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Ritik Raushan\Downloads\"/>
    </mc:Choice>
  </mc:AlternateContent>
  <xr:revisionPtr revIDLastSave="0" documentId="8_{331680D9-E594-4E29-B11F-39638F0FFE15}" xr6:coauthVersionLast="47" xr6:coauthVersionMax="47" xr10:uidLastSave="{00000000-0000-0000-0000-000000000000}"/>
  <bookViews>
    <workbookView xWindow="-108" yWindow="-108" windowWidth="23256" windowHeight="12456" firstSheet="1" activeTab="2" xr2:uid="{33A25CB8-AD67-45A9-9F15-75A9389A52BF}"/>
  </bookViews>
  <sheets>
    <sheet name="Detail1" sheetId="5" r:id="rId1"/>
    <sheet name="Sheet3" sheetId="4" r:id="rId2"/>
    <sheet name="Dashboard" sheetId="6" r:id="rId3"/>
    <sheet name="pivot2" sheetId="8" r:id="rId4"/>
    <sheet name="Sheet6" sheetId="11" r:id="rId5"/>
    <sheet name="Sheet9" sheetId="14" r:id="rId6"/>
    <sheet name="Sheet1" sheetId="15" r:id="rId7"/>
    <sheet name="production_dataset_dirty_5000_r" sheetId="1" r:id="rId8"/>
  </sheets>
  <definedNames>
    <definedName name="_xlnm._FilterDatabase" localSheetId="7" hidden="1">production_dataset_dirty_5000_r!$A$1:$L$5001</definedName>
    <definedName name="Slicer_Category">#N/A</definedName>
    <definedName name="Slicer_Manager">#N/A</definedName>
    <definedName name="Slicer_ProductType">#N/A</definedName>
    <definedName name="Slicer_Region">#N/A</definedName>
  </definedNames>
  <calcPr calcId="191029"/>
  <pivotCaches>
    <pivotCache cacheId="0" r:id="rId9"/>
    <pivotCache cacheId="1" r:id="rId10"/>
    <pivotCache cacheId="3" r:id="rId11"/>
    <pivotCache cacheId="4"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1" l="1" a="1"/>
  <c r="L2" i="1" s="1"/>
  <c r="M4645"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2" i="1"/>
  <c r="H4538" i="1"/>
  <c r="H4543" i="1"/>
  <c r="H4565" i="1"/>
  <c r="H4570" i="1"/>
  <c r="H4582" i="1"/>
  <c r="H4585" i="1"/>
  <c r="H4614" i="1"/>
  <c r="H4641" i="1"/>
  <c r="H4645" i="1"/>
  <c r="H4666" i="1"/>
  <c r="H4692" i="1"/>
  <c r="H4700" i="1"/>
  <c r="H4739" i="1"/>
  <c r="H4761" i="1"/>
  <c r="H4794" i="1"/>
  <c r="H4813" i="1"/>
  <c r="H4830" i="1"/>
  <c r="H4836" i="1"/>
  <c r="H4848" i="1"/>
  <c r="H4880" i="1"/>
  <c r="H4910" i="1"/>
  <c r="H4936" i="1"/>
  <c r="H4953" i="1"/>
  <c r="H4964" i="1"/>
  <c r="H4967" i="1"/>
  <c r="H4985" i="1"/>
  <c r="H4989" i="1"/>
  <c r="H4993" i="1"/>
  <c r="M4641"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<sst xmlns="http://schemas.openxmlformats.org/spreadsheetml/2006/main" count="34843" uniqueCount="4994">
  <si>
    <t>PoductionID</t>
  </si>
  <si>
    <t>ProductionDate</t>
  </si>
  <si>
    <t>Region</t>
  </si>
  <si>
    <t>Manager</t>
  </si>
  <si>
    <t>ProductType</t>
  </si>
  <si>
    <t>UnitsProduced</t>
  </si>
  <si>
    <t>TotalCost</t>
  </si>
  <si>
    <t>Gender</t>
  </si>
  <si>
    <t>P100000</t>
  </si>
  <si>
    <t>West</t>
  </si>
  <si>
    <t>Rohit Singh</t>
  </si>
  <si>
    <t>Furniture</t>
  </si>
  <si>
    <t>Male</t>
  </si>
  <si>
    <t>P100001</t>
  </si>
  <si>
    <t>North</t>
  </si>
  <si>
    <t>Amit Sharma</t>
  </si>
  <si>
    <t>P100002</t>
  </si>
  <si>
    <t>East</t>
  </si>
  <si>
    <t>Kavita Rao</t>
  </si>
  <si>
    <t>Automobile</t>
  </si>
  <si>
    <t>Female</t>
  </si>
  <si>
    <t>P100003</t>
  </si>
  <si>
    <t>Central</t>
  </si>
  <si>
    <t>Food</t>
  </si>
  <si>
    <t>P100004</t>
  </si>
  <si>
    <t>Electronics</t>
  </si>
  <si>
    <t>P100005</t>
  </si>
  <si>
    <t>South</t>
  </si>
  <si>
    <t>Arjun Mehta</t>
  </si>
  <si>
    <t>P100006</t>
  </si>
  <si>
    <t>P100007</t>
  </si>
  <si>
    <t>P100008</t>
  </si>
  <si>
    <t>Neha Gupta</t>
  </si>
  <si>
    <t>P100009</t>
  </si>
  <si>
    <t>Clothing</t>
  </si>
  <si>
    <t>P100010</t>
  </si>
  <si>
    <t>P100011</t>
  </si>
  <si>
    <t>P100012</t>
  </si>
  <si>
    <t>P100013</t>
  </si>
  <si>
    <t>P100014</t>
  </si>
  <si>
    <t>P100015</t>
  </si>
  <si>
    <t>P100016</t>
  </si>
  <si>
    <t>Priya Verma</t>
  </si>
  <si>
    <t>P100017</t>
  </si>
  <si>
    <t>P100018</t>
  </si>
  <si>
    <t>P100019</t>
  </si>
  <si>
    <t>P100020</t>
  </si>
  <si>
    <t>P100021</t>
  </si>
  <si>
    <t>P100022</t>
  </si>
  <si>
    <t>P100023</t>
  </si>
  <si>
    <t>P100024</t>
  </si>
  <si>
    <t>P100025</t>
  </si>
  <si>
    <t>P100026</t>
  </si>
  <si>
    <t>P100027</t>
  </si>
  <si>
    <t>P100028</t>
  </si>
  <si>
    <t>P100029</t>
  </si>
  <si>
    <t>P100030</t>
  </si>
  <si>
    <t>P100031</t>
  </si>
  <si>
    <t>P100032</t>
  </si>
  <si>
    <t>P100033</t>
  </si>
  <si>
    <t>P100034</t>
  </si>
  <si>
    <t>P100035</t>
  </si>
  <si>
    <t>P100036</t>
  </si>
  <si>
    <t>P100037</t>
  </si>
  <si>
    <t>P100038</t>
  </si>
  <si>
    <t>P100039</t>
  </si>
  <si>
    <t>P100040</t>
  </si>
  <si>
    <t>P100041</t>
  </si>
  <si>
    <t>P100042</t>
  </si>
  <si>
    <t>P100043</t>
  </si>
  <si>
    <t>P100044</t>
  </si>
  <si>
    <t>P100045</t>
  </si>
  <si>
    <t>P100046</t>
  </si>
  <si>
    <t>P100047</t>
  </si>
  <si>
    <t>P100048</t>
  </si>
  <si>
    <t>P100049</t>
  </si>
  <si>
    <t>P100050</t>
  </si>
  <si>
    <t>P100051</t>
  </si>
  <si>
    <t>P100052</t>
  </si>
  <si>
    <t>P100053</t>
  </si>
  <si>
    <t>P100054</t>
  </si>
  <si>
    <t>P100056</t>
  </si>
  <si>
    <t>P100057</t>
  </si>
  <si>
    <t>P100058</t>
  </si>
  <si>
    <t>P100059</t>
  </si>
  <si>
    <t>P100060</t>
  </si>
  <si>
    <t>P100061</t>
  </si>
  <si>
    <t>P100062</t>
  </si>
  <si>
    <t>P100063</t>
  </si>
  <si>
    <t>P100064</t>
  </si>
  <si>
    <t>P100065</t>
  </si>
  <si>
    <t>P100066</t>
  </si>
  <si>
    <t>P100067</t>
  </si>
  <si>
    <t>P100068</t>
  </si>
  <si>
    <t>P100069</t>
  </si>
  <si>
    <t>P100070</t>
  </si>
  <si>
    <t>P100071</t>
  </si>
  <si>
    <t>P100072</t>
  </si>
  <si>
    <t>P100073</t>
  </si>
  <si>
    <t>P100075</t>
  </si>
  <si>
    <t>P100076</t>
  </si>
  <si>
    <t>P100077</t>
  </si>
  <si>
    <t>P100079</t>
  </si>
  <si>
    <t>P100080</t>
  </si>
  <si>
    <t>P100081</t>
  </si>
  <si>
    <t>P100082</t>
  </si>
  <si>
    <t>P100083</t>
  </si>
  <si>
    <t>P100084</t>
  </si>
  <si>
    <t>P100085</t>
  </si>
  <si>
    <t>P100086</t>
  </si>
  <si>
    <t>P100087</t>
  </si>
  <si>
    <t>P100088</t>
  </si>
  <si>
    <t>P100089</t>
  </si>
  <si>
    <t>P100090</t>
  </si>
  <si>
    <t>P100091</t>
  </si>
  <si>
    <t>P100092</t>
  </si>
  <si>
    <t>P100093</t>
  </si>
  <si>
    <t>P100094</t>
  </si>
  <si>
    <t>P100095</t>
  </si>
  <si>
    <t>P100096</t>
  </si>
  <si>
    <t>P100097</t>
  </si>
  <si>
    <t>P100098</t>
  </si>
  <si>
    <t>P100099</t>
  </si>
  <si>
    <t>P100100</t>
  </si>
  <si>
    <t>P100101</t>
  </si>
  <si>
    <t>P100102</t>
  </si>
  <si>
    <t>P100103</t>
  </si>
  <si>
    <t>P100104</t>
  </si>
  <si>
    <t>P100105</t>
  </si>
  <si>
    <t>P100106</t>
  </si>
  <si>
    <t>P100107</t>
  </si>
  <si>
    <t>P100108</t>
  </si>
  <si>
    <t>P100109</t>
  </si>
  <si>
    <t>P100110</t>
  </si>
  <si>
    <t>P100111</t>
  </si>
  <si>
    <t>P100112</t>
  </si>
  <si>
    <t>P100113</t>
  </si>
  <si>
    <t>P100114</t>
  </si>
  <si>
    <t>P100115</t>
  </si>
  <si>
    <t>P100116</t>
  </si>
  <si>
    <t>P100117</t>
  </si>
  <si>
    <t>P100118</t>
  </si>
  <si>
    <t>P100119</t>
  </si>
  <si>
    <t>P100120</t>
  </si>
  <si>
    <t>P100121</t>
  </si>
  <si>
    <t>P100122</t>
  </si>
  <si>
    <t>P100123</t>
  </si>
  <si>
    <t>P100124</t>
  </si>
  <si>
    <t>P100125</t>
  </si>
  <si>
    <t>P100126</t>
  </si>
  <si>
    <t>P100127</t>
  </si>
  <si>
    <t>P100128</t>
  </si>
  <si>
    <t>P100129</t>
  </si>
  <si>
    <t>P100130</t>
  </si>
  <si>
    <t>P100131</t>
  </si>
  <si>
    <t>P100132</t>
  </si>
  <si>
    <t>P100133</t>
  </si>
  <si>
    <t>P100134</t>
  </si>
  <si>
    <t>P100135</t>
  </si>
  <si>
    <t>P100136</t>
  </si>
  <si>
    <t>P100137</t>
  </si>
  <si>
    <t>P100138</t>
  </si>
  <si>
    <t>P100139</t>
  </si>
  <si>
    <t>P100140</t>
  </si>
  <si>
    <t>P100141</t>
  </si>
  <si>
    <t>P100142</t>
  </si>
  <si>
    <t>P100143</t>
  </si>
  <si>
    <t>P100145</t>
  </si>
  <si>
    <t>P100146</t>
  </si>
  <si>
    <t>P100147</t>
  </si>
  <si>
    <t>P100148</t>
  </si>
  <si>
    <t>P100149</t>
  </si>
  <si>
    <t>P100150</t>
  </si>
  <si>
    <t>P100151</t>
  </si>
  <si>
    <t>P100152</t>
  </si>
  <si>
    <t>P100153</t>
  </si>
  <si>
    <t>P100154</t>
  </si>
  <si>
    <t>P100155</t>
  </si>
  <si>
    <t>P100156</t>
  </si>
  <si>
    <t>P100157</t>
  </si>
  <si>
    <t>P100158</t>
  </si>
  <si>
    <t>P100159</t>
  </si>
  <si>
    <t>P100160</t>
  </si>
  <si>
    <t>P100161</t>
  </si>
  <si>
    <t>P100162</t>
  </si>
  <si>
    <t>P100163</t>
  </si>
  <si>
    <t>P100164</t>
  </si>
  <si>
    <t>P100165</t>
  </si>
  <si>
    <t>P100166</t>
  </si>
  <si>
    <t>P100167</t>
  </si>
  <si>
    <t>P100168</t>
  </si>
  <si>
    <t>P100169</t>
  </si>
  <si>
    <t>P100170</t>
  </si>
  <si>
    <t>P100171</t>
  </si>
  <si>
    <t>P100172</t>
  </si>
  <si>
    <t>P100173</t>
  </si>
  <si>
    <t>P100174</t>
  </si>
  <si>
    <t>P100175</t>
  </si>
  <si>
    <t>P100176</t>
  </si>
  <si>
    <t>P100177</t>
  </si>
  <si>
    <t>P100178</t>
  </si>
  <si>
    <t>P100179</t>
  </si>
  <si>
    <t>P100180</t>
  </si>
  <si>
    <t>P100181</t>
  </si>
  <si>
    <t>P100182</t>
  </si>
  <si>
    <t>P100183</t>
  </si>
  <si>
    <t>P100184</t>
  </si>
  <si>
    <t>P100185</t>
  </si>
  <si>
    <t>P100186</t>
  </si>
  <si>
    <t>P100187</t>
  </si>
  <si>
    <t>P100188</t>
  </si>
  <si>
    <t>P100189</t>
  </si>
  <si>
    <t>P100190</t>
  </si>
  <si>
    <t>P100191</t>
  </si>
  <si>
    <t>P100192</t>
  </si>
  <si>
    <t>P100193</t>
  </si>
  <si>
    <t>P100194</t>
  </si>
  <si>
    <t>P100195</t>
  </si>
  <si>
    <t>P100196</t>
  </si>
  <si>
    <t>P100197</t>
  </si>
  <si>
    <t>P100198</t>
  </si>
  <si>
    <t>P100199</t>
  </si>
  <si>
    <t>P100200</t>
  </si>
  <si>
    <t>P100201</t>
  </si>
  <si>
    <t>P100202</t>
  </si>
  <si>
    <t>P100203</t>
  </si>
  <si>
    <t>P100204</t>
  </si>
  <si>
    <t>P100205</t>
  </si>
  <si>
    <t>P100206</t>
  </si>
  <si>
    <t>P100207</t>
  </si>
  <si>
    <t>P100208</t>
  </si>
  <si>
    <t>P100209</t>
  </si>
  <si>
    <t>P100210</t>
  </si>
  <si>
    <t>P100211</t>
  </si>
  <si>
    <t>P100212</t>
  </si>
  <si>
    <t>P100213</t>
  </si>
  <si>
    <t>P100214</t>
  </si>
  <si>
    <t>P100215</t>
  </si>
  <si>
    <t>P100216</t>
  </si>
  <si>
    <t>P100217</t>
  </si>
  <si>
    <t>P100218</t>
  </si>
  <si>
    <t>P100219</t>
  </si>
  <si>
    <t>P100220</t>
  </si>
  <si>
    <t>P100221</t>
  </si>
  <si>
    <t>P100222</t>
  </si>
  <si>
    <t>P100223</t>
  </si>
  <si>
    <t>P100225</t>
  </si>
  <si>
    <t>P100226</t>
  </si>
  <si>
    <t>P100227</t>
  </si>
  <si>
    <t>P100228</t>
  </si>
  <si>
    <t>P100229</t>
  </si>
  <si>
    <t>P100230</t>
  </si>
  <si>
    <t>P100231</t>
  </si>
  <si>
    <t>P100232</t>
  </si>
  <si>
    <t>P100233</t>
  </si>
  <si>
    <t>P100234</t>
  </si>
  <si>
    <t>P100235</t>
  </si>
  <si>
    <t>P100236</t>
  </si>
  <si>
    <t>P100237</t>
  </si>
  <si>
    <t>P100238</t>
  </si>
  <si>
    <t>P100239</t>
  </si>
  <si>
    <t>P100240</t>
  </si>
  <si>
    <t>P100241</t>
  </si>
  <si>
    <t>P100242</t>
  </si>
  <si>
    <t>P100243</t>
  </si>
  <si>
    <t>P100244</t>
  </si>
  <si>
    <t>P100245</t>
  </si>
  <si>
    <t>P100246</t>
  </si>
  <si>
    <t>P100247</t>
  </si>
  <si>
    <t>P100248</t>
  </si>
  <si>
    <t>P100249</t>
  </si>
  <si>
    <t>P100250</t>
  </si>
  <si>
    <t>P100251</t>
  </si>
  <si>
    <t>P100252</t>
  </si>
  <si>
    <t>P100253</t>
  </si>
  <si>
    <t>P100254</t>
  </si>
  <si>
    <t>P100255</t>
  </si>
  <si>
    <t>P100256</t>
  </si>
  <si>
    <t>P100257</t>
  </si>
  <si>
    <t>P100258</t>
  </si>
  <si>
    <t>P100259</t>
  </si>
  <si>
    <t>P100260</t>
  </si>
  <si>
    <t>P100261</t>
  </si>
  <si>
    <t>P100262</t>
  </si>
  <si>
    <t>P100264</t>
  </si>
  <si>
    <t>P100265</t>
  </si>
  <si>
    <t>P100266</t>
  </si>
  <si>
    <t>P100267</t>
  </si>
  <si>
    <t>P100268</t>
  </si>
  <si>
    <t>P100270</t>
  </si>
  <si>
    <t>P100271</t>
  </si>
  <si>
    <t>P100272</t>
  </si>
  <si>
    <t>P100273</t>
  </si>
  <si>
    <t>P100274</t>
  </si>
  <si>
    <t>P100275</t>
  </si>
  <si>
    <t>P100276</t>
  </si>
  <si>
    <t>P100277</t>
  </si>
  <si>
    <t>P100278</t>
  </si>
  <si>
    <t>P100279</t>
  </si>
  <si>
    <t>P100280</t>
  </si>
  <si>
    <t>P100281</t>
  </si>
  <si>
    <t>P100282</t>
  </si>
  <si>
    <t>P100283</t>
  </si>
  <si>
    <t>P100284</t>
  </si>
  <si>
    <t>P100285</t>
  </si>
  <si>
    <t>P100286</t>
  </si>
  <si>
    <t>P100287</t>
  </si>
  <si>
    <t>P100288</t>
  </si>
  <si>
    <t>P100289</t>
  </si>
  <si>
    <t>P100290</t>
  </si>
  <si>
    <t>P100292</t>
  </si>
  <si>
    <t>P100293</t>
  </si>
  <si>
    <t>P100294</t>
  </si>
  <si>
    <t>P100295</t>
  </si>
  <si>
    <t>P100296</t>
  </si>
  <si>
    <t>P100297</t>
  </si>
  <si>
    <t>P100298</t>
  </si>
  <si>
    <t>P100299</t>
  </si>
  <si>
    <t>P100300</t>
  </si>
  <si>
    <t>P100301</t>
  </si>
  <si>
    <t>P100302</t>
  </si>
  <si>
    <t>P100303</t>
  </si>
  <si>
    <t>P100304</t>
  </si>
  <si>
    <t>P100305</t>
  </si>
  <si>
    <t>P100306</t>
  </si>
  <si>
    <t>P100307</t>
  </si>
  <si>
    <t>P100308</t>
  </si>
  <si>
    <t>P100309</t>
  </si>
  <si>
    <t>P100310</t>
  </si>
  <si>
    <t>P100311</t>
  </si>
  <si>
    <t>P100312</t>
  </si>
  <si>
    <t>P100313</t>
  </si>
  <si>
    <t>P100314</t>
  </si>
  <si>
    <t>P100315</t>
  </si>
  <si>
    <t>P100316</t>
  </si>
  <si>
    <t>P100317</t>
  </si>
  <si>
    <t>P100318</t>
  </si>
  <si>
    <t>P100319</t>
  </si>
  <si>
    <t>P100320</t>
  </si>
  <si>
    <t>P100321</t>
  </si>
  <si>
    <t>P100322</t>
  </si>
  <si>
    <t>P100323</t>
  </si>
  <si>
    <t>P100324</t>
  </si>
  <si>
    <t>P100325</t>
  </si>
  <si>
    <t>P100326</t>
  </si>
  <si>
    <t>P100327</t>
  </si>
  <si>
    <t>P100328</t>
  </si>
  <si>
    <t>P100329</t>
  </si>
  <si>
    <t>P100330</t>
  </si>
  <si>
    <t>P100331</t>
  </si>
  <si>
    <t>P100332</t>
  </si>
  <si>
    <t>P100333</t>
  </si>
  <si>
    <t>P100334</t>
  </si>
  <si>
    <t>P100335</t>
  </si>
  <si>
    <t>P100336</t>
  </si>
  <si>
    <t>P100337</t>
  </si>
  <si>
    <t>P100338</t>
  </si>
  <si>
    <t>P100339</t>
  </si>
  <si>
    <t>P100340</t>
  </si>
  <si>
    <t>P100341</t>
  </si>
  <si>
    <t>P100342</t>
  </si>
  <si>
    <t>P100343</t>
  </si>
  <si>
    <t>P100344</t>
  </si>
  <si>
    <t>P100345</t>
  </si>
  <si>
    <t>P100346</t>
  </si>
  <si>
    <t>P100347</t>
  </si>
  <si>
    <t>P100348</t>
  </si>
  <si>
    <t>P100349</t>
  </si>
  <si>
    <t>P100350</t>
  </si>
  <si>
    <t>P100351</t>
  </si>
  <si>
    <t>P100352</t>
  </si>
  <si>
    <t>P100353</t>
  </si>
  <si>
    <t>P100354</t>
  </si>
  <si>
    <t>P100355</t>
  </si>
  <si>
    <t>P100356</t>
  </si>
  <si>
    <t>P100357</t>
  </si>
  <si>
    <t>P100358</t>
  </si>
  <si>
    <t>P100359</t>
  </si>
  <si>
    <t>P100360</t>
  </si>
  <si>
    <t>P100361</t>
  </si>
  <si>
    <t>P100362</t>
  </si>
  <si>
    <t>P100363</t>
  </si>
  <si>
    <t>P100364</t>
  </si>
  <si>
    <t>P100365</t>
  </si>
  <si>
    <t>P100366</t>
  </si>
  <si>
    <t>P100367</t>
  </si>
  <si>
    <t>P100368</t>
  </si>
  <si>
    <t>P100369</t>
  </si>
  <si>
    <t>P100370</t>
  </si>
  <si>
    <t>P100371</t>
  </si>
  <si>
    <t>P100372</t>
  </si>
  <si>
    <t>P100373</t>
  </si>
  <si>
    <t>P100374</t>
  </si>
  <si>
    <t>P100375</t>
  </si>
  <si>
    <t>P100376</t>
  </si>
  <si>
    <t>P100377</t>
  </si>
  <si>
    <t>P100378</t>
  </si>
  <si>
    <t>P100379</t>
  </si>
  <si>
    <t>P100380</t>
  </si>
  <si>
    <t>P100381</t>
  </si>
  <si>
    <t>P100382</t>
  </si>
  <si>
    <t>P100383</t>
  </si>
  <si>
    <t>P100384</t>
  </si>
  <si>
    <t>P100385</t>
  </si>
  <si>
    <t>P100386</t>
  </si>
  <si>
    <t>P100387</t>
  </si>
  <si>
    <t>P100388</t>
  </si>
  <si>
    <t>P100389</t>
  </si>
  <si>
    <t>P100390</t>
  </si>
  <si>
    <t>P100391</t>
  </si>
  <si>
    <t>P100392</t>
  </si>
  <si>
    <t>P100393</t>
  </si>
  <si>
    <t>P100394</t>
  </si>
  <si>
    <t>P100395</t>
  </si>
  <si>
    <t>P100396</t>
  </si>
  <si>
    <t>P100397</t>
  </si>
  <si>
    <t>P100398</t>
  </si>
  <si>
    <t>P100399</t>
  </si>
  <si>
    <t>P100401</t>
  </si>
  <si>
    <t>P100402</t>
  </si>
  <si>
    <t>P100403</t>
  </si>
  <si>
    <t>P100404</t>
  </si>
  <si>
    <t>P100405</t>
  </si>
  <si>
    <t>P100406</t>
  </si>
  <si>
    <t>P100407</t>
  </si>
  <si>
    <t>P100408</t>
  </si>
  <si>
    <t>P100409</t>
  </si>
  <si>
    <t>P100410</t>
  </si>
  <si>
    <t>P100411</t>
  </si>
  <si>
    <t>P100412</t>
  </si>
  <si>
    <t>P100413</t>
  </si>
  <si>
    <t>P100414</t>
  </si>
  <si>
    <t>P100415</t>
  </si>
  <si>
    <t>P100416</t>
  </si>
  <si>
    <t>P100417</t>
  </si>
  <si>
    <t>P100418</t>
  </si>
  <si>
    <t>P100419</t>
  </si>
  <si>
    <t>P100420</t>
  </si>
  <si>
    <t>P100421</t>
  </si>
  <si>
    <t>P100422</t>
  </si>
  <si>
    <t>P100423</t>
  </si>
  <si>
    <t>P100424</t>
  </si>
  <si>
    <t>P100425</t>
  </si>
  <si>
    <t>P100426</t>
  </si>
  <si>
    <t>P100427</t>
  </si>
  <si>
    <t>P100428</t>
  </si>
  <si>
    <t>P100429</t>
  </si>
  <si>
    <t>P100430</t>
  </si>
  <si>
    <t>P100431</t>
  </si>
  <si>
    <t>P100432</t>
  </si>
  <si>
    <t>P100433</t>
  </si>
  <si>
    <t>P100434</t>
  </si>
  <si>
    <t>P100435</t>
  </si>
  <si>
    <t>P100436</t>
  </si>
  <si>
    <t>P100437</t>
  </si>
  <si>
    <t>P100438</t>
  </si>
  <si>
    <t>P100439</t>
  </si>
  <si>
    <t>P100440</t>
  </si>
  <si>
    <t>P100441</t>
  </si>
  <si>
    <t>P100442</t>
  </si>
  <si>
    <t>P100443</t>
  </si>
  <si>
    <t>P100444</t>
  </si>
  <si>
    <t>P100445</t>
  </si>
  <si>
    <t>P100446</t>
  </si>
  <si>
    <t>P100447</t>
  </si>
  <si>
    <t>P100448</t>
  </si>
  <si>
    <t>P100449</t>
  </si>
  <si>
    <t>P100450</t>
  </si>
  <si>
    <t>P100451</t>
  </si>
  <si>
    <t>P100452</t>
  </si>
  <si>
    <t>P100453</t>
  </si>
  <si>
    <t>P100454</t>
  </si>
  <si>
    <t>P100455</t>
  </si>
  <si>
    <t>P100456</t>
  </si>
  <si>
    <t>P100457</t>
  </si>
  <si>
    <t>P100458</t>
  </si>
  <si>
    <t>P100459</t>
  </si>
  <si>
    <t>P100460</t>
  </si>
  <si>
    <t>P100461</t>
  </si>
  <si>
    <t>P100462</t>
  </si>
  <si>
    <t>P100463</t>
  </si>
  <si>
    <t>P100464</t>
  </si>
  <si>
    <t>P100465</t>
  </si>
  <si>
    <t>P100466</t>
  </si>
  <si>
    <t>P100467</t>
  </si>
  <si>
    <t>P100468</t>
  </si>
  <si>
    <t>P100469</t>
  </si>
  <si>
    <t>P100470</t>
  </si>
  <si>
    <t>P100471</t>
  </si>
  <si>
    <t>P100472</t>
  </si>
  <si>
    <t>P100473</t>
  </si>
  <si>
    <t>P100474</t>
  </si>
  <si>
    <t>P100475</t>
  </si>
  <si>
    <t>P100476</t>
  </si>
  <si>
    <t>P100477</t>
  </si>
  <si>
    <t>P100478</t>
  </si>
  <si>
    <t>P100479</t>
  </si>
  <si>
    <t>P100480</t>
  </si>
  <si>
    <t>P100481</t>
  </si>
  <si>
    <t>P100482</t>
  </si>
  <si>
    <t>P100483</t>
  </si>
  <si>
    <t>P100484</t>
  </si>
  <si>
    <t>P100485</t>
  </si>
  <si>
    <t>P100486</t>
  </si>
  <si>
    <t>P100487</t>
  </si>
  <si>
    <t>P100488</t>
  </si>
  <si>
    <t>P100489</t>
  </si>
  <si>
    <t>P100490</t>
  </si>
  <si>
    <t>P100491</t>
  </si>
  <si>
    <t>P100492</t>
  </si>
  <si>
    <t>P100493</t>
  </si>
  <si>
    <t>P100494</t>
  </si>
  <si>
    <t>P100495</t>
  </si>
  <si>
    <t>P100496</t>
  </si>
  <si>
    <t>P100497</t>
  </si>
  <si>
    <t>P100498</t>
  </si>
  <si>
    <t>P100499</t>
  </si>
  <si>
    <t>P100500</t>
  </si>
  <si>
    <t>P100501</t>
  </si>
  <si>
    <t>P100502</t>
  </si>
  <si>
    <t>P100503</t>
  </si>
  <si>
    <t>P100504</t>
  </si>
  <si>
    <t>P100505</t>
  </si>
  <si>
    <t>P100506</t>
  </si>
  <si>
    <t>P100507</t>
  </si>
  <si>
    <t>P100508</t>
  </si>
  <si>
    <t>P100509</t>
  </si>
  <si>
    <t>P100510</t>
  </si>
  <si>
    <t>P100511</t>
  </si>
  <si>
    <t>P100512</t>
  </si>
  <si>
    <t>P100513</t>
  </si>
  <si>
    <t>P100514</t>
  </si>
  <si>
    <t>P100515</t>
  </si>
  <si>
    <t>P100516</t>
  </si>
  <si>
    <t>P100517</t>
  </si>
  <si>
    <t>P100518</t>
  </si>
  <si>
    <t>P100519</t>
  </si>
  <si>
    <t>P100520</t>
  </si>
  <si>
    <t>P100521</t>
  </si>
  <si>
    <t>P100522</t>
  </si>
  <si>
    <t>P100523</t>
  </si>
  <si>
    <t>P100524</t>
  </si>
  <si>
    <t>P100525</t>
  </si>
  <si>
    <t>P100526</t>
  </si>
  <si>
    <t>P100527</t>
  </si>
  <si>
    <t>P100528</t>
  </si>
  <si>
    <t>P100529</t>
  </si>
  <si>
    <t>P100530</t>
  </si>
  <si>
    <t>P100531</t>
  </si>
  <si>
    <t>P100532</t>
  </si>
  <si>
    <t>P100533</t>
  </si>
  <si>
    <t>P100534</t>
  </si>
  <si>
    <t>P100535</t>
  </si>
  <si>
    <t>P100536</t>
  </si>
  <si>
    <t>P100537</t>
  </si>
  <si>
    <t>P100538</t>
  </si>
  <si>
    <t>P100539</t>
  </si>
  <si>
    <t>P100540</t>
  </si>
  <si>
    <t>P100541</t>
  </si>
  <si>
    <t>P100542</t>
  </si>
  <si>
    <t>P100543</t>
  </si>
  <si>
    <t>P100544</t>
  </si>
  <si>
    <t>P100545</t>
  </si>
  <si>
    <t>P100546</t>
  </si>
  <si>
    <t>P100547</t>
  </si>
  <si>
    <t>P100548</t>
  </si>
  <si>
    <t>P100549</t>
  </si>
  <si>
    <t>P100550</t>
  </si>
  <si>
    <t>P100551</t>
  </si>
  <si>
    <t>P100552</t>
  </si>
  <si>
    <t>P100553</t>
  </si>
  <si>
    <t>P100554</t>
  </si>
  <si>
    <t>P100555</t>
  </si>
  <si>
    <t>P100556</t>
  </si>
  <si>
    <t>P100557</t>
  </si>
  <si>
    <t>P100558</t>
  </si>
  <si>
    <t>P100559</t>
  </si>
  <si>
    <t>P100560</t>
  </si>
  <si>
    <t>P100561</t>
  </si>
  <si>
    <t>P100562</t>
  </si>
  <si>
    <t>P100563</t>
  </si>
  <si>
    <t>P100564</t>
  </si>
  <si>
    <t>P100565</t>
  </si>
  <si>
    <t>P100566</t>
  </si>
  <si>
    <t>P100567</t>
  </si>
  <si>
    <t>P100568</t>
  </si>
  <si>
    <t>P100569</t>
  </si>
  <si>
    <t>P100570</t>
  </si>
  <si>
    <t>P100571</t>
  </si>
  <si>
    <t>P100572</t>
  </si>
  <si>
    <t>P100573</t>
  </si>
  <si>
    <t>P100574</t>
  </si>
  <si>
    <t>P100575</t>
  </si>
  <si>
    <t>P100576</t>
  </si>
  <si>
    <t>P100577</t>
  </si>
  <si>
    <t>P100578</t>
  </si>
  <si>
    <t>P100579</t>
  </si>
  <si>
    <t>P100580</t>
  </si>
  <si>
    <t>P100581</t>
  </si>
  <si>
    <t>P100582</t>
  </si>
  <si>
    <t>P100583</t>
  </si>
  <si>
    <t>P100584</t>
  </si>
  <si>
    <t>P100585</t>
  </si>
  <si>
    <t>P100588</t>
  </si>
  <si>
    <t>P100589</t>
  </si>
  <si>
    <t>P100590</t>
  </si>
  <si>
    <t>P100591</t>
  </si>
  <si>
    <t>P100592</t>
  </si>
  <si>
    <t>P100593</t>
  </si>
  <si>
    <t>P100594</t>
  </si>
  <si>
    <t>P100595</t>
  </si>
  <si>
    <t>P100596</t>
  </si>
  <si>
    <t>P100597</t>
  </si>
  <si>
    <t>P100598</t>
  </si>
  <si>
    <t>P100599</t>
  </si>
  <si>
    <t>P100600</t>
  </si>
  <si>
    <t>P100601</t>
  </si>
  <si>
    <t>P100602</t>
  </si>
  <si>
    <t>P100603</t>
  </si>
  <si>
    <t>P100604</t>
  </si>
  <si>
    <t>P100605</t>
  </si>
  <si>
    <t>P100606</t>
  </si>
  <si>
    <t>P100607</t>
  </si>
  <si>
    <t>P100608</t>
  </si>
  <si>
    <t>P100609</t>
  </si>
  <si>
    <t>P100610</t>
  </si>
  <si>
    <t>P100611</t>
  </si>
  <si>
    <t>P100612</t>
  </si>
  <si>
    <t>P100613</t>
  </si>
  <si>
    <t>P100614</t>
  </si>
  <si>
    <t>P100615</t>
  </si>
  <si>
    <t>P100616</t>
  </si>
  <si>
    <t>P100617</t>
  </si>
  <si>
    <t>P100618</t>
  </si>
  <si>
    <t>P100619</t>
  </si>
  <si>
    <t>P100620</t>
  </si>
  <si>
    <t>P100621</t>
  </si>
  <si>
    <t>P100622</t>
  </si>
  <si>
    <t>P100623</t>
  </si>
  <si>
    <t>P100624</t>
  </si>
  <si>
    <t>P100625</t>
  </si>
  <si>
    <t>P100626</t>
  </si>
  <si>
    <t>P100627</t>
  </si>
  <si>
    <t>P100628</t>
  </si>
  <si>
    <t>P100629</t>
  </si>
  <si>
    <t>P100630</t>
  </si>
  <si>
    <t>P100631</t>
  </si>
  <si>
    <t>P100632</t>
  </si>
  <si>
    <t>P100633</t>
  </si>
  <si>
    <t>P100634</t>
  </si>
  <si>
    <t>P100635</t>
  </si>
  <si>
    <t>P100636</t>
  </si>
  <si>
    <t>P100637</t>
  </si>
  <si>
    <t>P100638</t>
  </si>
  <si>
    <t>P100639</t>
  </si>
  <si>
    <t>P100640</t>
  </si>
  <si>
    <t>P100641</t>
  </si>
  <si>
    <t>P100642</t>
  </si>
  <si>
    <t>P100643</t>
  </si>
  <si>
    <t>P100644</t>
  </si>
  <si>
    <t>P100645</t>
  </si>
  <si>
    <t>P100646</t>
  </si>
  <si>
    <t>P100648</t>
  </si>
  <si>
    <t>P100649</t>
  </si>
  <si>
    <t>P100650</t>
  </si>
  <si>
    <t>P100651</t>
  </si>
  <si>
    <t>P100652</t>
  </si>
  <si>
    <t>P100653</t>
  </si>
  <si>
    <t>P100654</t>
  </si>
  <si>
    <t>P100655</t>
  </si>
  <si>
    <t>P100656</t>
  </si>
  <si>
    <t>P100657</t>
  </si>
  <si>
    <t>P100658</t>
  </si>
  <si>
    <t>P100659</t>
  </si>
  <si>
    <t>P100660</t>
  </si>
  <si>
    <t>P100661</t>
  </si>
  <si>
    <t>P100662</t>
  </si>
  <si>
    <t>P100663</t>
  </si>
  <si>
    <t>P100664</t>
  </si>
  <si>
    <t>P100665</t>
  </si>
  <si>
    <t>P100666</t>
  </si>
  <si>
    <t>P100667</t>
  </si>
  <si>
    <t>P100668</t>
  </si>
  <si>
    <t>P100669</t>
  </si>
  <si>
    <t>P100670</t>
  </si>
  <si>
    <t>P100671</t>
  </si>
  <si>
    <t>P100672</t>
  </si>
  <si>
    <t>P100673</t>
  </si>
  <si>
    <t>P100674</t>
  </si>
  <si>
    <t>P100675</t>
  </si>
  <si>
    <t>P100676</t>
  </si>
  <si>
    <t>P100677</t>
  </si>
  <si>
    <t>P100678</t>
  </si>
  <si>
    <t>P100679</t>
  </si>
  <si>
    <t>P100680</t>
  </si>
  <si>
    <t>P100681</t>
  </si>
  <si>
    <t>P100682</t>
  </si>
  <si>
    <t>P100683</t>
  </si>
  <si>
    <t>P100684</t>
  </si>
  <si>
    <t>P100685</t>
  </si>
  <si>
    <t>P100686</t>
  </si>
  <si>
    <t>P100687</t>
  </si>
  <si>
    <t>P100688</t>
  </si>
  <si>
    <t>P100689</t>
  </si>
  <si>
    <t>P100690</t>
  </si>
  <si>
    <t>P100691</t>
  </si>
  <si>
    <t>P100692</t>
  </si>
  <si>
    <t>P100693</t>
  </si>
  <si>
    <t>P100694</t>
  </si>
  <si>
    <t>P100695</t>
  </si>
  <si>
    <t>P100696</t>
  </si>
  <si>
    <t>P100697</t>
  </si>
  <si>
    <t>P100698</t>
  </si>
  <si>
    <t>P100699</t>
  </si>
  <si>
    <t>P100700</t>
  </si>
  <si>
    <t>P100701</t>
  </si>
  <si>
    <t>P100702</t>
  </si>
  <si>
    <t>P100703</t>
  </si>
  <si>
    <t>P100704</t>
  </si>
  <si>
    <t>P100705</t>
  </si>
  <si>
    <t>P100706</t>
  </si>
  <si>
    <t>P100707</t>
  </si>
  <si>
    <t>P100708</t>
  </si>
  <si>
    <t>P100709</t>
  </si>
  <si>
    <t>P100710</t>
  </si>
  <si>
    <t>P100711</t>
  </si>
  <si>
    <t>P100712</t>
  </si>
  <si>
    <t>P100713</t>
  </si>
  <si>
    <t>P100714</t>
  </si>
  <si>
    <t>P100715</t>
  </si>
  <si>
    <t>P100716</t>
  </si>
  <si>
    <t>P100717</t>
  </si>
  <si>
    <t>P100718</t>
  </si>
  <si>
    <t>P100719</t>
  </si>
  <si>
    <t>P100720</t>
  </si>
  <si>
    <t>P100721</t>
  </si>
  <si>
    <t>P100722</t>
  </si>
  <si>
    <t>P100723</t>
  </si>
  <si>
    <t>P100724</t>
  </si>
  <si>
    <t>P100725</t>
  </si>
  <si>
    <t>P100726</t>
  </si>
  <si>
    <t>P100727</t>
  </si>
  <si>
    <t>P100728</t>
  </si>
  <si>
    <t>P100729</t>
  </si>
  <si>
    <t>P100730</t>
  </si>
  <si>
    <t>P100731</t>
  </si>
  <si>
    <t>P100732</t>
  </si>
  <si>
    <t>P100733</t>
  </si>
  <si>
    <t>P100734</t>
  </si>
  <si>
    <t>P100735</t>
  </si>
  <si>
    <t>P100736</t>
  </si>
  <si>
    <t>P100737</t>
  </si>
  <si>
    <t>P100738</t>
  </si>
  <si>
    <t>P100739</t>
  </si>
  <si>
    <t>P100740</t>
  </si>
  <si>
    <t>P100741</t>
  </si>
  <si>
    <t>P100742</t>
  </si>
  <si>
    <t>P100743</t>
  </si>
  <si>
    <t>P100744</t>
  </si>
  <si>
    <t>P100745</t>
  </si>
  <si>
    <t>P100746</t>
  </si>
  <si>
    <t>P100747</t>
  </si>
  <si>
    <t>P100748</t>
  </si>
  <si>
    <t>P100749</t>
  </si>
  <si>
    <t>P100750</t>
  </si>
  <si>
    <t>P100751</t>
  </si>
  <si>
    <t>P100752</t>
  </si>
  <si>
    <t>P100753</t>
  </si>
  <si>
    <t>P100754</t>
  </si>
  <si>
    <t>P100755</t>
  </si>
  <si>
    <t>P100756</t>
  </si>
  <si>
    <t>P100757</t>
  </si>
  <si>
    <t>P100758</t>
  </si>
  <si>
    <t>P100759</t>
  </si>
  <si>
    <t>P100760</t>
  </si>
  <si>
    <t>P100761</t>
  </si>
  <si>
    <t>P100762</t>
  </si>
  <si>
    <t>P100763</t>
  </si>
  <si>
    <t>P100764</t>
  </si>
  <si>
    <t>P100765</t>
  </si>
  <si>
    <t>P100766</t>
  </si>
  <si>
    <t>P100767</t>
  </si>
  <si>
    <t>P100768</t>
  </si>
  <si>
    <t>P100769</t>
  </si>
  <si>
    <t>P100770</t>
  </si>
  <si>
    <t>P100771</t>
  </si>
  <si>
    <t>P100772</t>
  </si>
  <si>
    <t>P100773</t>
  </si>
  <si>
    <t>P100774</t>
  </si>
  <si>
    <t>P100775</t>
  </si>
  <si>
    <t>P100776</t>
  </si>
  <si>
    <t>P100777</t>
  </si>
  <si>
    <t>P100778</t>
  </si>
  <si>
    <t>P100779</t>
  </si>
  <si>
    <t>P100780</t>
  </si>
  <si>
    <t>P100781</t>
  </si>
  <si>
    <t>P100782</t>
  </si>
  <si>
    <t>P100783</t>
  </si>
  <si>
    <t>P100784</t>
  </si>
  <si>
    <t>P100785</t>
  </si>
  <si>
    <t>P100786</t>
  </si>
  <si>
    <t>P100787</t>
  </si>
  <si>
    <t>P100788</t>
  </si>
  <si>
    <t>P100789</t>
  </si>
  <si>
    <t>P100790</t>
  </si>
  <si>
    <t>P100791</t>
  </si>
  <si>
    <t>P100792</t>
  </si>
  <si>
    <t>P100793</t>
  </si>
  <si>
    <t>P100794</t>
  </si>
  <si>
    <t>P100795</t>
  </si>
  <si>
    <t>P100796</t>
  </si>
  <si>
    <t>P100797</t>
  </si>
  <si>
    <t>P100798</t>
  </si>
  <si>
    <t>P100799</t>
  </si>
  <si>
    <t>P100800</t>
  </si>
  <si>
    <t>P100801</t>
  </si>
  <si>
    <t>P100802</t>
  </si>
  <si>
    <t>P100803</t>
  </si>
  <si>
    <t>P100804</t>
  </si>
  <si>
    <t>P100805</t>
  </si>
  <si>
    <t>P100806</t>
  </si>
  <si>
    <t>P100807</t>
  </si>
  <si>
    <t>P100808</t>
  </si>
  <si>
    <t>P100809</t>
  </si>
  <si>
    <t>P100810</t>
  </si>
  <si>
    <t>P100811</t>
  </si>
  <si>
    <t>P100812</t>
  </si>
  <si>
    <t>P100813</t>
  </si>
  <si>
    <t>P100814</t>
  </si>
  <si>
    <t>P100815</t>
  </si>
  <si>
    <t>P100816</t>
  </si>
  <si>
    <t>P100817</t>
  </si>
  <si>
    <t>P100818</t>
  </si>
  <si>
    <t>P100819</t>
  </si>
  <si>
    <t>P100820</t>
  </si>
  <si>
    <t>P100821</t>
  </si>
  <si>
    <t>P100822</t>
  </si>
  <si>
    <t>P100823</t>
  </si>
  <si>
    <t>P100824</t>
  </si>
  <si>
    <t>P100825</t>
  </si>
  <si>
    <t>P100826</t>
  </si>
  <si>
    <t>P100827</t>
  </si>
  <si>
    <t>P100828</t>
  </si>
  <si>
    <t>P100829</t>
  </si>
  <si>
    <t>P100830</t>
  </si>
  <si>
    <t>P100831</t>
  </si>
  <si>
    <t>P100832</t>
  </si>
  <si>
    <t>P100833</t>
  </si>
  <si>
    <t>P100834</t>
  </si>
  <si>
    <t>P100835</t>
  </si>
  <si>
    <t>P100836</t>
  </si>
  <si>
    <t>P100837</t>
  </si>
  <si>
    <t>P100838</t>
  </si>
  <si>
    <t>P100839</t>
  </si>
  <si>
    <t>P100840</t>
  </si>
  <si>
    <t>P100841</t>
  </si>
  <si>
    <t>P100842</t>
  </si>
  <si>
    <t>P100843</t>
  </si>
  <si>
    <t>P100844</t>
  </si>
  <si>
    <t>P100845</t>
  </si>
  <si>
    <t>P100846</t>
  </si>
  <si>
    <t>P100847</t>
  </si>
  <si>
    <t>P100848</t>
  </si>
  <si>
    <t>P100849</t>
  </si>
  <si>
    <t>P100850</t>
  </si>
  <si>
    <t>P100851</t>
  </si>
  <si>
    <t>P100852</t>
  </si>
  <si>
    <t>P100853</t>
  </si>
  <si>
    <t>P100854</t>
  </si>
  <si>
    <t>P100855</t>
  </si>
  <si>
    <t>P100856</t>
  </si>
  <si>
    <t>P100857</t>
  </si>
  <si>
    <t>P100858</t>
  </si>
  <si>
    <t>P100859</t>
  </si>
  <si>
    <t>P100860</t>
  </si>
  <si>
    <t>P100861</t>
  </si>
  <si>
    <t>P100862</t>
  </si>
  <si>
    <t>P100863</t>
  </si>
  <si>
    <t>P100864</t>
  </si>
  <si>
    <t>P100865</t>
  </si>
  <si>
    <t>P100866</t>
  </si>
  <si>
    <t>P100867</t>
  </si>
  <si>
    <t>P100868</t>
  </si>
  <si>
    <t>P100869</t>
  </si>
  <si>
    <t>P100870</t>
  </si>
  <si>
    <t>P100871</t>
  </si>
  <si>
    <t>P100872</t>
  </si>
  <si>
    <t>P100873</t>
  </si>
  <si>
    <t>P100874</t>
  </si>
  <si>
    <t>P100876</t>
  </si>
  <si>
    <t>P100877</t>
  </si>
  <si>
    <t>P100878</t>
  </si>
  <si>
    <t>P100879</t>
  </si>
  <si>
    <t>P100880</t>
  </si>
  <si>
    <t>P100881</t>
  </si>
  <si>
    <t>P100882</t>
  </si>
  <si>
    <t>P100883</t>
  </si>
  <si>
    <t>P100884</t>
  </si>
  <si>
    <t>P100885</t>
  </si>
  <si>
    <t>P100886</t>
  </si>
  <si>
    <t>P100887</t>
  </si>
  <si>
    <t>P100888</t>
  </si>
  <si>
    <t>P100889</t>
  </si>
  <si>
    <t>P100890</t>
  </si>
  <si>
    <t>P100891</t>
  </si>
  <si>
    <t>P100892</t>
  </si>
  <si>
    <t>P100893</t>
  </si>
  <si>
    <t>P100894</t>
  </si>
  <si>
    <t>P100895</t>
  </si>
  <si>
    <t>P100896</t>
  </si>
  <si>
    <t>P100897</t>
  </si>
  <si>
    <t>P100898</t>
  </si>
  <si>
    <t>P100899</t>
  </si>
  <si>
    <t>P100900</t>
  </si>
  <si>
    <t>P100901</t>
  </si>
  <si>
    <t>P100902</t>
  </si>
  <si>
    <t>P100903</t>
  </si>
  <si>
    <t>P100904</t>
  </si>
  <si>
    <t>P100905</t>
  </si>
  <si>
    <t>P100906</t>
  </si>
  <si>
    <t>P100907</t>
  </si>
  <si>
    <t>P100908</t>
  </si>
  <si>
    <t>P100909</t>
  </si>
  <si>
    <t>P100910</t>
  </si>
  <si>
    <t>P100911</t>
  </si>
  <si>
    <t>P100912</t>
  </si>
  <si>
    <t>P100913</t>
  </si>
  <si>
    <t>P100914</t>
  </si>
  <si>
    <t>P100915</t>
  </si>
  <si>
    <t>P100916</t>
  </si>
  <si>
    <t>P100917</t>
  </si>
  <si>
    <t>P100918</t>
  </si>
  <si>
    <t>P100919</t>
  </si>
  <si>
    <t>P100920</t>
  </si>
  <si>
    <t>P100921</t>
  </si>
  <si>
    <t>P100922</t>
  </si>
  <si>
    <t>P100923</t>
  </si>
  <si>
    <t>P100924</t>
  </si>
  <si>
    <t>P100925</t>
  </si>
  <si>
    <t>P100926</t>
  </si>
  <si>
    <t>P100927</t>
  </si>
  <si>
    <t>P100928</t>
  </si>
  <si>
    <t>P100929</t>
  </si>
  <si>
    <t>P100930</t>
  </si>
  <si>
    <t>P100931</t>
  </si>
  <si>
    <t>P100932</t>
  </si>
  <si>
    <t>P100933</t>
  </si>
  <si>
    <t>P100934</t>
  </si>
  <si>
    <t>P100935</t>
  </si>
  <si>
    <t>P100936</t>
  </si>
  <si>
    <t>P100937</t>
  </si>
  <si>
    <t>P100938</t>
  </si>
  <si>
    <t>P100939</t>
  </si>
  <si>
    <t>P100940</t>
  </si>
  <si>
    <t>P100941</t>
  </si>
  <si>
    <t>P100942</t>
  </si>
  <si>
    <t>P100943</t>
  </si>
  <si>
    <t>P100944</t>
  </si>
  <si>
    <t>P100945</t>
  </si>
  <si>
    <t>P100946</t>
  </si>
  <si>
    <t>P100947</t>
  </si>
  <si>
    <t>P100948</t>
  </si>
  <si>
    <t>P100949</t>
  </si>
  <si>
    <t>P100950</t>
  </si>
  <si>
    <t>P100951</t>
  </si>
  <si>
    <t>P100952</t>
  </si>
  <si>
    <t>P100953</t>
  </si>
  <si>
    <t>P100954</t>
  </si>
  <si>
    <t>P100955</t>
  </si>
  <si>
    <t>P100956</t>
  </si>
  <si>
    <t>P100957</t>
  </si>
  <si>
    <t>P100958</t>
  </si>
  <si>
    <t>P100959</t>
  </si>
  <si>
    <t>P100960</t>
  </si>
  <si>
    <t>P100961</t>
  </si>
  <si>
    <t>P100962</t>
  </si>
  <si>
    <t>P100963</t>
  </si>
  <si>
    <t>P100964</t>
  </si>
  <si>
    <t>P100965</t>
  </si>
  <si>
    <t>P100966</t>
  </si>
  <si>
    <t>P100967</t>
  </si>
  <si>
    <t>P100968</t>
  </si>
  <si>
    <t>P100969</t>
  </si>
  <si>
    <t>P100970</t>
  </si>
  <si>
    <t>P100971</t>
  </si>
  <si>
    <t>P100972</t>
  </si>
  <si>
    <t>P100973</t>
  </si>
  <si>
    <t>P100974</t>
  </si>
  <si>
    <t>P100975</t>
  </si>
  <si>
    <t>P100976</t>
  </si>
  <si>
    <t>P100977</t>
  </si>
  <si>
    <t>P100978</t>
  </si>
  <si>
    <t>P100979</t>
  </si>
  <si>
    <t>P100980</t>
  </si>
  <si>
    <t>P100981</t>
  </si>
  <si>
    <t>P100982</t>
  </si>
  <si>
    <t>P100983</t>
  </si>
  <si>
    <t>P100984</t>
  </si>
  <si>
    <t>P100985</t>
  </si>
  <si>
    <t>P100986</t>
  </si>
  <si>
    <t>P100987</t>
  </si>
  <si>
    <t>P100988</t>
  </si>
  <si>
    <t>P100989</t>
  </si>
  <si>
    <t>P100990</t>
  </si>
  <si>
    <t>P100991</t>
  </si>
  <si>
    <t>P100993</t>
  </si>
  <si>
    <t>P100994</t>
  </si>
  <si>
    <t>P100995</t>
  </si>
  <si>
    <t>P100996</t>
  </si>
  <si>
    <t>P100997</t>
  </si>
  <si>
    <t>P100998</t>
  </si>
  <si>
    <t>P100999</t>
  </si>
  <si>
    <t>P101000</t>
  </si>
  <si>
    <t>P101001</t>
  </si>
  <si>
    <t>P101002</t>
  </si>
  <si>
    <t>P101003</t>
  </si>
  <si>
    <t>P101004</t>
  </si>
  <si>
    <t>P101005</t>
  </si>
  <si>
    <t>P101006</t>
  </si>
  <si>
    <t>P101007</t>
  </si>
  <si>
    <t>P101008</t>
  </si>
  <si>
    <t>P101009</t>
  </si>
  <si>
    <t>P101010</t>
  </si>
  <si>
    <t>P101011</t>
  </si>
  <si>
    <t>P101012</t>
  </si>
  <si>
    <t>P101013</t>
  </si>
  <si>
    <t>P101014</t>
  </si>
  <si>
    <t>P101015</t>
  </si>
  <si>
    <t>P101016</t>
  </si>
  <si>
    <t>P101017</t>
  </si>
  <si>
    <t>P101018</t>
  </si>
  <si>
    <t>P101019</t>
  </si>
  <si>
    <t>P101020</t>
  </si>
  <si>
    <t>P101021</t>
  </si>
  <si>
    <t>P101022</t>
  </si>
  <si>
    <t>P101023</t>
  </si>
  <si>
    <t>P101024</t>
  </si>
  <si>
    <t>P101025</t>
  </si>
  <si>
    <t>P101026</t>
  </si>
  <si>
    <t>P101027</t>
  </si>
  <si>
    <t>P101028</t>
  </si>
  <si>
    <t>P101029</t>
  </si>
  <si>
    <t>P101030</t>
  </si>
  <si>
    <t>P101031</t>
  </si>
  <si>
    <t>P101032</t>
  </si>
  <si>
    <t>P101033</t>
  </si>
  <si>
    <t>P101034</t>
  </si>
  <si>
    <t>P101035</t>
  </si>
  <si>
    <t>P101036</t>
  </si>
  <si>
    <t>P101037</t>
  </si>
  <si>
    <t>P101038</t>
  </si>
  <si>
    <t>P101039</t>
  </si>
  <si>
    <t>P101040</t>
  </si>
  <si>
    <t>P101041</t>
  </si>
  <si>
    <t>P101042</t>
  </si>
  <si>
    <t>P101043</t>
  </si>
  <si>
    <t>P101044</t>
  </si>
  <si>
    <t>P101045</t>
  </si>
  <si>
    <t>P101046</t>
  </si>
  <si>
    <t>P101047</t>
  </si>
  <si>
    <t>P101048</t>
  </si>
  <si>
    <t>P101049</t>
  </si>
  <si>
    <t>P101050</t>
  </si>
  <si>
    <t>P101051</t>
  </si>
  <si>
    <t>P101052</t>
  </si>
  <si>
    <t>P101053</t>
  </si>
  <si>
    <t>P101054</t>
  </si>
  <si>
    <t>P101055</t>
  </si>
  <si>
    <t>P101056</t>
  </si>
  <si>
    <t>P101057</t>
  </si>
  <si>
    <t>P101058</t>
  </si>
  <si>
    <t>P101059</t>
  </si>
  <si>
    <t>P101060</t>
  </si>
  <si>
    <t>P101061</t>
  </si>
  <si>
    <t>P101062</t>
  </si>
  <si>
    <t>P101063</t>
  </si>
  <si>
    <t>P101064</t>
  </si>
  <si>
    <t>P101065</t>
  </si>
  <si>
    <t>P101066</t>
  </si>
  <si>
    <t>P101067</t>
  </si>
  <si>
    <t>P101068</t>
  </si>
  <si>
    <t>P101070</t>
  </si>
  <si>
    <t>P101071</t>
  </si>
  <si>
    <t>P101072</t>
  </si>
  <si>
    <t>P101073</t>
  </si>
  <si>
    <t>P101074</t>
  </si>
  <si>
    <t>P101075</t>
  </si>
  <si>
    <t>P101076</t>
  </si>
  <si>
    <t>P101077</t>
  </si>
  <si>
    <t>P101078</t>
  </si>
  <si>
    <t>P101079</t>
  </si>
  <si>
    <t>P101080</t>
  </si>
  <si>
    <t>P101081</t>
  </si>
  <si>
    <t>P101082</t>
  </si>
  <si>
    <t>P101083</t>
  </si>
  <si>
    <t>P101084</t>
  </si>
  <si>
    <t>P101085</t>
  </si>
  <si>
    <t>P101086</t>
  </si>
  <si>
    <t>P101087</t>
  </si>
  <si>
    <t>P101088</t>
  </si>
  <si>
    <t>P101089</t>
  </si>
  <si>
    <t>P101090</t>
  </si>
  <si>
    <t>P101091</t>
  </si>
  <si>
    <t>P101092</t>
  </si>
  <si>
    <t>P101093</t>
  </si>
  <si>
    <t>P101094</t>
  </si>
  <si>
    <t>P101095</t>
  </si>
  <si>
    <t>P101096</t>
  </si>
  <si>
    <t>P101097</t>
  </si>
  <si>
    <t>P101098</t>
  </si>
  <si>
    <t>P101099</t>
  </si>
  <si>
    <t>P101100</t>
  </si>
  <si>
    <t>P101101</t>
  </si>
  <si>
    <t>P101102</t>
  </si>
  <si>
    <t>P101103</t>
  </si>
  <si>
    <t>P101104</t>
  </si>
  <si>
    <t>P101105</t>
  </si>
  <si>
    <t>P101106</t>
  </si>
  <si>
    <t>P101107</t>
  </si>
  <si>
    <t>P101108</t>
  </si>
  <si>
    <t>P101109</t>
  </si>
  <si>
    <t>P101110</t>
  </si>
  <si>
    <t>P101111</t>
  </si>
  <si>
    <t>P101112</t>
  </si>
  <si>
    <t>P101113</t>
  </si>
  <si>
    <t>P101114</t>
  </si>
  <si>
    <t>P101115</t>
  </si>
  <si>
    <t>P101116</t>
  </si>
  <si>
    <t>P101117</t>
  </si>
  <si>
    <t>P101118</t>
  </si>
  <si>
    <t>P101119</t>
  </si>
  <si>
    <t>P101120</t>
  </si>
  <si>
    <t>P101121</t>
  </si>
  <si>
    <t>P101122</t>
  </si>
  <si>
    <t>P101123</t>
  </si>
  <si>
    <t>P101124</t>
  </si>
  <si>
    <t>P101125</t>
  </si>
  <si>
    <t>P101126</t>
  </si>
  <si>
    <t>P101127</t>
  </si>
  <si>
    <t>P101128</t>
  </si>
  <si>
    <t>P101129</t>
  </si>
  <si>
    <t>P101130</t>
  </si>
  <si>
    <t>P101131</t>
  </si>
  <si>
    <t>P101132</t>
  </si>
  <si>
    <t>P101133</t>
  </si>
  <si>
    <t>P101134</t>
  </si>
  <si>
    <t>P101135</t>
  </si>
  <si>
    <t>P101136</t>
  </si>
  <si>
    <t>P101137</t>
  </si>
  <si>
    <t>P101138</t>
  </si>
  <si>
    <t>P101139</t>
  </si>
  <si>
    <t>P101140</t>
  </si>
  <si>
    <t>P101141</t>
  </si>
  <si>
    <t>P101142</t>
  </si>
  <si>
    <t>P101143</t>
  </si>
  <si>
    <t>P101144</t>
  </si>
  <si>
    <t>P101145</t>
  </si>
  <si>
    <t>P101146</t>
  </si>
  <si>
    <t>P101147</t>
  </si>
  <si>
    <t>P101148</t>
  </si>
  <si>
    <t>P101149</t>
  </si>
  <si>
    <t>P101150</t>
  </si>
  <si>
    <t>P101151</t>
  </si>
  <si>
    <t>P101152</t>
  </si>
  <si>
    <t>P101153</t>
  </si>
  <si>
    <t>P101154</t>
  </si>
  <si>
    <t>P101155</t>
  </si>
  <si>
    <t>P101156</t>
  </si>
  <si>
    <t>P101157</t>
  </si>
  <si>
    <t>P101158</t>
  </si>
  <si>
    <t>P101159</t>
  </si>
  <si>
    <t>P101160</t>
  </si>
  <si>
    <t>P101161</t>
  </si>
  <si>
    <t>P101162</t>
  </si>
  <si>
    <t>P101163</t>
  </si>
  <si>
    <t>P101164</t>
  </si>
  <si>
    <t>P101165</t>
  </si>
  <si>
    <t>P101166</t>
  </si>
  <si>
    <t>P101167</t>
  </si>
  <si>
    <t>P101168</t>
  </si>
  <si>
    <t>P101169</t>
  </si>
  <si>
    <t>P101170</t>
  </si>
  <si>
    <t>P101171</t>
  </si>
  <si>
    <t>P101172</t>
  </si>
  <si>
    <t>P101173</t>
  </si>
  <si>
    <t>P101174</t>
  </si>
  <si>
    <t>P101175</t>
  </si>
  <si>
    <t>P101176</t>
  </si>
  <si>
    <t>P101177</t>
  </si>
  <si>
    <t>P101178</t>
  </si>
  <si>
    <t>P101179</t>
  </si>
  <si>
    <t>P101180</t>
  </si>
  <si>
    <t>P101181</t>
  </si>
  <si>
    <t>P101182</t>
  </si>
  <si>
    <t>P101183</t>
  </si>
  <si>
    <t>P101184</t>
  </si>
  <si>
    <t>P101185</t>
  </si>
  <si>
    <t>P101186</t>
  </si>
  <si>
    <t>P101187</t>
  </si>
  <si>
    <t>P101188</t>
  </si>
  <si>
    <t>P101190</t>
  </si>
  <si>
    <t>P101191</t>
  </si>
  <si>
    <t>P101192</t>
  </si>
  <si>
    <t>P101193</t>
  </si>
  <si>
    <t>P101194</t>
  </si>
  <si>
    <t>P101195</t>
  </si>
  <si>
    <t>P101196</t>
  </si>
  <si>
    <t>P101197</t>
  </si>
  <si>
    <t>P101198</t>
  </si>
  <si>
    <t>P101199</t>
  </si>
  <si>
    <t>P101200</t>
  </si>
  <si>
    <t>P101201</t>
  </si>
  <si>
    <t>P101202</t>
  </si>
  <si>
    <t>P101203</t>
  </si>
  <si>
    <t>P101204</t>
  </si>
  <si>
    <t>P101205</t>
  </si>
  <si>
    <t>P101206</t>
  </si>
  <si>
    <t>P101207</t>
  </si>
  <si>
    <t>P101208</t>
  </si>
  <si>
    <t>P101209</t>
  </si>
  <si>
    <t>P101210</t>
  </si>
  <si>
    <t>P101211</t>
  </si>
  <si>
    <t>P101212</t>
  </si>
  <si>
    <t>P101213</t>
  </si>
  <si>
    <t>P101214</t>
  </si>
  <si>
    <t>P101215</t>
  </si>
  <si>
    <t>P101216</t>
  </si>
  <si>
    <t>P101217</t>
  </si>
  <si>
    <t>P101218</t>
  </si>
  <si>
    <t>P101219</t>
  </si>
  <si>
    <t>P101220</t>
  </si>
  <si>
    <t>P101221</t>
  </si>
  <si>
    <t>P101222</t>
  </si>
  <si>
    <t>P101223</t>
  </si>
  <si>
    <t>P101224</t>
  </si>
  <si>
    <t>P101225</t>
  </si>
  <si>
    <t>P101226</t>
  </si>
  <si>
    <t>P101227</t>
  </si>
  <si>
    <t>P101228</t>
  </si>
  <si>
    <t>P101229</t>
  </si>
  <si>
    <t>P101230</t>
  </si>
  <si>
    <t>P101231</t>
  </si>
  <si>
    <t>P101232</t>
  </si>
  <si>
    <t>P101233</t>
  </si>
  <si>
    <t>P101234</t>
  </si>
  <si>
    <t>P101235</t>
  </si>
  <si>
    <t>P101236</t>
  </si>
  <si>
    <t>P101237</t>
  </si>
  <si>
    <t>P101238</t>
  </si>
  <si>
    <t>P101239</t>
  </si>
  <si>
    <t>P101240</t>
  </si>
  <si>
    <t>P101241</t>
  </si>
  <si>
    <t>P101242</t>
  </si>
  <si>
    <t>P101243</t>
  </si>
  <si>
    <t>P101244</t>
  </si>
  <si>
    <t>P101245</t>
  </si>
  <si>
    <t>P101246</t>
  </si>
  <si>
    <t>P101247</t>
  </si>
  <si>
    <t>P101248</t>
  </si>
  <si>
    <t>P101249</t>
  </si>
  <si>
    <t>P101250</t>
  </si>
  <si>
    <t>P101251</t>
  </si>
  <si>
    <t>P101252</t>
  </si>
  <si>
    <t>P101253</t>
  </si>
  <si>
    <t>P101254</t>
  </si>
  <si>
    <t>P101255</t>
  </si>
  <si>
    <t>P101256</t>
  </si>
  <si>
    <t>P101257</t>
  </si>
  <si>
    <t>P101258</t>
  </si>
  <si>
    <t>P101259</t>
  </si>
  <si>
    <t>P101260</t>
  </si>
  <si>
    <t>P101261</t>
  </si>
  <si>
    <t>P101262</t>
  </si>
  <si>
    <t>P101263</t>
  </si>
  <si>
    <t>P101264</t>
  </si>
  <si>
    <t>P101265</t>
  </si>
  <si>
    <t>P101266</t>
  </si>
  <si>
    <t>P101267</t>
  </si>
  <si>
    <t>P101268</t>
  </si>
  <si>
    <t>P101269</t>
  </si>
  <si>
    <t>P101270</t>
  </si>
  <si>
    <t>P101271</t>
  </si>
  <si>
    <t>P101272</t>
  </si>
  <si>
    <t>P101273</t>
  </si>
  <si>
    <t>P101274</t>
  </si>
  <si>
    <t>P101275</t>
  </si>
  <si>
    <t>P101276</t>
  </si>
  <si>
    <t>P101277</t>
  </si>
  <si>
    <t>P101278</t>
  </si>
  <si>
    <t>P101279</t>
  </si>
  <si>
    <t>P101280</t>
  </si>
  <si>
    <t>P101281</t>
  </si>
  <si>
    <t>P101282</t>
  </si>
  <si>
    <t>P101283</t>
  </si>
  <si>
    <t>P101284</t>
  </si>
  <si>
    <t>P101285</t>
  </si>
  <si>
    <t>P101286</t>
  </si>
  <si>
    <t>P101287</t>
  </si>
  <si>
    <t>P101288</t>
  </si>
  <si>
    <t>P101289</t>
  </si>
  <si>
    <t>P101290</t>
  </si>
  <si>
    <t>P101291</t>
  </si>
  <si>
    <t>P101292</t>
  </si>
  <si>
    <t>P101293</t>
  </si>
  <si>
    <t>P101294</t>
  </si>
  <si>
    <t>P101295</t>
  </si>
  <si>
    <t>P101296</t>
  </si>
  <si>
    <t>P101297</t>
  </si>
  <si>
    <t>P101298</t>
  </si>
  <si>
    <t>P101299</t>
  </si>
  <si>
    <t>P101300</t>
  </si>
  <si>
    <t>P101301</t>
  </si>
  <si>
    <t>P101302</t>
  </si>
  <si>
    <t>P101303</t>
  </si>
  <si>
    <t>P101304</t>
  </si>
  <si>
    <t>P101305</t>
  </si>
  <si>
    <t>P101306</t>
  </si>
  <si>
    <t>P101307</t>
  </si>
  <si>
    <t>P101308</t>
  </si>
  <si>
    <t>P101309</t>
  </si>
  <si>
    <t>P101310</t>
  </si>
  <si>
    <t>P101311</t>
  </si>
  <si>
    <t>P101312</t>
  </si>
  <si>
    <t>P101313</t>
  </si>
  <si>
    <t>P101314</t>
  </si>
  <si>
    <t>P101315</t>
  </si>
  <si>
    <t>P101316</t>
  </si>
  <si>
    <t>P101317</t>
  </si>
  <si>
    <t>P101318</t>
  </si>
  <si>
    <t>P101319</t>
  </si>
  <si>
    <t>P101320</t>
  </si>
  <si>
    <t>P101321</t>
  </si>
  <si>
    <t>P101322</t>
  </si>
  <si>
    <t>P101323</t>
  </si>
  <si>
    <t>P101324</t>
  </si>
  <si>
    <t>P101325</t>
  </si>
  <si>
    <t>P101326</t>
  </si>
  <si>
    <t>P101327</t>
  </si>
  <si>
    <t>P101328</t>
  </si>
  <si>
    <t>P101329</t>
  </si>
  <si>
    <t>P101330</t>
  </si>
  <si>
    <t>P101331</t>
  </si>
  <si>
    <t>P101332</t>
  </si>
  <si>
    <t>P101333</t>
  </si>
  <si>
    <t>P101334</t>
  </si>
  <si>
    <t>P101335</t>
  </si>
  <si>
    <t>P101336</t>
  </si>
  <si>
    <t>P101337</t>
  </si>
  <si>
    <t>P101338</t>
  </si>
  <si>
    <t>P101339</t>
  </si>
  <si>
    <t>P101340</t>
  </si>
  <si>
    <t>P101341</t>
  </si>
  <si>
    <t>P101342</t>
  </si>
  <si>
    <t>P101343</t>
  </si>
  <si>
    <t>P101344</t>
  </si>
  <si>
    <t>P101345</t>
  </si>
  <si>
    <t>P101346</t>
  </si>
  <si>
    <t>P101347</t>
  </si>
  <si>
    <t>P101348</t>
  </si>
  <si>
    <t>P101349</t>
  </si>
  <si>
    <t>P101350</t>
  </si>
  <si>
    <t>P101351</t>
  </si>
  <si>
    <t>P101352</t>
  </si>
  <si>
    <t>P101353</t>
  </si>
  <si>
    <t>P101354</t>
  </si>
  <si>
    <t>P101355</t>
  </si>
  <si>
    <t>P101356</t>
  </si>
  <si>
    <t>P101357</t>
  </si>
  <si>
    <t>P101358</t>
  </si>
  <si>
    <t>P101359</t>
  </si>
  <si>
    <t>P101360</t>
  </si>
  <si>
    <t>P101361</t>
  </si>
  <si>
    <t>P101362</t>
  </si>
  <si>
    <t>P101363</t>
  </si>
  <si>
    <t>P101364</t>
  </si>
  <si>
    <t>P101365</t>
  </si>
  <si>
    <t>P101366</t>
  </si>
  <si>
    <t>P101367</t>
  </si>
  <si>
    <t>P101368</t>
  </si>
  <si>
    <t>P101369</t>
  </si>
  <si>
    <t>P101370</t>
  </si>
  <si>
    <t>P101371</t>
  </si>
  <si>
    <t>P101372</t>
  </si>
  <si>
    <t>P101373</t>
  </si>
  <si>
    <t>P101374</t>
  </si>
  <si>
    <t>P101375</t>
  </si>
  <si>
    <t>P101376</t>
  </si>
  <si>
    <t>P101377</t>
  </si>
  <si>
    <t>P101378</t>
  </si>
  <si>
    <t>P101379</t>
  </si>
  <si>
    <t>P101380</t>
  </si>
  <si>
    <t>P101381</t>
  </si>
  <si>
    <t>P101382</t>
  </si>
  <si>
    <t>P101383</t>
  </si>
  <si>
    <t>P101384</t>
  </si>
  <si>
    <t>P101385</t>
  </si>
  <si>
    <t>P101386</t>
  </si>
  <si>
    <t>P101387</t>
  </si>
  <si>
    <t>P101388</t>
  </si>
  <si>
    <t>P101389</t>
  </si>
  <si>
    <t>P101390</t>
  </si>
  <si>
    <t>P101391</t>
  </si>
  <si>
    <t>P101392</t>
  </si>
  <si>
    <t>P101393</t>
  </si>
  <si>
    <t>P101394</t>
  </si>
  <si>
    <t>P101395</t>
  </si>
  <si>
    <t>P101396</t>
  </si>
  <si>
    <t>P101397</t>
  </si>
  <si>
    <t>P101398</t>
  </si>
  <si>
    <t>P101399</t>
  </si>
  <si>
    <t>P101400</t>
  </si>
  <si>
    <t>P101401</t>
  </si>
  <si>
    <t>P101402</t>
  </si>
  <si>
    <t>P101403</t>
  </si>
  <si>
    <t>P101404</t>
  </si>
  <si>
    <t>P101405</t>
  </si>
  <si>
    <t>P101406</t>
  </si>
  <si>
    <t>P101407</t>
  </si>
  <si>
    <t>P101408</t>
  </si>
  <si>
    <t>P101409</t>
  </si>
  <si>
    <t>P101410</t>
  </si>
  <si>
    <t>P101411</t>
  </si>
  <si>
    <t>P101412</t>
  </si>
  <si>
    <t>P101413</t>
  </si>
  <si>
    <t>P101414</t>
  </si>
  <si>
    <t>P101415</t>
  </si>
  <si>
    <t>P101416</t>
  </si>
  <si>
    <t>P101417</t>
  </si>
  <si>
    <t>P101418</t>
  </si>
  <si>
    <t>P101419</t>
  </si>
  <si>
    <t>P101420</t>
  </si>
  <si>
    <t>P101421</t>
  </si>
  <si>
    <t>P101422</t>
  </si>
  <si>
    <t>P101423</t>
  </si>
  <si>
    <t>P101424</t>
  </si>
  <si>
    <t>P101425</t>
  </si>
  <si>
    <t>P101426</t>
  </si>
  <si>
    <t>P101427</t>
  </si>
  <si>
    <t>P101428</t>
  </si>
  <si>
    <t>P101429</t>
  </si>
  <si>
    <t>P101430</t>
  </si>
  <si>
    <t>P101431</t>
  </si>
  <si>
    <t>P101432</t>
  </si>
  <si>
    <t>P101433</t>
  </si>
  <si>
    <t>P101434</t>
  </si>
  <si>
    <t>P101435</t>
  </si>
  <si>
    <t>P101436</t>
  </si>
  <si>
    <t>P101437</t>
  </si>
  <si>
    <t>P101438</t>
  </si>
  <si>
    <t>P101439</t>
  </si>
  <si>
    <t>P101440</t>
  </si>
  <si>
    <t>P101441</t>
  </si>
  <si>
    <t>P101442</t>
  </si>
  <si>
    <t>P101443</t>
  </si>
  <si>
    <t>P101444</t>
  </si>
  <si>
    <t>P101446</t>
  </si>
  <si>
    <t>P101447</t>
  </si>
  <si>
    <t>P101448</t>
  </si>
  <si>
    <t>P101449</t>
  </si>
  <si>
    <t>P101450</t>
  </si>
  <si>
    <t>P101451</t>
  </si>
  <si>
    <t>P101452</t>
  </si>
  <si>
    <t>P101453</t>
  </si>
  <si>
    <t>P101454</t>
  </si>
  <si>
    <t>P101455</t>
  </si>
  <si>
    <t>P101456</t>
  </si>
  <si>
    <t>P101457</t>
  </si>
  <si>
    <t>P101458</t>
  </si>
  <si>
    <t>P101459</t>
  </si>
  <si>
    <t>P101460</t>
  </si>
  <si>
    <t>P101461</t>
  </si>
  <si>
    <t>P101462</t>
  </si>
  <si>
    <t>P101463</t>
  </si>
  <si>
    <t>P101464</t>
  </si>
  <si>
    <t>P101465</t>
  </si>
  <si>
    <t>P101466</t>
  </si>
  <si>
    <t>P101467</t>
  </si>
  <si>
    <t>P101468</t>
  </si>
  <si>
    <t>P101469</t>
  </si>
  <si>
    <t>P101470</t>
  </si>
  <si>
    <t>P101471</t>
  </si>
  <si>
    <t>P101472</t>
  </si>
  <si>
    <t>P101473</t>
  </si>
  <si>
    <t>P101474</t>
  </si>
  <si>
    <t>P101475</t>
  </si>
  <si>
    <t>P101476</t>
  </si>
  <si>
    <t>P101477</t>
  </si>
  <si>
    <t>P101478</t>
  </si>
  <si>
    <t>P101479</t>
  </si>
  <si>
    <t>P101480</t>
  </si>
  <si>
    <t>P101481</t>
  </si>
  <si>
    <t>P101482</t>
  </si>
  <si>
    <t>P101483</t>
  </si>
  <si>
    <t>P101484</t>
  </si>
  <si>
    <t>P101485</t>
  </si>
  <si>
    <t>P101486</t>
  </si>
  <si>
    <t>P101487</t>
  </si>
  <si>
    <t>P101488</t>
  </si>
  <si>
    <t>P101489</t>
  </si>
  <si>
    <t>P101491</t>
  </si>
  <si>
    <t>P101492</t>
  </si>
  <si>
    <t>P101493</t>
  </si>
  <si>
    <t>P101494</t>
  </si>
  <si>
    <t>P101495</t>
  </si>
  <si>
    <t>P101496</t>
  </si>
  <si>
    <t>P101497</t>
  </si>
  <si>
    <t>P101498</t>
  </si>
  <si>
    <t>P101499</t>
  </si>
  <si>
    <t>P101500</t>
  </si>
  <si>
    <t>P101501</t>
  </si>
  <si>
    <t>P101502</t>
  </si>
  <si>
    <t>P101503</t>
  </si>
  <si>
    <t>P101504</t>
  </si>
  <si>
    <t>P101505</t>
  </si>
  <si>
    <t>P101506</t>
  </si>
  <si>
    <t>P101507</t>
  </si>
  <si>
    <t>P101508</t>
  </si>
  <si>
    <t>P101509</t>
  </si>
  <si>
    <t>P101510</t>
  </si>
  <si>
    <t>P101511</t>
  </si>
  <si>
    <t>P101512</t>
  </si>
  <si>
    <t>P101513</t>
  </si>
  <si>
    <t>P101514</t>
  </si>
  <si>
    <t>P101515</t>
  </si>
  <si>
    <t>P101516</t>
  </si>
  <si>
    <t>P101517</t>
  </si>
  <si>
    <t>P101518</t>
  </si>
  <si>
    <t>P101519</t>
  </si>
  <si>
    <t>P101520</t>
  </si>
  <si>
    <t>P101521</t>
  </si>
  <si>
    <t>P101523</t>
  </si>
  <si>
    <t>P101524</t>
  </si>
  <si>
    <t>P101525</t>
  </si>
  <si>
    <t>P101526</t>
  </si>
  <si>
    <t>P101527</t>
  </si>
  <si>
    <t>P101528</t>
  </si>
  <si>
    <t>P101529</t>
  </si>
  <si>
    <t>P101530</t>
  </si>
  <si>
    <t>P101531</t>
  </si>
  <si>
    <t>P101532</t>
  </si>
  <si>
    <t>P101533</t>
  </si>
  <si>
    <t>P101534</t>
  </si>
  <si>
    <t>P101535</t>
  </si>
  <si>
    <t>P101536</t>
  </si>
  <si>
    <t>P101537</t>
  </si>
  <si>
    <t>P101538</t>
  </si>
  <si>
    <t>P101539</t>
  </si>
  <si>
    <t>P101540</t>
  </si>
  <si>
    <t>P101541</t>
  </si>
  <si>
    <t>P101542</t>
  </si>
  <si>
    <t>P101543</t>
  </si>
  <si>
    <t>P101544</t>
  </si>
  <si>
    <t>P101545</t>
  </si>
  <si>
    <t>P101546</t>
  </si>
  <si>
    <t>P101547</t>
  </si>
  <si>
    <t>P101548</t>
  </si>
  <si>
    <t>P101549</t>
  </si>
  <si>
    <t>P101550</t>
  </si>
  <si>
    <t>P101551</t>
  </si>
  <si>
    <t>P101552</t>
  </si>
  <si>
    <t>P101553</t>
  </si>
  <si>
    <t>P101554</t>
  </si>
  <si>
    <t>P101555</t>
  </si>
  <si>
    <t>P101556</t>
  </si>
  <si>
    <t>P101557</t>
  </si>
  <si>
    <t>P101558</t>
  </si>
  <si>
    <t>P101559</t>
  </si>
  <si>
    <t>P101560</t>
  </si>
  <si>
    <t>P101561</t>
  </si>
  <si>
    <t>P101562</t>
  </si>
  <si>
    <t>P101563</t>
  </si>
  <si>
    <t>P101564</t>
  </si>
  <si>
    <t>P101565</t>
  </si>
  <si>
    <t>P101566</t>
  </si>
  <si>
    <t>P101567</t>
  </si>
  <si>
    <t>P101568</t>
  </si>
  <si>
    <t>P101569</t>
  </si>
  <si>
    <t>P101570</t>
  </si>
  <si>
    <t>P101571</t>
  </si>
  <si>
    <t>P101572</t>
  </si>
  <si>
    <t>P101573</t>
  </si>
  <si>
    <t>P101574</t>
  </si>
  <si>
    <t>P101575</t>
  </si>
  <si>
    <t>P101576</t>
  </si>
  <si>
    <t>P101577</t>
  </si>
  <si>
    <t>P101578</t>
  </si>
  <si>
    <t>P101579</t>
  </si>
  <si>
    <t>P101580</t>
  </si>
  <si>
    <t>P101581</t>
  </si>
  <si>
    <t>P101582</t>
  </si>
  <si>
    <t>P101583</t>
  </si>
  <si>
    <t>P101584</t>
  </si>
  <si>
    <t>P101585</t>
  </si>
  <si>
    <t>P101586</t>
  </si>
  <si>
    <t>P101587</t>
  </si>
  <si>
    <t>P101588</t>
  </si>
  <si>
    <t>P101590</t>
  </si>
  <si>
    <t>P101591</t>
  </si>
  <si>
    <t>P101592</t>
  </si>
  <si>
    <t>P101593</t>
  </si>
  <si>
    <t>P101594</t>
  </si>
  <si>
    <t>P101595</t>
  </si>
  <si>
    <t>P101596</t>
  </si>
  <si>
    <t>P101597</t>
  </si>
  <si>
    <t>P101598</t>
  </si>
  <si>
    <t>P101599</t>
  </si>
  <si>
    <t>P101600</t>
  </si>
  <si>
    <t>P101601</t>
  </si>
  <si>
    <t>P101603</t>
  </si>
  <si>
    <t>P101604</t>
  </si>
  <si>
    <t>P101605</t>
  </si>
  <si>
    <t>P101606</t>
  </si>
  <si>
    <t>P101607</t>
  </si>
  <si>
    <t>P101608</t>
  </si>
  <si>
    <t>P101609</t>
  </si>
  <si>
    <t>P101610</t>
  </si>
  <si>
    <t>P101611</t>
  </si>
  <si>
    <t>P101612</t>
  </si>
  <si>
    <t>P101613</t>
  </si>
  <si>
    <t>P101614</t>
  </si>
  <si>
    <t>P101615</t>
  </si>
  <si>
    <t>P101616</t>
  </si>
  <si>
    <t>P101617</t>
  </si>
  <si>
    <t>P101618</t>
  </si>
  <si>
    <t>P101619</t>
  </si>
  <si>
    <t>P101620</t>
  </si>
  <si>
    <t>P101621</t>
  </si>
  <si>
    <t>P101622</t>
  </si>
  <si>
    <t>P101623</t>
  </si>
  <si>
    <t>P101624</t>
  </si>
  <si>
    <t>P101625</t>
  </si>
  <si>
    <t>P101626</t>
  </si>
  <si>
    <t>P101627</t>
  </si>
  <si>
    <t>P101628</t>
  </si>
  <si>
    <t>P101629</t>
  </si>
  <si>
    <t>P101630</t>
  </si>
  <si>
    <t>P101631</t>
  </si>
  <si>
    <t>P101632</t>
  </si>
  <si>
    <t>P101633</t>
  </si>
  <si>
    <t>P101634</t>
  </si>
  <si>
    <t>P101635</t>
  </si>
  <si>
    <t>P101636</t>
  </si>
  <si>
    <t>P101637</t>
  </si>
  <si>
    <t>P101638</t>
  </si>
  <si>
    <t>P101639</t>
  </si>
  <si>
    <t>P101640</t>
  </si>
  <si>
    <t>P101641</t>
  </si>
  <si>
    <t>P101642</t>
  </si>
  <si>
    <t>P101643</t>
  </si>
  <si>
    <t>P101644</t>
  </si>
  <si>
    <t>P101645</t>
  </si>
  <si>
    <t>P101646</t>
  </si>
  <si>
    <t>P101647</t>
  </si>
  <si>
    <t>P101648</t>
  </si>
  <si>
    <t>P101649</t>
  </si>
  <si>
    <t>P101650</t>
  </si>
  <si>
    <t>P101651</t>
  </si>
  <si>
    <t>P101652</t>
  </si>
  <si>
    <t>P101653</t>
  </si>
  <si>
    <t>P101654</t>
  </si>
  <si>
    <t>P101655</t>
  </si>
  <si>
    <t>P101656</t>
  </si>
  <si>
    <t>P101657</t>
  </si>
  <si>
    <t>P101658</t>
  </si>
  <si>
    <t>P101659</t>
  </si>
  <si>
    <t>P101660</t>
  </si>
  <si>
    <t>P101661</t>
  </si>
  <si>
    <t>P101662</t>
  </si>
  <si>
    <t>P101663</t>
  </si>
  <si>
    <t>P101664</t>
  </si>
  <si>
    <t>P101665</t>
  </si>
  <si>
    <t>P101666</t>
  </si>
  <si>
    <t>P101667</t>
  </si>
  <si>
    <t>P101668</t>
  </si>
  <si>
    <t>P101669</t>
  </si>
  <si>
    <t>P101670</t>
  </si>
  <si>
    <t>P101671</t>
  </si>
  <si>
    <t>P101672</t>
  </si>
  <si>
    <t>P101673</t>
  </si>
  <si>
    <t>P101674</t>
  </si>
  <si>
    <t>P101675</t>
  </si>
  <si>
    <t>P101676</t>
  </si>
  <si>
    <t>P101677</t>
  </si>
  <si>
    <t>P101678</t>
  </si>
  <si>
    <t>P101679</t>
  </si>
  <si>
    <t>P101680</t>
  </si>
  <si>
    <t>P101681</t>
  </si>
  <si>
    <t>P101682</t>
  </si>
  <si>
    <t>P101683</t>
  </si>
  <si>
    <t>P101685</t>
  </si>
  <si>
    <t>P101686</t>
  </si>
  <si>
    <t>P101687</t>
  </si>
  <si>
    <t>P101688</t>
  </si>
  <si>
    <t>P101689</t>
  </si>
  <si>
    <t>P101690</t>
  </si>
  <si>
    <t>P101691</t>
  </si>
  <si>
    <t>P101692</t>
  </si>
  <si>
    <t>P101693</t>
  </si>
  <si>
    <t>P101694</t>
  </si>
  <si>
    <t>P101695</t>
  </si>
  <si>
    <t>P101696</t>
  </si>
  <si>
    <t>P101697</t>
  </si>
  <si>
    <t>P101698</t>
  </si>
  <si>
    <t>P101699</t>
  </si>
  <si>
    <t>P101700</t>
  </si>
  <si>
    <t>P101701</t>
  </si>
  <si>
    <t>P101702</t>
  </si>
  <si>
    <t>P101703</t>
  </si>
  <si>
    <t>P101704</t>
  </si>
  <si>
    <t>P101705</t>
  </si>
  <si>
    <t>P101706</t>
  </si>
  <si>
    <t>P101707</t>
  </si>
  <si>
    <t>P101708</t>
  </si>
  <si>
    <t>P101709</t>
  </si>
  <si>
    <t>P101710</t>
  </si>
  <si>
    <t>P101711</t>
  </si>
  <si>
    <t>P101712</t>
  </si>
  <si>
    <t>P101713</t>
  </si>
  <si>
    <t>P101714</t>
  </si>
  <si>
    <t>P101715</t>
  </si>
  <si>
    <t>P101716</t>
  </si>
  <si>
    <t>P101717</t>
  </si>
  <si>
    <t>P101718</t>
  </si>
  <si>
    <t>P101719</t>
  </si>
  <si>
    <t>P101720</t>
  </si>
  <si>
    <t>P101721</t>
  </si>
  <si>
    <t>P101722</t>
  </si>
  <si>
    <t>P101723</t>
  </si>
  <si>
    <t>P101724</t>
  </si>
  <si>
    <t>P101725</t>
  </si>
  <si>
    <t>P101726</t>
  </si>
  <si>
    <t>P101727</t>
  </si>
  <si>
    <t>P101728</t>
  </si>
  <si>
    <t>P101729</t>
  </si>
  <si>
    <t>P101730</t>
  </si>
  <si>
    <t>P101731</t>
  </si>
  <si>
    <t>P101732</t>
  </si>
  <si>
    <t>P101733</t>
  </si>
  <si>
    <t>P101734</t>
  </si>
  <si>
    <t>P101735</t>
  </si>
  <si>
    <t>P101736</t>
  </si>
  <si>
    <t>P101737</t>
  </si>
  <si>
    <t>P101738</t>
  </si>
  <si>
    <t>P101739</t>
  </si>
  <si>
    <t>P101740</t>
  </si>
  <si>
    <t>P101741</t>
  </si>
  <si>
    <t>P101742</t>
  </si>
  <si>
    <t>P101743</t>
  </si>
  <si>
    <t>P101744</t>
  </si>
  <si>
    <t>P101745</t>
  </si>
  <si>
    <t>P101746</t>
  </si>
  <si>
    <t>P101747</t>
  </si>
  <si>
    <t>P101748</t>
  </si>
  <si>
    <t>P101749</t>
  </si>
  <si>
    <t>P101750</t>
  </si>
  <si>
    <t>P101751</t>
  </si>
  <si>
    <t>P101752</t>
  </si>
  <si>
    <t>P101753</t>
  </si>
  <si>
    <t>P101754</t>
  </si>
  <si>
    <t>P101755</t>
  </si>
  <si>
    <t>P101756</t>
  </si>
  <si>
    <t>P101757</t>
  </si>
  <si>
    <t>P101759</t>
  </si>
  <si>
    <t>P101760</t>
  </si>
  <si>
    <t>P101761</t>
  </si>
  <si>
    <t>P101762</t>
  </si>
  <si>
    <t>P101763</t>
  </si>
  <si>
    <t>P101764</t>
  </si>
  <si>
    <t>P101765</t>
  </si>
  <si>
    <t>P101766</t>
  </si>
  <si>
    <t>P101767</t>
  </si>
  <si>
    <t>P101768</t>
  </si>
  <si>
    <t>P101769</t>
  </si>
  <si>
    <t>P101770</t>
  </si>
  <si>
    <t>P101771</t>
  </si>
  <si>
    <t>P101772</t>
  </si>
  <si>
    <t>P101773</t>
  </si>
  <si>
    <t>P101774</t>
  </si>
  <si>
    <t>P101775</t>
  </si>
  <si>
    <t>P101776</t>
  </si>
  <si>
    <t>P101777</t>
  </si>
  <si>
    <t>P101778</t>
  </si>
  <si>
    <t>P101779</t>
  </si>
  <si>
    <t>P101780</t>
  </si>
  <si>
    <t>P101781</t>
  </si>
  <si>
    <t>P101782</t>
  </si>
  <si>
    <t>P101783</t>
  </si>
  <si>
    <t>P101784</t>
  </si>
  <si>
    <t>P101785</t>
  </si>
  <si>
    <t>P101786</t>
  </si>
  <si>
    <t>P101787</t>
  </si>
  <si>
    <t>P101788</t>
  </si>
  <si>
    <t>P101789</t>
  </si>
  <si>
    <t>P101790</t>
  </si>
  <si>
    <t>P101791</t>
  </si>
  <si>
    <t>P101792</t>
  </si>
  <si>
    <t>P101793</t>
  </si>
  <si>
    <t>P101794</t>
  </si>
  <si>
    <t>P101795</t>
  </si>
  <si>
    <t>P101797</t>
  </si>
  <si>
    <t>P101798</t>
  </si>
  <si>
    <t>P101799</t>
  </si>
  <si>
    <t>P101800</t>
  </si>
  <si>
    <t>P101801</t>
  </si>
  <si>
    <t>P101802</t>
  </si>
  <si>
    <t>P101803</t>
  </si>
  <si>
    <t>P101804</t>
  </si>
  <si>
    <t>P101805</t>
  </si>
  <si>
    <t>P101806</t>
  </si>
  <si>
    <t>P101807</t>
  </si>
  <si>
    <t>P101808</t>
  </si>
  <si>
    <t>P101809</t>
  </si>
  <si>
    <t>P101810</t>
  </si>
  <si>
    <t>P101811</t>
  </si>
  <si>
    <t>P101812</t>
  </si>
  <si>
    <t>P101813</t>
  </si>
  <si>
    <t>P101814</t>
  </si>
  <si>
    <t>P101815</t>
  </si>
  <si>
    <t>P101816</t>
  </si>
  <si>
    <t>P101817</t>
  </si>
  <si>
    <t>P101818</t>
  </si>
  <si>
    <t>P101819</t>
  </si>
  <si>
    <t>P101820</t>
  </si>
  <si>
    <t>P101821</t>
  </si>
  <si>
    <t>P101822</t>
  </si>
  <si>
    <t>P101823</t>
  </si>
  <si>
    <t>P101824</t>
  </si>
  <si>
    <t>P101825</t>
  </si>
  <si>
    <t>P101826</t>
  </si>
  <si>
    <t>P101827</t>
  </si>
  <si>
    <t>P101828</t>
  </si>
  <si>
    <t>P101829</t>
  </si>
  <si>
    <t>P101830</t>
  </si>
  <si>
    <t>P101831</t>
  </si>
  <si>
    <t>P101832</t>
  </si>
  <si>
    <t>P101833</t>
  </si>
  <si>
    <t>P101834</t>
  </si>
  <si>
    <t>P101835</t>
  </si>
  <si>
    <t>P101836</t>
  </si>
  <si>
    <t>P101837</t>
  </si>
  <si>
    <t>P101838</t>
  </si>
  <si>
    <t>P101839</t>
  </si>
  <si>
    <t>P101840</t>
  </si>
  <si>
    <t>P101841</t>
  </si>
  <si>
    <t>P101842</t>
  </si>
  <si>
    <t>P101843</t>
  </si>
  <si>
    <t>P101844</t>
  </si>
  <si>
    <t>P101845</t>
  </si>
  <si>
    <t>P101846</t>
  </si>
  <si>
    <t>P101847</t>
  </si>
  <si>
    <t>P101848</t>
  </si>
  <si>
    <t>P101849</t>
  </si>
  <si>
    <t>P101850</t>
  </si>
  <si>
    <t>P101852</t>
  </si>
  <si>
    <t>P101853</t>
  </si>
  <si>
    <t>P101854</t>
  </si>
  <si>
    <t>P101855</t>
  </si>
  <si>
    <t>P101856</t>
  </si>
  <si>
    <t>P101857</t>
  </si>
  <si>
    <t>P101858</t>
  </si>
  <si>
    <t>P101859</t>
  </si>
  <si>
    <t>P101860</t>
  </si>
  <si>
    <t>P101861</t>
  </si>
  <si>
    <t>P101862</t>
  </si>
  <si>
    <t>P101863</t>
  </si>
  <si>
    <t>P101864</t>
  </si>
  <si>
    <t>P101865</t>
  </si>
  <si>
    <t>P101866</t>
  </si>
  <si>
    <t>P101867</t>
  </si>
  <si>
    <t>P101869</t>
  </si>
  <si>
    <t>P101870</t>
  </si>
  <si>
    <t>P101871</t>
  </si>
  <si>
    <t>P101872</t>
  </si>
  <si>
    <t>P101873</t>
  </si>
  <si>
    <t>P101874</t>
  </si>
  <si>
    <t>P101875</t>
  </si>
  <si>
    <t>P101876</t>
  </si>
  <si>
    <t>P101877</t>
  </si>
  <si>
    <t>P101878</t>
  </si>
  <si>
    <t>P101879</t>
  </si>
  <si>
    <t>P101880</t>
  </si>
  <si>
    <t>P101881</t>
  </si>
  <si>
    <t>P101882</t>
  </si>
  <si>
    <t>P101883</t>
  </si>
  <si>
    <t>P101884</t>
  </si>
  <si>
    <t>P101885</t>
  </si>
  <si>
    <t>P101886</t>
  </si>
  <si>
    <t>P101887</t>
  </si>
  <si>
    <t>P101888</t>
  </si>
  <si>
    <t>P101889</t>
  </si>
  <si>
    <t>P101890</t>
  </si>
  <si>
    <t>P101891</t>
  </si>
  <si>
    <t>P101892</t>
  </si>
  <si>
    <t>P101893</t>
  </si>
  <si>
    <t>P101894</t>
  </si>
  <si>
    <t>P101895</t>
  </si>
  <si>
    <t>P101896</t>
  </si>
  <si>
    <t>P101897</t>
  </si>
  <si>
    <t>P101898</t>
  </si>
  <si>
    <t>P101899</t>
  </si>
  <si>
    <t>P101900</t>
  </si>
  <si>
    <t>P101901</t>
  </si>
  <si>
    <t>P101902</t>
  </si>
  <si>
    <t>P101903</t>
  </si>
  <si>
    <t>P101904</t>
  </si>
  <si>
    <t>P101905</t>
  </si>
  <si>
    <t>P101906</t>
  </si>
  <si>
    <t>P101907</t>
  </si>
  <si>
    <t>P101908</t>
  </si>
  <si>
    <t>P101909</t>
  </si>
  <si>
    <t>P101910</t>
  </si>
  <si>
    <t>P101911</t>
  </si>
  <si>
    <t>P101912</t>
  </si>
  <si>
    <t>P101913</t>
  </si>
  <si>
    <t>P101914</t>
  </si>
  <si>
    <t>P101915</t>
  </si>
  <si>
    <t>P101916</t>
  </si>
  <si>
    <t>P101917</t>
  </si>
  <si>
    <t>P101918</t>
  </si>
  <si>
    <t>P101919</t>
  </si>
  <si>
    <t>P101920</t>
  </si>
  <si>
    <t>P101921</t>
  </si>
  <si>
    <t>P101922</t>
  </si>
  <si>
    <t>P101923</t>
  </si>
  <si>
    <t>P101924</t>
  </si>
  <si>
    <t>P101925</t>
  </si>
  <si>
    <t>P101926</t>
  </si>
  <si>
    <t>P101927</t>
  </si>
  <si>
    <t>P101928</t>
  </si>
  <si>
    <t>P101929</t>
  </si>
  <si>
    <t>P101930</t>
  </si>
  <si>
    <t>P101931</t>
  </si>
  <si>
    <t>P101932</t>
  </si>
  <si>
    <t>P101933</t>
  </si>
  <si>
    <t>P101934</t>
  </si>
  <si>
    <t>P101935</t>
  </si>
  <si>
    <t>P101936</t>
  </si>
  <si>
    <t>P101937</t>
  </si>
  <si>
    <t>P101938</t>
  </si>
  <si>
    <t>P101939</t>
  </si>
  <si>
    <t>P101940</t>
  </si>
  <si>
    <t>P101941</t>
  </si>
  <si>
    <t>P101942</t>
  </si>
  <si>
    <t>P101943</t>
  </si>
  <si>
    <t>P101944</t>
  </si>
  <si>
    <t>P101945</t>
  </si>
  <si>
    <t>P101946</t>
  </si>
  <si>
    <t>P101947</t>
  </si>
  <si>
    <t>P101948</t>
  </si>
  <si>
    <t>P101949</t>
  </si>
  <si>
    <t>P101950</t>
  </si>
  <si>
    <t>P101951</t>
  </si>
  <si>
    <t>P101952</t>
  </si>
  <si>
    <t>P101953</t>
  </si>
  <si>
    <t>P101954</t>
  </si>
  <si>
    <t>P101955</t>
  </si>
  <si>
    <t>P101956</t>
  </si>
  <si>
    <t>P101957</t>
  </si>
  <si>
    <t>P101958</t>
  </si>
  <si>
    <t>P101959</t>
  </si>
  <si>
    <t>P101960</t>
  </si>
  <si>
    <t>P101961</t>
  </si>
  <si>
    <t>P101962</t>
  </si>
  <si>
    <t>P101964</t>
  </si>
  <si>
    <t>P101965</t>
  </si>
  <si>
    <t>P101966</t>
  </si>
  <si>
    <t>P101967</t>
  </si>
  <si>
    <t>P101968</t>
  </si>
  <si>
    <t>P101969</t>
  </si>
  <si>
    <t>P101970</t>
  </si>
  <si>
    <t>P101971</t>
  </si>
  <si>
    <t>P101972</t>
  </si>
  <si>
    <t>P101973</t>
  </si>
  <si>
    <t>P101974</t>
  </si>
  <si>
    <t>P101975</t>
  </si>
  <si>
    <t>P101976</t>
  </si>
  <si>
    <t>P101977</t>
  </si>
  <si>
    <t>P101978</t>
  </si>
  <si>
    <t>P101979</t>
  </si>
  <si>
    <t>P101980</t>
  </si>
  <si>
    <t>P101981</t>
  </si>
  <si>
    <t>P101982</t>
  </si>
  <si>
    <t>P101983</t>
  </si>
  <si>
    <t>P101984</t>
  </si>
  <si>
    <t>P101985</t>
  </si>
  <si>
    <t>P101986</t>
  </si>
  <si>
    <t>P101987</t>
  </si>
  <si>
    <t>P101988</t>
  </si>
  <si>
    <t>P101989</t>
  </si>
  <si>
    <t>P101990</t>
  </si>
  <si>
    <t>P101991</t>
  </si>
  <si>
    <t>P101992</t>
  </si>
  <si>
    <t>P101993</t>
  </si>
  <si>
    <t>P101994</t>
  </si>
  <si>
    <t>P101995</t>
  </si>
  <si>
    <t>P101996</t>
  </si>
  <si>
    <t>P101997</t>
  </si>
  <si>
    <t>P101998</t>
  </si>
  <si>
    <t>P101999</t>
  </si>
  <si>
    <t>P102000</t>
  </si>
  <si>
    <t>P102001</t>
  </si>
  <si>
    <t>P102002</t>
  </si>
  <si>
    <t>P102003</t>
  </si>
  <si>
    <t>P102004</t>
  </si>
  <si>
    <t>P102005</t>
  </si>
  <si>
    <t>P102006</t>
  </si>
  <si>
    <t>P102008</t>
  </si>
  <si>
    <t>P102009</t>
  </si>
  <si>
    <t>P102010</t>
  </si>
  <si>
    <t>P102011</t>
  </si>
  <si>
    <t>P102012</t>
  </si>
  <si>
    <t>P102013</t>
  </si>
  <si>
    <t>P102014</t>
  </si>
  <si>
    <t>P102015</t>
  </si>
  <si>
    <t>P102016</t>
  </si>
  <si>
    <t>P102017</t>
  </si>
  <si>
    <t>P102018</t>
  </si>
  <si>
    <t>P102019</t>
  </si>
  <si>
    <t>P102020</t>
  </si>
  <si>
    <t>P102021</t>
  </si>
  <si>
    <t>P102022</t>
  </si>
  <si>
    <t>P102023</t>
  </si>
  <si>
    <t>P102024</t>
  </si>
  <si>
    <t>P102025</t>
  </si>
  <si>
    <t>P102026</t>
  </si>
  <si>
    <t>P102027</t>
  </si>
  <si>
    <t>P102028</t>
  </si>
  <si>
    <t>P102029</t>
  </si>
  <si>
    <t>P102030</t>
  </si>
  <si>
    <t>P102031</t>
  </si>
  <si>
    <t>P102032</t>
  </si>
  <si>
    <t>P102033</t>
  </si>
  <si>
    <t>P102034</t>
  </si>
  <si>
    <t>P102035</t>
  </si>
  <si>
    <t>P102036</t>
  </si>
  <si>
    <t>P102037</t>
  </si>
  <si>
    <t>P102038</t>
  </si>
  <si>
    <t>P102039</t>
  </si>
  <si>
    <t>P102040</t>
  </si>
  <si>
    <t>P102041</t>
  </si>
  <si>
    <t>P102042</t>
  </si>
  <si>
    <t>P102043</t>
  </si>
  <si>
    <t>P102044</t>
  </si>
  <si>
    <t>P102045</t>
  </si>
  <si>
    <t>P102046</t>
  </si>
  <si>
    <t>P102047</t>
  </si>
  <si>
    <t>P102048</t>
  </si>
  <si>
    <t>P102049</t>
  </si>
  <si>
    <t>P102050</t>
  </si>
  <si>
    <t>P102051</t>
  </si>
  <si>
    <t>P102052</t>
  </si>
  <si>
    <t>P102053</t>
  </si>
  <si>
    <t>P102054</t>
  </si>
  <si>
    <t>P102055</t>
  </si>
  <si>
    <t>P102056</t>
  </si>
  <si>
    <t>P102057</t>
  </si>
  <si>
    <t>P102058</t>
  </si>
  <si>
    <t>P102059</t>
  </si>
  <si>
    <t>P102060</t>
  </si>
  <si>
    <t>P102061</t>
  </si>
  <si>
    <t>P102062</t>
  </si>
  <si>
    <t>P102063</t>
  </si>
  <si>
    <t>P102064</t>
  </si>
  <si>
    <t>P102065</t>
  </si>
  <si>
    <t>P102066</t>
  </si>
  <si>
    <t>P102067</t>
  </si>
  <si>
    <t>P102068</t>
  </si>
  <si>
    <t>P102069</t>
  </si>
  <si>
    <t>P102070</t>
  </si>
  <si>
    <t>P102071</t>
  </si>
  <si>
    <t>P102072</t>
  </si>
  <si>
    <t>P102073</t>
  </si>
  <si>
    <t>P102074</t>
  </si>
  <si>
    <t>P102075</t>
  </si>
  <si>
    <t>P102076</t>
  </si>
  <si>
    <t>P102077</t>
  </si>
  <si>
    <t>P102078</t>
  </si>
  <si>
    <t>P102079</t>
  </si>
  <si>
    <t>P102080</t>
  </si>
  <si>
    <t>P102081</t>
  </si>
  <si>
    <t>P102083</t>
  </si>
  <si>
    <t>P102084</t>
  </si>
  <si>
    <t>P102085</t>
  </si>
  <si>
    <t>P102086</t>
  </si>
  <si>
    <t>P102087</t>
  </si>
  <si>
    <t>P102088</t>
  </si>
  <si>
    <t>P102089</t>
  </si>
  <si>
    <t>P102090</t>
  </si>
  <si>
    <t>P102091</t>
  </si>
  <si>
    <t>P102092</t>
  </si>
  <si>
    <t>P102093</t>
  </si>
  <si>
    <t>P102094</t>
  </si>
  <si>
    <t>P102095</t>
  </si>
  <si>
    <t>P102096</t>
  </si>
  <si>
    <t>P102097</t>
  </si>
  <si>
    <t>P102098</t>
  </si>
  <si>
    <t>P102099</t>
  </si>
  <si>
    <t>P102100</t>
  </si>
  <si>
    <t>P102101</t>
  </si>
  <si>
    <t>P102102</t>
  </si>
  <si>
    <t>P102103</t>
  </si>
  <si>
    <t>P102104</t>
  </si>
  <si>
    <t>P102105</t>
  </si>
  <si>
    <t>P102106</t>
  </si>
  <si>
    <t>P102107</t>
  </si>
  <si>
    <t>P102108</t>
  </si>
  <si>
    <t>P102109</t>
  </si>
  <si>
    <t>P102110</t>
  </si>
  <si>
    <t>P102111</t>
  </si>
  <si>
    <t>P102112</t>
  </si>
  <si>
    <t>P102113</t>
  </si>
  <si>
    <t>P102114</t>
  </si>
  <si>
    <t>P102115</t>
  </si>
  <si>
    <t>P102116</t>
  </si>
  <si>
    <t>P102117</t>
  </si>
  <si>
    <t>P102118</t>
  </si>
  <si>
    <t>P102119</t>
  </si>
  <si>
    <t>P102120</t>
  </si>
  <si>
    <t>P102121</t>
  </si>
  <si>
    <t>P102122</t>
  </si>
  <si>
    <t>P102123</t>
  </si>
  <si>
    <t>P102124</t>
  </si>
  <si>
    <t>P102125</t>
  </si>
  <si>
    <t>P102126</t>
  </si>
  <si>
    <t>P102127</t>
  </si>
  <si>
    <t>P102128</t>
  </si>
  <si>
    <t>P102129</t>
  </si>
  <si>
    <t>P102130</t>
  </si>
  <si>
    <t>P102131</t>
  </si>
  <si>
    <t>P102132</t>
  </si>
  <si>
    <t>P102133</t>
  </si>
  <si>
    <t>P102134</t>
  </si>
  <si>
    <t>P102135</t>
  </si>
  <si>
    <t>P102136</t>
  </si>
  <si>
    <t>P102137</t>
  </si>
  <si>
    <t>P102138</t>
  </si>
  <si>
    <t>P102139</t>
  </si>
  <si>
    <t>P102140</t>
  </si>
  <si>
    <t>P102141</t>
  </si>
  <si>
    <t>P102142</t>
  </si>
  <si>
    <t>P102143</t>
  </si>
  <si>
    <t>P102144</t>
  </si>
  <si>
    <t>P102145</t>
  </si>
  <si>
    <t>P102146</t>
  </si>
  <si>
    <t>P102147</t>
  </si>
  <si>
    <t>P102148</t>
  </si>
  <si>
    <t>P102149</t>
  </si>
  <si>
    <t>P102150</t>
  </si>
  <si>
    <t>P102151</t>
  </si>
  <si>
    <t>P102152</t>
  </si>
  <si>
    <t>P102153</t>
  </si>
  <si>
    <t>P102154</t>
  </si>
  <si>
    <t>P102155</t>
  </si>
  <si>
    <t>P102156</t>
  </si>
  <si>
    <t>P102157</t>
  </si>
  <si>
    <t>P102158</t>
  </si>
  <si>
    <t>P102159</t>
  </si>
  <si>
    <t>P102160</t>
  </si>
  <si>
    <t>P102161</t>
  </si>
  <si>
    <t>P102162</t>
  </si>
  <si>
    <t>P102163</t>
  </si>
  <si>
    <t>P102164</t>
  </si>
  <si>
    <t>P102165</t>
  </si>
  <si>
    <t>P102166</t>
  </si>
  <si>
    <t>P102167</t>
  </si>
  <si>
    <t>P102168</t>
  </si>
  <si>
    <t>P102169</t>
  </si>
  <si>
    <t>P102170</t>
  </si>
  <si>
    <t>P102171</t>
  </si>
  <si>
    <t>P102172</t>
  </si>
  <si>
    <t>P102173</t>
  </si>
  <si>
    <t>P102174</t>
  </si>
  <si>
    <t>P102175</t>
  </si>
  <si>
    <t>P102176</t>
  </si>
  <si>
    <t>P102177</t>
  </si>
  <si>
    <t>P102178</t>
  </si>
  <si>
    <t>P102179</t>
  </si>
  <si>
    <t>P102180</t>
  </si>
  <si>
    <t>P102181</t>
  </si>
  <si>
    <t>P102182</t>
  </si>
  <si>
    <t>P102183</t>
  </si>
  <si>
    <t>P102184</t>
  </si>
  <si>
    <t>P102185</t>
  </si>
  <si>
    <t>P102186</t>
  </si>
  <si>
    <t>P102187</t>
  </si>
  <si>
    <t>P102188</t>
  </si>
  <si>
    <t>P102189</t>
  </si>
  <si>
    <t>P102190</t>
  </si>
  <si>
    <t>P102191</t>
  </si>
  <si>
    <t>P102192</t>
  </si>
  <si>
    <t>P102193</t>
  </si>
  <si>
    <t>P102194</t>
  </si>
  <si>
    <t>P102195</t>
  </si>
  <si>
    <t>P102196</t>
  </si>
  <si>
    <t>P102197</t>
  </si>
  <si>
    <t>P102198</t>
  </si>
  <si>
    <t>P102199</t>
  </si>
  <si>
    <t>P102200</t>
  </si>
  <si>
    <t>P102201</t>
  </si>
  <si>
    <t>P102202</t>
  </si>
  <si>
    <t>P102203</t>
  </si>
  <si>
    <t>P102204</t>
  </si>
  <si>
    <t>P102205</t>
  </si>
  <si>
    <t>P102206</t>
  </si>
  <si>
    <t>P102207</t>
  </si>
  <si>
    <t>P102208</t>
  </si>
  <si>
    <t>P102209</t>
  </si>
  <si>
    <t>P102210</t>
  </si>
  <si>
    <t>P102211</t>
  </si>
  <si>
    <t>P102212</t>
  </si>
  <si>
    <t>P102213</t>
  </si>
  <si>
    <t>P102215</t>
  </si>
  <si>
    <t>P102216</t>
  </si>
  <si>
    <t>P102217</t>
  </si>
  <si>
    <t>P102218</t>
  </si>
  <si>
    <t>P102219</t>
  </si>
  <si>
    <t>P102220</t>
  </si>
  <si>
    <t>P102221</t>
  </si>
  <si>
    <t>P102222</t>
  </si>
  <si>
    <t>P102223</t>
  </si>
  <si>
    <t>P102224</t>
  </si>
  <si>
    <t>P102225</t>
  </si>
  <si>
    <t>P102226</t>
  </si>
  <si>
    <t>P102227</t>
  </si>
  <si>
    <t>P102228</t>
  </si>
  <si>
    <t>P102229</t>
  </si>
  <si>
    <t>P102230</t>
  </si>
  <si>
    <t>P102231</t>
  </si>
  <si>
    <t>P102232</t>
  </si>
  <si>
    <t>P102233</t>
  </si>
  <si>
    <t>P102234</t>
  </si>
  <si>
    <t>P102235</t>
  </si>
  <si>
    <t>P102236</t>
  </si>
  <si>
    <t>P102237</t>
  </si>
  <si>
    <t>P102238</t>
  </si>
  <si>
    <t>P102239</t>
  </si>
  <si>
    <t>P102240</t>
  </si>
  <si>
    <t>P102241</t>
  </si>
  <si>
    <t>P102242</t>
  </si>
  <si>
    <t>P102243</t>
  </si>
  <si>
    <t>P102244</t>
  </si>
  <si>
    <t>P102245</t>
  </si>
  <si>
    <t>P102246</t>
  </si>
  <si>
    <t>P102247</t>
  </si>
  <si>
    <t>P102248</t>
  </si>
  <si>
    <t>P102249</t>
  </si>
  <si>
    <t>P102250</t>
  </si>
  <si>
    <t>P102251</t>
  </si>
  <si>
    <t>P102252</t>
  </si>
  <si>
    <t>P102253</t>
  </si>
  <si>
    <t>P102254</t>
  </si>
  <si>
    <t>P102255</t>
  </si>
  <si>
    <t>P102256</t>
  </si>
  <si>
    <t>P102257</t>
  </si>
  <si>
    <t>P102258</t>
  </si>
  <si>
    <t>P102259</t>
  </si>
  <si>
    <t>P102260</t>
  </si>
  <si>
    <t>P102261</t>
  </si>
  <si>
    <t>P102262</t>
  </si>
  <si>
    <t>P102263</t>
  </si>
  <si>
    <t>P102264</t>
  </si>
  <si>
    <t>P102265</t>
  </si>
  <si>
    <t>P102266</t>
  </si>
  <si>
    <t>P102267</t>
  </si>
  <si>
    <t>P102268</t>
  </si>
  <si>
    <t>P102269</t>
  </si>
  <si>
    <t>P102270</t>
  </si>
  <si>
    <t>P102271</t>
  </si>
  <si>
    <t>P102272</t>
  </si>
  <si>
    <t>P102273</t>
  </si>
  <si>
    <t>P102274</t>
  </si>
  <si>
    <t>P102275</t>
  </si>
  <si>
    <t>P102276</t>
  </si>
  <si>
    <t>P102277</t>
  </si>
  <si>
    <t>P102278</t>
  </si>
  <si>
    <t>P102279</t>
  </si>
  <si>
    <t>P102280</t>
  </si>
  <si>
    <t>P102281</t>
  </si>
  <si>
    <t>P102282</t>
  </si>
  <si>
    <t>P102283</t>
  </si>
  <si>
    <t>P102284</t>
  </si>
  <si>
    <t>P102285</t>
  </si>
  <si>
    <t>P102286</t>
  </si>
  <si>
    <t>P102287</t>
  </si>
  <si>
    <t>P102288</t>
  </si>
  <si>
    <t>P102289</t>
  </si>
  <si>
    <t>P102290</t>
  </si>
  <si>
    <t>P102291</t>
  </si>
  <si>
    <t>P102292</t>
  </si>
  <si>
    <t>P102293</t>
  </si>
  <si>
    <t>P102294</t>
  </si>
  <si>
    <t>P102295</t>
  </si>
  <si>
    <t>P102296</t>
  </si>
  <si>
    <t>P102297</t>
  </si>
  <si>
    <t>P102298</t>
  </si>
  <si>
    <t>P102299</t>
  </si>
  <si>
    <t>P102300</t>
  </si>
  <si>
    <t>P102301</t>
  </si>
  <si>
    <t>P102302</t>
  </si>
  <si>
    <t>P102303</t>
  </si>
  <si>
    <t>P102304</t>
  </si>
  <si>
    <t>P102305</t>
  </si>
  <si>
    <t>P102306</t>
  </si>
  <si>
    <t>P102307</t>
  </si>
  <si>
    <t>P102308</t>
  </si>
  <si>
    <t>P102309</t>
  </si>
  <si>
    <t>P102310</t>
  </si>
  <si>
    <t>P102311</t>
  </si>
  <si>
    <t>P102312</t>
  </si>
  <si>
    <t>P102313</t>
  </si>
  <si>
    <t>P102314</t>
  </si>
  <si>
    <t>P102315</t>
  </si>
  <si>
    <t>P102316</t>
  </si>
  <si>
    <t>P102317</t>
  </si>
  <si>
    <t>P102318</t>
  </si>
  <si>
    <t>P102319</t>
  </si>
  <si>
    <t>P102320</t>
  </si>
  <si>
    <t>P102321</t>
  </si>
  <si>
    <t>P102322</t>
  </si>
  <si>
    <t>P102323</t>
  </si>
  <si>
    <t>P102324</t>
  </si>
  <si>
    <t>P102325</t>
  </si>
  <si>
    <t>P102326</t>
  </si>
  <si>
    <t>P102327</t>
  </si>
  <si>
    <t>P102328</t>
  </si>
  <si>
    <t>P102329</t>
  </si>
  <si>
    <t>P102330</t>
  </si>
  <si>
    <t>P102331</t>
  </si>
  <si>
    <t>P102332</t>
  </si>
  <si>
    <t>P102333</t>
  </si>
  <si>
    <t>P102334</t>
  </si>
  <si>
    <t>P102335</t>
  </si>
  <si>
    <t>P102336</t>
  </si>
  <si>
    <t>P102337</t>
  </si>
  <si>
    <t>P102338</t>
  </si>
  <si>
    <t>P102339</t>
  </si>
  <si>
    <t>P102340</t>
  </si>
  <si>
    <t>P102341</t>
  </si>
  <si>
    <t>P102342</t>
  </si>
  <si>
    <t>P102343</t>
  </si>
  <si>
    <t>P102345</t>
  </si>
  <si>
    <t>P102346</t>
  </si>
  <si>
    <t>P102347</t>
  </si>
  <si>
    <t>P102348</t>
  </si>
  <si>
    <t>P102349</t>
  </si>
  <si>
    <t>P102350</t>
  </si>
  <si>
    <t>P102351</t>
  </si>
  <si>
    <t>P102352</t>
  </si>
  <si>
    <t>P102353</t>
  </si>
  <si>
    <t>P102354</t>
  </si>
  <si>
    <t>P102355</t>
  </si>
  <si>
    <t>P102356</t>
  </si>
  <si>
    <t>P102357</t>
  </si>
  <si>
    <t>P102358</t>
  </si>
  <si>
    <t>P102359</t>
  </si>
  <si>
    <t>P102360</t>
  </si>
  <si>
    <t>P102361</t>
  </si>
  <si>
    <t>P102362</t>
  </si>
  <si>
    <t>P102363</t>
  </si>
  <si>
    <t>P102364</t>
  </si>
  <si>
    <t>P102365</t>
  </si>
  <si>
    <t>P102366</t>
  </si>
  <si>
    <t>P102367</t>
  </si>
  <si>
    <t>P102368</t>
  </si>
  <si>
    <t>P102369</t>
  </si>
  <si>
    <t>P102370</t>
  </si>
  <si>
    <t>P102371</t>
  </si>
  <si>
    <t>P102372</t>
  </si>
  <si>
    <t>P102373</t>
  </si>
  <si>
    <t>P102374</t>
  </si>
  <si>
    <t>P102375</t>
  </si>
  <si>
    <t>P102376</t>
  </si>
  <si>
    <t>P102377</t>
  </si>
  <si>
    <t>P102378</t>
  </si>
  <si>
    <t>P102379</t>
  </si>
  <si>
    <t>P102380</t>
  </si>
  <si>
    <t>P102381</t>
  </si>
  <si>
    <t>P102382</t>
  </si>
  <si>
    <t>P102383</t>
  </si>
  <si>
    <t>P102384</t>
  </si>
  <si>
    <t>P102385</t>
  </si>
  <si>
    <t>P102386</t>
  </si>
  <si>
    <t>P102387</t>
  </si>
  <si>
    <t>P102388</t>
  </si>
  <si>
    <t>P102389</t>
  </si>
  <si>
    <t>P102390</t>
  </si>
  <si>
    <t>P102391</t>
  </si>
  <si>
    <t>P102392</t>
  </si>
  <si>
    <t>P102393</t>
  </si>
  <si>
    <t>P102394</t>
  </si>
  <si>
    <t>P102395</t>
  </si>
  <si>
    <t>P102396</t>
  </si>
  <si>
    <t>P102397</t>
  </si>
  <si>
    <t>P102398</t>
  </si>
  <si>
    <t>P102399</t>
  </si>
  <si>
    <t>P102400</t>
  </si>
  <si>
    <t>P102401</t>
  </si>
  <si>
    <t>P102402</t>
  </si>
  <si>
    <t>P102403</t>
  </si>
  <si>
    <t>P102404</t>
  </si>
  <si>
    <t>P102405</t>
  </si>
  <si>
    <t>P102406</t>
  </si>
  <si>
    <t>P102407</t>
  </si>
  <si>
    <t>P102408</t>
  </si>
  <si>
    <t>P102409</t>
  </si>
  <si>
    <t>P102410</t>
  </si>
  <si>
    <t>P102411</t>
  </si>
  <si>
    <t>P102412</t>
  </si>
  <si>
    <t>P102413</t>
  </si>
  <si>
    <t>P102414</t>
  </si>
  <si>
    <t>P102415</t>
  </si>
  <si>
    <t>P102416</t>
  </si>
  <si>
    <t>P102417</t>
  </si>
  <si>
    <t>P102418</t>
  </si>
  <si>
    <t>P102419</t>
  </si>
  <si>
    <t>P102420</t>
  </si>
  <si>
    <t>P102421</t>
  </si>
  <si>
    <t>P102422</t>
  </si>
  <si>
    <t>P102423</t>
  </si>
  <si>
    <t>P102424</t>
  </si>
  <si>
    <t>P102425</t>
  </si>
  <si>
    <t>P102426</t>
  </si>
  <si>
    <t>P102427</t>
  </si>
  <si>
    <t>P102428</t>
  </si>
  <si>
    <t>P102429</t>
  </si>
  <si>
    <t>P102430</t>
  </si>
  <si>
    <t>P102431</t>
  </si>
  <si>
    <t>P102432</t>
  </si>
  <si>
    <t>P102433</t>
  </si>
  <si>
    <t>P102434</t>
  </si>
  <si>
    <t>P102435</t>
  </si>
  <si>
    <t>P102436</t>
  </si>
  <si>
    <t>P102437</t>
  </si>
  <si>
    <t>P102438</t>
  </si>
  <si>
    <t>P102439</t>
  </si>
  <si>
    <t>P102440</t>
  </si>
  <si>
    <t>P102441</t>
  </si>
  <si>
    <t>P102442</t>
  </si>
  <si>
    <t>P102443</t>
  </si>
  <si>
    <t>P102444</t>
  </si>
  <si>
    <t>P102445</t>
  </si>
  <si>
    <t>P102446</t>
  </si>
  <si>
    <t>P102447</t>
  </si>
  <si>
    <t>P102448</t>
  </si>
  <si>
    <t>P102449</t>
  </si>
  <si>
    <t>P102450</t>
  </si>
  <si>
    <t>P102451</t>
  </si>
  <si>
    <t>P102452</t>
  </si>
  <si>
    <t>P102453</t>
  </si>
  <si>
    <t>P102454</t>
  </si>
  <si>
    <t>P102455</t>
  </si>
  <si>
    <t>P102456</t>
  </si>
  <si>
    <t>P102457</t>
  </si>
  <si>
    <t>P102458</t>
  </si>
  <si>
    <t>P102459</t>
  </si>
  <si>
    <t>P102460</t>
  </si>
  <si>
    <t>P102461</t>
  </si>
  <si>
    <t>P102462</t>
  </si>
  <si>
    <t>P102463</t>
  </si>
  <si>
    <t>P102464</t>
  </si>
  <si>
    <t>P102465</t>
  </si>
  <si>
    <t>P102466</t>
  </si>
  <si>
    <t>P102467</t>
  </si>
  <si>
    <t>P102468</t>
  </si>
  <si>
    <t>P102469</t>
  </si>
  <si>
    <t>P102470</t>
  </si>
  <si>
    <t>P102471</t>
  </si>
  <si>
    <t>P102472</t>
  </si>
  <si>
    <t>P102473</t>
  </si>
  <si>
    <t>P102474</t>
  </si>
  <si>
    <t>P102475</t>
  </si>
  <si>
    <t>P102476</t>
  </si>
  <si>
    <t>P102477</t>
  </si>
  <si>
    <t>P102478</t>
  </si>
  <si>
    <t>P102479</t>
  </si>
  <si>
    <t>P102480</t>
  </si>
  <si>
    <t>P102481</t>
  </si>
  <si>
    <t>P102482</t>
  </si>
  <si>
    <t>P102483</t>
  </si>
  <si>
    <t>P102484</t>
  </si>
  <si>
    <t>P102485</t>
  </si>
  <si>
    <t>P102486</t>
  </si>
  <si>
    <t>P102487</t>
  </si>
  <si>
    <t>P102488</t>
  </si>
  <si>
    <t>P102489</t>
  </si>
  <si>
    <t>P102490</t>
  </si>
  <si>
    <t>P102491</t>
  </si>
  <si>
    <t>P102492</t>
  </si>
  <si>
    <t>P102493</t>
  </si>
  <si>
    <t>P102494</t>
  </si>
  <si>
    <t>P102495</t>
  </si>
  <si>
    <t>P102496</t>
  </si>
  <si>
    <t>P102497</t>
  </si>
  <si>
    <t>P102498</t>
  </si>
  <si>
    <t>P102499</t>
  </si>
  <si>
    <t>P102500</t>
  </si>
  <si>
    <t>P102501</t>
  </si>
  <si>
    <t>P102502</t>
  </si>
  <si>
    <t>P102503</t>
  </si>
  <si>
    <t>P102504</t>
  </si>
  <si>
    <t>P102505</t>
  </si>
  <si>
    <t>P102506</t>
  </si>
  <si>
    <t>P102507</t>
  </si>
  <si>
    <t>P102508</t>
  </si>
  <si>
    <t>P102509</t>
  </si>
  <si>
    <t>P102510</t>
  </si>
  <si>
    <t>P102511</t>
  </si>
  <si>
    <t>P102512</t>
  </si>
  <si>
    <t>P102513</t>
  </si>
  <si>
    <t>P102514</t>
  </si>
  <si>
    <t>P102515</t>
  </si>
  <si>
    <t>P102516</t>
  </si>
  <si>
    <t>P102517</t>
  </si>
  <si>
    <t>P102518</t>
  </si>
  <si>
    <t>P102519</t>
  </si>
  <si>
    <t>P102520</t>
  </si>
  <si>
    <t>P102521</t>
  </si>
  <si>
    <t>P102522</t>
  </si>
  <si>
    <t>P102523</t>
  </si>
  <si>
    <t>P102524</t>
  </si>
  <si>
    <t>P102525</t>
  </si>
  <si>
    <t>P102526</t>
  </si>
  <si>
    <t>P102527</t>
  </si>
  <si>
    <t>P102528</t>
  </si>
  <si>
    <t>P102529</t>
  </si>
  <si>
    <t>P102530</t>
  </si>
  <si>
    <t>P102531</t>
  </si>
  <si>
    <t>P102532</t>
  </si>
  <si>
    <t>P102533</t>
  </si>
  <si>
    <t>P102534</t>
  </si>
  <si>
    <t>P102535</t>
  </si>
  <si>
    <t>P102536</t>
  </si>
  <si>
    <t>P102537</t>
  </si>
  <si>
    <t>P102538</t>
  </si>
  <si>
    <t>P102539</t>
  </si>
  <si>
    <t>P102540</t>
  </si>
  <si>
    <t>P102541</t>
  </si>
  <si>
    <t>P102542</t>
  </si>
  <si>
    <t>P102543</t>
  </si>
  <si>
    <t>P102544</t>
  </si>
  <si>
    <t>P102545</t>
  </si>
  <si>
    <t>P102546</t>
  </si>
  <si>
    <t>P102547</t>
  </si>
  <si>
    <t>P102548</t>
  </si>
  <si>
    <t>P102549</t>
  </si>
  <si>
    <t>P102550</t>
  </si>
  <si>
    <t>P102551</t>
  </si>
  <si>
    <t>P102552</t>
  </si>
  <si>
    <t>P102553</t>
  </si>
  <si>
    <t>P102554</t>
  </si>
  <si>
    <t>P102555</t>
  </si>
  <si>
    <t>P102556</t>
  </si>
  <si>
    <t>P102557</t>
  </si>
  <si>
    <t>P102558</t>
  </si>
  <si>
    <t>P102559</t>
  </si>
  <si>
    <t>P102560</t>
  </si>
  <si>
    <t>P102561</t>
  </si>
  <si>
    <t>P102562</t>
  </si>
  <si>
    <t>P102563</t>
  </si>
  <si>
    <t>P102564</t>
  </si>
  <si>
    <t>P102565</t>
  </si>
  <si>
    <t>P102566</t>
  </si>
  <si>
    <t>P102567</t>
  </si>
  <si>
    <t>P102568</t>
  </si>
  <si>
    <t>P102569</t>
  </si>
  <si>
    <t>P102570</t>
  </si>
  <si>
    <t>P102571</t>
  </si>
  <si>
    <t>P102572</t>
  </si>
  <si>
    <t>P102573</t>
  </si>
  <si>
    <t>P102574</t>
  </si>
  <si>
    <t>P102575</t>
  </si>
  <si>
    <t>P102576</t>
  </si>
  <si>
    <t>P102577</t>
  </si>
  <si>
    <t>P102578</t>
  </si>
  <si>
    <t>P102579</t>
  </si>
  <si>
    <t>P102580</t>
  </si>
  <si>
    <t>P102581</t>
  </si>
  <si>
    <t>P102582</t>
  </si>
  <si>
    <t>P102583</t>
  </si>
  <si>
    <t>P102584</t>
  </si>
  <si>
    <t>P102585</t>
  </si>
  <si>
    <t>P102586</t>
  </si>
  <si>
    <t>P102587</t>
  </si>
  <si>
    <t>P102588</t>
  </si>
  <si>
    <t>P102589</t>
  </si>
  <si>
    <t>P102590</t>
  </si>
  <si>
    <t>P102591</t>
  </si>
  <si>
    <t>P102592</t>
  </si>
  <si>
    <t>P102593</t>
  </si>
  <si>
    <t>P102594</t>
  </si>
  <si>
    <t>P102595</t>
  </si>
  <si>
    <t>P102596</t>
  </si>
  <si>
    <t>P102597</t>
  </si>
  <si>
    <t>P102598</t>
  </si>
  <si>
    <t>P102599</t>
  </si>
  <si>
    <t>P102601</t>
  </si>
  <si>
    <t>P102602</t>
  </si>
  <si>
    <t>P102603</t>
  </si>
  <si>
    <t>P102604</t>
  </si>
  <si>
    <t>P102605</t>
  </si>
  <si>
    <t>P102606</t>
  </si>
  <si>
    <t>P102607</t>
  </si>
  <si>
    <t>P102608</t>
  </si>
  <si>
    <t>P102609</t>
  </si>
  <si>
    <t>P102610</t>
  </si>
  <si>
    <t>P102611</t>
  </si>
  <si>
    <t>P102612</t>
  </si>
  <si>
    <t>P102613</t>
  </si>
  <si>
    <t>P102614</t>
  </si>
  <si>
    <t>P102615</t>
  </si>
  <si>
    <t>P102616</t>
  </si>
  <si>
    <t>P102618</t>
  </si>
  <si>
    <t>P102619</t>
  </si>
  <si>
    <t>P102620</t>
  </si>
  <si>
    <t>P102621</t>
  </si>
  <si>
    <t>P102622</t>
  </si>
  <si>
    <t>P102623</t>
  </si>
  <si>
    <t>P102624</t>
  </si>
  <si>
    <t>P102625</t>
  </si>
  <si>
    <t>P102626</t>
  </si>
  <si>
    <t>P102627</t>
  </si>
  <si>
    <t>P102628</t>
  </si>
  <si>
    <t>P102629</t>
  </si>
  <si>
    <t>P102630</t>
  </si>
  <si>
    <t>P102631</t>
  </si>
  <si>
    <t>P102632</t>
  </si>
  <si>
    <t>P102633</t>
  </si>
  <si>
    <t>P102634</t>
  </si>
  <si>
    <t>P102635</t>
  </si>
  <si>
    <t>P102636</t>
  </si>
  <si>
    <t>P102637</t>
  </si>
  <si>
    <t>P102638</t>
  </si>
  <si>
    <t>P102639</t>
  </si>
  <si>
    <t>P102640</t>
  </si>
  <si>
    <t>P102641</t>
  </si>
  <si>
    <t>P102642</t>
  </si>
  <si>
    <t>P102643</t>
  </si>
  <si>
    <t>P102644</t>
  </si>
  <si>
    <t>P102645</t>
  </si>
  <si>
    <t>P102646</t>
  </si>
  <si>
    <t>P102647</t>
  </si>
  <si>
    <t>P102648</t>
  </si>
  <si>
    <t>P102649</t>
  </si>
  <si>
    <t>P102650</t>
  </si>
  <si>
    <t>P102651</t>
  </si>
  <si>
    <t>P102652</t>
  </si>
  <si>
    <t>P102653</t>
  </si>
  <si>
    <t>P102654</t>
  </si>
  <si>
    <t>P102655</t>
  </si>
  <si>
    <t>P102656</t>
  </si>
  <si>
    <t>P102657</t>
  </si>
  <si>
    <t>P102658</t>
  </si>
  <si>
    <t>P102659</t>
  </si>
  <si>
    <t>P102660</t>
  </si>
  <si>
    <t>P102661</t>
  </si>
  <si>
    <t>P102662</t>
  </si>
  <si>
    <t>P102663</t>
  </si>
  <si>
    <t>P102664</t>
  </si>
  <si>
    <t>P102665</t>
  </si>
  <si>
    <t>P102666</t>
  </si>
  <si>
    <t>P102667</t>
  </si>
  <si>
    <t>P102668</t>
  </si>
  <si>
    <t>P102669</t>
  </si>
  <si>
    <t>P102670</t>
  </si>
  <si>
    <t>P102671</t>
  </si>
  <si>
    <t>P102672</t>
  </si>
  <si>
    <t>P102673</t>
  </si>
  <si>
    <t>P102674</t>
  </si>
  <si>
    <t>P102675</t>
  </si>
  <si>
    <t>P102676</t>
  </si>
  <si>
    <t>P102677</t>
  </si>
  <si>
    <t>P102678</t>
  </si>
  <si>
    <t>P102679</t>
  </si>
  <si>
    <t>P102680</t>
  </si>
  <si>
    <t>P102681</t>
  </si>
  <si>
    <t>P102682</t>
  </si>
  <si>
    <t>P102683</t>
  </si>
  <si>
    <t>P102684</t>
  </si>
  <si>
    <t>P102685</t>
  </si>
  <si>
    <t>P102686</t>
  </si>
  <si>
    <t>P102687</t>
  </si>
  <si>
    <t>P102688</t>
  </si>
  <si>
    <t>P102689</t>
  </si>
  <si>
    <t>P102690</t>
  </si>
  <si>
    <t>P102691</t>
  </si>
  <si>
    <t>P102692</t>
  </si>
  <si>
    <t>P102693</t>
  </si>
  <si>
    <t>P102694</t>
  </si>
  <si>
    <t>P102695</t>
  </si>
  <si>
    <t>P102696</t>
  </si>
  <si>
    <t>P102697</t>
  </si>
  <si>
    <t>P102698</t>
  </si>
  <si>
    <t>P102699</t>
  </si>
  <si>
    <t>P102700</t>
  </si>
  <si>
    <t>P102701</t>
  </si>
  <si>
    <t>P102702</t>
  </si>
  <si>
    <t>P102703</t>
  </si>
  <si>
    <t>P102704</t>
  </si>
  <si>
    <t>P102705</t>
  </si>
  <si>
    <t>P102706</t>
  </si>
  <si>
    <t>P102707</t>
  </si>
  <si>
    <t>P102708</t>
  </si>
  <si>
    <t>P102709</t>
  </si>
  <si>
    <t>P102710</t>
  </si>
  <si>
    <t>P102711</t>
  </si>
  <si>
    <t>P102712</t>
  </si>
  <si>
    <t>P102713</t>
  </si>
  <si>
    <t>P102714</t>
  </si>
  <si>
    <t>P102715</t>
  </si>
  <si>
    <t>P102716</t>
  </si>
  <si>
    <t>P102717</t>
  </si>
  <si>
    <t>P102718</t>
  </si>
  <si>
    <t>P102719</t>
  </si>
  <si>
    <t>P102720</t>
  </si>
  <si>
    <t>P102721</t>
  </si>
  <si>
    <t>P102722</t>
  </si>
  <si>
    <t>P102723</t>
  </si>
  <si>
    <t>P102724</t>
  </si>
  <si>
    <t>P102725</t>
  </si>
  <si>
    <t>P102726</t>
  </si>
  <si>
    <t>P102727</t>
  </si>
  <si>
    <t>P102728</t>
  </si>
  <si>
    <t>P102729</t>
  </si>
  <si>
    <t>P102730</t>
  </si>
  <si>
    <t>P102731</t>
  </si>
  <si>
    <t>P102732</t>
  </si>
  <si>
    <t>P102733</t>
  </si>
  <si>
    <t>P102734</t>
  </si>
  <si>
    <t>P102735</t>
  </si>
  <si>
    <t>P102736</t>
  </si>
  <si>
    <t>P102737</t>
  </si>
  <si>
    <t>P102738</t>
  </si>
  <si>
    <t>P102739</t>
  </si>
  <si>
    <t>P102740</t>
  </si>
  <si>
    <t>P102741</t>
  </si>
  <si>
    <t>P102742</t>
  </si>
  <si>
    <t>P102743</t>
  </si>
  <si>
    <t>P102744</t>
  </si>
  <si>
    <t>P102745</t>
  </si>
  <si>
    <t>P102746</t>
  </si>
  <si>
    <t>P102747</t>
  </si>
  <si>
    <t>P102748</t>
  </si>
  <si>
    <t>P102749</t>
  </si>
  <si>
    <t>P102750</t>
  </si>
  <si>
    <t>P102751</t>
  </si>
  <si>
    <t>P102752</t>
  </si>
  <si>
    <t>P102753</t>
  </si>
  <si>
    <t>P102754</t>
  </si>
  <si>
    <t>P102755</t>
  </si>
  <si>
    <t>P102756</t>
  </si>
  <si>
    <t>P102757</t>
  </si>
  <si>
    <t>P102758</t>
  </si>
  <si>
    <t>P102759</t>
  </si>
  <si>
    <t>P102760</t>
  </si>
  <si>
    <t>P102761</t>
  </si>
  <si>
    <t>P102762</t>
  </si>
  <si>
    <t>P102763</t>
  </si>
  <si>
    <t>P102764</t>
  </si>
  <si>
    <t>P102765</t>
  </si>
  <si>
    <t>P102766</t>
  </si>
  <si>
    <t>P102767</t>
  </si>
  <si>
    <t>P102768</t>
  </si>
  <si>
    <t>P102769</t>
  </si>
  <si>
    <t>P102770</t>
  </si>
  <si>
    <t>P102771</t>
  </si>
  <si>
    <t>P102772</t>
  </si>
  <si>
    <t>P102773</t>
  </si>
  <si>
    <t>P102774</t>
  </si>
  <si>
    <t>P102775</t>
  </si>
  <si>
    <t>P102776</t>
  </si>
  <si>
    <t>P102777</t>
  </si>
  <si>
    <t>P102778</t>
  </si>
  <si>
    <t>P102779</t>
  </si>
  <si>
    <t>P102780</t>
  </si>
  <si>
    <t>P102781</t>
  </si>
  <si>
    <t>P102782</t>
  </si>
  <si>
    <t>P102783</t>
  </si>
  <si>
    <t>P102784</t>
  </si>
  <si>
    <t>P102785</t>
  </si>
  <si>
    <t>P102786</t>
  </si>
  <si>
    <t>P102787</t>
  </si>
  <si>
    <t>P102788</t>
  </si>
  <si>
    <t>P102789</t>
  </si>
  <si>
    <t>P102790</t>
  </si>
  <si>
    <t>P102791</t>
  </si>
  <si>
    <t>P102792</t>
  </si>
  <si>
    <t>P102793</t>
  </si>
  <si>
    <t>P102794</t>
  </si>
  <si>
    <t>P102795</t>
  </si>
  <si>
    <t>P102796</t>
  </si>
  <si>
    <t>P102797</t>
  </si>
  <si>
    <t>P102798</t>
  </si>
  <si>
    <t>P102799</t>
  </si>
  <si>
    <t>P102800</t>
  </si>
  <si>
    <t>P102801</t>
  </si>
  <si>
    <t>P102802</t>
  </si>
  <si>
    <t>P102803</t>
  </si>
  <si>
    <t>P102804</t>
  </si>
  <si>
    <t>P102805</t>
  </si>
  <si>
    <t>P102806</t>
  </si>
  <si>
    <t>P102807</t>
  </si>
  <si>
    <t>P102808</t>
  </si>
  <si>
    <t>P102809</t>
  </si>
  <si>
    <t>P102810</t>
  </si>
  <si>
    <t>P102811</t>
  </si>
  <si>
    <t>P102812</t>
  </si>
  <si>
    <t>P102813</t>
  </si>
  <si>
    <t>P102814</t>
  </si>
  <si>
    <t>P102815</t>
  </si>
  <si>
    <t>P102816</t>
  </si>
  <si>
    <t>P102817</t>
  </si>
  <si>
    <t>P102818</t>
  </si>
  <si>
    <t>P102819</t>
  </si>
  <si>
    <t>P102820</t>
  </si>
  <si>
    <t>P102821</t>
  </si>
  <si>
    <t>P102822</t>
  </si>
  <si>
    <t>P102823</t>
  </si>
  <si>
    <t>P102824</t>
  </si>
  <si>
    <t>P102825</t>
  </si>
  <si>
    <t>P102826</t>
  </si>
  <si>
    <t>P102827</t>
  </si>
  <si>
    <t>P102828</t>
  </si>
  <si>
    <t>P102829</t>
  </si>
  <si>
    <t>P102830</t>
  </si>
  <si>
    <t>P102831</t>
  </si>
  <si>
    <t>P102832</t>
  </si>
  <si>
    <t>P102833</t>
  </si>
  <si>
    <t>P102834</t>
  </si>
  <si>
    <t>P102835</t>
  </si>
  <si>
    <t>P102836</t>
  </si>
  <si>
    <t>P102837</t>
  </si>
  <si>
    <t>P102838</t>
  </si>
  <si>
    <t>P102839</t>
  </si>
  <si>
    <t>P102840</t>
  </si>
  <si>
    <t>P102841</t>
  </si>
  <si>
    <t>P102842</t>
  </si>
  <si>
    <t>P102844</t>
  </si>
  <si>
    <t>P102845</t>
  </si>
  <si>
    <t>P102846</t>
  </si>
  <si>
    <t>P102847</t>
  </si>
  <si>
    <t>P102848</t>
  </si>
  <si>
    <t>P102849</t>
  </si>
  <si>
    <t>P102850</t>
  </si>
  <si>
    <t>P102851</t>
  </si>
  <si>
    <t>P102852</t>
  </si>
  <si>
    <t>P102853</t>
  </si>
  <si>
    <t>P102854</t>
  </si>
  <si>
    <t>P102855</t>
  </si>
  <si>
    <t>P102856</t>
  </si>
  <si>
    <t>P102857</t>
  </si>
  <si>
    <t>P102858</t>
  </si>
  <si>
    <t>P102859</t>
  </si>
  <si>
    <t>P102860</t>
  </si>
  <si>
    <t>P102861</t>
  </si>
  <si>
    <t>P102862</t>
  </si>
  <si>
    <t>P102863</t>
  </si>
  <si>
    <t>P102864</t>
  </si>
  <si>
    <t>P102865</t>
  </si>
  <si>
    <t>P102866</t>
  </si>
  <si>
    <t>P102867</t>
  </si>
  <si>
    <t>P102868</t>
  </si>
  <si>
    <t>P102869</t>
  </si>
  <si>
    <t>P102870</t>
  </si>
  <si>
    <t>P102871</t>
  </si>
  <si>
    <t>P102872</t>
  </si>
  <si>
    <t>P102873</t>
  </si>
  <si>
    <t>P102874</t>
  </si>
  <si>
    <t>P102875</t>
  </si>
  <si>
    <t>P102876</t>
  </si>
  <si>
    <t>P102877</t>
  </si>
  <si>
    <t>P102878</t>
  </si>
  <si>
    <t>P102879</t>
  </si>
  <si>
    <t>P102880</t>
  </si>
  <si>
    <t>P102881</t>
  </si>
  <si>
    <t>P102882</t>
  </si>
  <si>
    <t>P102883</t>
  </si>
  <si>
    <t>P102884</t>
  </si>
  <si>
    <t>P102885</t>
  </si>
  <si>
    <t>P102886</t>
  </si>
  <si>
    <t>P102887</t>
  </si>
  <si>
    <t>P102888</t>
  </si>
  <si>
    <t>P102889</t>
  </si>
  <si>
    <t>P102890</t>
  </si>
  <si>
    <t>P102891</t>
  </si>
  <si>
    <t>P102892</t>
  </si>
  <si>
    <t>P102893</t>
  </si>
  <si>
    <t>P102894</t>
  </si>
  <si>
    <t>P102895</t>
  </si>
  <si>
    <t>P102896</t>
  </si>
  <si>
    <t>P102897</t>
  </si>
  <si>
    <t>P102898</t>
  </si>
  <si>
    <t>P102899</t>
  </si>
  <si>
    <t>P102900</t>
  </si>
  <si>
    <t>P102901</t>
  </si>
  <si>
    <t>P102902</t>
  </si>
  <si>
    <t>P102903</t>
  </si>
  <si>
    <t>P102904</t>
  </si>
  <si>
    <t>P102905</t>
  </si>
  <si>
    <t>P102906</t>
  </si>
  <si>
    <t>P102907</t>
  </si>
  <si>
    <t>P102908</t>
  </si>
  <si>
    <t>P102909</t>
  </si>
  <si>
    <t>P102910</t>
  </si>
  <si>
    <t>P102911</t>
  </si>
  <si>
    <t>P102912</t>
  </si>
  <si>
    <t>P102913</t>
  </si>
  <si>
    <t>P102914</t>
  </si>
  <si>
    <t>P102915</t>
  </si>
  <si>
    <t>P102916</t>
  </si>
  <si>
    <t>P102917</t>
  </si>
  <si>
    <t>P102918</t>
  </si>
  <si>
    <t>P102920</t>
  </si>
  <si>
    <t>P102921</t>
  </si>
  <si>
    <t>P102922</t>
  </si>
  <si>
    <t>P102923</t>
  </si>
  <si>
    <t>P102924</t>
  </si>
  <si>
    <t>P102925</t>
  </si>
  <si>
    <t>P102926</t>
  </si>
  <si>
    <t>P102927</t>
  </si>
  <si>
    <t>P102928</t>
  </si>
  <si>
    <t>P102929</t>
  </si>
  <si>
    <t>P102930</t>
  </si>
  <si>
    <t>P102931</t>
  </si>
  <si>
    <t>P102932</t>
  </si>
  <si>
    <t>P102933</t>
  </si>
  <si>
    <t>P102934</t>
  </si>
  <si>
    <t>P102935</t>
  </si>
  <si>
    <t>P102936</t>
  </si>
  <si>
    <t>P102937</t>
  </si>
  <si>
    <t>P102938</t>
  </si>
  <si>
    <t>P102939</t>
  </si>
  <si>
    <t>P102940</t>
  </si>
  <si>
    <t>P102941</t>
  </si>
  <si>
    <t>P102942</t>
  </si>
  <si>
    <t>P102943</t>
  </si>
  <si>
    <t>P102944</t>
  </si>
  <si>
    <t>P102945</t>
  </si>
  <si>
    <t>P102946</t>
  </si>
  <si>
    <t>P102947</t>
  </si>
  <si>
    <t>P102948</t>
  </si>
  <si>
    <t>P102949</t>
  </si>
  <si>
    <t>P102950</t>
  </si>
  <si>
    <t>P102951</t>
  </si>
  <si>
    <t>P102952</t>
  </si>
  <si>
    <t>P102953</t>
  </si>
  <si>
    <t>P102954</t>
  </si>
  <si>
    <t>P102955</t>
  </si>
  <si>
    <t>P102956</t>
  </si>
  <si>
    <t>P102957</t>
  </si>
  <si>
    <t>P102958</t>
  </si>
  <si>
    <t>P102959</t>
  </si>
  <si>
    <t>P102960</t>
  </si>
  <si>
    <t>P102961</t>
  </si>
  <si>
    <t>P102962</t>
  </si>
  <si>
    <t>P102963</t>
  </si>
  <si>
    <t>P102964</t>
  </si>
  <si>
    <t>P102965</t>
  </si>
  <si>
    <t>P102966</t>
  </si>
  <si>
    <t>P102967</t>
  </si>
  <si>
    <t>P102968</t>
  </si>
  <si>
    <t>P102969</t>
  </si>
  <si>
    <t>P102970</t>
  </si>
  <si>
    <t>P102971</t>
  </si>
  <si>
    <t>P102972</t>
  </si>
  <si>
    <t>P102973</t>
  </si>
  <si>
    <t>P102974</t>
  </si>
  <si>
    <t>P102975</t>
  </si>
  <si>
    <t>P102976</t>
  </si>
  <si>
    <t>P102977</t>
  </si>
  <si>
    <t>P102978</t>
  </si>
  <si>
    <t>P102980</t>
  </si>
  <si>
    <t>P102981</t>
  </si>
  <si>
    <t>P102982</t>
  </si>
  <si>
    <t>P102983</t>
  </si>
  <si>
    <t>P102984</t>
  </si>
  <si>
    <t>P102985</t>
  </si>
  <si>
    <t>P102986</t>
  </si>
  <si>
    <t>P102987</t>
  </si>
  <si>
    <t>P102988</t>
  </si>
  <si>
    <t>P102989</t>
  </si>
  <si>
    <t>P102990</t>
  </si>
  <si>
    <t>P102991</t>
  </si>
  <si>
    <t>P102992</t>
  </si>
  <si>
    <t>P102993</t>
  </si>
  <si>
    <t>P102994</t>
  </si>
  <si>
    <t>P102995</t>
  </si>
  <si>
    <t>P102996</t>
  </si>
  <si>
    <t>P102997</t>
  </si>
  <si>
    <t>P102998</t>
  </si>
  <si>
    <t>P102999</t>
  </si>
  <si>
    <t>P103000</t>
  </si>
  <si>
    <t>P103001</t>
  </si>
  <si>
    <t>P103002</t>
  </si>
  <si>
    <t>P103003</t>
  </si>
  <si>
    <t>P103004</t>
  </si>
  <si>
    <t>P103005</t>
  </si>
  <si>
    <t>P103006</t>
  </si>
  <si>
    <t>P103007</t>
  </si>
  <si>
    <t>P103008</t>
  </si>
  <si>
    <t>P103009</t>
  </si>
  <si>
    <t>P103010</t>
  </si>
  <si>
    <t>P103011</t>
  </si>
  <si>
    <t>P103012</t>
  </si>
  <si>
    <t>P103013</t>
  </si>
  <si>
    <t>P103014</t>
  </si>
  <si>
    <t>P103015</t>
  </si>
  <si>
    <t>P103016</t>
  </si>
  <si>
    <t>P103017</t>
  </si>
  <si>
    <t>P103018</t>
  </si>
  <si>
    <t>P103019</t>
  </si>
  <si>
    <t>P103020</t>
  </si>
  <si>
    <t>P103021</t>
  </si>
  <si>
    <t>P103022</t>
  </si>
  <si>
    <t>P103023</t>
  </si>
  <si>
    <t>P103024</t>
  </si>
  <si>
    <t>P103025</t>
  </si>
  <si>
    <t>P103026</t>
  </si>
  <si>
    <t>P103027</t>
  </si>
  <si>
    <t>P103028</t>
  </si>
  <si>
    <t>P103029</t>
  </si>
  <si>
    <t>P103030</t>
  </si>
  <si>
    <t>P103031</t>
  </si>
  <si>
    <t>P103032</t>
  </si>
  <si>
    <t>P103033</t>
  </si>
  <si>
    <t>P103034</t>
  </si>
  <si>
    <t>P103035</t>
  </si>
  <si>
    <t>P103036</t>
  </si>
  <si>
    <t>P103037</t>
  </si>
  <si>
    <t>P103038</t>
  </si>
  <si>
    <t>P103039</t>
  </si>
  <si>
    <t>P103040</t>
  </si>
  <si>
    <t>P103041</t>
  </si>
  <si>
    <t>P103042</t>
  </si>
  <si>
    <t>P103043</t>
  </si>
  <si>
    <t>P103044</t>
  </si>
  <si>
    <t>P103045</t>
  </si>
  <si>
    <t>P103047</t>
  </si>
  <si>
    <t>P103048</t>
  </si>
  <si>
    <t>P103049</t>
  </si>
  <si>
    <t>P103050</t>
  </si>
  <si>
    <t>P103051</t>
  </si>
  <si>
    <t>P103052</t>
  </si>
  <si>
    <t>P103053</t>
  </si>
  <si>
    <t>P103054</t>
  </si>
  <si>
    <t>P103055</t>
  </si>
  <si>
    <t>P103056</t>
  </si>
  <si>
    <t>P103057</t>
  </si>
  <si>
    <t>P103058</t>
  </si>
  <si>
    <t>P103059</t>
  </si>
  <si>
    <t>P103060</t>
  </si>
  <si>
    <t>P103061</t>
  </si>
  <si>
    <t>P103062</t>
  </si>
  <si>
    <t>P103063</t>
  </si>
  <si>
    <t>P103064</t>
  </si>
  <si>
    <t>P103065</t>
  </si>
  <si>
    <t>P103066</t>
  </si>
  <si>
    <t>P103067</t>
  </si>
  <si>
    <t>P103068</t>
  </si>
  <si>
    <t>P103069</t>
  </si>
  <si>
    <t>P103070</t>
  </si>
  <si>
    <t>P103071</t>
  </si>
  <si>
    <t>P103072</t>
  </si>
  <si>
    <t>P103073</t>
  </si>
  <si>
    <t>P103074</t>
  </si>
  <si>
    <t>P103075</t>
  </si>
  <si>
    <t>P103076</t>
  </si>
  <si>
    <t>P103077</t>
  </si>
  <si>
    <t>P103078</t>
  </si>
  <si>
    <t>P103079</t>
  </si>
  <si>
    <t>P103080</t>
  </si>
  <si>
    <t>P103081</t>
  </si>
  <si>
    <t>P103082</t>
  </si>
  <si>
    <t>P103083</t>
  </si>
  <si>
    <t>P103084</t>
  </si>
  <si>
    <t>P103085</t>
  </si>
  <si>
    <t>P103086</t>
  </si>
  <si>
    <t>P103087</t>
  </si>
  <si>
    <t>P103088</t>
  </si>
  <si>
    <t>P103089</t>
  </si>
  <si>
    <t>P103090</t>
  </si>
  <si>
    <t>P103091</t>
  </si>
  <si>
    <t>P103092</t>
  </si>
  <si>
    <t>P103093</t>
  </si>
  <si>
    <t>P103094</t>
  </si>
  <si>
    <t>P103095</t>
  </si>
  <si>
    <t>P103096</t>
  </si>
  <si>
    <t>P103097</t>
  </si>
  <si>
    <t>P103098</t>
  </si>
  <si>
    <t>P103099</t>
  </si>
  <si>
    <t>P103100</t>
  </si>
  <si>
    <t>P103101</t>
  </si>
  <si>
    <t>P103102</t>
  </si>
  <si>
    <t>P103103</t>
  </si>
  <si>
    <t>P103104</t>
  </si>
  <si>
    <t>P103105</t>
  </si>
  <si>
    <t>P103106</t>
  </si>
  <si>
    <t>P103107</t>
  </si>
  <si>
    <t>P103108</t>
  </si>
  <si>
    <t>P103109</t>
  </si>
  <si>
    <t>P103110</t>
  </si>
  <si>
    <t>P103111</t>
  </si>
  <si>
    <t>P103112</t>
  </si>
  <si>
    <t>P103113</t>
  </si>
  <si>
    <t>P103114</t>
  </si>
  <si>
    <t>P103115</t>
  </si>
  <si>
    <t>P103116</t>
  </si>
  <si>
    <t>P103117</t>
  </si>
  <si>
    <t>P103118</t>
  </si>
  <si>
    <t>P103119</t>
  </si>
  <si>
    <t>P103120</t>
  </si>
  <si>
    <t>P103121</t>
  </si>
  <si>
    <t>P103122</t>
  </si>
  <si>
    <t>P103123</t>
  </si>
  <si>
    <t>P103124</t>
  </si>
  <si>
    <t>P103125</t>
  </si>
  <si>
    <t>P103126</t>
  </si>
  <si>
    <t>P103127</t>
  </si>
  <si>
    <t>P103128</t>
  </si>
  <si>
    <t>P103129</t>
  </si>
  <si>
    <t>P103130</t>
  </si>
  <si>
    <t>P103131</t>
  </si>
  <si>
    <t>P103132</t>
  </si>
  <si>
    <t>P103133</t>
  </si>
  <si>
    <t>P103134</t>
  </si>
  <si>
    <t>P103135</t>
  </si>
  <si>
    <t>P103136</t>
  </si>
  <si>
    <t>P103137</t>
  </si>
  <si>
    <t>P103138</t>
  </si>
  <si>
    <t>P103139</t>
  </si>
  <si>
    <t>P103140</t>
  </si>
  <si>
    <t>P103141</t>
  </si>
  <si>
    <t>P103142</t>
  </si>
  <si>
    <t>P103143</t>
  </si>
  <si>
    <t>P103144</t>
  </si>
  <si>
    <t>P103145</t>
  </si>
  <si>
    <t>P103146</t>
  </si>
  <si>
    <t>P103147</t>
  </si>
  <si>
    <t>P103148</t>
  </si>
  <si>
    <t>P103149</t>
  </si>
  <si>
    <t>P103150</t>
  </si>
  <si>
    <t>P103151</t>
  </si>
  <si>
    <t>P103152</t>
  </si>
  <si>
    <t>P103153</t>
  </si>
  <si>
    <t>P103154</t>
  </si>
  <si>
    <t>P103155</t>
  </si>
  <si>
    <t>P103156</t>
  </si>
  <si>
    <t>P103157</t>
  </si>
  <si>
    <t>P103158</t>
  </si>
  <si>
    <t>P103159</t>
  </si>
  <si>
    <t>P103160</t>
  </si>
  <si>
    <t>P103161</t>
  </si>
  <si>
    <t>P103162</t>
  </si>
  <si>
    <t>P103163</t>
  </si>
  <si>
    <t>P103165</t>
  </si>
  <si>
    <t>P103166</t>
  </si>
  <si>
    <t>P103167</t>
  </si>
  <si>
    <t>P103168</t>
  </si>
  <si>
    <t>P103169</t>
  </si>
  <si>
    <t>P103170</t>
  </si>
  <si>
    <t>P103171</t>
  </si>
  <si>
    <t>P103172</t>
  </si>
  <si>
    <t>P103173</t>
  </si>
  <si>
    <t>P103174</t>
  </si>
  <si>
    <t>P103175</t>
  </si>
  <si>
    <t>P103176</t>
  </si>
  <si>
    <t>P103177</t>
  </si>
  <si>
    <t>P103178</t>
  </si>
  <si>
    <t>P103179</t>
  </si>
  <si>
    <t>P103180</t>
  </si>
  <si>
    <t>P103181</t>
  </si>
  <si>
    <t>P103182</t>
  </si>
  <si>
    <t>P103183</t>
  </si>
  <si>
    <t>P103184</t>
  </si>
  <si>
    <t>P103185</t>
  </si>
  <si>
    <t>P103186</t>
  </si>
  <si>
    <t>P103187</t>
  </si>
  <si>
    <t>P103188</t>
  </si>
  <si>
    <t>P103189</t>
  </si>
  <si>
    <t>P103190</t>
  </si>
  <si>
    <t>P103191</t>
  </si>
  <si>
    <t>P103192</t>
  </si>
  <si>
    <t>P103193</t>
  </si>
  <si>
    <t>P103194</t>
  </si>
  <si>
    <t>P103195</t>
  </si>
  <si>
    <t>P103196</t>
  </si>
  <si>
    <t>P103197</t>
  </si>
  <si>
    <t>P103198</t>
  </si>
  <si>
    <t>P103199</t>
  </si>
  <si>
    <t>P103200</t>
  </si>
  <si>
    <t>P103201</t>
  </si>
  <si>
    <t>P103202</t>
  </si>
  <si>
    <t>P103203</t>
  </si>
  <si>
    <t>P103204</t>
  </si>
  <si>
    <t>P103205</t>
  </si>
  <si>
    <t>P103206</t>
  </si>
  <si>
    <t>P103207</t>
  </si>
  <si>
    <t>P103208</t>
  </si>
  <si>
    <t>P103209</t>
  </si>
  <si>
    <t>P103210</t>
  </si>
  <si>
    <t>P103211</t>
  </si>
  <si>
    <t>P103212</t>
  </si>
  <si>
    <t>P103213</t>
  </si>
  <si>
    <t>P103214</t>
  </si>
  <si>
    <t>P103215</t>
  </si>
  <si>
    <t>P103216</t>
  </si>
  <si>
    <t>P103217</t>
  </si>
  <si>
    <t>P103218</t>
  </si>
  <si>
    <t>P103219</t>
  </si>
  <si>
    <t>P103220</t>
  </si>
  <si>
    <t>P103221</t>
  </si>
  <si>
    <t>P103222</t>
  </si>
  <si>
    <t>P103223</t>
  </si>
  <si>
    <t>P103225</t>
  </si>
  <si>
    <t>P103226</t>
  </si>
  <si>
    <t>P103227</t>
  </si>
  <si>
    <t>P103228</t>
  </si>
  <si>
    <t>P103229</t>
  </si>
  <si>
    <t>P103230</t>
  </si>
  <si>
    <t>P103231</t>
  </si>
  <si>
    <t>P103232</t>
  </si>
  <si>
    <t>P103233</t>
  </si>
  <si>
    <t>P103234</t>
  </si>
  <si>
    <t>P103235</t>
  </si>
  <si>
    <t>P103236</t>
  </si>
  <si>
    <t>P103237</t>
  </si>
  <si>
    <t>P103238</t>
  </si>
  <si>
    <t>P103239</t>
  </si>
  <si>
    <t>P103240</t>
  </si>
  <si>
    <t>P103241</t>
  </si>
  <si>
    <t>P103242</t>
  </si>
  <si>
    <t>P103244</t>
  </si>
  <si>
    <t>P103245</t>
  </si>
  <si>
    <t>P103246</t>
  </si>
  <si>
    <t>P103247</t>
  </si>
  <si>
    <t>P103248</t>
  </si>
  <si>
    <t>P103249</t>
  </si>
  <si>
    <t>P103250</t>
  </si>
  <si>
    <t>P103251</t>
  </si>
  <si>
    <t>P103252</t>
  </si>
  <si>
    <t>P103253</t>
  </si>
  <si>
    <t>P103254</t>
  </si>
  <si>
    <t>P103255</t>
  </si>
  <si>
    <t>P103256</t>
  </si>
  <si>
    <t>P103257</t>
  </si>
  <si>
    <t>P103258</t>
  </si>
  <si>
    <t>P103259</t>
  </si>
  <si>
    <t>P103260</t>
  </si>
  <si>
    <t>P103261</t>
  </si>
  <si>
    <t>P103262</t>
  </si>
  <si>
    <t>P103263</t>
  </si>
  <si>
    <t>P103264</t>
  </si>
  <si>
    <t>P103265</t>
  </si>
  <si>
    <t>P103266</t>
  </si>
  <si>
    <t>P103267</t>
  </si>
  <si>
    <t>P103268</t>
  </si>
  <si>
    <t>P103269</t>
  </si>
  <si>
    <t>P103270</t>
  </si>
  <si>
    <t>P103271</t>
  </si>
  <si>
    <t>P103272</t>
  </si>
  <si>
    <t>P103273</t>
  </si>
  <si>
    <t>P103274</t>
  </si>
  <si>
    <t>P103275</t>
  </si>
  <si>
    <t>P103276</t>
  </si>
  <si>
    <t>P103277</t>
  </si>
  <si>
    <t>P103278</t>
  </si>
  <si>
    <t>P103279</t>
  </si>
  <si>
    <t>P103280</t>
  </si>
  <si>
    <t>P103281</t>
  </si>
  <si>
    <t>P103282</t>
  </si>
  <si>
    <t>P103283</t>
  </si>
  <si>
    <t>P103284</t>
  </si>
  <si>
    <t>P103285</t>
  </si>
  <si>
    <t>P103286</t>
  </si>
  <si>
    <t>P103287</t>
  </si>
  <si>
    <t>P103288</t>
  </si>
  <si>
    <t>P103289</t>
  </si>
  <si>
    <t>P103290</t>
  </si>
  <si>
    <t>P103291</t>
  </si>
  <si>
    <t>P103292</t>
  </si>
  <si>
    <t>P103293</t>
  </si>
  <si>
    <t>P103294</t>
  </si>
  <si>
    <t>P103295</t>
  </si>
  <si>
    <t>P103296</t>
  </si>
  <si>
    <t>P103297</t>
  </si>
  <si>
    <t>P103298</t>
  </si>
  <si>
    <t>P103299</t>
  </si>
  <si>
    <t>P103300</t>
  </si>
  <si>
    <t>P103301</t>
  </si>
  <si>
    <t>P103302</t>
  </si>
  <si>
    <t>P103303</t>
  </si>
  <si>
    <t>P103304</t>
  </si>
  <si>
    <t>P103305</t>
  </si>
  <si>
    <t>P103306</t>
  </si>
  <si>
    <t>P103307</t>
  </si>
  <si>
    <t>P103308</t>
  </si>
  <si>
    <t>P103309</t>
  </si>
  <si>
    <t>P103310</t>
  </si>
  <si>
    <t>P103311</t>
  </si>
  <si>
    <t>P103312</t>
  </si>
  <si>
    <t>P103313</t>
  </si>
  <si>
    <t>P103314</t>
  </si>
  <si>
    <t>P103315</t>
  </si>
  <si>
    <t>P103316</t>
  </si>
  <si>
    <t>P103317</t>
  </si>
  <si>
    <t>P103318</t>
  </si>
  <si>
    <t>P103319</t>
  </si>
  <si>
    <t>P103320</t>
  </si>
  <si>
    <t>P103321</t>
  </si>
  <si>
    <t>P103322</t>
  </si>
  <si>
    <t>P103323</t>
  </si>
  <si>
    <t>P103324</t>
  </si>
  <si>
    <t>P103325</t>
  </si>
  <si>
    <t>P103326</t>
  </si>
  <si>
    <t>P103327</t>
  </si>
  <si>
    <t>P103328</t>
  </si>
  <si>
    <t>P103329</t>
  </si>
  <si>
    <t>P103330</t>
  </si>
  <si>
    <t>P103331</t>
  </si>
  <si>
    <t>P103332</t>
  </si>
  <si>
    <t>P103333</t>
  </si>
  <si>
    <t>P103334</t>
  </si>
  <si>
    <t>P103335</t>
  </si>
  <si>
    <t>P103336</t>
  </si>
  <si>
    <t>P103337</t>
  </si>
  <si>
    <t>P103338</t>
  </si>
  <si>
    <t>P103339</t>
  </si>
  <si>
    <t>P103340</t>
  </si>
  <si>
    <t>P103341</t>
  </si>
  <si>
    <t>P103342</t>
  </si>
  <si>
    <t>P103343</t>
  </si>
  <si>
    <t>P103344</t>
  </si>
  <si>
    <t>P103345</t>
  </si>
  <si>
    <t>P103346</t>
  </si>
  <si>
    <t>P103347</t>
  </si>
  <si>
    <t>P103348</t>
  </si>
  <si>
    <t>P103349</t>
  </si>
  <si>
    <t>P103350</t>
  </si>
  <si>
    <t>P103351</t>
  </si>
  <si>
    <t>P103352</t>
  </si>
  <si>
    <t>P103353</t>
  </si>
  <si>
    <t>P103354</t>
  </si>
  <si>
    <t>P103355</t>
  </si>
  <si>
    <t>P103356</t>
  </si>
  <si>
    <t>P103357</t>
  </si>
  <si>
    <t>P103358</t>
  </si>
  <si>
    <t>P103359</t>
  </si>
  <si>
    <t>P103360</t>
  </si>
  <si>
    <t>P103361</t>
  </si>
  <si>
    <t>P103362</t>
  </si>
  <si>
    <t>P103363</t>
  </si>
  <si>
    <t>P103364</t>
  </si>
  <si>
    <t>P103365</t>
  </si>
  <si>
    <t>P103366</t>
  </si>
  <si>
    <t>P103367</t>
  </si>
  <si>
    <t>P103368</t>
  </si>
  <si>
    <t>P103369</t>
  </si>
  <si>
    <t>P103370</t>
  </si>
  <si>
    <t>P103371</t>
  </si>
  <si>
    <t>P103372</t>
  </si>
  <si>
    <t>P103373</t>
  </si>
  <si>
    <t>P103374</t>
  </si>
  <si>
    <t>P103375</t>
  </si>
  <si>
    <t>P103376</t>
  </si>
  <si>
    <t>P103377</t>
  </si>
  <si>
    <t>P103378</t>
  </si>
  <si>
    <t>P103379</t>
  </si>
  <si>
    <t>P103380</t>
  </si>
  <si>
    <t>P103381</t>
  </si>
  <si>
    <t>P103382</t>
  </si>
  <si>
    <t>P103383</t>
  </si>
  <si>
    <t>P103384</t>
  </si>
  <si>
    <t>P103385</t>
  </si>
  <si>
    <t>P103386</t>
  </si>
  <si>
    <t>P103387</t>
  </si>
  <si>
    <t>P103388</t>
  </si>
  <si>
    <t>P103389</t>
  </si>
  <si>
    <t>P103390</t>
  </si>
  <si>
    <t>P103391</t>
  </si>
  <si>
    <t>P103392</t>
  </si>
  <si>
    <t>P103393</t>
  </si>
  <si>
    <t>P103394</t>
  </si>
  <si>
    <t>P103395</t>
  </si>
  <si>
    <t>P103396</t>
  </si>
  <si>
    <t>P103397</t>
  </si>
  <si>
    <t>P103398</t>
  </si>
  <si>
    <t>P103399</t>
  </si>
  <si>
    <t>P103400</t>
  </si>
  <si>
    <t>P103401</t>
  </si>
  <si>
    <t>P103402</t>
  </si>
  <si>
    <t>P103403</t>
  </si>
  <si>
    <t>P103404</t>
  </si>
  <si>
    <t>P103405</t>
  </si>
  <si>
    <t>P103406</t>
  </si>
  <si>
    <t>P103407</t>
  </si>
  <si>
    <t>P103408</t>
  </si>
  <si>
    <t>P103409</t>
  </si>
  <si>
    <t>P103410</t>
  </si>
  <si>
    <t>P103411</t>
  </si>
  <si>
    <t>P103413</t>
  </si>
  <si>
    <t>P103414</t>
  </si>
  <si>
    <t>P103415</t>
  </si>
  <si>
    <t>P103416</t>
  </si>
  <si>
    <t>P103418</t>
  </si>
  <si>
    <t>P103419</t>
  </si>
  <si>
    <t>P103420</t>
  </si>
  <si>
    <t>P103421</t>
  </si>
  <si>
    <t>P103422</t>
  </si>
  <si>
    <t>P103423</t>
  </si>
  <si>
    <t>P103424</t>
  </si>
  <si>
    <t>P103425</t>
  </si>
  <si>
    <t>P103426</t>
  </si>
  <si>
    <t>P103427</t>
  </si>
  <si>
    <t>P103428</t>
  </si>
  <si>
    <t>P103429</t>
  </si>
  <si>
    <t>P103430</t>
  </si>
  <si>
    <t>P103431</t>
  </si>
  <si>
    <t>P103432</t>
  </si>
  <si>
    <t>P103433</t>
  </si>
  <si>
    <t>P103434</t>
  </si>
  <si>
    <t>P103435</t>
  </si>
  <si>
    <t>P103436</t>
  </si>
  <si>
    <t>P103437</t>
  </si>
  <si>
    <t>P103438</t>
  </si>
  <si>
    <t>P103439</t>
  </si>
  <si>
    <t>P103440</t>
  </si>
  <si>
    <t>P103441</t>
  </si>
  <si>
    <t>P103442</t>
  </si>
  <si>
    <t>P103443</t>
  </si>
  <si>
    <t>P103444</t>
  </si>
  <si>
    <t>P103445</t>
  </si>
  <si>
    <t>P103446</t>
  </si>
  <si>
    <t>P103447</t>
  </si>
  <si>
    <t>P103448</t>
  </si>
  <si>
    <t>P103449</t>
  </si>
  <si>
    <t>P103450</t>
  </si>
  <si>
    <t>P103451</t>
  </si>
  <si>
    <t>P103452</t>
  </si>
  <si>
    <t>P103453</t>
  </si>
  <si>
    <t>P103454</t>
  </si>
  <si>
    <t>P103455</t>
  </si>
  <si>
    <t>P103456</t>
  </si>
  <si>
    <t>P103457</t>
  </si>
  <si>
    <t>P103458</t>
  </si>
  <si>
    <t>P103459</t>
  </si>
  <si>
    <t>P103460</t>
  </si>
  <si>
    <t>P103461</t>
  </si>
  <si>
    <t>P103462</t>
  </si>
  <si>
    <t>P103463</t>
  </si>
  <si>
    <t>P103464</t>
  </si>
  <si>
    <t>P103465</t>
  </si>
  <si>
    <t>P103466</t>
  </si>
  <si>
    <t>P103467</t>
  </si>
  <si>
    <t>P103468</t>
  </si>
  <si>
    <t>P103469</t>
  </si>
  <si>
    <t>P103470</t>
  </si>
  <si>
    <t>P103471</t>
  </si>
  <si>
    <t>P103472</t>
  </si>
  <si>
    <t>P103473</t>
  </si>
  <si>
    <t>P103474</t>
  </si>
  <si>
    <t>P103475</t>
  </si>
  <si>
    <t>P103476</t>
  </si>
  <si>
    <t>P103477</t>
  </si>
  <si>
    <t>P103478</t>
  </si>
  <si>
    <t>P103479</t>
  </si>
  <si>
    <t>P103480</t>
  </si>
  <si>
    <t>P103481</t>
  </si>
  <si>
    <t>P103482</t>
  </si>
  <si>
    <t>P103483</t>
  </si>
  <si>
    <t>P103484</t>
  </si>
  <si>
    <t>P103485</t>
  </si>
  <si>
    <t>P103486</t>
  </si>
  <si>
    <t>P103487</t>
  </si>
  <si>
    <t>P103488</t>
  </si>
  <si>
    <t>P103489</t>
  </si>
  <si>
    <t>P103490</t>
  </si>
  <si>
    <t>P103491</t>
  </si>
  <si>
    <t>P103492</t>
  </si>
  <si>
    <t>P103493</t>
  </si>
  <si>
    <t>P103494</t>
  </si>
  <si>
    <t>P103495</t>
  </si>
  <si>
    <t>P103496</t>
  </si>
  <si>
    <t>P103497</t>
  </si>
  <si>
    <t>P103498</t>
  </si>
  <si>
    <t>P103499</t>
  </si>
  <si>
    <t>P103500</t>
  </si>
  <si>
    <t>P103501</t>
  </si>
  <si>
    <t>P103502</t>
  </si>
  <si>
    <t>P103503</t>
  </si>
  <si>
    <t>P103504</t>
  </si>
  <si>
    <t>P103505</t>
  </si>
  <si>
    <t>P103506</t>
  </si>
  <si>
    <t>P103507</t>
  </si>
  <si>
    <t>P103509</t>
  </si>
  <si>
    <t>P103510</t>
  </si>
  <si>
    <t>P103511</t>
  </si>
  <si>
    <t>P103512</t>
  </si>
  <si>
    <t>P103513</t>
  </si>
  <si>
    <t>P103514</t>
  </si>
  <si>
    <t>P103515</t>
  </si>
  <si>
    <t>P103516</t>
  </si>
  <si>
    <t>P103517</t>
  </si>
  <si>
    <t>P103518</t>
  </si>
  <si>
    <t>P103519</t>
  </si>
  <si>
    <t>P103520</t>
  </si>
  <si>
    <t>P103521</t>
  </si>
  <si>
    <t>P103522</t>
  </si>
  <si>
    <t>P103523</t>
  </si>
  <si>
    <t>P103524</t>
  </si>
  <si>
    <t>P103525</t>
  </si>
  <si>
    <t>P103526</t>
  </si>
  <si>
    <t>P103527</t>
  </si>
  <si>
    <t>P103528</t>
  </si>
  <si>
    <t>P103529</t>
  </si>
  <si>
    <t>P103530</t>
  </si>
  <si>
    <t>P103531</t>
  </si>
  <si>
    <t>P103532</t>
  </si>
  <si>
    <t>P103533</t>
  </si>
  <si>
    <t>P103534</t>
  </si>
  <si>
    <t>P103535</t>
  </si>
  <si>
    <t>P103536</t>
  </si>
  <si>
    <t>P103537</t>
  </si>
  <si>
    <t>P103539</t>
  </si>
  <si>
    <t>P103540</t>
  </si>
  <si>
    <t>P103541</t>
  </si>
  <si>
    <t>P103542</t>
  </si>
  <si>
    <t>P103543</t>
  </si>
  <si>
    <t>P103544</t>
  </si>
  <si>
    <t>P103545</t>
  </si>
  <si>
    <t>P103546</t>
  </si>
  <si>
    <t>P103547</t>
  </si>
  <si>
    <t>P103548</t>
  </si>
  <si>
    <t>P103549</t>
  </si>
  <si>
    <t>P103550</t>
  </si>
  <si>
    <t>P103551</t>
  </si>
  <si>
    <t>P103552</t>
  </si>
  <si>
    <t>P103553</t>
  </si>
  <si>
    <t>P103554</t>
  </si>
  <si>
    <t>P103555</t>
  </si>
  <si>
    <t>P103556</t>
  </si>
  <si>
    <t>P103557</t>
  </si>
  <si>
    <t>P103558</t>
  </si>
  <si>
    <t>P103559</t>
  </si>
  <si>
    <t>P103560</t>
  </si>
  <si>
    <t>P103561</t>
  </si>
  <si>
    <t>P103562</t>
  </si>
  <si>
    <t>P103563</t>
  </si>
  <si>
    <t>P103564</t>
  </si>
  <si>
    <t>P103565</t>
  </si>
  <si>
    <t>P103566</t>
  </si>
  <si>
    <t>P103567</t>
  </si>
  <si>
    <t>P103568</t>
  </si>
  <si>
    <t>P103569</t>
  </si>
  <si>
    <t>P103570</t>
  </si>
  <si>
    <t>P103571</t>
  </si>
  <si>
    <t>P103572</t>
  </si>
  <si>
    <t>P103573</t>
  </si>
  <si>
    <t>P103574</t>
  </si>
  <si>
    <t>P103575</t>
  </si>
  <si>
    <t>P103576</t>
  </si>
  <si>
    <t>P103577</t>
  </si>
  <si>
    <t>P103578</t>
  </si>
  <si>
    <t>P103579</t>
  </si>
  <si>
    <t>P103580</t>
  </si>
  <si>
    <t>P103581</t>
  </si>
  <si>
    <t>P103582</t>
  </si>
  <si>
    <t>P103583</t>
  </si>
  <si>
    <t>P103584</t>
  </si>
  <si>
    <t>P103585</t>
  </si>
  <si>
    <t>P103586</t>
  </si>
  <si>
    <t>P103587</t>
  </si>
  <si>
    <t>P103588</t>
  </si>
  <si>
    <t>P103589</t>
  </si>
  <si>
    <t>P103590</t>
  </si>
  <si>
    <t>P103591</t>
  </si>
  <si>
    <t>P103592</t>
  </si>
  <si>
    <t>P103593</t>
  </si>
  <si>
    <t>P103594</t>
  </si>
  <si>
    <t>P103595</t>
  </si>
  <si>
    <t>P103596</t>
  </si>
  <si>
    <t>P103597</t>
  </si>
  <si>
    <t>P103598</t>
  </si>
  <si>
    <t>P103599</t>
  </si>
  <si>
    <t>P103600</t>
  </si>
  <si>
    <t>P103601</t>
  </si>
  <si>
    <t>P103602</t>
  </si>
  <si>
    <t>P103603</t>
  </si>
  <si>
    <t>P103604</t>
  </si>
  <si>
    <t>P103605</t>
  </si>
  <si>
    <t>P103606</t>
  </si>
  <si>
    <t>P103607</t>
  </si>
  <si>
    <t>P103608</t>
  </si>
  <si>
    <t>P103609</t>
  </si>
  <si>
    <t>P103610</t>
  </si>
  <si>
    <t>P103611</t>
  </si>
  <si>
    <t>P103612</t>
  </si>
  <si>
    <t>P103613</t>
  </si>
  <si>
    <t>P103614</t>
  </si>
  <si>
    <t>P103615</t>
  </si>
  <si>
    <t>P103616</t>
  </si>
  <si>
    <t>P103617</t>
  </si>
  <si>
    <t>P103618</t>
  </si>
  <si>
    <t>P103619</t>
  </si>
  <si>
    <t>P103620</t>
  </si>
  <si>
    <t>P103621</t>
  </si>
  <si>
    <t>P103622</t>
  </si>
  <si>
    <t>P103623</t>
  </si>
  <si>
    <t>P103624</t>
  </si>
  <si>
    <t>P103625</t>
  </si>
  <si>
    <t>P103626</t>
  </si>
  <si>
    <t>P103627</t>
  </si>
  <si>
    <t>P103628</t>
  </si>
  <si>
    <t>P103629</t>
  </si>
  <si>
    <t>P103630</t>
  </si>
  <si>
    <t>P103631</t>
  </si>
  <si>
    <t>P103632</t>
  </si>
  <si>
    <t>P103633</t>
  </si>
  <si>
    <t>P103634</t>
  </si>
  <si>
    <t>P103635</t>
  </si>
  <si>
    <t>P103636</t>
  </si>
  <si>
    <t>P103637</t>
  </si>
  <si>
    <t>P103638</t>
  </si>
  <si>
    <t>P103639</t>
  </si>
  <si>
    <t>P103640</t>
  </si>
  <si>
    <t>P103641</t>
  </si>
  <si>
    <t>P103642</t>
  </si>
  <si>
    <t>P103643</t>
  </si>
  <si>
    <t>P103644</t>
  </si>
  <si>
    <t>P103645</t>
  </si>
  <si>
    <t>P103646</t>
  </si>
  <si>
    <t>P103647</t>
  </si>
  <si>
    <t>P103648</t>
  </si>
  <si>
    <t>P103649</t>
  </si>
  <si>
    <t>P103650</t>
  </si>
  <si>
    <t>P103651</t>
  </si>
  <si>
    <t>P103652</t>
  </si>
  <si>
    <t>P103653</t>
  </si>
  <si>
    <t>P103654</t>
  </si>
  <si>
    <t>P103655</t>
  </si>
  <si>
    <t>P103656</t>
  </si>
  <si>
    <t>P103658</t>
  </si>
  <si>
    <t>P103659</t>
  </si>
  <si>
    <t>P103660</t>
  </si>
  <si>
    <t>P103661</t>
  </si>
  <si>
    <t>P103662</t>
  </si>
  <si>
    <t>P103663</t>
  </si>
  <si>
    <t>P103664</t>
  </si>
  <si>
    <t>P103665</t>
  </si>
  <si>
    <t>P103666</t>
  </si>
  <si>
    <t>P103667</t>
  </si>
  <si>
    <t>P103668</t>
  </si>
  <si>
    <t>P103669</t>
  </si>
  <si>
    <t>P103670</t>
  </si>
  <si>
    <t>P103671</t>
  </si>
  <si>
    <t>P103672</t>
  </si>
  <si>
    <t>P103673</t>
  </si>
  <si>
    <t>P103674</t>
  </si>
  <si>
    <t>P103675</t>
  </si>
  <si>
    <t>P103676</t>
  </si>
  <si>
    <t>P103677</t>
  </si>
  <si>
    <t>P103678</t>
  </si>
  <si>
    <t>P103679</t>
  </si>
  <si>
    <t>P103680</t>
  </si>
  <si>
    <t>P103681</t>
  </si>
  <si>
    <t>P103682</t>
  </si>
  <si>
    <t>P103683</t>
  </si>
  <si>
    <t>P103684</t>
  </si>
  <si>
    <t>P103685</t>
  </si>
  <si>
    <t>P103686</t>
  </si>
  <si>
    <t>P103687</t>
  </si>
  <si>
    <t>P103688</t>
  </si>
  <si>
    <t>P103689</t>
  </si>
  <si>
    <t>P103690</t>
  </si>
  <si>
    <t>P103691</t>
  </si>
  <si>
    <t>P103692</t>
  </si>
  <si>
    <t>P103693</t>
  </si>
  <si>
    <t>P103694</t>
  </si>
  <si>
    <t>P103695</t>
  </si>
  <si>
    <t>P103696</t>
  </si>
  <si>
    <t>P103697</t>
  </si>
  <si>
    <t>P103698</t>
  </si>
  <si>
    <t>P103699</t>
  </si>
  <si>
    <t>P103700</t>
  </si>
  <si>
    <t>P103701</t>
  </si>
  <si>
    <t>P103702</t>
  </si>
  <si>
    <t>P103703</t>
  </si>
  <si>
    <t>P103704</t>
  </si>
  <si>
    <t>P103705</t>
  </si>
  <si>
    <t>P103706</t>
  </si>
  <si>
    <t>P103707</t>
  </si>
  <si>
    <t>P103708</t>
  </si>
  <si>
    <t>P103709</t>
  </si>
  <si>
    <t>P103710</t>
  </si>
  <si>
    <t>P103711</t>
  </si>
  <si>
    <t>P103712</t>
  </si>
  <si>
    <t>P103713</t>
  </si>
  <si>
    <t>P103714</t>
  </si>
  <si>
    <t>P103715</t>
  </si>
  <si>
    <t>P103716</t>
  </si>
  <si>
    <t>P103717</t>
  </si>
  <si>
    <t>P103718</t>
  </si>
  <si>
    <t>P103719</t>
  </si>
  <si>
    <t>P103720</t>
  </si>
  <si>
    <t>P103721</t>
  </si>
  <si>
    <t>P103722</t>
  </si>
  <si>
    <t>P103723</t>
  </si>
  <si>
    <t>P103724</t>
  </si>
  <si>
    <t>P103725</t>
  </si>
  <si>
    <t>P103726</t>
  </si>
  <si>
    <t>P103727</t>
  </si>
  <si>
    <t>P103728</t>
  </si>
  <si>
    <t>P103729</t>
  </si>
  <si>
    <t>P103730</t>
  </si>
  <si>
    <t>P103731</t>
  </si>
  <si>
    <t>P103732</t>
  </si>
  <si>
    <t>P103733</t>
  </si>
  <si>
    <t>P103734</t>
  </si>
  <si>
    <t>P103735</t>
  </si>
  <si>
    <t>P103736</t>
  </si>
  <si>
    <t>P103737</t>
  </si>
  <si>
    <t>P103738</t>
  </si>
  <si>
    <t>P103739</t>
  </si>
  <si>
    <t>P103740</t>
  </si>
  <si>
    <t>P103741</t>
  </si>
  <si>
    <t>P103742</t>
  </si>
  <si>
    <t>P103743</t>
  </si>
  <si>
    <t>P103744</t>
  </si>
  <si>
    <t>P103745</t>
  </si>
  <si>
    <t>P103746</t>
  </si>
  <si>
    <t>P103747</t>
  </si>
  <si>
    <t>P103748</t>
  </si>
  <si>
    <t>P103749</t>
  </si>
  <si>
    <t>P103750</t>
  </si>
  <si>
    <t>P103751</t>
  </si>
  <si>
    <t>P103752</t>
  </si>
  <si>
    <t>P103753</t>
  </si>
  <si>
    <t>P103754</t>
  </si>
  <si>
    <t>P103755</t>
  </si>
  <si>
    <t>P103756</t>
  </si>
  <si>
    <t>P103757</t>
  </si>
  <si>
    <t>P103758</t>
  </si>
  <si>
    <t>P103759</t>
  </si>
  <si>
    <t>P103760</t>
  </si>
  <si>
    <t>P103761</t>
  </si>
  <si>
    <t>P103762</t>
  </si>
  <si>
    <t>P103763</t>
  </si>
  <si>
    <t>P103764</t>
  </si>
  <si>
    <t>P103765</t>
  </si>
  <si>
    <t>P103766</t>
  </si>
  <si>
    <t>P103767</t>
  </si>
  <si>
    <t>P103768</t>
  </si>
  <si>
    <t>P103769</t>
  </si>
  <si>
    <t>P103770</t>
  </si>
  <si>
    <t>P103771</t>
  </si>
  <si>
    <t>P103772</t>
  </si>
  <si>
    <t>P103773</t>
  </si>
  <si>
    <t>P103774</t>
  </si>
  <si>
    <t>P103775</t>
  </si>
  <si>
    <t>P103776</t>
  </si>
  <si>
    <t>P103777</t>
  </si>
  <si>
    <t>P103778</t>
  </si>
  <si>
    <t>P103779</t>
  </si>
  <si>
    <t>P103780</t>
  </si>
  <si>
    <t>P103781</t>
  </si>
  <si>
    <t>P103782</t>
  </si>
  <si>
    <t>P103783</t>
  </si>
  <si>
    <t>P103784</t>
  </si>
  <si>
    <t>P103785</t>
  </si>
  <si>
    <t>P103786</t>
  </si>
  <si>
    <t>P103787</t>
  </si>
  <si>
    <t>P103788</t>
  </si>
  <si>
    <t>P103789</t>
  </si>
  <si>
    <t>P103790</t>
  </si>
  <si>
    <t>P103791</t>
  </si>
  <si>
    <t>P103792</t>
  </si>
  <si>
    <t>P103793</t>
  </si>
  <si>
    <t>P103794</t>
  </si>
  <si>
    <t>P103795</t>
  </si>
  <si>
    <t>P103796</t>
  </si>
  <si>
    <t>P103797</t>
  </si>
  <si>
    <t>P103798</t>
  </si>
  <si>
    <t>P103799</t>
  </si>
  <si>
    <t>P103800</t>
  </si>
  <si>
    <t>P103801</t>
  </si>
  <si>
    <t>P103802</t>
  </si>
  <si>
    <t>P103803</t>
  </si>
  <si>
    <t>P103804</t>
  </si>
  <si>
    <t>P103805</t>
  </si>
  <si>
    <t>P103806</t>
  </si>
  <si>
    <t>P103807</t>
  </si>
  <si>
    <t>P103808</t>
  </si>
  <si>
    <t>P103809</t>
  </si>
  <si>
    <t>P103810</t>
  </si>
  <si>
    <t>P103811</t>
  </si>
  <si>
    <t>P103812</t>
  </si>
  <si>
    <t>P103813</t>
  </si>
  <si>
    <t>P103814</t>
  </si>
  <si>
    <t>P103815</t>
  </si>
  <si>
    <t>P103816</t>
  </si>
  <si>
    <t>P103817</t>
  </si>
  <si>
    <t>P103818</t>
  </si>
  <si>
    <t>P103819</t>
  </si>
  <si>
    <t>P103820</t>
  </si>
  <si>
    <t>P103821</t>
  </si>
  <si>
    <t>P103822</t>
  </si>
  <si>
    <t>P103823</t>
  </si>
  <si>
    <t>P103824</t>
  </si>
  <si>
    <t>P103825</t>
  </si>
  <si>
    <t>P103826</t>
  </si>
  <si>
    <t>P103827</t>
  </si>
  <si>
    <t>P103828</t>
  </si>
  <si>
    <t>P103829</t>
  </si>
  <si>
    <t>P103830</t>
  </si>
  <si>
    <t>P103831</t>
  </si>
  <si>
    <t>P103832</t>
  </si>
  <si>
    <t>P103833</t>
  </si>
  <si>
    <t>P103834</t>
  </si>
  <si>
    <t>P103835</t>
  </si>
  <si>
    <t>P103836</t>
  </si>
  <si>
    <t>P103837</t>
  </si>
  <si>
    <t>P103838</t>
  </si>
  <si>
    <t>P103839</t>
  </si>
  <si>
    <t>P103840</t>
  </si>
  <si>
    <t>P103841</t>
  </si>
  <si>
    <t>P103842</t>
  </si>
  <si>
    <t>P103843</t>
  </si>
  <si>
    <t>P103844</t>
  </si>
  <si>
    <t>P103845</t>
  </si>
  <si>
    <t>P103846</t>
  </si>
  <si>
    <t>P103847</t>
  </si>
  <si>
    <t>P103848</t>
  </si>
  <si>
    <t>P103849</t>
  </si>
  <si>
    <t>P103850</t>
  </si>
  <si>
    <t>P103851</t>
  </si>
  <si>
    <t>P103852</t>
  </si>
  <si>
    <t>P103853</t>
  </si>
  <si>
    <t>P103854</t>
  </si>
  <si>
    <t>P103855</t>
  </si>
  <si>
    <t>P103856</t>
  </si>
  <si>
    <t>P103858</t>
  </si>
  <si>
    <t>P103859</t>
  </si>
  <si>
    <t>P103860</t>
  </si>
  <si>
    <t>P103861</t>
  </si>
  <si>
    <t>P103862</t>
  </si>
  <si>
    <t>P103863</t>
  </si>
  <si>
    <t>P103864</t>
  </si>
  <si>
    <t>P103865</t>
  </si>
  <si>
    <t>P103866</t>
  </si>
  <si>
    <t>P103867</t>
  </si>
  <si>
    <t>P103868</t>
  </si>
  <si>
    <t>P103869</t>
  </si>
  <si>
    <t>P103870</t>
  </si>
  <si>
    <t>P103871</t>
  </si>
  <si>
    <t>P103872</t>
  </si>
  <si>
    <t>P103873</t>
  </si>
  <si>
    <t>P103874</t>
  </si>
  <si>
    <t>P103875</t>
  </si>
  <si>
    <t>P103876</t>
  </si>
  <si>
    <t>P103877</t>
  </si>
  <si>
    <t>P103878</t>
  </si>
  <si>
    <t>P103879</t>
  </si>
  <si>
    <t>P103880</t>
  </si>
  <si>
    <t>P103881</t>
  </si>
  <si>
    <t>P103882</t>
  </si>
  <si>
    <t>P103883</t>
  </si>
  <si>
    <t>P103884</t>
  </si>
  <si>
    <t>P103885</t>
  </si>
  <si>
    <t>P103886</t>
  </si>
  <si>
    <t>P103887</t>
  </si>
  <si>
    <t>P103888</t>
  </si>
  <si>
    <t>P103889</t>
  </si>
  <si>
    <t>P103890</t>
  </si>
  <si>
    <t>P103891</t>
  </si>
  <si>
    <t>P103892</t>
  </si>
  <si>
    <t>P103893</t>
  </si>
  <si>
    <t>P103894</t>
  </si>
  <si>
    <t>P103895</t>
  </si>
  <si>
    <t>P103896</t>
  </si>
  <si>
    <t>P103897</t>
  </si>
  <si>
    <t>P103898</t>
  </si>
  <si>
    <t>P103899</t>
  </si>
  <si>
    <t>P103900</t>
  </si>
  <si>
    <t>P103901</t>
  </si>
  <si>
    <t>P103902</t>
  </si>
  <si>
    <t>P103903</t>
  </si>
  <si>
    <t>P103904</t>
  </si>
  <si>
    <t>P103905</t>
  </si>
  <si>
    <t>P103906</t>
  </si>
  <si>
    <t>P103907</t>
  </si>
  <si>
    <t>P103908</t>
  </si>
  <si>
    <t>P103909</t>
  </si>
  <si>
    <t>P103910</t>
  </si>
  <si>
    <t>P103911</t>
  </si>
  <si>
    <t>P103912</t>
  </si>
  <si>
    <t>P103913</t>
  </si>
  <si>
    <t>P103914</t>
  </si>
  <si>
    <t>P103915</t>
  </si>
  <si>
    <t>P103916</t>
  </si>
  <si>
    <t>P103917</t>
  </si>
  <si>
    <t>P103918</t>
  </si>
  <si>
    <t>P103919</t>
  </si>
  <si>
    <t>P103920</t>
  </si>
  <si>
    <t>P103921</t>
  </si>
  <si>
    <t>P103922</t>
  </si>
  <si>
    <t>P103923</t>
  </si>
  <si>
    <t>P103924</t>
  </si>
  <si>
    <t>P103925</t>
  </si>
  <si>
    <t>P103926</t>
  </si>
  <si>
    <t>P103927</t>
  </si>
  <si>
    <t>P103928</t>
  </si>
  <si>
    <t>P103929</t>
  </si>
  <si>
    <t>P103930</t>
  </si>
  <si>
    <t>P103931</t>
  </si>
  <si>
    <t>P103932</t>
  </si>
  <si>
    <t>P103933</t>
  </si>
  <si>
    <t>P103934</t>
  </si>
  <si>
    <t>P103935</t>
  </si>
  <si>
    <t>P103936</t>
  </si>
  <si>
    <t>P103937</t>
  </si>
  <si>
    <t>P103938</t>
  </si>
  <si>
    <t>P103939</t>
  </si>
  <si>
    <t>P103940</t>
  </si>
  <si>
    <t>P103941</t>
  </si>
  <si>
    <t>P103942</t>
  </si>
  <si>
    <t>P103943</t>
  </si>
  <si>
    <t>P103944</t>
  </si>
  <si>
    <t>P103945</t>
  </si>
  <si>
    <t>P103946</t>
  </si>
  <si>
    <t>P103947</t>
  </si>
  <si>
    <t>P103948</t>
  </si>
  <si>
    <t>P103949</t>
  </si>
  <si>
    <t>P103950</t>
  </si>
  <si>
    <t>P103951</t>
  </si>
  <si>
    <t>P103952</t>
  </si>
  <si>
    <t>P103953</t>
  </si>
  <si>
    <t>P103954</t>
  </si>
  <si>
    <t>P103955</t>
  </si>
  <si>
    <t>P103956</t>
  </si>
  <si>
    <t>P103957</t>
  </si>
  <si>
    <t>P103958</t>
  </si>
  <si>
    <t>P103959</t>
  </si>
  <si>
    <t>P103960</t>
  </si>
  <si>
    <t>P103961</t>
  </si>
  <si>
    <t>P103962</t>
  </si>
  <si>
    <t>P103963</t>
  </si>
  <si>
    <t>P103964</t>
  </si>
  <si>
    <t>P103965</t>
  </si>
  <si>
    <t>P103966</t>
  </si>
  <si>
    <t>P103967</t>
  </si>
  <si>
    <t>P103968</t>
  </si>
  <si>
    <t>P103969</t>
  </si>
  <si>
    <t>P103970</t>
  </si>
  <si>
    <t>P103971</t>
  </si>
  <si>
    <t>P103972</t>
  </si>
  <si>
    <t>P103973</t>
  </si>
  <si>
    <t>P103974</t>
  </si>
  <si>
    <t>P103975</t>
  </si>
  <si>
    <t>P103976</t>
  </si>
  <si>
    <t>P103977</t>
  </si>
  <si>
    <t>P103978</t>
  </si>
  <si>
    <t>P103979</t>
  </si>
  <si>
    <t>P103980</t>
  </si>
  <si>
    <t>P103981</t>
  </si>
  <si>
    <t>P103982</t>
  </si>
  <si>
    <t>P103983</t>
  </si>
  <si>
    <t>P103984</t>
  </si>
  <si>
    <t>P103985</t>
  </si>
  <si>
    <t>P103986</t>
  </si>
  <si>
    <t>P103987</t>
  </si>
  <si>
    <t>P103988</t>
  </si>
  <si>
    <t>P103989</t>
  </si>
  <si>
    <t>P103990</t>
  </si>
  <si>
    <t>P103991</t>
  </si>
  <si>
    <t>P103993</t>
  </si>
  <si>
    <t>P103994</t>
  </si>
  <si>
    <t>P103995</t>
  </si>
  <si>
    <t>P103996</t>
  </si>
  <si>
    <t>P103997</t>
  </si>
  <si>
    <t>P103998</t>
  </si>
  <si>
    <t>P103999</t>
  </si>
  <si>
    <t>P104000</t>
  </si>
  <si>
    <t>P104001</t>
  </si>
  <si>
    <t>P104002</t>
  </si>
  <si>
    <t>P104003</t>
  </si>
  <si>
    <t>P104004</t>
  </si>
  <si>
    <t>P104005</t>
  </si>
  <si>
    <t>P104006</t>
  </si>
  <si>
    <t>P104007</t>
  </si>
  <si>
    <t>P104008</t>
  </si>
  <si>
    <t>P104009</t>
  </si>
  <si>
    <t>P104010</t>
  </si>
  <si>
    <t>P104011</t>
  </si>
  <si>
    <t>P104012</t>
  </si>
  <si>
    <t>P104013</t>
  </si>
  <si>
    <t>P104014</t>
  </si>
  <si>
    <t>P104015</t>
  </si>
  <si>
    <t>P104016</t>
  </si>
  <si>
    <t>P104017</t>
  </si>
  <si>
    <t>P104018</t>
  </si>
  <si>
    <t>P104019</t>
  </si>
  <si>
    <t>P104020</t>
  </si>
  <si>
    <t>P104021</t>
  </si>
  <si>
    <t>P104022</t>
  </si>
  <si>
    <t>P104023</t>
  </si>
  <si>
    <t>P104024</t>
  </si>
  <si>
    <t>P104025</t>
  </si>
  <si>
    <t>P104026</t>
  </si>
  <si>
    <t>P104027</t>
  </si>
  <si>
    <t>P104028</t>
  </si>
  <si>
    <t>P104029</t>
  </si>
  <si>
    <t>P104030</t>
  </si>
  <si>
    <t>P104031</t>
  </si>
  <si>
    <t>P104032</t>
  </si>
  <si>
    <t>P104033</t>
  </si>
  <si>
    <t>P104034</t>
  </si>
  <si>
    <t>P104035</t>
  </si>
  <si>
    <t>P104036</t>
  </si>
  <si>
    <t>P104037</t>
  </si>
  <si>
    <t>P104038</t>
  </si>
  <si>
    <t>P104039</t>
  </si>
  <si>
    <t>P104040</t>
  </si>
  <si>
    <t>P104041</t>
  </si>
  <si>
    <t>P104042</t>
  </si>
  <si>
    <t>P104043</t>
  </si>
  <si>
    <t>P104044</t>
  </si>
  <si>
    <t>P104045</t>
  </si>
  <si>
    <t>P104046</t>
  </si>
  <si>
    <t>P104047</t>
  </si>
  <si>
    <t>P104048</t>
  </si>
  <si>
    <t>P104049</t>
  </si>
  <si>
    <t>P104050</t>
  </si>
  <si>
    <t>P104051</t>
  </si>
  <si>
    <t>P104052</t>
  </si>
  <si>
    <t>P104053</t>
  </si>
  <si>
    <t>P104054</t>
  </si>
  <si>
    <t>P104055</t>
  </si>
  <si>
    <t>P104056</t>
  </si>
  <si>
    <t>P104057</t>
  </si>
  <si>
    <t>P104058</t>
  </si>
  <si>
    <t>P104059</t>
  </si>
  <si>
    <t>P104060</t>
  </si>
  <si>
    <t>P104061</t>
  </si>
  <si>
    <t>P104062</t>
  </si>
  <si>
    <t>P104063</t>
  </si>
  <si>
    <t>P104064</t>
  </si>
  <si>
    <t>P104065</t>
  </si>
  <si>
    <t>P104066</t>
  </si>
  <si>
    <t>P104067</t>
  </si>
  <si>
    <t>P104068</t>
  </si>
  <si>
    <t>P104069</t>
  </si>
  <si>
    <t>P104070</t>
  </si>
  <si>
    <t>P104071</t>
  </si>
  <si>
    <t>P104072</t>
  </si>
  <si>
    <t>P104073</t>
  </si>
  <si>
    <t>P104074</t>
  </si>
  <si>
    <t>P104075</t>
  </si>
  <si>
    <t>P104076</t>
  </si>
  <si>
    <t>P104077</t>
  </si>
  <si>
    <t>P104078</t>
  </si>
  <si>
    <t>P104079</t>
  </si>
  <si>
    <t>P104080</t>
  </si>
  <si>
    <t>P104081</t>
  </si>
  <si>
    <t>P104082</t>
  </si>
  <si>
    <t>P104083</t>
  </si>
  <si>
    <t>P104084</t>
  </si>
  <si>
    <t>P104085</t>
  </si>
  <si>
    <t>P104086</t>
  </si>
  <si>
    <t>P104087</t>
  </si>
  <si>
    <t>P104088</t>
  </si>
  <si>
    <t>P104089</t>
  </si>
  <si>
    <t>P104090</t>
  </si>
  <si>
    <t>P104091</t>
  </si>
  <si>
    <t>P104092</t>
  </si>
  <si>
    <t>P104093</t>
  </si>
  <si>
    <t>P104094</t>
  </si>
  <si>
    <t>P104095</t>
  </si>
  <si>
    <t>P104096</t>
  </si>
  <si>
    <t>P104097</t>
  </si>
  <si>
    <t>P104098</t>
  </si>
  <si>
    <t>P104099</t>
  </si>
  <si>
    <t>P104100</t>
  </si>
  <si>
    <t>P104101</t>
  </si>
  <si>
    <t>P104102</t>
  </si>
  <si>
    <t>P104103</t>
  </si>
  <si>
    <t>P104104</t>
  </si>
  <si>
    <t>P104105</t>
  </si>
  <si>
    <t>P104106</t>
  </si>
  <si>
    <t>P104107</t>
  </si>
  <si>
    <t>P104108</t>
  </si>
  <si>
    <t>P104109</t>
  </si>
  <si>
    <t>P104110</t>
  </si>
  <si>
    <t>P104111</t>
  </si>
  <si>
    <t>P104112</t>
  </si>
  <si>
    <t>P104113</t>
  </si>
  <si>
    <t>P104114</t>
  </si>
  <si>
    <t>P104115</t>
  </si>
  <si>
    <t>P104116</t>
  </si>
  <si>
    <t>P104117</t>
  </si>
  <si>
    <t>P104118</t>
  </si>
  <si>
    <t>P104119</t>
  </si>
  <si>
    <t>P104120</t>
  </si>
  <si>
    <t>P104121</t>
  </si>
  <si>
    <t>P104122</t>
  </si>
  <si>
    <t>P104123</t>
  </si>
  <si>
    <t>P104124</t>
  </si>
  <si>
    <t>P104125</t>
  </si>
  <si>
    <t>P104126</t>
  </si>
  <si>
    <t>P104127</t>
  </si>
  <si>
    <t>P104128</t>
  </si>
  <si>
    <t>P104129</t>
  </si>
  <si>
    <t>P104130</t>
  </si>
  <si>
    <t>P104131</t>
  </si>
  <si>
    <t>P104132</t>
  </si>
  <si>
    <t>P104133</t>
  </si>
  <si>
    <t>P104134</t>
  </si>
  <si>
    <t>P104135</t>
  </si>
  <si>
    <t>P104136</t>
  </si>
  <si>
    <t>P104137</t>
  </si>
  <si>
    <t>P104138</t>
  </si>
  <si>
    <t>P104139</t>
  </si>
  <si>
    <t>P104140</t>
  </si>
  <si>
    <t>P104141</t>
  </si>
  <si>
    <t>P104142</t>
  </si>
  <si>
    <t>P104143</t>
  </si>
  <si>
    <t>P104144</t>
  </si>
  <si>
    <t>P104145</t>
  </si>
  <si>
    <t>P104146</t>
  </si>
  <si>
    <t>P104147</t>
  </si>
  <si>
    <t>P104148</t>
  </si>
  <si>
    <t>P104149</t>
  </si>
  <si>
    <t>P104150</t>
  </si>
  <si>
    <t>P104151</t>
  </si>
  <si>
    <t>P104152</t>
  </si>
  <si>
    <t>P104153</t>
  </si>
  <si>
    <t>P104154</t>
  </si>
  <si>
    <t>P104155</t>
  </si>
  <si>
    <t>P104156</t>
  </si>
  <si>
    <t>P104158</t>
  </si>
  <si>
    <t>P104159</t>
  </si>
  <si>
    <t>P104160</t>
  </si>
  <si>
    <t>P104161</t>
  </si>
  <si>
    <t>P104162</t>
  </si>
  <si>
    <t>P104163</t>
  </si>
  <si>
    <t>P104164</t>
  </si>
  <si>
    <t>P104165</t>
  </si>
  <si>
    <t>P104166</t>
  </si>
  <si>
    <t>P104167</t>
  </si>
  <si>
    <t>P104168</t>
  </si>
  <si>
    <t>P104169</t>
  </si>
  <si>
    <t>P104170</t>
  </si>
  <si>
    <t>P104171</t>
  </si>
  <si>
    <t>P104172</t>
  </si>
  <si>
    <t>P104173</t>
  </si>
  <si>
    <t>P104174</t>
  </si>
  <si>
    <t>P104175</t>
  </si>
  <si>
    <t>P104176</t>
  </si>
  <si>
    <t>P104177</t>
  </si>
  <si>
    <t>P104178</t>
  </si>
  <si>
    <t>P104179</t>
  </si>
  <si>
    <t>P104180</t>
  </si>
  <si>
    <t>P104181</t>
  </si>
  <si>
    <t>P104182</t>
  </si>
  <si>
    <t>P104183</t>
  </si>
  <si>
    <t>P104184</t>
  </si>
  <si>
    <t>P104185</t>
  </si>
  <si>
    <t>P104186</t>
  </si>
  <si>
    <t>P104187</t>
  </si>
  <si>
    <t>P104188</t>
  </si>
  <si>
    <t>P104189</t>
  </si>
  <si>
    <t>P104190</t>
  </si>
  <si>
    <t>P104191</t>
  </si>
  <si>
    <t>P104192</t>
  </si>
  <si>
    <t>P104193</t>
  </si>
  <si>
    <t>P104194</t>
  </si>
  <si>
    <t>P104195</t>
  </si>
  <si>
    <t>P104196</t>
  </si>
  <si>
    <t>P104197</t>
  </si>
  <si>
    <t>P104198</t>
  </si>
  <si>
    <t>P104199</t>
  </si>
  <si>
    <t>P104200</t>
  </si>
  <si>
    <t>P104201</t>
  </si>
  <si>
    <t>P104202</t>
  </si>
  <si>
    <t>P104203</t>
  </si>
  <si>
    <t>P104204</t>
  </si>
  <si>
    <t>P104205</t>
  </si>
  <si>
    <t>P104206</t>
  </si>
  <si>
    <t>P104207</t>
  </si>
  <si>
    <t>P104208</t>
  </si>
  <si>
    <t>P104209</t>
  </si>
  <si>
    <t>P104210</t>
  </si>
  <si>
    <t>P104211</t>
  </si>
  <si>
    <t>P104212</t>
  </si>
  <si>
    <t>P104213</t>
  </si>
  <si>
    <t>P104214</t>
  </si>
  <si>
    <t>P104215</t>
  </si>
  <si>
    <t>P104216</t>
  </si>
  <si>
    <t>P104217</t>
  </si>
  <si>
    <t>P104218</t>
  </si>
  <si>
    <t>P104219</t>
  </si>
  <si>
    <t>P104220</t>
  </si>
  <si>
    <t>P104221</t>
  </si>
  <si>
    <t>P104222</t>
  </si>
  <si>
    <t>P104223</t>
  </si>
  <si>
    <t>P104224</t>
  </si>
  <si>
    <t>P104225</t>
  </si>
  <si>
    <t>P104226</t>
  </si>
  <si>
    <t>P104227</t>
  </si>
  <si>
    <t>P104228</t>
  </si>
  <si>
    <t>P104229</t>
  </si>
  <si>
    <t>P104230</t>
  </si>
  <si>
    <t>P104231</t>
  </si>
  <si>
    <t>P104232</t>
  </si>
  <si>
    <t>P104233</t>
  </si>
  <si>
    <t>P104234</t>
  </si>
  <si>
    <t>P104235</t>
  </si>
  <si>
    <t>P104236</t>
  </si>
  <si>
    <t>P104237</t>
  </si>
  <si>
    <t>P104238</t>
  </si>
  <si>
    <t>P104239</t>
  </si>
  <si>
    <t>P104240</t>
  </si>
  <si>
    <t>P104241</t>
  </si>
  <si>
    <t>P104242</t>
  </si>
  <si>
    <t>P104243</t>
  </si>
  <si>
    <t>P104244</t>
  </si>
  <si>
    <t>P104245</t>
  </si>
  <si>
    <t>P104246</t>
  </si>
  <si>
    <t>P104247</t>
  </si>
  <si>
    <t>P104248</t>
  </si>
  <si>
    <t>P104249</t>
  </si>
  <si>
    <t>P104250</t>
  </si>
  <si>
    <t>P104251</t>
  </si>
  <si>
    <t>P104252</t>
  </si>
  <si>
    <t>P104253</t>
  </si>
  <si>
    <t>P104254</t>
  </si>
  <si>
    <t>P104255</t>
  </si>
  <si>
    <t>P104256</t>
  </si>
  <si>
    <t>P104257</t>
  </si>
  <si>
    <t>P104258</t>
  </si>
  <si>
    <t>P104259</t>
  </si>
  <si>
    <t>P104260</t>
  </si>
  <si>
    <t>P104261</t>
  </si>
  <si>
    <t>P104262</t>
  </si>
  <si>
    <t>P104263</t>
  </si>
  <si>
    <t>P104264</t>
  </si>
  <si>
    <t>P104265</t>
  </si>
  <si>
    <t>P104266</t>
  </si>
  <si>
    <t>P104267</t>
  </si>
  <si>
    <t>P104268</t>
  </si>
  <si>
    <t>P104269</t>
  </si>
  <si>
    <t>P104270</t>
  </si>
  <si>
    <t>P104271</t>
  </si>
  <si>
    <t>P104272</t>
  </si>
  <si>
    <t>P104273</t>
  </si>
  <si>
    <t>P104274</t>
  </si>
  <si>
    <t>P104275</t>
  </si>
  <si>
    <t>P104276</t>
  </si>
  <si>
    <t>P104277</t>
  </si>
  <si>
    <t>P104278</t>
  </si>
  <si>
    <t>P104279</t>
  </si>
  <si>
    <t>P104280</t>
  </si>
  <si>
    <t>P104281</t>
  </si>
  <si>
    <t>P104282</t>
  </si>
  <si>
    <t>P104283</t>
  </si>
  <si>
    <t>P104284</t>
  </si>
  <si>
    <t>P104285</t>
  </si>
  <si>
    <t>P104286</t>
  </si>
  <si>
    <t>P104287</t>
  </si>
  <si>
    <t>P104288</t>
  </si>
  <si>
    <t>P104289</t>
  </si>
  <si>
    <t>P104290</t>
  </si>
  <si>
    <t>P104291</t>
  </si>
  <si>
    <t>P104292</t>
  </si>
  <si>
    <t>P104293</t>
  </si>
  <si>
    <t>P104294</t>
  </si>
  <si>
    <t>P104295</t>
  </si>
  <si>
    <t>P104296</t>
  </si>
  <si>
    <t>P104297</t>
  </si>
  <si>
    <t>P104298</t>
  </si>
  <si>
    <t>P104299</t>
  </si>
  <si>
    <t>P104300</t>
  </si>
  <si>
    <t>P104301</t>
  </si>
  <si>
    <t>P104302</t>
  </si>
  <si>
    <t>P104303</t>
  </si>
  <si>
    <t>P104304</t>
  </si>
  <si>
    <t>P104305</t>
  </si>
  <si>
    <t>P104306</t>
  </si>
  <si>
    <t>P104307</t>
  </si>
  <si>
    <t>P104308</t>
  </si>
  <si>
    <t>P104309</t>
  </si>
  <si>
    <t>P104310</t>
  </si>
  <si>
    <t>P104311</t>
  </si>
  <si>
    <t>P104312</t>
  </si>
  <si>
    <t>P104313</t>
  </si>
  <si>
    <t>P104314</t>
  </si>
  <si>
    <t>P104315</t>
  </si>
  <si>
    <t>P104316</t>
  </si>
  <si>
    <t>P104317</t>
  </si>
  <si>
    <t>P104318</t>
  </si>
  <si>
    <t>P104319</t>
  </si>
  <si>
    <t>P104320</t>
  </si>
  <si>
    <t>P104321</t>
  </si>
  <si>
    <t>P104322</t>
  </si>
  <si>
    <t>P104323</t>
  </si>
  <si>
    <t>P104324</t>
  </si>
  <si>
    <t>P104325</t>
  </si>
  <si>
    <t>P104326</t>
  </si>
  <si>
    <t>P104327</t>
  </si>
  <si>
    <t>P104328</t>
  </si>
  <si>
    <t>P104329</t>
  </si>
  <si>
    <t>P104330</t>
  </si>
  <si>
    <t>P104331</t>
  </si>
  <si>
    <t>P104332</t>
  </si>
  <si>
    <t>P104333</t>
  </si>
  <si>
    <t>P104334</t>
  </si>
  <si>
    <t>P104335</t>
  </si>
  <si>
    <t>P104336</t>
  </si>
  <si>
    <t>P104337</t>
  </si>
  <si>
    <t>P104338</t>
  </si>
  <si>
    <t>P104339</t>
  </si>
  <si>
    <t>P104340</t>
  </si>
  <si>
    <t>P104341</t>
  </si>
  <si>
    <t>P104342</t>
  </si>
  <si>
    <t>P104343</t>
  </si>
  <si>
    <t>P104344</t>
  </si>
  <si>
    <t>P104345</t>
  </si>
  <si>
    <t>P104346</t>
  </si>
  <si>
    <t>P104347</t>
  </si>
  <si>
    <t>P104348</t>
  </si>
  <si>
    <t>P104349</t>
  </si>
  <si>
    <t>P104350</t>
  </si>
  <si>
    <t>P104351</t>
  </si>
  <si>
    <t>P104352</t>
  </si>
  <si>
    <t>P104353</t>
  </si>
  <si>
    <t>P104354</t>
  </si>
  <si>
    <t>P104355</t>
  </si>
  <si>
    <t>P104356</t>
  </si>
  <si>
    <t>P104357</t>
  </si>
  <si>
    <t>P104358</t>
  </si>
  <si>
    <t>P104359</t>
  </si>
  <si>
    <t>P104360</t>
  </si>
  <si>
    <t>P104361</t>
  </si>
  <si>
    <t>P104362</t>
  </si>
  <si>
    <t>P104363</t>
  </si>
  <si>
    <t>P104364</t>
  </si>
  <si>
    <t>P104365</t>
  </si>
  <si>
    <t>P104366</t>
  </si>
  <si>
    <t>P104367</t>
  </si>
  <si>
    <t>P104368</t>
  </si>
  <si>
    <t>P104369</t>
  </si>
  <si>
    <t>P104370</t>
  </si>
  <si>
    <t>P104371</t>
  </si>
  <si>
    <t>P104372</t>
  </si>
  <si>
    <t>P104373</t>
  </si>
  <si>
    <t>P104374</t>
  </si>
  <si>
    <t>P104375</t>
  </si>
  <si>
    <t>P104376</t>
  </si>
  <si>
    <t>P104377</t>
  </si>
  <si>
    <t>P104378</t>
  </si>
  <si>
    <t>P104379</t>
  </si>
  <si>
    <t>P104380</t>
  </si>
  <si>
    <t>P104381</t>
  </si>
  <si>
    <t>P104382</t>
  </si>
  <si>
    <t>P104383</t>
  </si>
  <si>
    <t>P104384</t>
  </si>
  <si>
    <t>P104385</t>
  </si>
  <si>
    <t>P104386</t>
  </si>
  <si>
    <t>P104387</t>
  </si>
  <si>
    <t>P104388</t>
  </si>
  <si>
    <t>P104389</t>
  </si>
  <si>
    <t>P104390</t>
  </si>
  <si>
    <t>P104391</t>
  </si>
  <si>
    <t>P104392</t>
  </si>
  <si>
    <t>P104393</t>
  </si>
  <si>
    <t>P104394</t>
  </si>
  <si>
    <t>P104395</t>
  </si>
  <si>
    <t>P104396</t>
  </si>
  <si>
    <t>P104397</t>
  </si>
  <si>
    <t>P104398</t>
  </si>
  <si>
    <t>P104399</t>
  </si>
  <si>
    <t>P104400</t>
  </si>
  <si>
    <t>P104401</t>
  </si>
  <si>
    <t>P104402</t>
  </si>
  <si>
    <t>P104403</t>
  </si>
  <si>
    <t>P104404</t>
  </si>
  <si>
    <t>P104405</t>
  </si>
  <si>
    <t>P104406</t>
  </si>
  <si>
    <t>P104407</t>
  </si>
  <si>
    <t>P104408</t>
  </si>
  <si>
    <t>P104409</t>
  </si>
  <si>
    <t>P104410</t>
  </si>
  <si>
    <t>P104411</t>
  </si>
  <si>
    <t>P104412</t>
  </si>
  <si>
    <t>P104413</t>
  </si>
  <si>
    <t>P104414</t>
  </si>
  <si>
    <t>P104415</t>
  </si>
  <si>
    <t>P104416</t>
  </si>
  <si>
    <t>P104417</t>
  </si>
  <si>
    <t>P104418</t>
  </si>
  <si>
    <t>P104419</t>
  </si>
  <si>
    <t>P104420</t>
  </si>
  <si>
    <t>P104421</t>
  </si>
  <si>
    <t>P104422</t>
  </si>
  <si>
    <t>P104423</t>
  </si>
  <si>
    <t>P104424</t>
  </si>
  <si>
    <t>P104425</t>
  </si>
  <si>
    <t>P104426</t>
  </si>
  <si>
    <t>P104427</t>
  </si>
  <si>
    <t>P104428</t>
  </si>
  <si>
    <t>P104429</t>
  </si>
  <si>
    <t>P104430</t>
  </si>
  <si>
    <t>P104431</t>
  </si>
  <si>
    <t>P104433</t>
  </si>
  <si>
    <t>P104434</t>
  </si>
  <si>
    <t>P104435</t>
  </si>
  <si>
    <t>P104436</t>
  </si>
  <si>
    <t>P104437</t>
  </si>
  <si>
    <t>P104438</t>
  </si>
  <si>
    <t>P104439</t>
  </si>
  <si>
    <t>P104440</t>
  </si>
  <si>
    <t>P104441</t>
  </si>
  <si>
    <t>P104442</t>
  </si>
  <si>
    <t>P104443</t>
  </si>
  <si>
    <t>P104444</t>
  </si>
  <si>
    <t>P104445</t>
  </si>
  <si>
    <t>P104446</t>
  </si>
  <si>
    <t>P104447</t>
  </si>
  <si>
    <t>P104448</t>
  </si>
  <si>
    <t>P104449</t>
  </si>
  <si>
    <t>P104450</t>
  </si>
  <si>
    <t>P104451</t>
  </si>
  <si>
    <t>P104452</t>
  </si>
  <si>
    <t>P104453</t>
  </si>
  <si>
    <t>P104454</t>
  </si>
  <si>
    <t>P104455</t>
  </si>
  <si>
    <t>P104456</t>
  </si>
  <si>
    <t>P104457</t>
  </si>
  <si>
    <t>P104458</t>
  </si>
  <si>
    <t>P104459</t>
  </si>
  <si>
    <t>P104460</t>
  </si>
  <si>
    <t>P104461</t>
  </si>
  <si>
    <t>P104462</t>
  </si>
  <si>
    <t>P104463</t>
  </si>
  <si>
    <t>P104464</t>
  </si>
  <si>
    <t>P104465</t>
  </si>
  <si>
    <t>P104466</t>
  </si>
  <si>
    <t>P104467</t>
  </si>
  <si>
    <t>P104468</t>
  </si>
  <si>
    <t>P104469</t>
  </si>
  <si>
    <t>P104470</t>
  </si>
  <si>
    <t>P104471</t>
  </si>
  <si>
    <t>P104472</t>
  </si>
  <si>
    <t>P104473</t>
  </si>
  <si>
    <t>P104474</t>
  </si>
  <si>
    <t>P104475</t>
  </si>
  <si>
    <t>P104476</t>
  </si>
  <si>
    <t>P104477</t>
  </si>
  <si>
    <t>P104478</t>
  </si>
  <si>
    <t>P104479</t>
  </si>
  <si>
    <t>P104480</t>
  </si>
  <si>
    <t>P104481</t>
  </si>
  <si>
    <t>P104482</t>
  </si>
  <si>
    <t>P104483</t>
  </si>
  <si>
    <t>P104484</t>
  </si>
  <si>
    <t>P104485</t>
  </si>
  <si>
    <t>P104486</t>
  </si>
  <si>
    <t>P104487</t>
  </si>
  <si>
    <t>P104488</t>
  </si>
  <si>
    <t>P104489</t>
  </si>
  <si>
    <t>P104490</t>
  </si>
  <si>
    <t>P104491</t>
  </si>
  <si>
    <t>P104492</t>
  </si>
  <si>
    <t>P104493</t>
  </si>
  <si>
    <t>P104494</t>
  </si>
  <si>
    <t>P104495</t>
  </si>
  <si>
    <t>P104496</t>
  </si>
  <si>
    <t>P104497</t>
  </si>
  <si>
    <t>P104498</t>
  </si>
  <si>
    <t>P104499</t>
  </si>
  <si>
    <t>P104500</t>
  </si>
  <si>
    <t>P104501</t>
  </si>
  <si>
    <t>P104502</t>
  </si>
  <si>
    <t>P104503</t>
  </si>
  <si>
    <t>P104504</t>
  </si>
  <si>
    <t>P104505</t>
  </si>
  <si>
    <t>P104506</t>
  </si>
  <si>
    <t>P104507</t>
  </si>
  <si>
    <t>P104508</t>
  </si>
  <si>
    <t>P104509</t>
  </si>
  <si>
    <t>P104510</t>
  </si>
  <si>
    <t>P104511</t>
  </si>
  <si>
    <t>P104512</t>
  </si>
  <si>
    <t>P104513</t>
  </si>
  <si>
    <t>P104514</t>
  </si>
  <si>
    <t>P104515</t>
  </si>
  <si>
    <t>P104516</t>
  </si>
  <si>
    <t>P104517</t>
  </si>
  <si>
    <t>P104518</t>
  </si>
  <si>
    <t>P104519</t>
  </si>
  <si>
    <t>P104520</t>
  </si>
  <si>
    <t>P104521</t>
  </si>
  <si>
    <t>P104522</t>
  </si>
  <si>
    <t>P104523</t>
  </si>
  <si>
    <t>P104524</t>
  </si>
  <si>
    <t>P104525</t>
  </si>
  <si>
    <t>P104526</t>
  </si>
  <si>
    <t>P104527</t>
  </si>
  <si>
    <t>P104528</t>
  </si>
  <si>
    <t>P104529</t>
  </si>
  <si>
    <t>P104530</t>
  </si>
  <si>
    <t>P104531</t>
  </si>
  <si>
    <t>P104532</t>
  </si>
  <si>
    <t>P104533</t>
  </si>
  <si>
    <t>P104534</t>
  </si>
  <si>
    <t>P104535</t>
  </si>
  <si>
    <t>P104536</t>
  </si>
  <si>
    <t>P104537</t>
  </si>
  <si>
    <t>P104538</t>
  </si>
  <si>
    <t>P104539</t>
  </si>
  <si>
    <t>P104540</t>
  </si>
  <si>
    <t>P104541</t>
  </si>
  <si>
    <t>P104542</t>
  </si>
  <si>
    <t>P104543</t>
  </si>
  <si>
    <t>P104544</t>
  </si>
  <si>
    <t>P104545</t>
  </si>
  <si>
    <t>P104546</t>
  </si>
  <si>
    <t>P104547</t>
  </si>
  <si>
    <t>P104548</t>
  </si>
  <si>
    <t>P104549</t>
  </si>
  <si>
    <t>P104550</t>
  </si>
  <si>
    <t>P104551</t>
  </si>
  <si>
    <t>P104552</t>
  </si>
  <si>
    <t>P104553</t>
  </si>
  <si>
    <t>P104554</t>
  </si>
  <si>
    <t>P104555</t>
  </si>
  <si>
    <t>P104556</t>
  </si>
  <si>
    <t>P104557</t>
  </si>
  <si>
    <t>P104558</t>
  </si>
  <si>
    <t>P104559</t>
  </si>
  <si>
    <t>P104560</t>
  </si>
  <si>
    <t>P104561</t>
  </si>
  <si>
    <t>P104562</t>
  </si>
  <si>
    <t>P104563</t>
  </si>
  <si>
    <t>P104564</t>
  </si>
  <si>
    <t>P104565</t>
  </si>
  <si>
    <t>P104566</t>
  </si>
  <si>
    <t>P104567</t>
  </si>
  <si>
    <t>P104568</t>
  </si>
  <si>
    <t>P104569</t>
  </si>
  <si>
    <t>P104570</t>
  </si>
  <si>
    <t>P104571</t>
  </si>
  <si>
    <t>P104572</t>
  </si>
  <si>
    <t>P104573</t>
  </si>
  <si>
    <t>P104574</t>
  </si>
  <si>
    <t>P104575</t>
  </si>
  <si>
    <t>P104576</t>
  </si>
  <si>
    <t>P104577</t>
  </si>
  <si>
    <t>P104578</t>
  </si>
  <si>
    <t>P104579</t>
  </si>
  <si>
    <t>P104580</t>
  </si>
  <si>
    <t>P104581</t>
  </si>
  <si>
    <t>P104582</t>
  </si>
  <si>
    <t>P104583</t>
  </si>
  <si>
    <t>P104584</t>
  </si>
  <si>
    <t>P104585</t>
  </si>
  <si>
    <t>P104586</t>
  </si>
  <si>
    <t>P104587</t>
  </si>
  <si>
    <t>P104588</t>
  </si>
  <si>
    <t>P104589</t>
  </si>
  <si>
    <t>P104590</t>
  </si>
  <si>
    <t>P104591</t>
  </si>
  <si>
    <t>P104592</t>
  </si>
  <si>
    <t>P104593</t>
  </si>
  <si>
    <t>P104594</t>
  </si>
  <si>
    <t>P104595</t>
  </si>
  <si>
    <t>P104596</t>
  </si>
  <si>
    <t>P104597</t>
  </si>
  <si>
    <t>P104598</t>
  </si>
  <si>
    <t>P104599</t>
  </si>
  <si>
    <t>P104600</t>
  </si>
  <si>
    <t>P104601</t>
  </si>
  <si>
    <t>P104602</t>
  </si>
  <si>
    <t>P104603</t>
  </si>
  <si>
    <t>P104604</t>
  </si>
  <si>
    <t>P104605</t>
  </si>
  <si>
    <t>P104606</t>
  </si>
  <si>
    <t>P104607</t>
  </si>
  <si>
    <t>P104608</t>
  </si>
  <si>
    <t>P104609</t>
  </si>
  <si>
    <t>P104610</t>
  </si>
  <si>
    <t>P104611</t>
  </si>
  <si>
    <t>P104612</t>
  </si>
  <si>
    <t>P104613</t>
  </si>
  <si>
    <t>P104614</t>
  </si>
  <si>
    <t>P104615</t>
  </si>
  <si>
    <t>P104616</t>
  </si>
  <si>
    <t>P104617</t>
  </si>
  <si>
    <t>P104618</t>
  </si>
  <si>
    <t>P104619</t>
  </si>
  <si>
    <t>P104620</t>
  </si>
  <si>
    <t>P104621</t>
  </si>
  <si>
    <t>P104622</t>
  </si>
  <si>
    <t>P104623</t>
  </si>
  <si>
    <t>P104624</t>
  </si>
  <si>
    <t>P104625</t>
  </si>
  <si>
    <t>P104626</t>
  </si>
  <si>
    <t>P104627</t>
  </si>
  <si>
    <t>P104628</t>
  </si>
  <si>
    <t>P104629</t>
  </si>
  <si>
    <t>P104630</t>
  </si>
  <si>
    <t>P104631</t>
  </si>
  <si>
    <t>P104632</t>
  </si>
  <si>
    <t>P104633</t>
  </si>
  <si>
    <t>P104634</t>
  </si>
  <si>
    <t>P104635</t>
  </si>
  <si>
    <t>P104636</t>
  </si>
  <si>
    <t>P104637</t>
  </si>
  <si>
    <t>P104638</t>
  </si>
  <si>
    <t>P104639</t>
  </si>
  <si>
    <t>P104640</t>
  </si>
  <si>
    <t>P104641</t>
  </si>
  <si>
    <t>P104642</t>
  </si>
  <si>
    <t>P104643</t>
  </si>
  <si>
    <t>P104644</t>
  </si>
  <si>
    <t>P104645</t>
  </si>
  <si>
    <t>P104646</t>
  </si>
  <si>
    <t>P104647</t>
  </si>
  <si>
    <t>P104648</t>
  </si>
  <si>
    <t>P104649</t>
  </si>
  <si>
    <t>P104650</t>
  </si>
  <si>
    <t>P104651</t>
  </si>
  <si>
    <t>P104652</t>
  </si>
  <si>
    <t>P104653</t>
  </si>
  <si>
    <t>P104654</t>
  </si>
  <si>
    <t>P104655</t>
  </si>
  <si>
    <t>P104656</t>
  </si>
  <si>
    <t>P104657</t>
  </si>
  <si>
    <t>P104658</t>
  </si>
  <si>
    <t>P104659</t>
  </si>
  <si>
    <t>P104660</t>
  </si>
  <si>
    <t>P104661</t>
  </si>
  <si>
    <t>P104662</t>
  </si>
  <si>
    <t>P104663</t>
  </si>
  <si>
    <t>P104664</t>
  </si>
  <si>
    <t>P104665</t>
  </si>
  <si>
    <t>P104666</t>
  </si>
  <si>
    <t>P104667</t>
  </si>
  <si>
    <t>P104668</t>
  </si>
  <si>
    <t>P104669</t>
  </si>
  <si>
    <t>P104670</t>
  </si>
  <si>
    <t>P104671</t>
  </si>
  <si>
    <t>P104672</t>
  </si>
  <si>
    <t>P104673</t>
  </si>
  <si>
    <t>P104674</t>
  </si>
  <si>
    <t>P104675</t>
  </si>
  <si>
    <t>P104676</t>
  </si>
  <si>
    <t>P104677</t>
  </si>
  <si>
    <t>P104678</t>
  </si>
  <si>
    <t>P104679</t>
  </si>
  <si>
    <t>P104680</t>
  </si>
  <si>
    <t>P104681</t>
  </si>
  <si>
    <t>P104682</t>
  </si>
  <si>
    <t>P104683</t>
  </si>
  <si>
    <t>P104684</t>
  </si>
  <si>
    <t>P104685</t>
  </si>
  <si>
    <t>P104687</t>
  </si>
  <si>
    <t>P104688</t>
  </si>
  <si>
    <t>P104689</t>
  </si>
  <si>
    <t>P104690</t>
  </si>
  <si>
    <t>P104691</t>
  </si>
  <si>
    <t>P104692</t>
  </si>
  <si>
    <t>P104693</t>
  </si>
  <si>
    <t>P104694</t>
  </si>
  <si>
    <t>P104695</t>
  </si>
  <si>
    <t>P104696</t>
  </si>
  <si>
    <t>P104697</t>
  </si>
  <si>
    <t>P104698</t>
  </si>
  <si>
    <t>P104699</t>
  </si>
  <si>
    <t>P104700</t>
  </si>
  <si>
    <t>P104701</t>
  </si>
  <si>
    <t>P104702</t>
  </si>
  <si>
    <t>P104703</t>
  </si>
  <si>
    <t>P104704</t>
  </si>
  <si>
    <t>P104705</t>
  </si>
  <si>
    <t>P104706</t>
  </si>
  <si>
    <t>P104707</t>
  </si>
  <si>
    <t>P104708</t>
  </si>
  <si>
    <t>P104709</t>
  </si>
  <si>
    <t>P104710</t>
  </si>
  <si>
    <t>P104711</t>
  </si>
  <si>
    <t>P104712</t>
  </si>
  <si>
    <t>P104713</t>
  </si>
  <si>
    <t>P104714</t>
  </si>
  <si>
    <t>P104715</t>
  </si>
  <si>
    <t>P104716</t>
  </si>
  <si>
    <t>P104717</t>
  </si>
  <si>
    <t>P104718</t>
  </si>
  <si>
    <t>P104719</t>
  </si>
  <si>
    <t>P104720</t>
  </si>
  <si>
    <t>P104721</t>
  </si>
  <si>
    <t>P104722</t>
  </si>
  <si>
    <t>P104723</t>
  </si>
  <si>
    <t>P104724</t>
  </si>
  <si>
    <t>P104725</t>
  </si>
  <si>
    <t>P104726</t>
  </si>
  <si>
    <t>P104727</t>
  </si>
  <si>
    <t>P104728</t>
  </si>
  <si>
    <t>P104729</t>
  </si>
  <si>
    <t>P104730</t>
  </si>
  <si>
    <t>P104731</t>
  </si>
  <si>
    <t>P104732</t>
  </si>
  <si>
    <t>P104733</t>
  </si>
  <si>
    <t>P104734</t>
  </si>
  <si>
    <t>P104735</t>
  </si>
  <si>
    <t>P104736</t>
  </si>
  <si>
    <t>P104737</t>
  </si>
  <si>
    <t>P104738</t>
  </si>
  <si>
    <t>P104739</t>
  </si>
  <si>
    <t>P104740</t>
  </si>
  <si>
    <t>P104741</t>
  </si>
  <si>
    <t>P104742</t>
  </si>
  <si>
    <t>P104743</t>
  </si>
  <si>
    <t>P104744</t>
  </si>
  <si>
    <t>P104745</t>
  </si>
  <si>
    <t>P104746</t>
  </si>
  <si>
    <t>P104747</t>
  </si>
  <si>
    <t>P104748</t>
  </si>
  <si>
    <t>P104749</t>
  </si>
  <si>
    <t>P104750</t>
  </si>
  <si>
    <t>P104751</t>
  </si>
  <si>
    <t>P104752</t>
  </si>
  <si>
    <t>P104753</t>
  </si>
  <si>
    <t>P104754</t>
  </si>
  <si>
    <t>P104755</t>
  </si>
  <si>
    <t>P104756</t>
  </si>
  <si>
    <t>P104757</t>
  </si>
  <si>
    <t>P104758</t>
  </si>
  <si>
    <t>P104759</t>
  </si>
  <si>
    <t>P104760</t>
  </si>
  <si>
    <t>P104761</t>
  </si>
  <si>
    <t>P104762</t>
  </si>
  <si>
    <t>P104763</t>
  </si>
  <si>
    <t>P104764</t>
  </si>
  <si>
    <t>P104765</t>
  </si>
  <si>
    <t>P104766</t>
  </si>
  <si>
    <t>P104767</t>
  </si>
  <si>
    <t>P104768</t>
  </si>
  <si>
    <t>P104769</t>
  </si>
  <si>
    <t>P104770</t>
  </si>
  <si>
    <t>P104771</t>
  </si>
  <si>
    <t>P104772</t>
  </si>
  <si>
    <t>P104773</t>
  </si>
  <si>
    <t>P104774</t>
  </si>
  <si>
    <t>P104775</t>
  </si>
  <si>
    <t>P104776</t>
  </si>
  <si>
    <t>P104777</t>
  </si>
  <si>
    <t>P104778</t>
  </si>
  <si>
    <t>P104779</t>
  </si>
  <si>
    <t>P104780</t>
  </si>
  <si>
    <t>P104781</t>
  </si>
  <si>
    <t>P104782</t>
  </si>
  <si>
    <t>P104783</t>
  </si>
  <si>
    <t>P104784</t>
  </si>
  <si>
    <t>P104785</t>
  </si>
  <si>
    <t>P104786</t>
  </si>
  <si>
    <t>P104787</t>
  </si>
  <si>
    <t>P104788</t>
  </si>
  <si>
    <t>P104789</t>
  </si>
  <si>
    <t>P104790</t>
  </si>
  <si>
    <t>P104791</t>
  </si>
  <si>
    <t>P104792</t>
  </si>
  <si>
    <t>P104793</t>
  </si>
  <si>
    <t>P104794</t>
  </si>
  <si>
    <t>P104795</t>
  </si>
  <si>
    <t>P104796</t>
  </si>
  <si>
    <t>P104797</t>
  </si>
  <si>
    <t>P104798</t>
  </si>
  <si>
    <t>P104799</t>
  </si>
  <si>
    <t>P104800</t>
  </si>
  <si>
    <t>P104801</t>
  </si>
  <si>
    <t>P104802</t>
  </si>
  <si>
    <t>P104803</t>
  </si>
  <si>
    <t>P104804</t>
  </si>
  <si>
    <t>P104805</t>
  </si>
  <si>
    <t>P104806</t>
  </si>
  <si>
    <t>P104807</t>
  </si>
  <si>
    <t>P104808</t>
  </si>
  <si>
    <t>P104809</t>
  </si>
  <si>
    <t>P104810</t>
  </si>
  <si>
    <t>P104811</t>
  </si>
  <si>
    <t>P104812</t>
  </si>
  <si>
    <t>P104813</t>
  </si>
  <si>
    <t>P104814</t>
  </si>
  <si>
    <t>P104815</t>
  </si>
  <si>
    <t>P104816</t>
  </si>
  <si>
    <t>P104817</t>
  </si>
  <si>
    <t>P104818</t>
  </si>
  <si>
    <t>P104819</t>
  </si>
  <si>
    <t>P104820</t>
  </si>
  <si>
    <t>P104821</t>
  </si>
  <si>
    <t>P104822</t>
  </si>
  <si>
    <t>P104823</t>
  </si>
  <si>
    <t>P104824</t>
  </si>
  <si>
    <t>P104825</t>
  </si>
  <si>
    <t>P104826</t>
  </si>
  <si>
    <t>P104827</t>
  </si>
  <si>
    <t>P104828</t>
  </si>
  <si>
    <t>P104829</t>
  </si>
  <si>
    <t>P104830</t>
  </si>
  <si>
    <t>P104831</t>
  </si>
  <si>
    <t>P104832</t>
  </si>
  <si>
    <t>P104833</t>
  </si>
  <si>
    <t>P104834</t>
  </si>
  <si>
    <t>P104835</t>
  </si>
  <si>
    <t>P104836</t>
  </si>
  <si>
    <t>P104837</t>
  </si>
  <si>
    <t>P104838</t>
  </si>
  <si>
    <t>P104839</t>
  </si>
  <si>
    <t>P104840</t>
  </si>
  <si>
    <t>P104841</t>
  </si>
  <si>
    <t>P104842</t>
  </si>
  <si>
    <t>P104843</t>
  </si>
  <si>
    <t>P104844</t>
  </si>
  <si>
    <t>P104845</t>
  </si>
  <si>
    <t>P104846</t>
  </si>
  <si>
    <t>P104847</t>
  </si>
  <si>
    <t>P104848</t>
  </si>
  <si>
    <t>P104849</t>
  </si>
  <si>
    <t>P104850</t>
  </si>
  <si>
    <t>P104851</t>
  </si>
  <si>
    <t>P104852</t>
  </si>
  <si>
    <t>P104853</t>
  </si>
  <si>
    <t>P104854</t>
  </si>
  <si>
    <t>P104855</t>
  </si>
  <si>
    <t>P104856</t>
  </si>
  <si>
    <t>P104857</t>
  </si>
  <si>
    <t>P104858</t>
  </si>
  <si>
    <t>P104859</t>
  </si>
  <si>
    <t>P104860</t>
  </si>
  <si>
    <t>P104861</t>
  </si>
  <si>
    <t>P104862</t>
  </si>
  <si>
    <t>P104863</t>
  </si>
  <si>
    <t>P104864</t>
  </si>
  <si>
    <t>P104865</t>
  </si>
  <si>
    <t>P104866</t>
  </si>
  <si>
    <t>P104867</t>
  </si>
  <si>
    <t>P104868</t>
  </si>
  <si>
    <t>P104869</t>
  </si>
  <si>
    <t>P104870</t>
  </si>
  <si>
    <t>P104871</t>
  </si>
  <si>
    <t>P104872</t>
  </si>
  <si>
    <t>P104873</t>
  </si>
  <si>
    <t>P104874</t>
  </si>
  <si>
    <t>P104875</t>
  </si>
  <si>
    <t>P104876</t>
  </si>
  <si>
    <t>P104877</t>
  </si>
  <si>
    <t>P104878</t>
  </si>
  <si>
    <t>P104879</t>
  </si>
  <si>
    <t>P104880</t>
  </si>
  <si>
    <t>P104881</t>
  </si>
  <si>
    <t>P104882</t>
  </si>
  <si>
    <t>P104883</t>
  </si>
  <si>
    <t>P104884</t>
  </si>
  <si>
    <t>P104885</t>
  </si>
  <si>
    <t>P104886</t>
  </si>
  <si>
    <t>P104887</t>
  </si>
  <si>
    <t>P104888</t>
  </si>
  <si>
    <t>P104889</t>
  </si>
  <si>
    <t>P104890</t>
  </si>
  <si>
    <t>P104891</t>
  </si>
  <si>
    <t>P104892</t>
  </si>
  <si>
    <t>P104893</t>
  </si>
  <si>
    <t>P104894</t>
  </si>
  <si>
    <t>P104895</t>
  </si>
  <si>
    <t>P104896</t>
  </si>
  <si>
    <t>P104897</t>
  </si>
  <si>
    <t>P104898</t>
  </si>
  <si>
    <t>P104899</t>
  </si>
  <si>
    <t>P104900</t>
  </si>
  <si>
    <t>P104901</t>
  </si>
  <si>
    <t>P104902</t>
  </si>
  <si>
    <t>P104903</t>
  </si>
  <si>
    <t>P104904</t>
  </si>
  <si>
    <t>P104905</t>
  </si>
  <si>
    <t>P104906</t>
  </si>
  <si>
    <t>P104907</t>
  </si>
  <si>
    <t>P104908</t>
  </si>
  <si>
    <t>P104909</t>
  </si>
  <si>
    <t>P104910</t>
  </si>
  <si>
    <t>P104911</t>
  </si>
  <si>
    <t>P104912</t>
  </si>
  <si>
    <t>P104913</t>
  </si>
  <si>
    <t>P104914</t>
  </si>
  <si>
    <t>P104915</t>
  </si>
  <si>
    <t>P104916</t>
  </si>
  <si>
    <t>P104917</t>
  </si>
  <si>
    <t>P104918</t>
  </si>
  <si>
    <t>P104919</t>
  </si>
  <si>
    <t>P104920</t>
  </si>
  <si>
    <t>P104921</t>
  </si>
  <si>
    <t>P104922</t>
  </si>
  <si>
    <t>P104923</t>
  </si>
  <si>
    <t>P104924</t>
  </si>
  <si>
    <t>P104925</t>
  </si>
  <si>
    <t>P104926</t>
  </si>
  <si>
    <t>P104927</t>
  </si>
  <si>
    <t>P104928</t>
  </si>
  <si>
    <t>P104929</t>
  </si>
  <si>
    <t>P104930</t>
  </si>
  <si>
    <t>P104931</t>
  </si>
  <si>
    <t>P104932</t>
  </si>
  <si>
    <t>P104933</t>
  </si>
  <si>
    <t>P104934</t>
  </si>
  <si>
    <t>P104935</t>
  </si>
  <si>
    <t>P104936</t>
  </si>
  <si>
    <t>P104937</t>
  </si>
  <si>
    <t>P104938</t>
  </si>
  <si>
    <t>P104939</t>
  </si>
  <si>
    <t>P104940</t>
  </si>
  <si>
    <t>P104941</t>
  </si>
  <si>
    <t>P104942</t>
  </si>
  <si>
    <t>P104943</t>
  </si>
  <si>
    <t>P104944</t>
  </si>
  <si>
    <t>P104945</t>
  </si>
  <si>
    <t>P104946</t>
  </si>
  <si>
    <t>P104947</t>
  </si>
  <si>
    <t>P104948</t>
  </si>
  <si>
    <t>P104949</t>
  </si>
  <si>
    <t>P104950</t>
  </si>
  <si>
    <t>P104951</t>
  </si>
  <si>
    <t>P104952</t>
  </si>
  <si>
    <t>P104953</t>
  </si>
  <si>
    <t>P104954</t>
  </si>
  <si>
    <t>P104955</t>
  </si>
  <si>
    <t>P104956</t>
  </si>
  <si>
    <t>P104957</t>
  </si>
  <si>
    <t>P104958</t>
  </si>
  <si>
    <t>P104959</t>
  </si>
  <si>
    <t>P104960</t>
  </si>
  <si>
    <t>P104961</t>
  </si>
  <si>
    <t>P104962</t>
  </si>
  <si>
    <t>P104963</t>
  </si>
  <si>
    <t>P104964</t>
  </si>
  <si>
    <t>P104965</t>
  </si>
  <si>
    <t>P104966</t>
  </si>
  <si>
    <t>P104967</t>
  </si>
  <si>
    <t>P104968</t>
  </si>
  <si>
    <t>P104969</t>
  </si>
  <si>
    <t>P104970</t>
  </si>
  <si>
    <t>P104971</t>
  </si>
  <si>
    <t>P104972</t>
  </si>
  <si>
    <t>P104973</t>
  </si>
  <si>
    <t>P104974</t>
  </si>
  <si>
    <t>P104975</t>
  </si>
  <si>
    <t>P104976</t>
  </si>
  <si>
    <t>P104977</t>
  </si>
  <si>
    <t>P104978</t>
  </si>
  <si>
    <t>P104979</t>
  </si>
  <si>
    <t>P104980</t>
  </si>
  <si>
    <t>P104981</t>
  </si>
  <si>
    <t>P104982</t>
  </si>
  <si>
    <t>P104983</t>
  </si>
  <si>
    <t>P104984</t>
  </si>
  <si>
    <t>P104985</t>
  </si>
  <si>
    <t>P104986</t>
  </si>
  <si>
    <t>P104987</t>
  </si>
  <si>
    <t>P104988</t>
  </si>
  <si>
    <t>P104989</t>
  </si>
  <si>
    <t>P104990</t>
  </si>
  <si>
    <t>P104991</t>
  </si>
  <si>
    <t>P104992</t>
  </si>
  <si>
    <t>P104993</t>
  </si>
  <si>
    <t>P104994</t>
  </si>
  <si>
    <t>P104995</t>
  </si>
  <si>
    <t>P104996</t>
  </si>
  <si>
    <t>P104997</t>
  </si>
  <si>
    <t>P104998</t>
  </si>
  <si>
    <t>P104999</t>
  </si>
  <si>
    <t>Null</t>
  </si>
  <si>
    <t>null</t>
  </si>
  <si>
    <t>New Age</t>
  </si>
  <si>
    <t>Category</t>
  </si>
  <si>
    <t>Row Labels</t>
  </si>
  <si>
    <t>Grand Total</t>
  </si>
  <si>
    <t>per unit rate</t>
  </si>
  <si>
    <t>A2</t>
  </si>
  <si>
    <t>A3</t>
  </si>
  <si>
    <t>Details for Sum of per unit rate - ProductType: Automobile</t>
  </si>
  <si>
    <t>ritik</t>
  </si>
  <si>
    <t>rausha</t>
  </si>
  <si>
    <t>Number of task</t>
  </si>
  <si>
    <t>Year</t>
  </si>
  <si>
    <t>Sum of UnitsProduced</t>
  </si>
  <si>
    <t>Average of per unit rate</t>
  </si>
  <si>
    <t>PRODUCTION  DASHBOARD</t>
  </si>
  <si>
    <t>Count of TotalCost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</si>
</sst>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6"/>
      <color rgb="FF00206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61CBF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0" fontId="16" fillId="0" borderId="0" xfId="0" applyFont="1"/>
    <xf numFmtId="1" fontId="0" fillId="0" borderId="0" xfId="0" applyNumberFormat="1"/>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colors>
    <mruColors>
      <color rgb="FF61CB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3.xml"/><Relationship Id="rId23" Type="http://schemas.microsoft.com/office/2017/06/relationships/rdRichValueTypes" Target="richData/rdRichValueTypes.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2.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C8B-4476-8F00-B9B964A84F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C8B-4476-8F00-B9B964A84F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C8B-4476-8F00-B9B964A84F4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C8B-4476-8F00-B9B964A84F4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C8B-4476-8F00-B9B964A84F4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E11-4E60-BF33-97412E55A90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E11-4E60-BF33-97412E55A90B}"/>
              </c:ext>
            </c:extLst>
          </c:dPt>
          <c:cat>
            <c:strRef>
              <c:f>Sheet3!$A$4:$A$11</c:f>
              <c:strCache>
                <c:ptCount val="7"/>
                <c:pt idx="0">
                  <c:v>Amit Sharma</c:v>
                </c:pt>
                <c:pt idx="1">
                  <c:v>Arjun Mehta</c:v>
                </c:pt>
                <c:pt idx="2">
                  <c:v>Kavita Rao</c:v>
                </c:pt>
                <c:pt idx="3">
                  <c:v>Neha Gupta</c:v>
                </c:pt>
                <c:pt idx="4">
                  <c:v>Null</c:v>
                </c:pt>
                <c:pt idx="5">
                  <c:v>Priya Verma</c:v>
                </c:pt>
                <c:pt idx="6">
                  <c:v>Rohit Singh</c:v>
                </c:pt>
              </c:strCache>
            </c:strRef>
          </c:cat>
          <c:val>
            <c:numRef>
              <c:f>Sheet3!$B$4:$B$11</c:f>
              <c:numCache>
                <c:formatCode>General</c:formatCode>
                <c:ptCount val="7"/>
                <c:pt idx="0">
                  <c:v>799</c:v>
                </c:pt>
                <c:pt idx="1">
                  <c:v>778</c:v>
                </c:pt>
                <c:pt idx="2">
                  <c:v>812</c:v>
                </c:pt>
                <c:pt idx="3">
                  <c:v>781</c:v>
                </c:pt>
                <c:pt idx="4">
                  <c:v>250</c:v>
                </c:pt>
                <c:pt idx="5">
                  <c:v>802</c:v>
                </c:pt>
                <c:pt idx="6">
                  <c:v>778</c:v>
                </c:pt>
              </c:numCache>
            </c:numRef>
          </c:val>
          <c:extLst>
            <c:ext xmlns:c16="http://schemas.microsoft.com/office/drawing/2014/chart" uri="{C3380CC4-5D6E-409C-BE32-E72D297353CC}">
              <c16:uniqueId val="{00000000-FAAF-4E07-8714-F70454EEFA0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[production_dataset_dashboard.xlsx]Sheet3!PivotTable3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92D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bar"/>
        <c:grouping val="stacked"/>
        <c:varyColors val="0"/>
        <c:ser>
          <c:idx val="0"/>
          <c:order val="0"/>
          <c:tx>
            <c:strRef>
              <c:f>Sheet3!$B$3</c:f>
              <c:strCache>
                <c:ptCount val="1"/>
                <c:pt idx="0">
                  <c:v>Total</c:v>
                </c:pt>
              </c:strCache>
            </c:strRef>
          </c:tx>
          <c:spPr>
            <a:solidFill>
              <a:schemeClr val="accent1"/>
            </a:solidFill>
            <a:ln>
              <a:noFill/>
            </a:ln>
            <a:effectLst/>
          </c:spPr>
          <c:invertIfNegative val="0"/>
          <c:dLbls>
            <c:spPr>
              <a:solidFill>
                <a:srgbClr val="92D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Sheet3!$A$4:$A$11</c:f>
              <c:strCache>
                <c:ptCount val="7"/>
                <c:pt idx="0">
                  <c:v>Amit Sharma</c:v>
                </c:pt>
                <c:pt idx="1">
                  <c:v>Arjun Mehta</c:v>
                </c:pt>
                <c:pt idx="2">
                  <c:v>Kavita Rao</c:v>
                </c:pt>
                <c:pt idx="3">
                  <c:v>Neha Gupta</c:v>
                </c:pt>
                <c:pt idx="4">
                  <c:v>Null</c:v>
                </c:pt>
                <c:pt idx="5">
                  <c:v>Priya Verma</c:v>
                </c:pt>
                <c:pt idx="6">
                  <c:v>Rohit Singh</c:v>
                </c:pt>
              </c:strCache>
            </c:strRef>
          </c:cat>
          <c:val>
            <c:numRef>
              <c:f>Sheet3!$B$4:$B$11</c:f>
              <c:numCache>
                <c:formatCode>General</c:formatCode>
                <c:ptCount val="7"/>
                <c:pt idx="0">
                  <c:v>799</c:v>
                </c:pt>
                <c:pt idx="1">
                  <c:v>778</c:v>
                </c:pt>
                <c:pt idx="2">
                  <c:v>812</c:v>
                </c:pt>
                <c:pt idx="3">
                  <c:v>781</c:v>
                </c:pt>
                <c:pt idx="4">
                  <c:v>250</c:v>
                </c:pt>
                <c:pt idx="5">
                  <c:v>802</c:v>
                </c:pt>
                <c:pt idx="6">
                  <c:v>778</c:v>
                </c:pt>
              </c:numCache>
            </c:numRef>
          </c:val>
          <c:extLst>
            <c:ext xmlns:c16="http://schemas.microsoft.com/office/drawing/2014/chart" uri="{C3380CC4-5D6E-409C-BE32-E72D297353CC}">
              <c16:uniqueId val="{00000000-5EA3-4004-A3FF-ADEB83D3E1CB}"/>
            </c:ext>
          </c:extLst>
        </c:ser>
        <c:dLbls>
          <c:showLegendKey val="0"/>
          <c:showVal val="0"/>
          <c:showCatName val="0"/>
          <c:showSerName val="0"/>
          <c:showPercent val="0"/>
          <c:showBubbleSize val="0"/>
        </c:dLbls>
        <c:gapWidth val="182"/>
        <c:overlap val="100"/>
        <c:axId val="1781436032"/>
        <c:axId val="1781423072"/>
      </c:barChart>
      <c:catAx>
        <c:axId val="178143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423072"/>
        <c:crosses val="autoZero"/>
        <c:auto val="1"/>
        <c:lblAlgn val="ctr"/>
        <c:lblOffset val="100"/>
        <c:noMultiLvlLbl val="0"/>
      </c:catAx>
      <c:valAx>
        <c:axId val="17814230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43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71000"/>
      </a:srgbClr>
    </a:solidFill>
    <a:ln w="9525" cap="flat" cmpd="sng" algn="ctr">
      <a:solidFill>
        <a:schemeClr val="tx1">
          <a:lumMod val="65000"/>
          <a:lumOff val="3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[production_dataset_dashboard.xlsx]Sheet3!PivotTable3</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92D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rgbClr val="92D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rgbClr val="92D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3">
              <a:lumMod val="75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75000"/>
            </a:schemeClr>
          </a:solidFill>
          <a:ln>
            <a:noFill/>
          </a:ln>
          <a:effectLst/>
        </c:spPr>
      </c:pivotFmt>
      <c:pivotFmt>
        <c:idx val="7"/>
        <c:spPr>
          <a:solidFill>
            <a:schemeClr val="accent5">
              <a:lumMod val="60000"/>
              <a:lumOff val="40000"/>
            </a:schemeClr>
          </a:solidFill>
          <a:ln>
            <a:noFill/>
          </a:ln>
          <a:effectLst/>
        </c:spPr>
      </c:pivotFmt>
      <c:pivotFmt>
        <c:idx val="8"/>
        <c:spPr>
          <a:solidFill>
            <a:schemeClr val="accent2"/>
          </a:solidFill>
          <a:ln>
            <a:noFill/>
          </a:ln>
          <a:effectLst/>
        </c:spPr>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5-1DCD-41D3-BE71-B637A15FD0B7}"/>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4-1DCD-41D3-BE71-B637A15FD0B7}"/>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3-1DCD-41D3-BE71-B637A15FD0B7}"/>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2-1DCD-41D3-BE71-B637A15FD0B7}"/>
              </c:ext>
            </c:extLst>
          </c:dPt>
          <c:dPt>
            <c:idx val="5"/>
            <c:invertIfNegative val="0"/>
            <c:bubble3D val="0"/>
            <c:spPr>
              <a:solidFill>
                <a:schemeClr val="accent3">
                  <a:lumMod val="75000"/>
                </a:schemeClr>
              </a:solidFill>
              <a:ln>
                <a:noFill/>
              </a:ln>
              <a:effectLst/>
            </c:spPr>
            <c:extLst>
              <c:ext xmlns:c16="http://schemas.microsoft.com/office/drawing/2014/chart" uri="{C3380CC4-5D6E-409C-BE32-E72D297353CC}">
                <c16:uniqueId val="{00000001-1DCD-41D3-BE71-B637A15FD0B7}"/>
              </c:ext>
            </c:extLst>
          </c:dPt>
          <c:dLbls>
            <c:spPr>
              <a:solidFill>
                <a:srgbClr val="92D05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Sheet3!$A$4:$A$11</c:f>
              <c:strCache>
                <c:ptCount val="7"/>
                <c:pt idx="0">
                  <c:v>Amit Sharma</c:v>
                </c:pt>
                <c:pt idx="1">
                  <c:v>Arjun Mehta</c:v>
                </c:pt>
                <c:pt idx="2">
                  <c:v>Kavita Rao</c:v>
                </c:pt>
                <c:pt idx="3">
                  <c:v>Neha Gupta</c:v>
                </c:pt>
                <c:pt idx="4">
                  <c:v>Null</c:v>
                </c:pt>
                <c:pt idx="5">
                  <c:v>Priya Verma</c:v>
                </c:pt>
                <c:pt idx="6">
                  <c:v>Rohit Singh</c:v>
                </c:pt>
              </c:strCache>
            </c:strRef>
          </c:cat>
          <c:val>
            <c:numRef>
              <c:f>Sheet3!$B$4:$B$11</c:f>
              <c:numCache>
                <c:formatCode>General</c:formatCode>
                <c:ptCount val="7"/>
                <c:pt idx="0">
                  <c:v>799</c:v>
                </c:pt>
                <c:pt idx="1">
                  <c:v>778</c:v>
                </c:pt>
                <c:pt idx="2">
                  <c:v>812</c:v>
                </c:pt>
                <c:pt idx="3">
                  <c:v>781</c:v>
                </c:pt>
                <c:pt idx="4">
                  <c:v>250</c:v>
                </c:pt>
                <c:pt idx="5">
                  <c:v>802</c:v>
                </c:pt>
                <c:pt idx="6">
                  <c:v>778</c:v>
                </c:pt>
              </c:numCache>
            </c:numRef>
          </c:val>
          <c:extLst>
            <c:ext xmlns:c16="http://schemas.microsoft.com/office/drawing/2014/chart" uri="{C3380CC4-5D6E-409C-BE32-E72D297353CC}">
              <c16:uniqueId val="{00000000-1DCD-41D3-BE71-B637A15FD0B7}"/>
            </c:ext>
          </c:extLst>
        </c:ser>
        <c:dLbls>
          <c:showLegendKey val="0"/>
          <c:showVal val="0"/>
          <c:showCatName val="0"/>
          <c:showSerName val="0"/>
          <c:showPercent val="0"/>
          <c:showBubbleSize val="0"/>
        </c:dLbls>
        <c:gapWidth val="182"/>
        <c:axId val="1781436032"/>
        <c:axId val="1781423072"/>
      </c:barChart>
      <c:catAx>
        <c:axId val="178143603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81423072"/>
        <c:crosses val="autoZero"/>
        <c:auto val="1"/>
        <c:lblAlgn val="ctr"/>
        <c:lblOffset val="100"/>
        <c:noMultiLvlLbl val="0"/>
      </c:catAx>
      <c:valAx>
        <c:axId val="1781423072"/>
        <c:scaling>
          <c:orientation val="minMax"/>
        </c:scaling>
        <c:delete val="1"/>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178143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alpha val="71000"/>
      </a:srgbClr>
    </a:solidFill>
    <a:ln w="9525" cap="flat" cmpd="sng" algn="ctr">
      <a:solidFill>
        <a:schemeClr val="tx1">
          <a:lumMod val="65000"/>
          <a:lumOff val="3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[production_dataset_dashboard.xlsx]Sheet9!PivotTable7</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delete val="1"/>
          </c:dLbls>
          <c:cat>
            <c:strRef>
              <c:f>Sheet9!$A$4:$A$10</c:f>
              <c:strCache>
                <c:ptCount val="6"/>
                <c:pt idx="0">
                  <c:v>Automobile</c:v>
                </c:pt>
                <c:pt idx="1">
                  <c:v>Clothing</c:v>
                </c:pt>
                <c:pt idx="2">
                  <c:v>Electronics</c:v>
                </c:pt>
                <c:pt idx="3">
                  <c:v>Food</c:v>
                </c:pt>
                <c:pt idx="4">
                  <c:v>Furniture</c:v>
                </c:pt>
                <c:pt idx="5">
                  <c:v>Null</c:v>
                </c:pt>
              </c:strCache>
            </c:strRef>
          </c:cat>
          <c:val>
            <c:numRef>
              <c:f>Sheet9!$B$4:$B$10</c:f>
              <c:numCache>
                <c:formatCode>0</c:formatCode>
                <c:ptCount val="6"/>
                <c:pt idx="0">
                  <c:v>85.47745027077292</c:v>
                </c:pt>
                <c:pt idx="1">
                  <c:v>80.132995128622468</c:v>
                </c:pt>
                <c:pt idx="2">
                  <c:v>77.930696869251989</c:v>
                </c:pt>
                <c:pt idx="3">
                  <c:v>78.764147541077165</c:v>
                </c:pt>
                <c:pt idx="4">
                  <c:v>80.332504074181116</c:v>
                </c:pt>
                <c:pt idx="5">
                  <c:v>87.794979994970731</c:v>
                </c:pt>
              </c:numCache>
            </c:numRef>
          </c:val>
          <c:extLst>
            <c:ext xmlns:c16="http://schemas.microsoft.com/office/drawing/2014/chart" uri="{C3380CC4-5D6E-409C-BE32-E72D297353CC}">
              <c16:uniqueId val="{00000000-6DBB-48BB-A140-3AE3E7D589DD}"/>
            </c:ext>
          </c:extLst>
        </c:ser>
        <c:dLbls>
          <c:dLblPos val="outEnd"/>
          <c:showLegendKey val="0"/>
          <c:showVal val="1"/>
          <c:showCatName val="0"/>
          <c:showSerName val="0"/>
          <c:showPercent val="0"/>
          <c:showBubbleSize val="0"/>
        </c:dLbls>
        <c:gapWidth val="219"/>
        <c:axId val="1820214912"/>
        <c:axId val="1820212512"/>
      </c:barChart>
      <c:catAx>
        <c:axId val="18202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12512"/>
        <c:crosses val="autoZero"/>
        <c:auto val="1"/>
        <c:lblAlgn val="ctr"/>
        <c:lblOffset val="100"/>
        <c:noMultiLvlLbl val="0"/>
      </c:catAx>
      <c:valAx>
        <c:axId val="1820212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1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[production_dataset_dashboard.xlsx]Sheet6!PivotTable4</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345898004434593E-2"/>
          <c:y val="0.43438280681782249"/>
          <c:w val="0.71468885125501225"/>
          <c:h val="0.47466203396262213"/>
        </c:manualLayout>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Sheet6!$A$4:$A$7</c:f>
              <c:strCache>
                <c:ptCount val="3"/>
                <c:pt idx="0">
                  <c:v>2022</c:v>
                </c:pt>
                <c:pt idx="1">
                  <c:v>2023</c:v>
                </c:pt>
                <c:pt idx="2">
                  <c:v>2024</c:v>
                </c:pt>
              </c:strCache>
            </c:strRef>
          </c:cat>
          <c:val>
            <c:numRef>
              <c:f>Sheet6!$B$4:$B$7</c:f>
              <c:numCache>
                <c:formatCode>General</c:formatCode>
                <c:ptCount val="3"/>
                <c:pt idx="0">
                  <c:v>965993</c:v>
                </c:pt>
                <c:pt idx="1">
                  <c:v>949191</c:v>
                </c:pt>
                <c:pt idx="2">
                  <c:v>439937</c:v>
                </c:pt>
              </c:numCache>
            </c:numRef>
          </c:val>
          <c:smooth val="0"/>
          <c:extLst>
            <c:ext xmlns:c16="http://schemas.microsoft.com/office/drawing/2014/chart" uri="{C3380CC4-5D6E-409C-BE32-E72D297353CC}">
              <c16:uniqueId val="{00000000-C9E8-4A5E-8416-3CDD45E24B7A}"/>
            </c:ext>
          </c:extLst>
        </c:ser>
        <c:dLbls>
          <c:dLblPos val="t"/>
          <c:showLegendKey val="0"/>
          <c:showVal val="1"/>
          <c:showCatName val="0"/>
          <c:showSerName val="0"/>
          <c:showPercent val="0"/>
          <c:showBubbleSize val="0"/>
        </c:dLbls>
        <c:marker val="1"/>
        <c:smooth val="0"/>
        <c:axId val="1820179872"/>
        <c:axId val="1820169312"/>
      </c:lineChart>
      <c:catAx>
        <c:axId val="1820179872"/>
        <c:scaling>
          <c:orientation val="minMax"/>
        </c:scaling>
        <c:delete val="0"/>
        <c:axPos val="b"/>
        <c:numFmt formatCode="General" sourceLinked="1"/>
        <c:majorTickMark val="none"/>
        <c:minorTickMark val="none"/>
        <c:tickLblPos val="nextTo"/>
        <c:spPr>
          <a:solidFill>
            <a:srgbClr val="0070C0">
              <a:alpha val="3000"/>
            </a:srgbClr>
          </a:solidFill>
          <a:ln w="28575" cap="flat" cmpd="sng" algn="ctr">
            <a:solidFill>
              <a:schemeClr val="accent2">
                <a:alpha val="94000"/>
              </a:schemeClr>
            </a:solidFill>
            <a:prstDash val="solid"/>
            <a:miter lim="800000"/>
          </a:ln>
          <a:effectLst/>
        </c:spPr>
        <c:txPr>
          <a:bodyPr rot="0" spcFirstLastPara="1" vertOverflow="ellipsis" wrap="square" anchor="ctr" anchorCtr="0"/>
          <a:lstStyle/>
          <a:p>
            <a:pPr>
              <a:defRPr sz="900" b="0" i="0" u="none" strike="noStrike" kern="1200" cap="all" baseline="0">
                <a:ln>
                  <a:solidFill>
                    <a:srgbClr val="0070C0">
                      <a:alpha val="23000"/>
                    </a:srgbClr>
                  </a:solidFill>
                </a:ln>
                <a:solidFill>
                  <a:srgbClr val="0070C0"/>
                </a:solidFill>
                <a:latin typeface="+mn-lt"/>
                <a:ea typeface="+mn-ea"/>
                <a:cs typeface="+mn-cs"/>
              </a:defRPr>
            </a:pPr>
            <a:endParaRPr lang="en-US"/>
          </a:p>
        </c:txPr>
        <c:crossAx val="1820169312"/>
        <c:crosses val="autoZero"/>
        <c:auto val="1"/>
        <c:lblAlgn val="ctr"/>
        <c:lblOffset val="100"/>
        <c:noMultiLvlLbl val="0"/>
      </c:catAx>
      <c:valAx>
        <c:axId val="1820169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20179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978-40F7-B5BC-F63A5D9717A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978-40F7-B5BC-F63A5D9717A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978-40F7-B5BC-F63A5D9717A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978-40F7-B5BC-F63A5D9717A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978-40F7-B5BC-F63A5D9717A0}"/>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978-40F7-B5BC-F63A5D9717A0}"/>
              </c:ext>
            </c:extLst>
          </c:dPt>
          <c:cat>
            <c:strRef>
              <c:f>Sheet1!$A$4:$A$10</c:f>
              <c:strCache>
                <c:ptCount val="6"/>
                <c:pt idx="0">
                  <c:v>Automobile</c:v>
                </c:pt>
                <c:pt idx="1">
                  <c:v>Clothing</c:v>
                </c:pt>
                <c:pt idx="2">
                  <c:v>Electronics</c:v>
                </c:pt>
                <c:pt idx="3">
                  <c:v>Food</c:v>
                </c:pt>
                <c:pt idx="4">
                  <c:v>Furniture</c:v>
                </c:pt>
                <c:pt idx="5">
                  <c:v>Null</c:v>
                </c:pt>
              </c:strCache>
            </c:strRef>
          </c:cat>
          <c:val>
            <c:numRef>
              <c:f>Sheet1!$B$4:$B$10</c:f>
              <c:numCache>
                <c:formatCode>General</c:formatCode>
                <c:ptCount val="6"/>
                <c:pt idx="0">
                  <c:v>996</c:v>
                </c:pt>
                <c:pt idx="1">
                  <c:v>914</c:v>
                </c:pt>
                <c:pt idx="2">
                  <c:v>965</c:v>
                </c:pt>
                <c:pt idx="3">
                  <c:v>918</c:v>
                </c:pt>
                <c:pt idx="4">
                  <c:v>957</c:v>
                </c:pt>
                <c:pt idx="5">
                  <c:v>250</c:v>
                </c:pt>
              </c:numCache>
            </c:numRef>
          </c:val>
          <c:extLst>
            <c:ext xmlns:c16="http://schemas.microsoft.com/office/drawing/2014/chart" uri="{C3380CC4-5D6E-409C-BE32-E72D297353CC}">
              <c16:uniqueId val="{0000000C-B978-40F7-B5BC-F63A5D9717A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[production_dataset_dashboard.xlsx]pivot2!PivotTable1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pivot2!$B$3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EB3-46CC-B05E-B79D540B8A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EB3-46CC-B05E-B79D540B8A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EB3-46CC-B05E-B79D540B8AE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EB3-46CC-B05E-B79D540B8AE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EB3-46CC-B05E-B79D540B8AE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EB3-46CC-B05E-B79D540B8AE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EB3-46CC-B05E-B79D540B8A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pivot2!$A$4:$A$11</c:f>
              <c:strCache>
                <c:ptCount val="7"/>
                <c:pt idx="0">
                  <c:v>Automobile</c:v>
                </c:pt>
                <c:pt idx="1">
                  <c:v>Clothing</c:v>
                </c:pt>
                <c:pt idx="2">
                  <c:v>Electronics</c:v>
                </c:pt>
                <c:pt idx="3">
                  <c:v>Food</c:v>
                </c:pt>
                <c:pt idx="4">
                  <c:v>Furniture</c:v>
                </c:pt>
                <c:pt idx="5">
                  <c:v>Null</c:v>
                </c:pt>
                <c:pt idx="6">
                  <c:v>(blank)</c:v>
                </c:pt>
              </c:strCache>
            </c:strRef>
          </c:cat>
          <c:val>
            <c:numRef>
              <c:f>pivot2!$B$4:$B$11</c:f>
              <c:numCache>
                <c:formatCode>General</c:formatCode>
                <c:ptCount val="7"/>
              </c:numCache>
            </c:numRef>
          </c:val>
          <c:extLst>
            <c:ext xmlns:c16="http://schemas.microsoft.com/office/drawing/2014/chart" uri="{C3380CC4-5D6E-409C-BE32-E72D297353CC}">
              <c16:uniqueId val="{00000000-BD18-4AEE-85F8-37C60FF65E7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[production_dataset_dashboard.xlsx]Sheet6!PivotTable4</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Sheet6!$A$4:$A$7</c:f>
              <c:strCache>
                <c:ptCount val="3"/>
                <c:pt idx="0">
                  <c:v>2022</c:v>
                </c:pt>
                <c:pt idx="1">
                  <c:v>2023</c:v>
                </c:pt>
                <c:pt idx="2">
                  <c:v>2024</c:v>
                </c:pt>
              </c:strCache>
            </c:strRef>
          </c:cat>
          <c:val>
            <c:numRef>
              <c:f>Sheet6!$B$4:$B$7</c:f>
              <c:numCache>
                <c:formatCode>General</c:formatCode>
                <c:ptCount val="3"/>
                <c:pt idx="0">
                  <c:v>965993</c:v>
                </c:pt>
                <c:pt idx="1">
                  <c:v>949191</c:v>
                </c:pt>
                <c:pt idx="2">
                  <c:v>439937</c:v>
                </c:pt>
              </c:numCache>
            </c:numRef>
          </c:val>
          <c:smooth val="0"/>
          <c:extLst>
            <c:ext xmlns:c16="http://schemas.microsoft.com/office/drawing/2014/chart" uri="{C3380CC4-5D6E-409C-BE32-E72D297353CC}">
              <c16:uniqueId val="{00000000-22E2-49F8-9D9C-9624DCA830AB}"/>
            </c:ext>
          </c:extLst>
        </c:ser>
        <c:dLbls>
          <c:dLblPos val="t"/>
          <c:showLegendKey val="0"/>
          <c:showVal val="1"/>
          <c:showCatName val="0"/>
          <c:showSerName val="0"/>
          <c:showPercent val="0"/>
          <c:showBubbleSize val="0"/>
        </c:dLbls>
        <c:marker val="1"/>
        <c:smooth val="0"/>
        <c:axId val="1820179872"/>
        <c:axId val="1820169312"/>
      </c:lineChart>
      <c:catAx>
        <c:axId val="1820179872"/>
        <c:scaling>
          <c:orientation val="minMax"/>
        </c:scaling>
        <c:delete val="0"/>
        <c:axPos val="b"/>
        <c:numFmt formatCode="General" sourceLinked="1"/>
        <c:majorTickMark val="none"/>
        <c:minorTickMark val="none"/>
        <c:tickLblPos val="nextTo"/>
        <c:spPr>
          <a:solidFill>
            <a:srgbClr val="0070C0">
              <a:alpha val="3000"/>
            </a:srgbClr>
          </a:solidFill>
          <a:ln w="28575" cap="flat" cmpd="sng" algn="ctr">
            <a:solidFill>
              <a:schemeClr val="accent2">
                <a:alpha val="94000"/>
              </a:schemeClr>
            </a:solidFill>
            <a:prstDash val="solid"/>
            <a:miter lim="800000"/>
          </a:ln>
          <a:effectLst/>
        </c:spPr>
        <c:txPr>
          <a:bodyPr rot="0" spcFirstLastPara="1" vertOverflow="ellipsis" wrap="square" anchor="ctr" anchorCtr="0"/>
          <a:lstStyle/>
          <a:p>
            <a:pPr>
              <a:defRPr sz="900" b="0" i="0" u="none" strike="noStrike" kern="1200" cap="all" baseline="0">
                <a:ln>
                  <a:solidFill>
                    <a:srgbClr val="0070C0">
                      <a:alpha val="23000"/>
                    </a:srgbClr>
                  </a:solidFill>
                </a:ln>
                <a:solidFill>
                  <a:srgbClr val="0070C0"/>
                </a:solidFill>
                <a:latin typeface="+mn-lt"/>
                <a:ea typeface="+mn-ea"/>
                <a:cs typeface="+mn-cs"/>
              </a:defRPr>
            </a:pPr>
            <a:endParaRPr lang="en-US"/>
          </a:p>
        </c:txPr>
        <c:crossAx val="1820169312"/>
        <c:crosses val="autoZero"/>
        <c:auto val="1"/>
        <c:lblAlgn val="ctr"/>
        <c:lblOffset val="100"/>
        <c:noMultiLvlLbl val="0"/>
      </c:catAx>
      <c:valAx>
        <c:axId val="18201693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20179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[production_dataset_dashboard.xlsx]Sheet9!PivotTable7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Sheet9!$A$4:$A$10</c:f>
              <c:strCache>
                <c:ptCount val="6"/>
                <c:pt idx="0">
                  <c:v>Automobile</c:v>
                </c:pt>
                <c:pt idx="1">
                  <c:v>Clothing</c:v>
                </c:pt>
                <c:pt idx="2">
                  <c:v>Electronics</c:v>
                </c:pt>
                <c:pt idx="3">
                  <c:v>Food</c:v>
                </c:pt>
                <c:pt idx="4">
                  <c:v>Furniture</c:v>
                </c:pt>
                <c:pt idx="5">
                  <c:v>Null</c:v>
                </c:pt>
              </c:strCache>
            </c:strRef>
          </c:cat>
          <c:val>
            <c:numRef>
              <c:f>Sheet9!$B$4:$B$10</c:f>
              <c:numCache>
                <c:formatCode>0</c:formatCode>
                <c:ptCount val="6"/>
                <c:pt idx="0">
                  <c:v>85.47745027077292</c:v>
                </c:pt>
                <c:pt idx="1">
                  <c:v>80.132995128622468</c:v>
                </c:pt>
                <c:pt idx="2">
                  <c:v>77.930696869251989</c:v>
                </c:pt>
                <c:pt idx="3">
                  <c:v>78.764147541077165</c:v>
                </c:pt>
                <c:pt idx="4">
                  <c:v>80.332504074181116</c:v>
                </c:pt>
                <c:pt idx="5">
                  <c:v>87.794979994970731</c:v>
                </c:pt>
              </c:numCache>
            </c:numRef>
          </c:val>
          <c:extLst>
            <c:ext xmlns:c16="http://schemas.microsoft.com/office/drawing/2014/chart" uri="{C3380CC4-5D6E-409C-BE32-E72D297353CC}">
              <c16:uniqueId val="{00000000-982D-4238-A887-968B72A87865}"/>
            </c:ext>
          </c:extLst>
        </c:ser>
        <c:dLbls>
          <c:dLblPos val="outEnd"/>
          <c:showLegendKey val="0"/>
          <c:showVal val="1"/>
          <c:showCatName val="0"/>
          <c:showSerName val="0"/>
          <c:showPercent val="0"/>
          <c:showBubbleSize val="0"/>
        </c:dLbls>
        <c:gapWidth val="219"/>
        <c:overlap val="-27"/>
        <c:axId val="1820214912"/>
        <c:axId val="1820212512"/>
      </c:barChart>
      <c:catAx>
        <c:axId val="1820214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12512"/>
        <c:crosses val="autoZero"/>
        <c:auto val="1"/>
        <c:lblAlgn val="ctr"/>
        <c:lblOffset val="100"/>
        <c:noMultiLvlLbl val="0"/>
      </c:catAx>
      <c:valAx>
        <c:axId val="18202125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021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[production_dataset_dashboard.xlsx]Sheet1!PivotTable1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FD5-4E95-905D-6B3763ACE43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FD5-4E95-905D-6B3763ACE43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FD5-4E95-905D-6B3763ACE43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FD5-4E95-905D-6B3763ACE43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FD5-4E95-905D-6B3763ACE43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FD5-4E95-905D-6B3763ACE436}"/>
              </c:ext>
            </c:extLst>
          </c:dPt>
          <c:cat>
            <c:strRef>
              <c:f>Sheet1!$A$4:$A$10</c:f>
              <c:strCache>
                <c:ptCount val="6"/>
                <c:pt idx="0">
                  <c:v>Automobile</c:v>
                </c:pt>
                <c:pt idx="1">
                  <c:v>Clothing</c:v>
                </c:pt>
                <c:pt idx="2">
                  <c:v>Electronics</c:v>
                </c:pt>
                <c:pt idx="3">
                  <c:v>Food</c:v>
                </c:pt>
                <c:pt idx="4">
                  <c:v>Furniture</c:v>
                </c:pt>
                <c:pt idx="5">
                  <c:v>Null</c:v>
                </c:pt>
              </c:strCache>
            </c:strRef>
          </c:cat>
          <c:val>
            <c:numRef>
              <c:f>Sheet1!$B$4:$B$10</c:f>
              <c:numCache>
                <c:formatCode>General</c:formatCode>
                <c:ptCount val="6"/>
                <c:pt idx="0">
                  <c:v>996</c:v>
                </c:pt>
                <c:pt idx="1">
                  <c:v>914</c:v>
                </c:pt>
                <c:pt idx="2">
                  <c:v>965</c:v>
                </c:pt>
                <c:pt idx="3">
                  <c:v>918</c:v>
                </c:pt>
                <c:pt idx="4">
                  <c:v>957</c:v>
                </c:pt>
                <c:pt idx="5">
                  <c:v>250</c:v>
                </c:pt>
              </c:numCache>
            </c:numRef>
          </c:val>
          <c:extLst>
            <c:ext xmlns:c16="http://schemas.microsoft.com/office/drawing/2014/chart" uri="{C3380CC4-5D6E-409C-BE32-E72D297353CC}">
              <c16:uniqueId val="{00000000-7228-45F9-BFB7-F905C0823E3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533400</xdr:colOff>
      <xdr:row>16</xdr:row>
      <xdr:rowOff>160020</xdr:rowOff>
    </xdr:from>
    <xdr:to>
      <xdr:col>2</xdr:col>
      <xdr:colOff>1097280</xdr:colOff>
      <xdr:row>26</xdr:row>
      <xdr:rowOff>83820</xdr:rowOff>
    </xdr:to>
    <xdr:graphicFrame macro="">
      <xdr:nvGraphicFramePr>
        <xdr:cNvPr id="2" name="Chart 1">
          <a:extLst>
            <a:ext uri="{FF2B5EF4-FFF2-40B4-BE49-F238E27FC236}">
              <a16:creationId xmlns:a16="http://schemas.microsoft.com/office/drawing/2014/main" id="{AF5F9A8A-8343-D5A2-859C-F776112E2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274320</xdr:colOff>
      <xdr:row>0</xdr:row>
      <xdr:rowOff>0</xdr:rowOff>
    </xdr:from>
    <xdr:to>
      <xdr:col>11</xdr:col>
      <xdr:colOff>91440</xdr:colOff>
      <xdr:row>15</xdr:row>
      <xdr:rowOff>91440</xdr:rowOff>
    </xdr:to>
    <xdr:graphicFrame macro="">
      <xdr:nvGraphicFramePr>
        <xdr:cNvPr id="3" name="Chart 2">
          <a:extLst>
            <a:ext uri="{FF2B5EF4-FFF2-40B4-BE49-F238E27FC236}">
              <a16:creationId xmlns:a16="http://schemas.microsoft.com/office/drawing/2014/main" id="{1A81C8CF-8AB9-66C4-C9C1-A831833FB7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594360</xdr:colOff>
      <xdr:row>32</xdr:row>
      <xdr:rowOff>160020</xdr:rowOff>
    </xdr:from>
    <xdr:to>
      <xdr:col>7</xdr:col>
      <xdr:colOff>606552</xdr:colOff>
      <xdr:row>46</xdr:row>
      <xdr:rowOff>50292</xdr:rowOff>
    </xdr:to>
    <xdr:graphicFrame macro="">
      <xdr:nvGraphicFramePr>
        <xdr:cNvPr id="3" name="Chart 2">
          <a:extLst>
            <a:ext uri="{FF2B5EF4-FFF2-40B4-BE49-F238E27FC236}">
              <a16:creationId xmlns:a16="http://schemas.microsoft.com/office/drawing/2014/main" id="{447D9D0B-764E-435C-A75E-2CE023A63E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19</xdr:row>
      <xdr:rowOff>30480</xdr:rowOff>
    </xdr:from>
    <xdr:to>
      <xdr:col>15</xdr:col>
      <xdr:colOff>42672</xdr:colOff>
      <xdr:row>32</xdr:row>
      <xdr:rowOff>103632</xdr:rowOff>
    </xdr:to>
    <xdr:graphicFrame macro="">
      <xdr:nvGraphicFramePr>
        <xdr:cNvPr id="5" name="Chart 4">
          <a:extLst>
            <a:ext uri="{FF2B5EF4-FFF2-40B4-BE49-F238E27FC236}">
              <a16:creationId xmlns:a16="http://schemas.microsoft.com/office/drawing/2014/main" id="{7F83F677-7546-4A77-820B-569138CF4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83820</xdr:colOff>
      <xdr:row>32</xdr:row>
      <xdr:rowOff>160020</xdr:rowOff>
    </xdr:from>
    <xdr:to>
      <xdr:col>15</xdr:col>
      <xdr:colOff>96012</xdr:colOff>
      <xdr:row>46</xdr:row>
      <xdr:rowOff>50292</xdr:rowOff>
    </xdr:to>
    <xdr:graphicFrame macro="">
      <xdr:nvGraphicFramePr>
        <xdr:cNvPr id="6" name="Chart 5">
          <a:extLst>
            <a:ext uri="{FF2B5EF4-FFF2-40B4-BE49-F238E27FC236}">
              <a16:creationId xmlns:a16="http://schemas.microsoft.com/office/drawing/2014/main" id="{1AC424D8-661E-4385-A0F5-3E2612B5A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350520</xdr:colOff>
      <xdr:row>4</xdr:row>
      <xdr:rowOff>15240</xdr:rowOff>
    </xdr:from>
    <xdr:to>
      <xdr:col>15</xdr:col>
      <xdr:colOff>15240</xdr:colOff>
      <xdr:row>18</xdr:row>
      <xdr:rowOff>144780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53AB7FBA-AB7C-64CF-9C44-C7C0F8A08F7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056120" y="746760"/>
              <a:ext cx="2103120" cy="268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312420</xdr:colOff>
      <xdr:row>4</xdr:row>
      <xdr:rowOff>38100</xdr:rowOff>
    </xdr:from>
    <xdr:to>
      <xdr:col>7</xdr:col>
      <xdr:colOff>586740</xdr:colOff>
      <xdr:row>18</xdr:row>
      <xdr:rowOff>152631</xdr:rowOff>
    </xdr:to>
    <mc:AlternateContent xmlns:mc="http://schemas.openxmlformats.org/markup-compatibility/2006" xmlns:a14="http://schemas.microsoft.com/office/drawing/2010/main">
      <mc:Choice Requires="a14">
        <xdr:graphicFrame macro="">
          <xdr:nvGraphicFramePr>
            <xdr:cNvPr id="9" name="Manager">
              <a:extLst>
                <a:ext uri="{FF2B5EF4-FFF2-40B4-BE49-F238E27FC236}">
                  <a16:creationId xmlns:a16="http://schemas.microsoft.com/office/drawing/2014/main" id="{9062C1DB-C336-87AC-F341-60994792F5A7}"/>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2750820" y="769620"/>
              <a:ext cx="2103120" cy="2674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xdr:colOff>
      <xdr:row>4</xdr:row>
      <xdr:rowOff>27127</xdr:rowOff>
    </xdr:from>
    <xdr:to>
      <xdr:col>11</xdr:col>
      <xdr:colOff>281940</xdr:colOff>
      <xdr:row>18</xdr:row>
      <xdr:rowOff>145999</xdr:rowOff>
    </xdr:to>
    <mc:AlternateContent xmlns:mc="http://schemas.openxmlformats.org/markup-compatibility/2006" xmlns:a14="http://schemas.microsoft.com/office/drawing/2010/main">
      <mc:Choice Requires="a14">
        <xdr:graphicFrame macro="">
          <xdr:nvGraphicFramePr>
            <xdr:cNvPr id="10" name="ProductType">
              <a:extLst>
                <a:ext uri="{FF2B5EF4-FFF2-40B4-BE49-F238E27FC236}">
                  <a16:creationId xmlns:a16="http://schemas.microsoft.com/office/drawing/2014/main" id="{37AE546E-19D1-1AF6-1A90-3A0F807FB7CA}"/>
                </a:ext>
              </a:extLst>
            </xdr:cNvPr>
            <xdr:cNvGraphicFramePr/>
          </xdr:nvGraphicFramePr>
          <xdr:xfrm>
            <a:off x="0" y="0"/>
            <a:ext cx="0" cy="0"/>
          </xdr:xfrm>
          <a:graphic>
            <a:graphicData uri="http://schemas.microsoft.com/office/drawing/2010/slicer">
              <sle:slicer xmlns:sle="http://schemas.microsoft.com/office/drawing/2010/slicer" name="ProductType"/>
            </a:graphicData>
          </a:graphic>
        </xdr:graphicFrame>
      </mc:Choice>
      <mc:Fallback xmlns="">
        <xdr:sp macro="" textlink="">
          <xdr:nvSpPr>
            <xdr:cNvPr id="0" name=""/>
            <xdr:cNvSpPr>
              <a:spLocks noTextEdit="1"/>
            </xdr:cNvSpPr>
          </xdr:nvSpPr>
          <xdr:spPr>
            <a:xfrm>
              <a:off x="4884420" y="758647"/>
              <a:ext cx="2103120" cy="26791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4</xdr:row>
      <xdr:rowOff>22860</xdr:rowOff>
    </xdr:from>
    <xdr:to>
      <xdr:col>4</xdr:col>
      <xdr:colOff>274320</xdr:colOff>
      <xdr:row>18</xdr:row>
      <xdr:rowOff>160020</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FB9C8A92-7F35-F0DC-D192-A94068D2F03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09600" y="754380"/>
              <a:ext cx="2103120" cy="2697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601980</xdr:colOff>
      <xdr:row>19</xdr:row>
      <xdr:rowOff>0</xdr:rowOff>
    </xdr:from>
    <xdr:to>
      <xdr:col>8</xdr:col>
      <xdr:colOff>4572</xdr:colOff>
      <xdr:row>32</xdr:row>
      <xdr:rowOff>73152</xdr:rowOff>
    </xdr:to>
    <xdr:graphicFrame macro="">
      <xdr:nvGraphicFramePr>
        <xdr:cNvPr id="2" name="Chart 1">
          <a:extLst>
            <a:ext uri="{FF2B5EF4-FFF2-40B4-BE49-F238E27FC236}">
              <a16:creationId xmlns:a16="http://schemas.microsoft.com/office/drawing/2014/main" id="{BAB05FBF-3D58-4932-99AF-2D870F46E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358140</xdr:colOff>
      <xdr:row>0</xdr:row>
      <xdr:rowOff>0</xdr:rowOff>
    </xdr:from>
    <xdr:to>
      <xdr:col>12</xdr:col>
      <xdr:colOff>53340</xdr:colOff>
      <xdr:row>15</xdr:row>
      <xdr:rowOff>0</xdr:rowOff>
    </xdr:to>
    <xdr:graphicFrame macro="">
      <xdr:nvGraphicFramePr>
        <xdr:cNvPr id="2" name="Chart 1">
          <a:extLst>
            <a:ext uri="{FF2B5EF4-FFF2-40B4-BE49-F238E27FC236}">
              <a16:creationId xmlns:a16="http://schemas.microsoft.com/office/drawing/2014/main" id="{BB80E955-876B-4D0E-9F36-E5EC698434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289560</xdr:colOff>
      <xdr:row>0</xdr:row>
      <xdr:rowOff>0</xdr:rowOff>
    </xdr:from>
    <xdr:to>
      <xdr:col>10</xdr:col>
      <xdr:colOff>91440</xdr:colOff>
      <xdr:row>15</xdr:row>
      <xdr:rowOff>0</xdr:rowOff>
    </xdr:to>
    <xdr:graphicFrame macro="">
      <xdr:nvGraphicFramePr>
        <xdr:cNvPr id="2" name="Chart 1">
          <a:extLst>
            <a:ext uri="{FF2B5EF4-FFF2-40B4-BE49-F238E27FC236}">
              <a16:creationId xmlns:a16="http://schemas.microsoft.com/office/drawing/2014/main" id="{560422AF-FA27-94D8-1D1D-7E97469A5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327660</xdr:colOff>
      <xdr:row>0</xdr:row>
      <xdr:rowOff>140970</xdr:rowOff>
    </xdr:from>
    <xdr:to>
      <xdr:col>11</xdr:col>
      <xdr:colOff>22860</xdr:colOff>
      <xdr:row>15</xdr:row>
      <xdr:rowOff>140970</xdr:rowOff>
    </xdr:to>
    <xdr:graphicFrame macro="">
      <xdr:nvGraphicFramePr>
        <xdr:cNvPr id="2" name="Chart 1">
          <a:extLst>
            <a:ext uri="{FF2B5EF4-FFF2-40B4-BE49-F238E27FC236}">
              <a16:creationId xmlns:a16="http://schemas.microsoft.com/office/drawing/2014/main" id="{F7C9F026-CEFD-1EFE-F7D1-D9C854F81F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411480</xdr:colOff>
      <xdr:row>0</xdr:row>
      <xdr:rowOff>80010</xdr:rowOff>
    </xdr:from>
    <xdr:to>
      <xdr:col>11</xdr:col>
      <xdr:colOff>106680</xdr:colOff>
      <xdr:row>15</xdr:row>
      <xdr:rowOff>80010</xdr:rowOff>
    </xdr:to>
    <xdr:graphicFrame macro="">
      <xdr:nvGraphicFramePr>
        <xdr:cNvPr id="2" name="Chart 1">
          <a:extLst>
            <a:ext uri="{FF2B5EF4-FFF2-40B4-BE49-F238E27FC236}">
              <a16:creationId xmlns:a16="http://schemas.microsoft.com/office/drawing/2014/main" id="{2E6BB2C1-5DD1-904A-363F-E3F07034B7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aushan" refreshedDate="46090.293714814812" createdVersion="8" refreshedVersion="8" minRefreshableVersion="3" recordCount="5000" xr:uid="{9E9BBC2B-7ECD-4B25-8BCD-FE6A4964DF2A}">
  <cacheSource type="worksheet">
    <worksheetSource ref="A1:K5001" sheet="production_dataset_dirty_5000_r"/>
  </cacheSource>
  <cacheFields count="11">
    <cacheField name="PoductionID" numFmtId="0">
      <sharedItems/>
    </cacheField>
    <cacheField name="ProductionDate" numFmtId="0">
      <sharedItems containsDate="1" containsMixedTypes="1" minDate="2022-01-01T00:00:00" maxDate="2024-06-20T00:00:00" count="898">
        <d v="2023-02-15T00:00:00"/>
        <d v="2023-02-13T00:00:00"/>
        <d v="2023-06-25T00:00:00"/>
        <d v="2022-06-16T00:00:00"/>
        <d v="2023-08-31T00:00:00"/>
        <d v="2024-02-28T00:00:00"/>
        <d v="2023-08-16T00:00:00"/>
        <d v="2022-08-18T00:00:00"/>
        <d v="2022-11-22T00:00:00"/>
        <d v="2022-01-03T00:00:00"/>
        <d v="2023-10-16T00:00:00"/>
        <d v="2023-09-28T00:00:00"/>
        <d v="2022-12-09T00:00:00"/>
        <d v="2022-10-04T00:00:00"/>
        <d v="2024-04-23T00:00:00"/>
        <d v="2024-02-15T00:00:00"/>
        <d v="2022-04-03T00:00:00"/>
        <d v="2024-03-22T00:00:00"/>
        <d v="2023-10-26T00:00:00"/>
        <d v="2024-06-05T00:00:00"/>
        <d v="2022-04-02T00:00:00"/>
        <d v="2023-07-01T00:00:00"/>
        <d v="2023-02-18T00:00:00"/>
        <d v="2022-11-21T00:00:00"/>
        <d v="2023-01-28T00:00:00"/>
        <d v="2023-11-28T00:00:00"/>
        <d v="2023-02-22T00:00:00"/>
        <d v="2023-01-27T00:00:00"/>
        <d v="2022-08-30T00:00:00"/>
        <d v="2022-01-23T00:00:00"/>
        <d v="2023-03-17T00:00:00"/>
        <d v="2024-05-19T00:00:00"/>
        <d v="2023-05-04T00:00:00"/>
        <d v="2022-09-28T00:00:00"/>
        <d v="2022-02-26T00:00:00"/>
        <d v="2022-12-30T00:00:00"/>
        <d v="2023-12-20T00:00:00"/>
        <d v="2022-12-16T00:00:00"/>
        <d v="2022-11-04T00:00:00"/>
        <d v="2022-08-15T00:00:00"/>
        <d v="2023-04-18T00:00:00"/>
        <d v="2022-04-14T00:00:00"/>
        <d v="2024-01-18T00:00:00"/>
        <d v="2023-10-15T00:00:00"/>
        <d v="2022-09-17T00:00:00"/>
        <d v="2023-03-26T00:00:00"/>
        <d v="2023-01-21T00:00:00"/>
        <d v="2022-05-14T00:00:00"/>
        <d v="2022-11-24T00:00:00"/>
        <d v="2022-06-06T00:00:00"/>
        <d v="2022-12-08T00:00:00"/>
        <d v="2023-09-24T00:00:00"/>
        <d v="2023-07-18T00:00:00"/>
        <d v="2023-03-03T00:00:00"/>
        <d v="2023-12-16T00:00:00"/>
        <d v="2024-05-11T00:00:00"/>
        <d v="2022-05-09T00:00:00"/>
        <d v="2022-01-21T00:00:00"/>
        <d v="2022-11-07T00:00:00"/>
        <d v="2024-01-10T00:00:00"/>
        <d v="2023-08-03T00:00:00"/>
        <d v="2022-01-20T00:00:00"/>
        <d v="2023-02-28T00:00:00"/>
        <d v="2022-01-31T00:00:00"/>
        <d v="2023-02-02T00:00:00"/>
        <d v="2024-02-27T00:00:00"/>
        <d v="2024-04-26T00:00:00"/>
        <d v="2022-11-03T00:00:00"/>
        <d v="2023-08-14T00:00:00"/>
        <d v="2023-06-18T00:00:00"/>
        <d v="2023-11-26T00:00:00"/>
        <d v="2022-09-07T00:00:00"/>
        <d v="2022-01-07T00:00:00"/>
        <d v="2023-03-11T00:00:00"/>
        <d v="2023-10-04T00:00:00"/>
        <d v="2023-01-18T00:00:00"/>
        <d v="2022-10-26T00:00:00"/>
        <d v="2022-08-03T00:00:00"/>
        <s v="Null"/>
        <d v="2022-10-25T00:00:00"/>
        <d v="2022-09-20T00:00:00"/>
        <d v="2022-04-01T00:00:00"/>
        <d v="2022-03-03T00:00:00"/>
        <d v="2023-10-05T00:00:00"/>
        <d v="2023-04-15T00:00:00"/>
        <d v="2022-05-11T00:00:00"/>
        <d v="2023-12-22T00:00:00"/>
        <d v="2022-06-29T00:00:00"/>
        <d v="2024-06-07T00:00:00"/>
        <d v="2022-11-17T00:00:00"/>
        <d v="2022-08-22T00:00:00"/>
        <d v="2022-04-09T00:00:00"/>
        <d v="2022-03-06T00:00:00"/>
        <d v="2022-04-23T00:00:00"/>
        <d v="2024-03-04T00:00:00"/>
        <d v="2022-10-29T00:00:00"/>
        <d v="2023-11-13T00:00:00"/>
        <d v="2024-01-27T00:00:00"/>
        <d v="2023-04-30T00:00:00"/>
        <d v="2022-11-29T00:00:00"/>
        <d v="2022-05-06T00:00:00"/>
        <d v="2022-04-18T00:00:00"/>
        <d v="2023-10-18T00:00:00"/>
        <d v="2023-07-06T00:00:00"/>
        <d v="2022-02-08T00:00:00"/>
        <d v="2023-05-01T00:00:00"/>
        <d v="2023-09-27T00:00:00"/>
        <d v="2023-05-30T00:00:00"/>
        <d v="2024-05-29T00:00:00"/>
        <d v="2024-04-19T00:00:00"/>
        <d v="2024-04-10T00:00:00"/>
        <d v="2022-11-12T00:00:00"/>
        <d v="2023-11-09T00:00:00"/>
        <d v="2022-02-13T00:00:00"/>
        <d v="2022-07-17T00:00:00"/>
        <d v="2023-01-10T00:00:00"/>
        <d v="2024-02-23T00:00:00"/>
        <d v="2022-12-07T00:00:00"/>
        <d v="2022-05-04T00:00:00"/>
        <d v="2024-02-11T00:00:00"/>
        <d v="2022-10-12T00:00:00"/>
        <d v="2022-01-30T00:00:00"/>
        <d v="2023-10-27T00:00:00"/>
        <d v="2023-02-23T00:00:00"/>
        <d v="2023-08-01T00:00:00"/>
        <d v="2023-01-04T00:00:00"/>
        <d v="2023-02-24T00:00:00"/>
        <d v="2023-10-07T00:00:00"/>
        <d v="2024-05-26T00:00:00"/>
        <d v="2024-03-30T00:00:00"/>
        <d v="2023-01-16T00:00:00"/>
        <d v="2024-01-25T00:00:00"/>
        <d v="2023-02-01T00:00:00"/>
        <d v="2023-09-21T00:00:00"/>
        <d v="2024-02-25T00:00:00"/>
        <d v="2022-01-02T00:00:00"/>
        <d v="2022-04-13T00:00:00"/>
        <d v="2024-05-13T00:00:00"/>
        <d v="2022-03-25T00:00:00"/>
        <d v="2022-06-09T00:00:00"/>
        <d v="2023-05-12T00:00:00"/>
        <d v="2023-08-28T00:00:00"/>
        <d v="2023-04-04T00:00:00"/>
        <d v="2023-12-11T00:00:00"/>
        <d v="2022-06-11T00:00:00"/>
        <d v="2022-01-14T00:00:00"/>
        <d v="2023-03-30T00:00:00"/>
        <d v="2024-03-20T00:00:00"/>
        <d v="2024-01-16T00:00:00"/>
        <d v="2023-06-09T00:00:00"/>
        <d v="2022-08-07T00:00:00"/>
        <d v="2024-01-31T00:00:00"/>
        <d v="2023-09-14T00:00:00"/>
        <d v="2023-10-30T00:00:00"/>
        <d v="2023-11-16T00:00:00"/>
        <d v="2023-03-27T00:00:00"/>
        <d v="2023-10-02T00:00:00"/>
        <d v="2024-03-24T00:00:00"/>
        <d v="2023-09-06T00:00:00"/>
        <d v="2023-02-06T00:00:00"/>
        <d v="2024-05-24T00:00:00"/>
        <d v="2024-06-19T00:00:00"/>
        <d v="2023-04-26T00:00:00"/>
        <d v="2023-09-04T00:00:00"/>
        <d v="2022-04-20T00:00:00"/>
        <d v="2022-07-27T00:00:00"/>
        <d v="2023-04-19T00:00:00"/>
        <d v="2022-12-28T00:00:00"/>
        <d v="2024-03-03T00:00:00"/>
        <d v="2024-02-05T00:00:00"/>
        <d v="2023-08-19T00:00:00"/>
        <d v="2023-06-22T00:00:00"/>
        <d v="2023-09-20T00:00:00"/>
        <d v="2024-02-13T00:00:00"/>
        <d v="2023-01-14T00:00:00"/>
        <d v="2023-05-13T00:00:00"/>
        <d v="2023-07-22T00:00:00"/>
        <d v="2024-02-29T00:00:00"/>
        <d v="2023-04-16T00:00:00"/>
        <d v="2024-02-12T00:00:00"/>
        <d v="2022-07-28T00:00:00"/>
        <d v="2023-07-17T00:00:00"/>
        <d v="2024-03-28T00:00:00"/>
        <d v="2023-01-07T00:00:00"/>
        <d v="2022-08-29T00:00:00"/>
        <d v="2023-01-02T00:00:00"/>
        <d v="2024-02-26T00:00:00"/>
        <d v="2023-06-03T00:00:00"/>
        <d v="2022-06-14T00:00:00"/>
        <d v="2022-12-24T00:00:00"/>
        <d v="2022-05-16T00:00:00"/>
        <d v="2022-07-23T00:00:00"/>
        <d v="2023-06-20T00:00:00"/>
        <d v="2023-11-23T00:00:00"/>
        <d v="2023-03-28T00:00:00"/>
        <d v="2022-01-06T00:00:00"/>
        <d v="2022-03-07T00:00:00"/>
        <d v="2022-05-08T00:00:00"/>
        <d v="2024-01-05T00:00:00"/>
        <d v="2024-03-05T00:00:00"/>
        <d v="2022-07-04T00:00:00"/>
        <d v="2022-12-03T00:00:00"/>
        <d v="2022-07-18T00:00:00"/>
        <d v="2023-11-25T00:00:00"/>
        <d v="2023-02-03T00:00:00"/>
        <d v="2022-06-17T00:00:00"/>
        <d v="2022-09-04T00:00:00"/>
        <d v="2024-04-14T00:00:00"/>
        <d v="2022-08-20T00:00:00"/>
        <d v="2024-02-01T00:00:00"/>
        <d v="2022-12-21T00:00:00"/>
        <d v="2024-01-13T00:00:00"/>
        <d v="2023-09-03T00:00:00"/>
        <d v="2022-09-03T00:00:00"/>
        <d v="2023-12-30T00:00:00"/>
        <d v="2023-01-30T00:00:00"/>
        <d v="2023-05-20T00:00:00"/>
        <d v="2022-08-31T00:00:00"/>
        <d v="2023-08-21T00:00:00"/>
        <d v="2022-07-13T00:00:00"/>
        <d v="2023-12-29T00:00:00"/>
        <d v="2022-04-10T00:00:00"/>
        <d v="2022-09-02T00:00:00"/>
        <d v="2024-02-22T00:00:00"/>
        <d v="2023-09-08T00:00:00"/>
        <d v="2023-09-07T00:00:00"/>
        <d v="2023-07-24T00:00:00"/>
        <d v="2022-08-10T00:00:00"/>
        <d v="2024-04-20T00:00:00"/>
        <d v="2024-04-03T00:00:00"/>
        <d v="2022-07-26T00:00:00"/>
        <d v="2023-11-24T00:00:00"/>
        <d v="2023-03-21T00:00:00"/>
        <d v="2022-07-21T00:00:00"/>
        <d v="2022-09-27T00:00:00"/>
        <d v="2023-03-25T00:00:00"/>
        <d v="2024-06-10T00:00:00"/>
        <d v="2024-03-10T00:00:00"/>
        <d v="2022-08-21T00:00:00"/>
        <d v="2023-09-19T00:00:00"/>
        <d v="2024-01-24T00:00:00"/>
        <d v="2024-01-03T00:00:00"/>
        <d v="2023-02-17T00:00:00"/>
        <d v="2023-04-21T00:00:00"/>
        <d v="2022-12-10T00:00:00"/>
        <d v="2022-11-06T00:00:00"/>
        <d v="2022-08-01T00:00:00"/>
        <d v="2022-06-19T00:00:00"/>
        <d v="2023-02-19T00:00:00"/>
        <d v="2024-03-12T00:00:00"/>
        <d v="2022-08-24T00:00:00"/>
        <d v="2023-10-25T00:00:00"/>
        <d v="2022-05-07T00:00:00"/>
        <d v="2022-07-24T00:00:00"/>
        <d v="2023-08-07T00:00:00"/>
        <d v="2023-11-20T00:00:00"/>
        <d v="2024-04-27T00:00:00"/>
        <d v="2024-02-19T00:00:00"/>
        <d v="2024-03-21T00:00:00"/>
        <d v="2023-10-24T00:00:00"/>
        <d v="2023-12-05T00:00:00"/>
        <d v="2024-03-16T00:00:00"/>
        <d v="2024-01-26T00:00:00"/>
        <d v="2023-09-26T00:00:00"/>
        <d v="2023-10-12T00:00:00"/>
        <d v="2023-05-16T00:00:00"/>
        <d v="2023-11-04T00:00:00"/>
        <d v="2024-06-17T00:00:00"/>
        <d v="2022-05-28T00:00:00"/>
        <d v="2023-03-23T00:00:00"/>
        <d v="2023-02-09T00:00:00"/>
        <d v="2023-07-23T00:00:00"/>
        <d v="2024-01-15T00:00:00"/>
        <d v="2022-06-24T00:00:00"/>
        <d v="2023-07-26T00:00:00"/>
        <d v="2023-04-11T00:00:00"/>
        <d v="2024-02-18T00:00:00"/>
        <d v="2023-07-21T00:00:00"/>
        <d v="2024-04-18T00:00:00"/>
        <d v="2022-12-19T00:00:00"/>
        <d v="2022-10-30T00:00:00"/>
        <d v="2023-06-05T00:00:00"/>
        <d v="2023-09-15T00:00:00"/>
        <d v="2023-08-18T00:00:00"/>
        <d v="2024-03-17T00:00:00"/>
        <d v="2024-01-02T00:00:00"/>
        <d v="2022-12-17T00:00:00"/>
        <d v="2023-05-09T00:00:00"/>
        <d v="2023-06-17T00:00:00"/>
        <d v="2023-12-14T00:00:00"/>
        <d v="2024-05-25T00:00:00"/>
        <d v="2023-03-19T00:00:00"/>
        <d v="2023-07-29T00:00:00"/>
        <d v="2023-07-08T00:00:00"/>
        <d v="2023-03-20T00:00:00"/>
        <d v="2023-05-05T00:00:00"/>
        <d v="2022-02-18T00:00:00"/>
        <d v="2022-03-10T00:00:00"/>
        <d v="2022-01-11T00:00:00"/>
        <d v="2023-04-05T00:00:00"/>
        <d v="2023-03-22T00:00:00"/>
        <d v="2024-03-02T00:00:00"/>
        <d v="2023-09-23T00:00:00"/>
        <d v="2022-04-29T00:00:00"/>
        <d v="2022-09-18T00:00:00"/>
        <d v="2022-09-30T00:00:00"/>
        <d v="2024-02-07T00:00:00"/>
        <d v="2023-06-02T00:00:00"/>
        <d v="2022-09-01T00:00:00"/>
        <d v="2023-09-29T00:00:00"/>
        <d v="2022-05-27T00:00:00"/>
        <d v="2022-02-11T00:00:00"/>
        <d v="2024-03-07T00:00:00"/>
        <d v="2023-06-01T00:00:00"/>
        <d v="2022-10-10T00:00:00"/>
        <d v="2022-05-01T00:00:00"/>
        <d v="2023-11-08T00:00:00"/>
        <d v="2023-11-10T00:00:00"/>
        <d v="2022-10-09T00:00:00"/>
        <d v="2023-12-12T00:00:00"/>
        <d v="2023-06-27T00:00:00"/>
        <d v="2023-04-06T00:00:00"/>
        <d v="2022-02-04T00:00:00"/>
        <d v="2022-03-11T00:00:00"/>
        <d v="2023-05-08T00:00:00"/>
        <d v="2022-01-05T00:00:00"/>
        <d v="2023-04-13T00:00:00"/>
        <d v="2022-10-18T00:00:00"/>
        <d v="2022-05-17T00:00:00"/>
        <d v="2023-12-18T00:00:00"/>
        <d v="2023-06-13T00:00:00"/>
        <d v="2023-04-01T00:00:00"/>
        <d v="2022-11-01T00:00:00"/>
        <d v="2024-02-06T00:00:00"/>
        <d v="2023-08-17T00:00:00"/>
        <d v="2022-02-14T00:00:00"/>
        <d v="2023-04-29T00:00:00"/>
        <d v="2022-01-13T00:00:00"/>
        <d v="2023-02-14T00:00:00"/>
        <d v="2022-07-05T00:00:00"/>
        <d v="2023-11-29T00:00:00"/>
        <d v="2024-04-09T00:00:00"/>
        <d v="2023-03-10T00:00:00"/>
        <d v="2022-10-15T00:00:00"/>
        <d v="2023-01-11T00:00:00"/>
        <d v="2023-07-15T00:00:00"/>
        <d v="2023-10-29T00:00:00"/>
        <d v="2022-11-26T00:00:00"/>
        <d v="2023-09-16T00:00:00"/>
        <d v="2024-04-11T00:00:00"/>
        <d v="2024-06-08T00:00:00"/>
        <d v="2022-05-25T00:00:00"/>
        <d v="2022-07-31T00:00:00"/>
        <d v="2024-05-17T00:00:00"/>
        <d v="2024-04-16T00:00:00"/>
        <d v="2023-10-03T00:00:00"/>
        <d v="2022-03-23T00:00:00"/>
        <d v="2022-08-04T00:00:00"/>
        <d v="2023-11-01T00:00:00"/>
        <d v="2024-04-28T00:00:00"/>
        <d v="2022-03-26T00:00:00"/>
        <d v="2022-11-16T00:00:00"/>
        <d v="2022-03-30T00:00:00"/>
        <d v="2023-02-11T00:00:00"/>
        <d v="2022-02-16T00:00:00"/>
        <d v="2024-05-23T00:00:00"/>
        <d v="2022-10-01T00:00:00"/>
        <d v="2024-04-15T00:00:00"/>
        <d v="2023-05-02T00:00:00"/>
        <d v="2022-04-12T00:00:00"/>
        <d v="2024-05-14T00:00:00"/>
        <d v="2022-12-12T00:00:00"/>
        <d v="2023-05-29T00:00:00"/>
        <d v="2023-08-10T00:00:00"/>
        <d v="2022-06-02T00:00:00"/>
        <d v="2023-01-25T00:00:00"/>
        <d v="2022-01-25T00:00:00"/>
        <d v="2024-05-22T00:00:00"/>
        <d v="2023-03-24T00:00:00"/>
        <d v="2023-01-29T00:00:00"/>
        <d v="2023-01-12T00:00:00"/>
        <d v="2023-02-10T00:00:00"/>
        <d v="2022-07-03T00:00:00"/>
        <d v="2022-02-07T00:00:00"/>
        <d v="2023-08-12T00:00:00"/>
        <d v="2022-06-21T00:00:00"/>
        <d v="2024-05-20T00:00:00"/>
        <d v="2022-09-21T00:00:00"/>
        <d v="2024-03-06T00:00:00"/>
        <d v="2022-06-05T00:00:00"/>
        <d v="2022-05-05T00:00:00"/>
        <d v="2023-04-24T00:00:00"/>
        <d v="2023-05-28T00:00:00"/>
        <d v="2022-08-26T00:00:00"/>
        <d v="2023-03-31T00:00:00"/>
        <d v="2024-04-17T00:00:00"/>
        <d v="2023-07-20T00:00:00"/>
        <d v="2023-09-12T00:00:00"/>
        <d v="2022-11-11T00:00:00"/>
        <d v="2022-03-02T00:00:00"/>
        <d v="2024-01-12T00:00:00"/>
        <d v="2023-03-05T00:00:00"/>
        <d v="2022-08-02T00:00:00"/>
        <d v="2024-03-19T00:00:00"/>
        <d v="2024-01-14T00:00:00"/>
        <d v="2022-08-08T00:00:00"/>
        <d v="2022-05-23T00:00:00"/>
        <d v="2022-02-03T00:00:00"/>
        <d v="2024-02-21T00:00:00"/>
        <d v="2023-08-05T00:00:00"/>
        <d v="2024-05-27T00:00:00"/>
        <d v="2024-05-09T00:00:00"/>
        <d v="2022-02-24T00:00:00"/>
        <d v="2023-07-05T00:00:00"/>
        <d v="2022-04-30T00:00:00"/>
        <d v="2023-02-16T00:00:00"/>
        <d v="2022-07-09T00:00:00"/>
        <d v="2022-07-08T00:00:00"/>
        <d v="2023-07-03T00:00:00"/>
        <d v="2023-05-10T00:00:00"/>
        <d v="2024-03-13T00:00:00"/>
        <d v="2023-02-04T00:00:00"/>
        <d v="2022-11-27T00:00:00"/>
        <d v="2022-09-14T00:00:00"/>
        <d v="2023-02-08T00:00:00"/>
        <d v="2023-08-02T00:00:00"/>
        <d v="2022-12-06T00:00:00"/>
        <d v="2022-02-23T00:00:00"/>
        <d v="2022-03-15T00:00:00"/>
        <d v="2023-12-21T00:00:00"/>
        <d v="2024-01-07T00:00:00"/>
        <d v="2022-09-13T00:00:00"/>
        <d v="2022-01-01T00:00:00"/>
        <d v="2023-08-13T00:00:00"/>
        <d v="2022-09-25T00:00:00"/>
        <d v="2022-04-19T00:00:00"/>
        <d v="2023-04-08T00:00:00"/>
        <d v="2022-03-31T00:00:00"/>
        <d v="2023-04-20T00:00:00"/>
        <d v="2022-01-16T00:00:00"/>
        <d v="2022-09-16T00:00:00"/>
        <d v="2023-07-16T00:00:00"/>
        <d v="2024-02-02T00:00:00"/>
        <d v="2022-12-25T00:00:00"/>
        <d v="2023-01-17T00:00:00"/>
        <d v="2022-10-06T00:00:00"/>
        <d v="2023-11-02T00:00:00"/>
        <d v="2023-12-15T00:00:00"/>
        <d v="2023-11-15T00:00:00"/>
        <d v="2022-11-20T00:00:00"/>
        <d v="2023-05-21T00:00:00"/>
        <d v="2024-05-30T00:00:00"/>
        <d v="2022-11-25T00:00:00"/>
        <d v="2024-02-24T00:00:00"/>
        <d v="2023-10-10T00:00:00"/>
        <d v="2023-01-15T00:00:00"/>
        <d v="2023-07-13T00:00:00"/>
        <d v="2023-01-06T00:00:00"/>
        <d v="2024-05-08T00:00:00"/>
        <d v="2024-05-06T00:00:00"/>
        <d v="2024-05-18T00:00:00"/>
        <d v="2023-10-08T00:00:00"/>
        <d v="2023-12-06T00:00:00"/>
        <d v="2022-06-12T00:00:00"/>
        <d v="2023-06-30T00:00:00"/>
        <d v="2023-05-26T00:00:00"/>
        <d v="2024-05-21T00:00:00"/>
        <d v="2022-09-19T00:00:00"/>
        <d v="2022-12-18T00:00:00"/>
        <d v="2023-01-13T00:00:00"/>
        <d v="2022-01-26T00:00:00"/>
        <d v="2023-07-02T00:00:00"/>
        <d v="2024-04-22T00:00:00"/>
        <d v="2023-08-22T00:00:00"/>
        <d v="2023-12-23T00:00:00"/>
        <d v="2022-05-10T00:00:00"/>
        <d v="2024-06-18T00:00:00"/>
        <d v="2024-05-12T00:00:00"/>
        <d v="2023-05-14T00:00:00"/>
        <d v="2023-12-07T00:00:00"/>
        <d v="2022-08-06T00:00:00"/>
        <d v="2022-11-18T00:00:00"/>
        <d v="2022-03-13T00:00:00"/>
        <d v="2022-06-27T00:00:00"/>
        <d v="2024-01-21T00:00:00"/>
        <d v="2022-07-30T00:00:00"/>
        <d v="2022-11-14T00:00:00"/>
        <d v="2024-01-01T00:00:00"/>
        <d v="2022-12-27T00:00:00"/>
        <d v="2023-11-07T00:00:00"/>
        <d v="2023-03-01T00:00:00"/>
        <d v="2023-12-09T00:00:00"/>
        <d v="2024-01-22T00:00:00"/>
        <d v="2022-04-15T00:00:00"/>
        <d v="2023-04-25T00:00:00"/>
        <d v="2023-08-09T00:00:00"/>
        <d v="2023-12-26T00:00:00"/>
        <d v="2023-09-05T00:00:00"/>
        <d v="2023-09-22T00:00:00"/>
        <d v="2022-12-02T00:00:00"/>
        <d v="2022-09-09T00:00:00"/>
        <d v="2023-01-05T00:00:00"/>
        <d v="2022-05-31T00:00:00"/>
        <d v="2023-07-07T00:00:00"/>
        <d v="2022-09-10T00:00:00"/>
        <d v="2022-08-05T00:00:00"/>
        <d v="2022-05-29T00:00:00"/>
        <d v="2022-01-19T00:00:00"/>
        <d v="2022-06-15T00:00:00"/>
        <d v="2023-02-05T00:00:00"/>
        <d v="2022-06-25T00:00:00"/>
        <d v="2024-01-20T00:00:00"/>
        <d v="2023-08-24T00:00:00"/>
        <d v="2022-08-23T00:00:00"/>
        <d v="2024-06-11T00:00:00"/>
        <d v="2023-11-21T00:00:00"/>
        <d v="2024-03-01T00:00:00"/>
        <d v="2023-03-29T00:00:00"/>
        <d v="2023-05-06T00:00:00"/>
        <d v="2022-04-26T00:00:00"/>
        <d v="2023-11-19T00:00:00"/>
        <d v="2022-02-17T00:00:00"/>
        <d v="2024-06-12T00:00:00"/>
        <d v="2023-05-03T00:00:00"/>
        <d v="2024-03-08T00:00:00"/>
        <d v="2023-10-28T00:00:00"/>
        <d v="2022-12-01T00:00:00"/>
        <d v="2024-02-14T00:00:00"/>
        <d v="2023-10-11T00:00:00"/>
        <d v="2022-10-16T00:00:00"/>
        <d v="2022-04-06T00:00:00"/>
        <d v="2022-03-01T00:00:00"/>
        <d v="2022-02-09T00:00:00"/>
        <d v="2024-03-31T00:00:00"/>
        <d v="2024-02-10T00:00:00"/>
        <d v="2022-08-14T00:00:00"/>
        <d v="2023-05-07T00:00:00"/>
        <d v="2022-09-12T00:00:00"/>
        <d v="2023-11-30T00:00:00"/>
        <d v="2022-09-11T00:00:00"/>
        <d v="2022-09-08T00:00:00"/>
        <d v="2023-03-15T00:00:00"/>
        <d v="2024-06-01T00:00:00"/>
        <d v="2023-07-31T00:00:00"/>
        <d v="2022-02-22T00:00:00"/>
        <d v="2022-06-13T00:00:00"/>
        <d v="2024-02-09T00:00:00"/>
        <d v="2022-05-15T00:00:00"/>
        <d v="2022-11-13T00:00:00"/>
        <d v="2023-10-19T00:00:00"/>
        <d v="2023-07-27T00:00:00"/>
        <d v="2023-06-23T00:00:00"/>
        <d v="2023-06-11T00:00:00"/>
        <d v="2023-03-18T00:00:00"/>
        <d v="2024-02-20T00:00:00"/>
        <d v="2022-07-11T00:00:00"/>
        <d v="2022-01-17T00:00:00"/>
        <d v="2022-08-09T00:00:00"/>
        <d v="2023-01-26T00:00:00"/>
        <d v="2022-10-31T00:00:00"/>
        <d v="2022-01-09T00:00:00"/>
        <d v="2024-01-04T00:00:00"/>
        <d v="2022-10-17T00:00:00"/>
        <d v="2023-06-28T00:00:00"/>
        <d v="2023-07-04T00:00:00"/>
        <d v="2022-03-19T00:00:00"/>
        <d v="2022-03-04T00:00:00"/>
        <d v="2022-08-13T00:00:00"/>
        <d v="2022-12-20T00:00:00"/>
        <d v="2024-03-25T00:00:00"/>
        <d v="2022-07-22T00:00:00"/>
        <d v="2022-11-10T00:00:00"/>
        <d v="2023-03-16T00:00:00"/>
        <d v="2022-05-26T00:00:00"/>
        <d v="2022-04-25T00:00:00"/>
        <d v="2023-02-07T00:00:00"/>
        <d v="2022-06-03T00:00:00"/>
        <d v="2024-03-15T00:00:00"/>
        <d v="2023-03-06T00:00:00"/>
        <d v="2022-03-24T00:00:00"/>
        <d v="2023-09-18T00:00:00"/>
        <d v="2023-08-27T00:00:00"/>
        <d v="2022-02-06T00:00:00"/>
        <d v="2022-07-06T00:00:00"/>
        <d v="2022-01-08T00:00:00"/>
        <d v="2023-07-14T00:00:00"/>
        <d v="2022-03-12T00:00:00"/>
        <d v="2022-05-02T00:00:00"/>
        <d v="2022-06-01T00:00:00"/>
        <d v="2023-03-12T00:00:00"/>
        <d v="2022-03-28T00:00:00"/>
        <d v="2023-11-12T00:00:00"/>
        <d v="2022-07-07T00:00:00"/>
        <d v="2023-04-12T00:00:00"/>
        <d v="2022-03-22T00:00:00"/>
        <d v="2023-06-19T00:00:00"/>
        <d v="2023-04-17T00:00:00"/>
        <d v="2023-03-04T00:00:00"/>
        <d v="2022-01-29T00:00:00"/>
        <d v="2022-09-26T00:00:00"/>
        <d v="2022-02-21T00:00:00"/>
        <d v="2023-05-17T00:00:00"/>
        <d v="2022-04-22T00:00:00"/>
        <d v="2022-04-28T00:00:00"/>
        <d v="2024-03-26T00:00:00"/>
        <d v="2024-04-04T00:00:00"/>
        <d v="2022-11-09T00:00:00"/>
        <d v="2022-03-20T00:00:00"/>
        <d v="2024-02-03T00:00:00"/>
        <d v="2022-02-25T00:00:00"/>
        <d v="2022-11-23T00:00:00"/>
        <d v="2023-06-24T00:00:00"/>
        <d v="2024-02-17T00:00:00"/>
        <d v="2024-01-17T00:00:00"/>
        <d v="2022-08-27T00:00:00"/>
        <d v="2022-10-22T00:00:00"/>
        <d v="2023-07-28T00:00:00"/>
        <d v="2023-05-27T00:00:00"/>
        <d v="2024-05-04T00:00:00"/>
        <d v="2024-03-11T00:00:00"/>
        <d v="2022-06-20T00:00:00"/>
        <d v="2022-12-31T00:00:00"/>
        <d v="2023-11-14T00:00:00"/>
        <d v="2023-11-05T00:00:00"/>
        <d v="2023-03-08T00:00:00"/>
        <d v="2023-10-22T00:00:00"/>
        <d v="2024-06-04T00:00:00"/>
        <d v="2022-09-22T00:00:00"/>
        <d v="2022-08-17T00:00:00"/>
        <d v="2023-10-31T00:00:00"/>
        <d v="2022-07-10T00:00:00"/>
        <d v="2022-12-22T00:00:00"/>
        <d v="2022-10-03T00:00:00"/>
        <d v="2023-05-25T00:00:00"/>
        <d v="2024-01-29T00:00:00"/>
        <d v="2023-11-17T00:00:00"/>
        <d v="2023-12-31T00:00:00"/>
        <d v="2023-07-09T00:00:00"/>
        <d v="2022-05-22T00:00:00"/>
        <d v="2022-05-30T00:00:00"/>
        <d v="2022-09-05T00:00:00"/>
        <d v="2023-10-17T00:00:00"/>
        <d v="2022-02-19T00:00:00"/>
        <d v="2024-01-23T00:00:00"/>
        <d v="2024-05-01T00:00:00"/>
        <d v="2023-02-25T00:00:00"/>
        <d v="2023-01-19T00:00:00"/>
        <d v="2024-04-07T00:00:00"/>
        <d v="2023-02-20T00:00:00"/>
        <d v="2022-07-16T00:00:00"/>
        <d v="2022-04-05T00:00:00"/>
        <d v="2024-04-25T00:00:00"/>
        <d v="2022-01-15T00:00:00"/>
        <d v="2024-02-16T00:00:00"/>
        <d v="2022-11-30T00:00:00"/>
        <d v="2024-05-31T00:00:00"/>
        <d v="2024-05-10T00:00:00"/>
        <d v="2022-05-21T00:00:00"/>
        <d v="2023-08-04T00:00:00"/>
        <d v="2023-07-10T00:00:00"/>
        <d v="2023-12-10T00:00:00"/>
        <d v="2023-08-25T00:00:00"/>
        <d v="2024-06-06T00:00:00"/>
        <d v="2024-05-15T00:00:00"/>
        <d v="2024-01-09T00:00:00"/>
        <d v="2023-04-22T00:00:00"/>
        <d v="2023-12-28T00:00:00"/>
        <d v="2022-03-16T00:00:00"/>
        <d v="2024-02-04T00:00:00"/>
        <d v="2022-08-25T00:00:00"/>
        <d v="2022-07-12T00:00:00"/>
        <d v="2023-07-25T00:00:00"/>
        <d v="2022-04-17T00:00:00"/>
        <d v="2022-02-02T00:00:00"/>
        <d v="2023-09-13T00:00:00"/>
        <d v="2022-08-19T00:00:00"/>
        <d v="2022-01-18T00:00:00"/>
        <d v="2022-01-12T00:00:00"/>
        <d v="2022-03-14T00:00:00"/>
        <d v="2022-02-05T00:00:00"/>
        <d v="2024-01-08T00:00:00"/>
        <d v="2023-10-20T00:00:00"/>
        <d v="2023-04-28T00:00:00"/>
        <d v="2023-04-23T00:00:00"/>
        <d v="2022-03-27T00:00:00"/>
        <d v="2023-11-11T00:00:00"/>
        <d v="2022-08-28T00:00:00"/>
        <d v="2022-06-10T00:00:00"/>
        <d v="2024-03-29T00:00:00"/>
        <d v="2022-04-21T00:00:00"/>
        <d v="2024-04-01T00:00:00"/>
        <d v="2024-04-05T00:00:00"/>
        <d v="2022-06-30T00:00:00"/>
        <d v="2022-04-24T00:00:00"/>
        <d v="2022-10-21T00:00:00"/>
        <d v="2023-06-07T00:00:00"/>
        <d v="2023-06-12T00:00:00"/>
        <d v="2022-12-14T00:00:00"/>
        <d v="2023-06-26T00:00:00"/>
        <d v="2022-07-01T00:00:00"/>
        <d v="2023-12-08T00:00:00"/>
        <d v="2024-05-02T00:00:00"/>
        <d v="2022-12-13T00:00:00"/>
        <d v="2023-10-06T00:00:00"/>
        <d v="2022-07-14T00:00:00"/>
        <d v="2022-03-18T00:00:00"/>
        <d v="2022-01-04T00:00:00"/>
        <d v="2023-08-08T00:00:00"/>
        <d v="2023-05-11T00:00:00"/>
        <d v="2024-03-14T00:00:00"/>
        <d v="2022-12-05T00:00:00"/>
        <d v="2022-07-29T00:00:00"/>
        <d v="2023-10-21T00:00:00"/>
        <d v="2022-11-28T00:00:00"/>
        <d v="2024-01-11T00:00:00"/>
        <d v="2024-03-27T00:00:00"/>
        <d v="2022-03-21T00:00:00"/>
        <d v="2022-02-01T00:00:00"/>
        <d v="2023-05-24T00:00:00"/>
        <d v="2023-09-02T00:00:00"/>
        <d v="2022-10-23T00:00:00"/>
        <d v="2022-01-10T00:00:00"/>
        <d v="2024-03-09T00:00:00"/>
        <d v="2022-08-11T00:00:00"/>
        <d v="2022-04-04T00:00:00"/>
        <d v="2023-01-24T00:00:00"/>
        <d v="2023-03-13T00:00:00"/>
        <d v="2023-08-20T00:00:00"/>
        <d v="2022-07-02T00:00:00"/>
        <d v="2022-09-29T00:00:00"/>
        <d v="2024-06-16T00:00:00"/>
        <d v="2023-06-10T00:00:00"/>
        <d v="2022-12-29T00:00:00"/>
        <d v="2022-05-12T00:00:00"/>
        <d v="2023-12-03T00:00:00"/>
        <d v="2024-06-13T00:00:00"/>
        <d v="2022-11-19T00:00:00"/>
        <d v="2023-03-09T00:00:00"/>
        <d v="2023-12-19T00:00:00"/>
        <d v="2023-12-27T00:00:00"/>
        <d v="2022-07-20T00:00:00"/>
        <d v="2022-02-15T00:00:00"/>
        <d v="2024-06-15T00:00:00"/>
        <d v="2023-06-06T00:00:00"/>
        <d v="2023-10-09T00:00:00"/>
        <d v="2023-11-18T00:00:00"/>
        <d v="2022-07-19T00:00:00"/>
        <d v="2023-09-11T00:00:00"/>
        <d v="2022-03-09T00:00:00"/>
        <d v="2022-08-16T00:00:00"/>
        <d v="2022-01-28T00:00:00"/>
        <d v="2023-04-27T00:00:00"/>
        <d v="2023-05-22T00:00:00"/>
        <d v="2023-06-21T00:00:00"/>
        <d v="2022-10-02T00:00:00"/>
        <d v="2023-08-23T00:00:00"/>
        <d v="2024-01-19T00:00:00"/>
        <d v="2022-11-05T00:00:00"/>
        <d v="2023-07-11T00:00:00"/>
        <d v="2023-01-22T00:00:00"/>
        <d v="2022-11-15T00:00:00"/>
        <d v="2023-11-06T00:00:00"/>
        <d v="2023-06-16T00:00:00"/>
        <d v="2023-07-19T00:00:00"/>
        <d v="2022-01-22T00:00:00"/>
        <d v="2023-01-03T00:00:00"/>
        <d v="2022-08-12T00:00:00"/>
        <d v="2023-09-09T00:00:00"/>
        <d v="2022-03-29T00:00:00"/>
        <d v="2023-02-12T00:00:00"/>
        <d v="2023-11-03T00:00:00"/>
        <d v="2023-06-08T00:00:00"/>
        <d v="2024-04-21T00:00:00"/>
        <d v="2024-05-05T00:00:00"/>
        <d v="2023-08-30T00:00:00"/>
        <d v="2022-02-27T00:00:00"/>
        <d v="2022-03-08T00:00:00"/>
        <d v="2022-02-20T00:00:00"/>
        <d v="2022-03-17T00:00:00"/>
        <d v="2022-10-11T00:00:00"/>
        <d v="2024-01-06T00:00:00"/>
        <d v="2023-02-27T00:00:00"/>
        <d v="2023-09-30T00:00:00"/>
        <d v="2024-05-03T00:00:00"/>
        <d v="2024-06-14T00:00:00"/>
        <d v="2022-07-25T00:00:00"/>
        <d v="2022-05-24T00:00:00"/>
        <d v="2023-01-08T00:00:00"/>
        <d v="2023-09-10T00:00:00"/>
        <d v="2022-02-28T00:00:00"/>
        <d v="2024-05-28T00:00:00"/>
        <d v="2022-09-06T00:00:00"/>
        <d v="2022-10-27T00:00:00"/>
        <d v="2022-03-05T00:00:00"/>
        <d v="2023-12-13T00:00:00"/>
        <d v="2022-09-24T00:00:00"/>
        <d v="2023-06-14T00:00:00"/>
        <d v="2022-05-20T00:00:00"/>
        <d v="2022-04-16T00:00:00"/>
        <d v="2022-06-23T00:00:00"/>
        <d v="2023-08-26T00:00:00"/>
        <d v="2023-03-07T00:00:00"/>
        <d v="2023-12-02T00:00:00"/>
        <d v="2023-12-25T00:00:00"/>
        <d v="2022-05-19T00:00:00"/>
        <d v="2023-08-29T00:00:00"/>
        <d v="2022-09-23T00:00:00"/>
        <d v="2022-10-07T00:00:00"/>
        <d v="2022-02-10T00:00:00"/>
        <d v="2023-10-01T00:00:00"/>
        <d v="2022-10-20T00:00:00"/>
        <d v="2023-04-10T00:00:00"/>
        <d v="2024-04-12T00:00:00"/>
        <d v="2023-04-14T00:00:00"/>
        <d v="2023-07-30T00:00:00"/>
        <d v="2023-02-21T00:00:00"/>
        <d v="2024-05-16T00:00:00"/>
        <d v="2023-04-07T00:00:00"/>
        <d v="2022-11-02T00:00:00"/>
        <d v="2023-06-04T00:00:00"/>
        <d v="2022-01-24T00:00:00"/>
        <d v="2023-12-04T00:00:00"/>
        <d v="2022-12-26T00:00:00"/>
        <d v="2023-06-29T00:00:00"/>
        <d v="2022-12-11T00:00:00"/>
        <d v="2022-12-15T00:00:00"/>
        <d v="2022-05-03T00:00:00"/>
        <d v="2022-10-05T00:00:00"/>
        <d v="2023-10-14T00:00:00"/>
        <d v="2022-10-08T00:00:00"/>
        <d v="2022-11-08T00:00:00"/>
        <d v="2022-10-13T00:00:00"/>
        <d v="2023-08-11T00:00:00"/>
        <d v="2023-03-14T00:00:00"/>
        <d v="2023-05-19T00:00:00"/>
        <d v="2023-08-15T00:00:00"/>
        <d v="2022-10-14T00:00:00"/>
        <d v="2023-03-02T00:00:00"/>
        <d v="2024-05-07T00:00:00"/>
        <d v="2023-09-01T00:00:00"/>
        <d v="2023-04-09T00:00:00"/>
        <d v="2023-01-20T00:00:00"/>
        <d v="2023-01-23T00:00:00"/>
        <d v="2024-02-08T00:00:00"/>
        <d v="2024-04-08T00:00:00"/>
        <d v="2024-01-28T00:00:00"/>
        <d v="2023-12-01T00:00:00"/>
        <d v="2022-01-27T00:00:00"/>
        <d v="2023-05-23T00:00:00"/>
        <d v="2022-06-07T00:00:00"/>
        <d v="2023-01-01T00:00:00"/>
        <d v="2023-01-31T00:00:00"/>
        <d v="2022-04-08T00:00:00"/>
        <d v="2023-11-22T00:00:00"/>
        <d v="2022-06-04T00:00:00"/>
        <d v="2024-03-18T00:00:00"/>
        <d v="2022-06-08T00:00:00"/>
        <d v="2022-06-26T00:00:00"/>
        <d v="2022-05-18T00:00:00"/>
        <d v="2024-01-30T00:00:00"/>
        <d v="2022-10-28T00:00:00"/>
        <d v="2024-04-30T00:00:00"/>
        <d v="2023-11-27T00:00:00"/>
        <d v="2024-04-02T00:00:00"/>
        <d v="2022-12-23T00:00:00"/>
        <d v="2022-06-28T00:00:00"/>
        <d v="2022-09-15T00:00:00"/>
        <d v="2024-04-29T00:00:00"/>
        <d v="2022-07-15T00:00:00"/>
        <d v="2023-09-25T00:00:00"/>
        <d v="2022-12-04T00:00:00"/>
        <d v="2023-02-26T00:00:00"/>
        <d v="2022-10-19T00:00:00"/>
        <d v="2022-04-07T00:00:00"/>
        <d v="2024-03-23T00:00:00"/>
        <d v="2024-04-06T00:00:00"/>
        <d v="2022-06-22T00:00:00"/>
        <d v="2022-04-11T00:00:00"/>
        <d v="2024-06-09T00:00:00"/>
        <d v="2023-06-15T00:00:00"/>
        <d v="2022-10-24T00:00:00"/>
        <d v="2024-06-02T00:00:00"/>
        <d v="2023-10-13T00:00:00"/>
        <d v="2024-06-03T00:00:00"/>
        <d v="2022-02-12T00:00:00"/>
        <d v="2024-04-13T00:00:00"/>
        <d v="2022-05-13T00:00:00"/>
        <d v="2023-12-17T00:00:00"/>
        <d v="2022-06-18T00:00:00"/>
        <d v="2023-09-17T00:00:00"/>
        <d v="2023-07-12T00:00:00"/>
        <d v="2023-04-03T00:00:00"/>
        <d v="2023-05-15T00:00:00"/>
        <d v="2023-05-31T00:00:00"/>
        <d v="2023-10-23T00:00:00"/>
        <d v="2024-04-24T00:00:00"/>
        <d v="2023-08-06T00:00:00"/>
        <d v="2022-04-27T00:00:00"/>
      </sharedItems>
    </cacheField>
    <cacheField name="Region" numFmtId="0">
      <sharedItems/>
    </cacheField>
    <cacheField name="Manager" numFmtId="0">
      <sharedItems count="7">
        <s v="Rohit Singh"/>
        <s v="Amit Sharma"/>
        <s v="Kavita Rao"/>
        <s v="Arjun Mehta"/>
        <s v="Neha Gupta"/>
        <s v="Null"/>
        <s v="Priya Verma"/>
      </sharedItems>
    </cacheField>
    <cacheField name="ProductType" numFmtId="0">
      <sharedItems count="6">
        <s v="Furniture"/>
        <s v="Automobile"/>
        <s v="Food"/>
        <s v="Electronics"/>
        <s v="Null"/>
        <s v="Clothing"/>
      </sharedItems>
    </cacheField>
    <cacheField name="UnitsProduced" numFmtId="0">
      <sharedItems containsMixedTypes="1" containsNumber="1" containsInteger="1" minValue="50" maxValue="999"/>
    </cacheField>
    <cacheField name="TotalCost" numFmtId="0">
      <sharedItems containsMixedTypes="1" containsNumber="1" containsInteger="1" minValue="5021" maxValue="49994"/>
    </cacheField>
    <cacheField name="Gender" numFmtId="0">
      <sharedItems/>
    </cacheField>
    <cacheField name="New Age" numFmtId="0">
      <sharedItems containsMixedTypes="1" containsNumber="1" containsInteger="1" minValue="39" maxValue="58"/>
    </cacheField>
    <cacheField name="Category" numFmtId="0">
      <sharedItems/>
    </cacheField>
    <cacheField name="per unit rate" numFmtId="2">
      <sharedItems containsMixedTypes="1" containsNumber="1" minValue="5.1214859437751006" maxValue="954.52" count="4518">
        <n v="41.716083916083917"/>
        <n v="39.477815699658706"/>
        <n v="47.987551867219914"/>
        <n v="29.381088825214899"/>
        <n v="157.8069498069498"/>
        <n v="22.060419235511713"/>
        <n v="24.747712418300654"/>
        <n v="28.961977186311788"/>
        <n v="83.658486707566468"/>
        <n v="34.842433697347893"/>
        <e v="#VALUE!"/>
        <n v="19.048192771084338"/>
        <n v="94.651651651651648"/>
        <n v="195.61827956989248"/>
        <n v="59.180203045685282"/>
        <n v="62.823232323232325"/>
        <n v="109.55882352941177"/>
        <n v="27.862595419847327"/>
        <n v="71.511187607573149"/>
        <n v="94.584745762711862"/>
        <n v="123.62659846547315"/>
        <n v="7.8292964244521341"/>
        <n v="69.787878787878782"/>
        <n v="24.559633027522935"/>
        <n v="86.105603448275858"/>
        <n v="59.329670329670328"/>
        <n v="87.632352941176464"/>
        <n v="24.039529914529915"/>
        <n v="9.1676866585067316"/>
        <n v="50.335978835978835"/>
        <n v="179.9609756097561"/>
        <n v="89.389121338912133"/>
        <n v="64.558558558558559"/>
        <n v="553.07865168539331"/>
        <n v="10.986183074265975"/>
        <n v="103.79111111111111"/>
        <n v="136.78787878787878"/>
        <n v="38.875661375661373"/>
        <n v="116.05737704918033"/>
        <n v="16.135714285714286"/>
        <n v="82.404109589041099"/>
        <n v="74.237864077669897"/>
        <n v="112.11180124223603"/>
        <n v="65.232258064516131"/>
        <n v="53.536723163841806"/>
        <n v="21.307947019867548"/>
        <n v="42.077225130890049"/>
        <n v="74.338383838383834"/>
        <n v="31.170517051705172"/>
        <n v="34.713705583756344"/>
        <n v="163.54508196721312"/>
        <n v="10.695027624309393"/>
        <n v="113.90990990990991"/>
        <n v="88.389763779527556"/>
        <n v="39.209895052473762"/>
        <n v="14.201508620689655"/>
        <n v="35.077500000000001"/>
        <n v="63.87936507936508"/>
        <n v="17.956122448979592"/>
        <n v="34.322012578616352"/>
        <n v="72.859200000000001"/>
        <n v="68.899598393574294"/>
        <n v="86.58646616541354"/>
        <n v="60.861646234676009"/>
        <n v="13.596698113207546"/>
        <n v="45.005256241787123"/>
        <n v="224.77300613496934"/>
        <n v="22.336787564766841"/>
        <n v="41.404040404040401"/>
        <n v="148.38557993730407"/>
        <n v="187.36742424242425"/>
        <n v="81.40864440078586"/>
        <n v="10.271978021978022"/>
        <n v="41.838917525773198"/>
        <n v="20.65058949624866"/>
        <n v="10.568319226118501"/>
        <n v="69.138173302107731"/>
        <n v="99.524950099800392"/>
        <n v="129.5851851851852"/>
        <n v="53.062344139650875"/>
        <n v="12.287640449438202"/>
        <n v="594.9666666666667"/>
        <n v="35.03347280334728"/>
        <n v="226.30612244897958"/>
        <n v="47.235294117647058"/>
        <n v="63.87323943661972"/>
        <n v="39.975467289719624"/>
        <n v="34.58450704225352"/>
        <n v="26.399334442595674"/>
        <n v="290.91891891891891"/>
        <n v="33.353006681514479"/>
        <n v="85.691082802547768"/>
        <n v="139.11320754716982"/>
        <n v="42.321961620469082"/>
        <n v="183.59615384615384"/>
        <n v="714.21538461538466"/>
        <n v="51.81019830028329"/>
        <n v="28.28390596745027"/>
        <n v="31.092857142857142"/>
        <n v="21.8272921108742"/>
        <n v="70.172364672364679"/>
        <n v="21.284523809523808"/>
        <n v="169.10526315789474"/>
        <n v="27.947142857142858"/>
        <n v="53.393540669856456"/>
        <n v="135.08487084870848"/>
        <n v="17.823008849557521"/>
        <n v="18.523465703971119"/>
        <n v="15.461625282167043"/>
        <n v="32.576219512195124"/>
        <n v="32.075431034482762"/>
        <n v="148.82159624413146"/>
        <n v="252.45714285714286"/>
        <n v="41.861010830324908"/>
        <n v="26.040061633281972"/>
        <n v="11.728249194414609"/>
        <n v="34.050467289719627"/>
        <n v="772.89830508474574"/>
        <n v="83.865979381443296"/>
        <n v="90.302083333333329"/>
        <n v="111.60401002506266"/>
        <n v="199.4430894308943"/>
        <n v="87.252336448598129"/>
        <n v="31.392330383480825"/>
        <n v="26.355203619909503"/>
        <n v="20.017817371937639"/>
        <n v="55.885793871866298"/>
        <n v="72.74045801526718"/>
        <n v="195.78151260504202"/>
        <n v="25.877828054298643"/>
        <n v="35.453505007153076"/>
        <n v="15.213675213675213"/>
        <n v="8.4833524684270945"/>
        <n v="61.551666666666669"/>
        <n v="172.75706214689265"/>
        <n v="240.68032786885246"/>
        <n v="21.435897435897434"/>
        <n v="28.839171974522294"/>
        <n v="57.234355828220856"/>
        <n v="143.94202898550725"/>
        <n v="62.671232876712331"/>
        <n v="48.892976588628763"/>
        <n v="99.783333333333331"/>
        <n v="86.110749185667757"/>
        <n v="54.635930047694757"/>
        <n v="30.373850868232889"/>
        <n v="90.016000000000005"/>
        <n v="81.093548387096774"/>
        <n v="270.90384615384613"/>
        <n v="337.74149659863946"/>
        <n v="98.553684210526313"/>
        <n v="71.616797900262469"/>
        <n v="15.531343283582089"/>
        <n v="56.880503144654085"/>
        <n v="72.385199240986722"/>
        <n v="29.50632911392405"/>
        <n v="48.083333333333336"/>
        <n v="68.824137931034485"/>
        <n v="43.745493107104984"/>
        <n v="23.180257510729614"/>
        <n v="112.49450549450549"/>
        <n v="15.924617196702002"/>
        <n v="64.963687150837984"/>
        <n v="35.484848484848484"/>
        <n v="115.49689440993789"/>
        <n v="52.935483870967744"/>
        <n v="39.900149031296571"/>
        <n v="13.657276995305164"/>
        <n v="230.60294117647058"/>
        <n v="48.518518518518519"/>
        <n v="67.352136752136758"/>
        <n v="25.713178294573645"/>
        <n v="104.91596638655462"/>
        <n v="51.45705024311183"/>
        <n v="107.39237057220708"/>
        <n v="665.06944444444446"/>
        <n v="42.479857819905213"/>
        <n v="66.03235294117647"/>
        <n v="55.595054095826896"/>
        <n v="32.161399548532728"/>
        <n v="45.669064748201436"/>
        <n v="66.986404833836858"/>
        <n v="308.2138364779874"/>
        <n v="24.203125"/>
        <n v="30.491011235955057"/>
        <n v="82.150495049504954"/>
        <n v="21.782296650717704"/>
        <n v="23.394463667820069"/>
        <n v="20.331632653061224"/>
        <n v="12.947867298578199"/>
        <n v="50.539956803455723"/>
        <n v="97.251724137931035"/>
        <n v="147.48066298342542"/>
        <n v="38.894957983193279"/>
        <n v="227.05909090909091"/>
        <n v="151.2834008097166"/>
        <n v="374.65040650406502"/>
        <n v="223.56291390728478"/>
        <n v="21.392605633802816"/>
        <n v="42.194174757281552"/>
        <n v="46.476067270375161"/>
        <n v="49.472289156626509"/>
        <n v="5.4521384928716907"/>
        <n v="47.558558558558559"/>
        <n v="60.546875"/>
        <n v="236.18090452261308"/>
        <n v="34.758241758241759"/>
        <n v="220.70078740157481"/>
        <n v="35.257080610021788"/>
        <n v="41.875308641975309"/>
        <n v="94.067524115755631"/>
        <n v="14.022727272727273"/>
        <n v="120.99610894941634"/>
        <n v="195.06912442396313"/>
        <n v="16.866197183098592"/>
        <n v="688.57142857142856"/>
        <n v="23.41725768321513"/>
        <n v="29.309497206703909"/>
        <n v="22.38515406162465"/>
        <n v="12.297560975609755"/>
        <n v="38.226072607260726"/>
        <n v="54.678939617083948"/>
        <n v="81.842546063651596"/>
        <n v="36.668032786885249"/>
        <n v="64.854497354497354"/>
        <n v="44.975524475524473"/>
        <n v="129.48044692737429"/>
        <n v="312.57142857142856"/>
        <n v="89.158730158730165"/>
        <n v="42.166023166023166"/>
        <n v="61.445945945945944"/>
        <n v="89.866541353383454"/>
        <n v="33.286813186813184"/>
        <n v="23.82450331125828"/>
        <n v="111.7"/>
        <n v="42.401691331923892"/>
        <n v="27.690423162583517"/>
        <n v="111.44974874371859"/>
        <n v="120.88669950738917"/>
        <n v="28.022955523672884"/>
        <n v="110.15606936416185"/>
        <n v="24.830472103004293"/>
        <n v="31.010550996483001"/>
        <n v="38.204347826086959"/>
        <n v="122.00266666666667"/>
        <n v="280.54761904761904"/>
        <n v="36.338825952626159"/>
        <n v="133.45822102425876"/>
        <n v="61.909495548961424"/>
        <n v="64.686192468619254"/>
        <n v="43.651356993736954"/>
        <n v="110.5855614973262"/>
        <n v="32.489887640449439"/>
        <n v="238.66071428571428"/>
        <n v="86.666003976143145"/>
        <n v="13.270089285714286"/>
        <n v="40.491596638655459"/>
        <n v="65.738019169329078"/>
        <n v="29.796296296296298"/>
        <n v="17.354945054945055"/>
        <n v="48.920162381596754"/>
        <n v="34.400435255712729"/>
        <n v="42.458221024258762"/>
        <n v="22.81056466302368"/>
        <n v="23.306074766355142"/>
        <n v="102.56009615384616"/>
        <n v="52.917079207920793"/>
        <n v="104.72957746478873"/>
        <n v="198.99259259259259"/>
        <n v="113.2164705882353"/>
        <n v="40.407447973713033"/>
        <n v="10.582573454913881"/>
        <n v="39.448132780082986"/>
        <n v="206.98"/>
        <n v="55.84937238493724"/>
        <n v="82.988700564971751"/>
        <n v="191.72811059907835"/>
        <n v="26.042381432896065"/>
        <n v="56.503048780487802"/>
        <n v="23.571734475374733"/>
        <n v="27.561490683229813"/>
        <n v="41.696920583468398"/>
        <n v="125.53553299492386"/>
        <n v="220.76249999999999"/>
        <n v="61.314993122420908"/>
        <n v="72.112709832134286"/>
        <n v="80.61258278145695"/>
        <n v="146.19897959183675"/>
        <n v="40.780104712041883"/>
        <n v="142.89261744966444"/>
        <n v="46.68150684931507"/>
        <n v="33.764080765143461"/>
        <n v="18.656151419558359"/>
        <n v="61.19047619047619"/>
        <n v="180.33760683760684"/>
        <n v="33.832061068702288"/>
        <n v="63.32313829787234"/>
        <n v="45.57233502538071"/>
        <n v="53.607792207792208"/>
        <n v="13.182374541003671"/>
        <n v="23.444767441860463"/>
        <n v="39.094170403587441"/>
        <n v="80.123376623376629"/>
        <n v="7.725903614457831"/>
        <n v="11.611742424242424"/>
        <n v="113.61417322834646"/>
        <n v="128.35057471264369"/>
        <n v="53.103720405862461"/>
        <n v="25.226047904191617"/>
        <n v="200.3095238095238"/>
        <n v="76.670833333333334"/>
        <n v="104.26356589147287"/>
        <n v="219.38073394495413"/>
        <n v="173.97916666666666"/>
        <n v="128.92021276595744"/>
        <n v="23.107296137339056"/>
        <n v="143.84444444444443"/>
        <n v="855.52941176470586"/>
        <n v="9.9141566265060241"/>
        <n v="46.444000000000003"/>
        <n v="192.82781456953643"/>
        <n v="30.215853658536584"/>
        <n v="102.19884726224784"/>
        <n v="18.555956678700362"/>
        <n v="632.18666666666661"/>
        <n v="19.634419551934826"/>
        <n v="24.350649350649352"/>
        <n v="32.758771929824562"/>
        <n v="44.151960784313722"/>
        <n v="46.53125"/>
        <n v="67.27210884353741"/>
        <n v="94.231884057971016"/>
        <n v="273.0451612903226"/>
        <n v="19.897810218978101"/>
        <n v="62.050403225806448"/>
        <n v="19.341986455981942"/>
        <n v="44.813793103448276"/>
        <n v="508.02898550724638"/>
        <n v="560.82608695652175"/>
        <n v="276.22115384615387"/>
        <n v="245.45876288659792"/>
        <n v="59.054441260744987"/>
        <n v="49.580952380952382"/>
        <n v="43.83550295857988"/>
        <n v="20.067032967032969"/>
        <n v="75.269406392694066"/>
        <n v="20.176848874598072"/>
        <n v="58.903278688524587"/>
        <n v="75.388000000000005"/>
        <n v="41.265625"/>
        <n v="47.537837837837834"/>
        <n v="12.487856388595565"/>
        <n v="77.400602409638552"/>
        <n v="145.21370967741936"/>
        <n v="41.4873417721519"/>
        <n v="39.370940170940173"/>
        <n v="36.149732620320854"/>
        <n v="18.18483412322275"/>
        <n v="32.682458386683741"/>
        <n v="130.59620596205963"/>
        <n v="18.096080910240204"/>
        <n v="37.968274111675129"/>
        <n v="48.438485804416402"/>
        <n v="69.539622641509439"/>
        <n v="385.1875"/>
        <n v="350.40845070422534"/>
        <n v="105.29787234042553"/>
        <n v="26.095121951219511"/>
        <n v="97.458563535911608"/>
        <n v="9.7115577889447238"/>
        <n v="48.723039215686278"/>
        <n v="43.39871382636656"/>
        <n v="108.39573459715639"/>
        <n v="74.540706605222738"/>
        <n v="102.71844660194175"/>
        <n v="22.073319755600814"/>
        <n v="56.771488469601678"/>
        <n v="61.158536585365852"/>
        <n v="35.035751840168246"/>
        <n v="102.81364829396325"/>
        <n v="27.698585418933625"/>
        <n v="186.70434782608694"/>
        <n v="24.246913580246915"/>
        <n v="73.319361277445111"/>
        <n v="82.169851380042459"/>
        <n v="22.529345372460497"/>
        <n v="20.073791348600508"/>
        <n v="36.570981210855948"/>
        <n v="30.097949886104782"/>
        <n v="25.024856596558319"/>
        <n v="82.527237354085599"/>
        <n v="19.535849056603773"/>
        <n v="44.789264413518886"/>
        <n v="12.082175925925926"/>
        <n v="11.274784482758621"/>
        <n v="22.557235421166308"/>
        <n v="40.106212424849701"/>
        <n v="27.906870229007634"/>
        <n v="14.596629213483146"/>
        <n v="42.36149584487535"/>
        <n v="168.31970260223048"/>
        <n v="130.14705882352942"/>
        <n v="10.83082271147161"/>
        <n v="42.809716599190281"/>
        <n v="97.17307692307692"/>
        <n v="124.39664804469274"/>
        <n v="37.117647058823529"/>
        <n v="67.13095238095238"/>
        <n v="24.190058479532162"/>
        <n v="63.68266666666667"/>
        <n v="136.67500000000001"/>
        <n v="32.313679245283019"/>
        <n v="30.36677115987461"/>
        <n v="61.497159090909093"/>
        <n v="38.576877234803341"/>
        <n v="6.333333333333333"/>
        <n v="7.9384941675503713"/>
        <n v="66.857904085257545"/>
        <n v="55.502890173410407"/>
        <n v="44.8539976825029"/>
        <n v="82.618556701030926"/>
        <n v="24.64423076923077"/>
        <n v="111.57644110275689"/>
        <n v="191.53403141361255"/>
        <n v="52.573878627968341"/>
        <n v="15.905154639175258"/>
        <n v="132.10223642172525"/>
        <n v="6.3723150357995229"/>
        <n v="61.663157894736841"/>
        <n v="60.266365688487582"/>
        <n v="19.526797385620917"/>
        <n v="18.404699738903393"/>
        <n v="45.50093808630394"/>
        <n v="64.564417177914109"/>
        <n v="79.278455284552848"/>
        <n v="30.30642750373692"/>
        <n v="493.02325581395348"/>
        <n v="7.9191270860077019"/>
        <n v="238.65405405405406"/>
        <n v="36.107284768211919"/>
        <n v="62.474842767295598"/>
        <n v="67.817021276595739"/>
        <n v="21.55944055944056"/>
        <n v="43.306148055207025"/>
        <n v="15.135216952573158"/>
        <n v="98.211740041928721"/>
        <n v="104.42857142857143"/>
        <n v="94.803763440860209"/>
        <n v="46.672259507829978"/>
        <n v="52.856035437430783"/>
        <n v="79.235294117647058"/>
        <n v="55.011379800853483"/>
        <n v="295.34074074074073"/>
        <n v="113.88552188552188"/>
        <n v="134.38036809815952"/>
        <n v="167.97508896797154"/>
        <n v="137.97169811320754"/>
        <n v="398.59433962264148"/>
        <n v="10.193442622950819"/>
        <n v="17.711920529801326"/>
        <n v="38.699101796407184"/>
        <n v="53.244620611551532"/>
        <n v="33.905472636815922"/>
        <n v="139.70333333333335"/>
        <n v="22.746130030959751"/>
        <n v="49.724637681159422"/>
        <n v="61.665934065934067"/>
        <n v="27.463705308775733"/>
        <n v="55.540123456790127"/>
        <n v="163.29535864978902"/>
        <n v="81.897003745318358"/>
        <n v="9.9132420091324196"/>
        <n v="49.003680981595089"/>
        <n v="129.19661016949152"/>
        <n v="10.674757281553399"/>
        <n v="938.56603773584902"/>
        <n v="38.417417417417418"/>
        <n v="42.362989323843415"/>
        <n v="23.472491909385113"/>
        <n v="50.863442389758177"/>
        <n v="46.301668806161743"/>
        <n v="76.859649122807014"/>
        <n v="218.76612903225808"/>
        <n v="41.10411622276029"/>
        <n v="94.857512953367873"/>
        <n v="266.54347826086956"/>
        <n v="8.1219822109275732"/>
        <n v="70.25525525525525"/>
        <n v="89.741379310344826"/>
        <n v="59.281505728314237"/>
        <n v="8.2178947368421049"/>
        <n v="56.911144578313255"/>
        <n v="87.688172043010752"/>
        <n v="34.288557213930346"/>
        <n v="18.304201680672268"/>
        <n v="51.918918918918919"/>
        <n v="42.902612826603324"/>
        <n v="38.873743016759775"/>
        <n v="11.644660194174758"/>
        <n v="25.53921568627451"/>
        <n v="25.792168674698797"/>
        <n v="66.325980392156865"/>
        <n v="54.745098039215684"/>
        <n v="31.059210526315791"/>
        <n v="57.193548387096776"/>
        <n v="114.53684210526316"/>
        <n v="77.317241379310346"/>
        <n v="302.04635761589407"/>
        <n v="44.710709318497912"/>
        <n v="7.3409090909090908"/>
        <n v="28.632592592592591"/>
        <n v="19.834428383705649"/>
        <n v="272.10614525139664"/>
        <n v="5.3309572301425661"/>
        <n v="19.566714490674318"/>
        <n v="49.772406847935549"/>
        <n v="17.754545454545454"/>
        <n v="41.04314994606257"/>
        <n v="76.148902821316611"/>
        <n v="37.460985626283367"/>
        <n v="37.845546786922206"/>
        <n v="43.044444444444444"/>
        <n v="33.102564102564102"/>
        <n v="38.927437641723358"/>
        <n v="47.203703703703702"/>
        <n v="76.842356687898089"/>
        <n v="59.450097847358123"/>
        <n v="44.417127071823202"/>
        <n v="57.189473684210526"/>
        <n v="23.925925925925927"/>
        <n v="110.19402985074628"/>
        <n v="72.906862745098039"/>
        <n v="8.160759493670886"/>
        <n v="647.90476190476193"/>
        <n v="213.88209606986899"/>
        <n v="51.264742785445421"/>
        <n v="26.960176991150444"/>
        <n v="87.756446991404005"/>
        <n v="75.988839285714292"/>
        <n v="37.743243243243242"/>
        <n v="11.971014492753623"/>
        <n v="464.90804597701151"/>
        <n v="26.072507552870089"/>
        <n v="40.750350631136044"/>
        <n v="59.996235884567128"/>
        <n v="38.742738589211619"/>
        <n v="33.550947867298575"/>
        <n v="60.313237221494106"/>
        <n v="16.767754318618042"/>
        <n v="29.009708737864077"/>
        <n v="305.35000000000002"/>
        <n v="59.766666666666666"/>
        <n v="91.67039106145252"/>
        <n v="185.33823529411765"/>
        <n v="68.492935635792776"/>
        <n v="57.296428571428571"/>
        <n v="15.197916666666666"/>
        <n v="104.49116607773851"/>
        <n v="45.694520547945203"/>
        <n v="33.426136363636367"/>
        <n v="291.6764705882353"/>
        <n v="18.154822335025379"/>
        <n v="83.171821305841931"/>
        <n v="139.85342019543975"/>
        <n v="48.119435396308361"/>
        <n v="135.63421828908554"/>
        <n v="43.732394366197184"/>
        <n v="118.3520782396088"/>
        <n v="923.44444444444446"/>
        <n v="77.529702970297024"/>
        <n v="28.763406940063092"/>
        <n v="34.252707581227433"/>
        <n v="50.221614227086185"/>
        <n v="67.073469387755097"/>
        <n v="481.70491803278691"/>
        <n v="46.85805763073639"/>
        <n v="52.454642475987193"/>
        <n v="42.221642764015648"/>
        <n v="206.45982142857142"/>
        <n v="28.178777393310266"/>
        <n v="20.548091603053436"/>
        <n v="81.703071672354952"/>
        <n v="31.009324009324008"/>
        <n v="118.2572347266881"/>
        <n v="75.527607361963192"/>
        <n v="24.564599483204134"/>
        <n v="49.144460028050489"/>
        <n v="12.255909558067831"/>
        <n v="31.062937062937063"/>
        <n v="9.211480362537765"/>
        <n v="11.984905660377358"/>
        <n v="20.032032032032031"/>
        <n v="57.86810551558753"/>
        <n v="77.189616252821665"/>
        <n v="65.159609120521168"/>
        <n v="87.082073434125263"/>
        <n v="31.762135922330096"/>
        <n v="765.015625"/>
        <n v="449.54807692307691"/>
        <n v="37.22530864197531"/>
        <n v="467.28"/>
        <n v="548.36708860759495"/>
        <n v="67.137855579868713"/>
        <n v="67.423437500000006"/>
        <n v="149.67834394904457"/>
        <n v="24.388888888888889"/>
        <n v="76.055137844611522"/>
        <n v="63.937639198218264"/>
        <n v="150.40501792114696"/>
        <n v="39.415873015873018"/>
        <n v="106.70625"/>
        <n v="133.30965909090909"/>
        <n v="116.19026548672566"/>
        <n v="63.191235059760956"/>
        <n v="35.224137931034484"/>
        <n v="24.490986214209968"/>
        <n v="15.004324324324324"/>
        <n v="37.078239608801958"/>
        <n v="92.979166666666671"/>
        <n v="16.348242811501599"/>
        <n v="84.270216962524657"/>
        <n v="37.459033613445378"/>
        <n v="154"/>
        <n v="60.881203007518799"/>
        <n v="16.558189655172413"/>
        <n v="97.071881606765331"/>
        <n v="289.77551020408163"/>
        <n v="54.039383561643838"/>
        <n v="113.04629629629629"/>
        <n v="25.212"/>
        <n v="62.604761904761908"/>
        <n v="8.9403314917127066"/>
        <n v="52.295238095238098"/>
        <n v="318.58823529411762"/>
        <n v="16.5"/>
        <n v="15.523255813953488"/>
        <n v="10.628643852978454"/>
        <n v="15.464673913043478"/>
        <n v="52.431876606683808"/>
        <n v="140.34177215189874"/>
        <n v="211.02923976608187"/>
        <n v="64.953416149068318"/>
        <n v="217.875"/>
        <n v="93.242647058823536"/>
        <n v="114.43533123028391"/>
        <n v="18.353686635944701"/>
        <n v="231.65753424657535"/>
        <n v="38.053295932678822"/>
        <n v="216.39884393063585"/>
        <n v="20.494545454545456"/>
        <n v="93.621052631578948"/>
        <n v="164.65972222222223"/>
        <n v="19.077858880778589"/>
        <n v="58.346581875993643"/>
        <n v="304.90082644628097"/>
        <n v="135.1219512195122"/>
        <n v="20.011879049676025"/>
        <n v="59.679796696315123"/>
        <n v="81.274038461538467"/>
        <n v="50.357142857142854"/>
        <n v="86.478260869565219"/>
        <n v="28.674278846153847"/>
        <n v="52.998394863563405"/>
        <n v="64.937198067632849"/>
        <n v="79.288184438040346"/>
        <n v="45.518218623481779"/>
        <n v="23.228677379480839"/>
        <n v="35.599109131403118"/>
        <n v="74.63358778625954"/>
        <n v="121.36614173228347"/>
        <n v="32.304444444444442"/>
        <n v="23.415730337078653"/>
        <n v="81.973947895791582"/>
        <n v="94.037122969837583"/>
        <n v="166.85526315789474"/>
        <n v="100.40215053763441"/>
        <n v="185.44221105527637"/>
        <n v="296.11320754716979"/>
        <n v="103.51141552511416"/>
        <n v="325.22131147540983"/>
        <n v="138.74721189591079"/>
        <n v="446.82758620689657"/>
        <n v="54.591687041564789"/>
        <n v="34.723868954758188"/>
        <n v="75.482972136222912"/>
        <n v="54.342359767891686"/>
        <n v="70.31605351170569"/>
        <n v="17.04936974789916"/>
        <n v="207.76616915422886"/>
        <n v="57.697448359659781"/>
        <n v="274.1436464088398"/>
        <n v="170.79094076655053"/>
        <n v="34.106514994829368"/>
        <n v="78.615598885793872"/>
        <n v="29.077500000000001"/>
        <n v="325.53535353535352"/>
        <n v="174.72727272727272"/>
        <n v="6.7780269058295968"/>
        <n v="85.557734204793022"/>
        <n v="57.327586206896555"/>
        <n v="149.12592592592591"/>
        <n v="105.99353448275862"/>
        <n v="165.06214689265536"/>
        <n v="32.209939148073019"/>
        <n v="206.92233009708738"/>
        <n v="12.828675577156744"/>
        <n v="85.460674157303373"/>
        <n v="15.968684759916492"/>
        <n v="35.12032085561497"/>
        <n v="22.237986270022883"/>
        <n v="339.4736842105263"/>
        <n v="769.76666666666665"/>
        <n v="31.352017937219731"/>
        <n v="35.481283422459896"/>
        <n v="15.339226519337016"/>
        <n v="161.79804560260587"/>
        <n v="441.22222222222223"/>
        <n v="65.058823529411768"/>
        <n v="100.63934426229508"/>
        <n v="20.631633714880333"/>
        <n v="60.474074074074075"/>
        <n v="26.659340659340661"/>
        <n v="58.513011152416354"/>
        <n v="26.530973451327434"/>
        <n v="22.094318181818181"/>
        <n v="40.584699453551913"/>
        <n v="111.19314641744548"/>
        <n v="46.34918918918919"/>
        <n v="32.79299363057325"/>
        <n v="30.589898989898991"/>
        <n v="28.573046432616081"/>
        <n v="94.032323232323236"/>
        <n v="76.444915254237287"/>
        <n v="205.66666666666666"/>
        <n v="249.06565656565655"/>
        <n v="12.693150684931506"/>
        <n v="132.02528089887642"/>
        <n v="31.121308016877638"/>
        <n v="40.855513307984793"/>
        <n v="633.67241379310349"/>
        <n v="52.738219895287955"/>
        <n v="31.346110484780159"/>
        <n v="15.356097560975609"/>
        <n v="234.64432989690721"/>
        <n v="43.778651685393257"/>
        <n v="60.767241379310342"/>
        <n v="73.90425531914893"/>
        <n v="31.397577092511014"/>
        <n v="13.323529411764707"/>
        <n v="76.565957446808511"/>
        <n v="80.621848739495803"/>
        <n v="58.991166077738519"/>
        <n v="128.47586206896551"/>
        <n v="88.136554621848745"/>
        <n v="20.025751072961373"/>
        <n v="35.696616102683784"/>
        <n v="70.215408805031444"/>
        <n v="33.966620305980527"/>
        <n v="52.624484181568086"/>
        <n v="103.25877192982456"/>
        <n v="23.093363329583802"/>
        <n v="37.889189189189189"/>
        <n v="55.303370786516851"/>
        <n v="139.93167701863354"/>
        <n v="138.34210526315789"/>
        <n v="602.203125"/>
        <n v="505.60606060606062"/>
        <n v="137.34006734006735"/>
        <n v="11.843971631205674"/>
        <n v="81.261390887290162"/>
        <n v="178.84115523465704"/>
        <n v="59.508333333333333"/>
        <n v="42.380281690140848"/>
        <n v="50.604095563139929"/>
        <n v="20.666292134831462"/>
        <n v="37.624864864864868"/>
        <n v="320.36842105263156"/>
        <n v="45.455284552845526"/>
        <n v="60.717131474103589"/>
        <n v="159.55607476635515"/>
        <n v="44.657579062159215"/>
        <n v="59.962676962676966"/>
        <n v="12.93359375"/>
        <n v="21.425162689804772"/>
        <n v="115.10309278350516"/>
        <n v="64.128712871287135"/>
        <n v="86.521912350597603"/>
        <n v="48.050438596491226"/>
        <n v="116.45933014354067"/>
        <n v="48.02469135802469"/>
        <n v="36.1760391198044"/>
        <n v="25.435185185185187"/>
        <n v="44.249520153550861"/>
        <n v="19.722772277227723"/>
        <n v="765.29824561403507"/>
        <n v="44.129337539432179"/>
        <n v="197.9848484848485"/>
        <n v="40.04697986577181"/>
        <n v="566.08955223880594"/>
        <n v="118.64689265536722"/>
        <n v="75.17445482866043"/>
        <n v="36.146469968387777"/>
        <n v="143.8682634730539"/>
        <n v="107.78947368421052"/>
        <n v="45.3"/>
        <n v="175.22916666666666"/>
        <n v="79.106537530266337"/>
        <n v="32.126436781609193"/>
        <n v="56.412408759124091"/>
        <n v="27.967926689576174"/>
        <n v="22.794538361508451"/>
        <n v="307.39080459770116"/>
        <n v="202.67320261437908"/>
        <n v="54.066561014263073"/>
        <n v="25.091176470588234"/>
        <n v="110.21487603305785"/>
        <n v="57.549707602339183"/>
        <n v="13.586397058823529"/>
        <n v="19.310344827586206"/>
        <n v="14.949799196787149"/>
        <n v="46.490384615384613"/>
        <n v="19.837837837837839"/>
        <n v="197.10256410256412"/>
        <n v="197.07142857142858"/>
        <n v="132.57650273224044"/>
        <n v="81.900900900900908"/>
        <n v="331.98571428571427"/>
        <n v="49.973111395646605"/>
        <n v="36.027426160337555"/>
        <n v="8.9984000000000002"/>
        <n v="45.10526315789474"/>
        <n v="9.245530393325387"/>
        <n v="42.064275037369207"/>
        <n v="18.226544622425628"/>
        <n v="90.7"/>
        <n v="95.58278145695364"/>
        <n v="23.242078580481621"/>
        <n v="161.82291666666666"/>
        <n v="24.127717391304348"/>
        <n v="59.323033707865171"/>
        <n v="56.966942148760332"/>
        <n v="132.16666666666666"/>
        <n v="59.216957605985037"/>
        <n v="36.344036697247709"/>
        <n v="14.690109890109889"/>
        <n v="160.26455026455025"/>
        <n v="161.43600000000001"/>
        <n v="133.18357487922705"/>
        <n v="68.444196428571431"/>
        <n v="82.647058823529406"/>
        <n v="120.11111111111111"/>
        <n v="122.21614583333333"/>
        <n v="44.345911949685537"/>
        <n v="36.574144486692013"/>
        <n v="24.136363636363637"/>
        <n v="17.187823834196891"/>
        <n v="56.639187574671446"/>
        <n v="97.578125"/>
        <n v="66.087500000000006"/>
        <n v="36.43310657596372"/>
        <n v="309.76"/>
        <n v="167.76774193548388"/>
        <n v="58.248840803709427"/>
        <n v="74.794457274826783"/>
        <n v="29.002915451895042"/>
        <n v="24.022426095820592"/>
        <n v="146.7344398340249"/>
        <n v="25.927241962774957"/>
        <n v="52.34479054779807"/>
        <n v="344.75862068965517"/>
        <n v="53.019925280199253"/>
        <n v="107.55311355311355"/>
        <n v="41.875555555555557"/>
        <n v="45.710217755443885"/>
        <n v="42.318918918918918"/>
        <n v="20.790722761596548"/>
        <n v="8.6165489404641775"/>
        <n v="24.238095238095237"/>
        <n v="38.261728395061731"/>
        <n v="11.409733124018839"/>
        <n v="22.9"/>
        <n v="50.712269272529859"/>
        <n v="17.392484342379959"/>
        <n v="23.037628278221209"/>
        <n v="87.781857451403894"/>
        <n v="44.318446601941744"/>
        <n v="89.392988929889299"/>
        <n v="342"/>
        <n v="21.478211009174313"/>
        <n v="8.6340468909276247"/>
        <n v="15.03887399463807"/>
        <n v="29.30857142857143"/>
        <n v="39.543795620437955"/>
        <n v="9.0498812351543947"/>
        <n v="112.33112582781457"/>
        <n v="86.115555555555559"/>
        <n v="28.240589198036005"/>
        <n v="13.164133738601823"/>
        <n v="18.137362637362639"/>
        <n v="71.00306748466258"/>
        <n v="12.385204081632653"/>
        <n v="46.969633507853402"/>
        <n v="51.536556603773583"/>
        <n v="28.989247311827956"/>
        <n v="78.375862068965517"/>
        <n v="43.031347962382448"/>
        <n v="36.08177172061329"/>
        <n v="135.9655172413793"/>
        <n v="59.544388609715242"/>
        <n v="28.788927335640139"/>
        <n v="161.52747252747253"/>
        <n v="47.98057142857143"/>
        <n v="59.042628774422738"/>
        <n v="12.358730158730159"/>
        <n v="52.515081206496518"/>
        <n v="31.620067643742953"/>
        <n v="8.0385038503850392"/>
        <n v="13.59244126659857"/>
        <n v="13.372272143774069"/>
        <n v="57.316312056737587"/>
        <n v="50.286885245901637"/>
        <n v="63.055369127516776"/>
        <n v="125.47272727272727"/>
        <n v="41.507099391480729"/>
        <n v="34.79325842696629"/>
        <n v="31.093434343434343"/>
        <n v="71.482065997130562"/>
        <n v="24.489977728285076"/>
        <n v="14.93143596377749"/>
        <n v="41.081249999999997"/>
        <n v="34.416223404255319"/>
        <n v="13.754838709677419"/>
        <n v="47.23266219239374"/>
        <n v="48.227678571428569"/>
        <n v="8.3512092534174549"/>
        <n v="42.022274325908555"/>
        <n v="94.602777777777774"/>
        <n v="81.515570934256061"/>
        <n v="53.793614595210947"/>
        <n v="44.019925280199253"/>
        <n v="64.867521367521363"/>
        <n v="55.008438818565402"/>
        <n v="57.635888501742158"/>
        <n v="62.512195121951223"/>
        <n v="68.178445229681984"/>
        <n v="178.22399999999999"/>
        <n v="97.367424242424249"/>
        <n v="8.7022397891963106"/>
        <n v="128.44841269841271"/>
        <n v="59.549700598802396"/>
        <n v="72.801801801801801"/>
        <n v="59.793680297397771"/>
        <n v="31.443386243386243"/>
        <n v="24.407358738501973"/>
        <n v="85.958057395143484"/>
        <n v="44.217798594847778"/>
        <n v="23.29247311827957"/>
        <n v="63.380035026269702"/>
        <n v="58.868263473053894"/>
        <n v="147.30240549828179"/>
        <n v="34.555819477434682"/>
        <n v="31.088235294117649"/>
        <n v="39.013201320132012"/>
        <n v="203.39737991266375"/>
        <n v="159.49438202247191"/>
        <n v="33.226215644820293"/>
        <n v="66.340264650283558"/>
        <n v="23.65625"/>
        <n v="80.799107142857139"/>
        <n v="275.43243243243245"/>
        <n v="35.890274314214466"/>
        <n v="18.561503416856493"/>
        <n v="116.65064102564102"/>
        <n v="215.37440758293837"/>
        <n v="89.178654292343381"/>
        <n v="340.17094017094018"/>
        <n v="34.474059003051885"/>
        <n v="63.131101813110185"/>
        <n v="621.98412698412699"/>
        <n v="152.1418439716312"/>
        <n v="48.078189300411523"/>
        <n v="7.6288798920377872"/>
        <n v="34.277777777777779"/>
        <n v="18.001064962726304"/>
        <n v="38.612068965517238"/>
        <n v="58.513846153846153"/>
        <n v="244.95977011494253"/>
        <n v="10.461956521739131"/>
        <n v="232.31645569620252"/>
        <n v="23.270777479892761"/>
        <n v="63.598930481283425"/>
        <n v="30.15321252059308"/>
        <n v="6.253812636165577"/>
        <n v="15.138775510204082"/>
        <n v="386.41975308641975"/>
        <n v="47.438202247191015"/>
        <n v="14.093969144460027"/>
        <n v="12"/>
        <n v="63.474418604651163"/>
        <n v="35.095533498759302"/>
        <n v="26.463329452852154"/>
        <n v="47.998809523809527"/>
        <n v="15.354330708661417"/>
        <n v="180.57983193277312"/>
        <n v="62.978159126365057"/>
        <n v="26.402452619843924"/>
        <n v="30.331151832460733"/>
        <n v="49.942014242115974"/>
        <n v="25.143020594965677"/>
        <n v="217.79342723004694"/>
        <n v="13.4976"/>
        <n v="36.390718562874248"/>
        <n v="25.066184074457084"/>
        <n v="71.213432835820896"/>
        <n v="42.883018867924527"/>
        <n v="138.58974358974359"/>
        <n v="194.05761316872429"/>
        <n v="21.823389021479713"/>
        <n v="10.811594202898551"/>
        <n v="148.60068259385665"/>
        <n v="71.38111888111888"/>
        <n v="295.68686868686871"/>
        <n v="71.551122194513709"/>
        <n v="26.167224080267559"/>
        <n v="80.818181818181813"/>
        <n v="31.328682170542635"/>
        <n v="27.544589774078478"/>
        <n v="37.249716231555048"/>
        <n v="79.297297297297291"/>
        <n v="53.668888888888887"/>
        <n v="53.20173267326733"/>
        <n v="30.439353099730457"/>
        <n v="34.87295825771325"/>
        <n v="22.122294372294373"/>
        <n v="33.81318681318681"/>
        <n v="35.648173207036535"/>
        <n v="68.66068759342302"/>
        <n v="13.693599160545645"/>
        <n v="84.38445807770961"/>
        <n v="44.270042194092824"/>
        <n v="459.82191780821915"/>
        <n v="42.175365344467643"/>
        <n v="106.4985590778098"/>
        <n v="40.029082774049215"/>
        <n v="107.97385620915033"/>
        <n v="179.86458333333334"/>
        <n v="130.74583333333334"/>
        <n v="44.586301369863016"/>
        <n v="31.558139534883722"/>
        <n v="52.888048411497728"/>
        <n v="48.917539267015705"/>
        <n v="10.541605839416059"/>
        <n v="25.473821989528794"/>
        <n v="50.329081632653065"/>
        <n v="41.1727115716753"/>
        <n v="90.786641929499069"/>
        <n v="70.246913580246911"/>
        <n v="35.537399309551205"/>
        <n v="104.50920245398773"/>
        <n v="89.142066420664207"/>
        <n v="15.405541561712846"/>
        <n v="106.18872017353578"/>
        <n v="39.433962264150942"/>
        <n v="40.664265129682995"/>
        <n v="168.4329268292683"/>
        <n v="24.624203821656049"/>
        <n v="476.95959595959596"/>
        <n v="37.833607907743001"/>
        <n v="53.861198738170344"/>
        <n v="58.63358778625954"/>
        <n v="79.243654822335031"/>
        <n v="419.30693069306932"/>
        <n v="33.478510028653297"/>
        <n v="68.560640732265441"/>
        <n v="37.460063897763575"/>
        <n v="94.255102040816325"/>
        <n v="160.06550218340612"/>
        <n v="34.960639606396064"/>
        <n v="59.293522267206477"/>
        <n v="21.116013071895424"/>
        <n v="132.17560975609757"/>
        <n v="132.87387387387386"/>
        <n v="53.585908529048204"/>
        <n v="69.397228637413392"/>
        <n v="33.918435754189943"/>
        <n v="14.587064676616915"/>
        <n v="246.31081081081081"/>
        <n v="64.370919881305639"/>
        <n v="42.667532467532467"/>
        <n v="56.115097159940213"/>
        <n v="59.351190476190474"/>
        <n v="88.670967741935485"/>
        <n v="92.062084257206209"/>
        <n v="54.854671280276818"/>
        <n v="37.780737704918032"/>
        <n v="49.554039874081845"/>
        <n v="54.512096774193552"/>
        <n v="144.02912621359224"/>
        <n v="18.66142684401451"/>
        <n v="33.827993254637434"/>
        <n v="12.187830687830688"/>
        <n v="21.851239669421489"/>
        <n v="115.90712074303406"/>
        <n v="47.32605729877217"/>
        <n v="20.163424124513618"/>
        <n v="68.104729729729726"/>
        <n v="224.35064935064935"/>
        <n v="56.456436931079324"/>
        <n v="222.11607142857142"/>
        <n v="148.59230769230768"/>
        <n v="19.848404255319149"/>
        <n v="146.64238410596028"/>
        <n v="16.206971677559913"/>
        <n v="32.464285714285715"/>
        <n v="10.023845007451564"/>
        <n v="63.936651583710407"/>
        <n v="9.4563617245005265"/>
        <n v="40.45123966942149"/>
        <n v="71.996007984031934"/>
        <n v="7.4545454545454541"/>
        <n v="60.631250000000001"/>
        <n v="176.69787234042553"/>
        <n v="49.965779467680605"/>
        <n v="6.0389064143007358"/>
        <n v="137.86538461538461"/>
        <n v="38.575431034482762"/>
        <n v="653.88"/>
        <n v="174.55636363636364"/>
        <n v="102.15945330296128"/>
        <n v="159.53205128205127"/>
        <n v="576.90625"/>
        <n v="29.966911764705884"/>
        <n v="8.9369482976040349"/>
        <n v="141.78425655976676"/>
        <n v="54.46740467404674"/>
        <n v="399.30399999999997"/>
        <n v="127.20054200542006"/>
        <n v="48.648888888888891"/>
        <n v="26.748351648351647"/>
        <n v="21.862385321100916"/>
        <n v="9.2615384615384624"/>
        <n v="291.05645161290323"/>
        <n v="44.080691642651296"/>
        <n v="100.40972222222223"/>
        <n v="593.4084507042254"/>
        <n v="13.952924393723253"/>
        <n v="16.350052246603969"/>
        <n v="8.5090497737556561"/>
        <n v="10.54561403508772"/>
        <n v="85.794788273615637"/>
        <n v="25.17094017094017"/>
        <n v="27.505813953488371"/>
        <n v="51.75"/>
        <n v="95.944736842105257"/>
        <n v="20.412650602409638"/>
        <n v="25.301333333333332"/>
        <n v="47.751275510204081"/>
        <n v="94.097222222222229"/>
        <n v="26.23059866962306"/>
        <n v="62.08810572687225"/>
        <n v="97.177824267782427"/>
        <n v="119.47342995169082"/>
        <n v="73.427682737169519"/>
        <n v="39.403812824956674"/>
        <n v="48.616018845700822"/>
        <n v="332.52499999999998"/>
        <n v="31.119747899159663"/>
        <n v="25.417475728155338"/>
        <n v="46.834196891191709"/>
        <n v="56.975395430579965"/>
        <n v="101.56844547563806"/>
        <n v="61.903614457831324"/>
        <n v="75.906077348066304"/>
        <n v="55.183950617283948"/>
        <n v="18.898477157360407"/>
        <n v="7.694725028058361"/>
        <n v="36.643426294820721"/>
        <n v="43.357482185273156"/>
        <n v="17.399229781771503"/>
        <n v="38.414168937329698"/>
        <n v="19.931818181818183"/>
        <n v="43.260514018691588"/>
        <n v="39.300429184549358"/>
        <n v="47.970819304152634"/>
        <n v="17.089569160997733"/>
        <n v="20.674295774647888"/>
        <n v="9.5132625994694955"/>
        <n v="108.08695652173913"/>
        <n v="49.616038882138518"/>
        <n v="58.388165680473371"/>
        <n v="26.93154761904762"/>
        <n v="65.017492711370267"/>
        <n v="58.132730015082956"/>
        <n v="237.03296703296704"/>
        <n v="36.095135135135138"/>
        <n v="38.219298245614034"/>
        <n v="71.004999999999995"/>
        <n v="71.304878048780495"/>
        <n v="141.35603715170279"/>
        <n v="70.938823529411764"/>
        <n v="467.78873239436621"/>
        <n v="48.769716088328074"/>
        <n v="122.28277634961439"/>
        <n v="661.695652173913"/>
        <n v="13.858744394618833"/>
        <n v="45.183118741058657"/>
        <n v="55.133258678611419"/>
        <n v="80.008038585209007"/>
        <n v="74.111392405063285"/>
        <n v="46.346960167714883"/>
        <n v="21.174386920980925"/>
        <n v="283.52380952380952"/>
        <n v="737.16981132075466"/>
        <n v="73.090090090090087"/>
        <n v="26.168869309838474"/>
        <n v="46.820846905537458"/>
        <n v="37.385229540918161"/>
        <n v="154.55762081784385"/>
        <n v="131.36507936507937"/>
        <n v="51.356502242152466"/>
        <n v="52.329824561403505"/>
        <n v="32.332613390928728"/>
        <n v="25.789986091794159"/>
        <n v="81.668316831683171"/>
        <n v="22.49936788874842"/>
        <n v="703.01492537313436"/>
        <n v="84.594230769230762"/>
        <n v="222"/>
        <n v="231.61881188118812"/>
        <n v="226.64423076923077"/>
        <n v="32.005390835579512"/>
        <n v="613.91549295774644"/>
        <n v="99.131386861313871"/>
        <n v="219.37878787878788"/>
        <n v="32.290192113245702"/>
        <n v="126.35542168674699"/>
        <n v="7.4063459570112586"/>
        <n v="87.093425605536339"/>
        <n v="28.793650793650794"/>
        <n v="42.039240506329115"/>
        <n v="48.314176245210732"/>
        <n v="46.751937984496124"/>
        <n v="26.40728476821192"/>
        <n v="31.676737160120847"/>
        <n v="36.36165048543689"/>
        <n v="32.949458483754512"/>
        <n v="10.662042875157629"/>
        <n v="135.46184738955824"/>
        <n v="63.48581560283688"/>
        <n v="129.74264705882354"/>
        <n v="44.924623115577887"/>
        <n v="147.35915492957747"/>
        <n v="63.680916030534348"/>
        <n v="67.348314606741567"/>
        <n v="20.803896103896104"/>
        <n v="136.19387755102042"/>
        <n v="46.195895522388057"/>
        <n v="66.357429718875508"/>
        <n v="103.93793103448276"/>
        <n v="53.468503937007874"/>
        <n v="148.90839694656489"/>
        <n v="31.142437591776797"/>
        <n v="16.24660633484163"/>
        <n v="21.168781725888326"/>
        <n v="43.648924122310305"/>
        <n v="132.1232492997199"/>
        <n v="35.381070983810709"/>
        <n v="59.39108061749571"/>
        <n v="33.963470319634702"/>
        <n v="64.486238532110093"/>
        <n v="61.154175588865094"/>
        <n v="186.91984732824429"/>
        <n v="49.473136915077987"/>
        <n v="42.780540540540542"/>
        <n v="6.0518292682926829"/>
        <n v="70.513353115727"/>
        <n v="6.6040554962646745"/>
        <n v="142.86259541984734"/>
        <n v="24.460093896713616"/>
        <n v="27.440734557595992"/>
        <n v="8.9116684841875689"/>
        <n v="6.7115188583078496"/>
        <n v="39.68913857677903"/>
        <n v="32.833109017496632"/>
        <n v="270.72500000000002"/>
        <n v="106.37280701754386"/>
        <n v="29.179389312977101"/>
        <n v="74.13120567375887"/>
        <n v="107.34497816593887"/>
        <n v="95.328185328185327"/>
        <n v="14.356472795497186"/>
        <n v="24.166322314049587"/>
        <n v="74.325581395348834"/>
        <n v="61.193650793650797"/>
        <n v="59.639830508474574"/>
        <n v="92.769230769230774"/>
        <n v="102.71929824561404"/>
        <n v="14.9394261424017"/>
        <n v="15.524861878453038"/>
        <n v="40.618918918918922"/>
        <n v="29.277392510402219"/>
        <n v="203.90977443609023"/>
        <n v="65.318051575931236"/>
        <n v="387.7109375"/>
        <n v="581"/>
        <n v="98.319819819819813"/>
        <n v="48.873303167420815"/>
        <n v="28.515400410677618"/>
        <n v="115.6641604010025"/>
        <n v="7.7304526748971192"/>
        <n v="21.601609657947687"/>
        <n v="52.523545706371188"/>
        <n v="23.091240875912408"/>
        <n v="116.79710144927536"/>
        <n v="39.405529953917053"/>
        <n v="73.09375"/>
        <n v="84.119691119691126"/>
        <n v="17.607035175879396"/>
        <n v="18.609625668449198"/>
        <n v="46.388998035363457"/>
        <n v="206.01818181818183"/>
        <n v="56.42"/>
        <n v="486.32"/>
        <n v="180.62637362637363"/>
        <n v="65.25"/>
        <n v="46.610792192881746"/>
        <n v="298.0561797752809"/>
        <n v="43.628422425032596"/>
        <n v="36.940789473684212"/>
        <n v="15.489711934156379"/>
        <n v="49.230366492146594"/>
        <n v="24.757894736842104"/>
        <n v="39.10787172011662"/>
        <n v="59.899171270718234"/>
        <n v="47.34922680412371"/>
        <n v="20.773826458036986"/>
        <n v="63.335714285714289"/>
        <n v="131.68487394957984"/>
        <n v="119.50322580645161"/>
        <n v="279.70072992700727"/>
        <n v="245.27350427350427"/>
        <n v="42.092045454545456"/>
        <n v="112.29673590504451"/>
        <n v="32.66028708133971"/>
        <n v="33.481481481481481"/>
        <n v="104.62465753424658"/>
        <n v="62.041899441340782"/>
        <n v="69.25239616613419"/>
        <n v="61.591836734693878"/>
        <n v="144.49315068493149"/>
        <n v="13.166071428571428"/>
        <n v="29.935096153846153"/>
        <n v="20.3557582668187"/>
        <n v="65.019920318725099"/>
        <n v="26.104417670682732"/>
        <n v="20.029616724738677"/>
        <n v="184.93333333333334"/>
        <n v="248.92063492063491"/>
        <n v="15.461305007587253"/>
        <n v="657.38709677419354"/>
        <n v="117.57313432835821"/>
        <n v="71.198581560283685"/>
        <n v="41.537246049661398"/>
        <n v="14.10600706713781"/>
        <n v="28.338461538461537"/>
        <n v="59.243852459016395"/>
        <n v="74.818181818181813"/>
        <n v="41.632016632016629"/>
        <n v="32.608142493638674"/>
        <n v="107.7475"/>
        <n v="83.247892074198987"/>
        <n v="53.512135922330096"/>
        <n v="83.962500000000006"/>
        <n v="36.333740831295842"/>
        <n v="59.398484848484848"/>
        <n v="137.11659192825113"/>
        <n v="42.042283298097253"/>
        <n v="10.049345417925478"/>
        <n v="81.674943566591423"/>
        <n v="49.153583617747444"/>
        <n v="51.827496757457844"/>
        <n v="68.076086956521735"/>
        <n v="157.15865384615384"/>
        <n v="28.732788798133022"/>
        <n v="194.72727272727272"/>
        <n v="296.19469026548671"/>
        <n v="617.046875"/>
        <n v="19.515393386545039"/>
        <n v="445.33009708737865"/>
        <n v="78.706867671691796"/>
        <n v="80.337016574585633"/>
        <n v="50.669291338582674"/>
        <n v="465.10344827586209"/>
        <n v="60.027777777777779"/>
        <n v="67.912429378531073"/>
        <n v="27.238663484486874"/>
        <n v="24.450839328537171"/>
        <n v="387.78217821782181"/>
        <n v="146.90598290598291"/>
        <n v="45.33560090702948"/>
        <n v="10.666666666666666"/>
        <n v="59.446280991735534"/>
        <n v="220.26785714285714"/>
        <n v="66.935879945429747"/>
        <n v="164.48826291079811"/>
        <n v="11.756607929515418"/>
        <n v="18.013468013468014"/>
        <n v="81.981609195402299"/>
        <n v="119.65359477124183"/>
        <n v="113.04683195592287"/>
        <n v="16.361723446893787"/>
        <n v="15.205282112845138"/>
        <n v="46.303977272727273"/>
        <n v="215.15979381443299"/>
        <n v="46.664999999999999"/>
        <n v="54.877245508982035"/>
        <n v="56.224043715846996"/>
        <n v="88.207446808510639"/>
        <n v="35.041666666666664"/>
        <n v="68.894984326018815"/>
        <n v="88.514925373134332"/>
        <n v="83.915601023017899"/>
        <n v="20.194842406876791"/>
        <n v="371.4375"/>
        <n v="50.424019607843135"/>
        <n v="62.384937238493727"/>
        <n v="49.366998577524896"/>
        <n v="23.100719424460433"/>
        <n v="102.55454545454545"/>
        <n v="41.93607305936073"/>
        <n v="14.77873254564984"/>
        <n v="435.89610389610391"/>
        <n v="70.238351254480293"/>
        <n v="94.299065420560751"/>
        <n v="28.422256097560975"/>
        <n v="14.358226371061845"/>
        <n v="8.8356807511737081"/>
        <n v="42.352769679300295"/>
        <n v="224.8159509202454"/>
        <n v="918.68518518518522"/>
        <n v="30.665620094191524"/>
        <n v="191.0119760479042"/>
        <n v="54.519040902679833"/>
        <n v="111.47560975609755"/>
        <n v="38.588932806324109"/>
        <n v="36.034297963558416"/>
        <n v="55.735674676524951"/>
        <n v="91.25"/>
        <n v="61.176308539944905"/>
        <n v="300.89915966386553"/>
        <n v="90.430851063829792"/>
        <n v="54.345744680851062"/>
        <n v="41.152010050251256"/>
        <n v="32.186885245901642"/>
        <n v="54.189054726368163"/>
        <n v="51.564156945917283"/>
        <n v="84.740318906605921"/>
        <n v="8.8059071729957807"/>
        <n v="99.202429149797567"/>
        <n v="47.436058700209642"/>
        <n v="9.8406091370558375"/>
        <n v="207.98701298701297"/>
        <n v="120.39115646258503"/>
        <n v="106.17127071823204"/>
        <n v="23.137667304015295"/>
        <n v="26.464615384615385"/>
        <n v="8.2713450292397663"/>
        <n v="150.04347826086956"/>
        <n v="49.915178571428569"/>
        <n v="62.176744186046513"/>
        <n v="42.455108359133128"/>
        <n v="117.21719457013575"/>
        <n v="42.404347826086955"/>
        <n v="123.74234693877551"/>
        <n v="34.815415821501013"/>
        <n v="24.947967479674798"/>
        <n v="69.033149171270722"/>
        <n v="319.09677419354841"/>
        <n v="25.368279569892472"/>
        <n v="15.605405405405405"/>
        <n v="56.33719433719434"/>
        <n v="59.69153225806452"/>
        <n v="47.021791767554483"/>
        <n v="182.59200000000001"/>
        <n v="439.41"/>
        <n v="64.627516778523486"/>
        <n v="43.838144329896906"/>
        <n v="328.1357142857143"/>
        <n v="51.455307262569832"/>
        <n v="219.76315789473685"/>
        <n v="69.150684931506845"/>
        <n v="47.475285171102662"/>
        <n v="188.65690376569037"/>
        <n v="35.998955067920583"/>
        <n v="11.76844262295082"/>
        <n v="21.729629629629631"/>
        <n v="48.833017077798864"/>
        <n v="99.016494845360825"/>
        <n v="61.979166666666664"/>
        <n v="12.420512820512821"/>
        <n v="24.845814977973568"/>
        <n v="107.2579185520362"/>
        <n v="26.137820512820515"/>
        <n v="7.5658362989323846"/>
        <n v="50.5031185031185"/>
        <n v="25.770569620253166"/>
        <n v="46.246119733924616"/>
        <n v="58.865979381443296"/>
        <n v="136.32285714285715"/>
        <n v="77.424036281179141"/>
        <n v="99.146171693735496"/>
        <n v="87.106382978723403"/>
        <n v="78.384044526901675"/>
        <n v="23.18343949044586"/>
        <n v="347.78217821782181"/>
        <n v="19.419058553386911"/>
        <n v="16.326034063260341"/>
        <n v="109.14468085106382"/>
        <n v="32.465465465465464"/>
        <n v="23.00872093023256"/>
        <n v="87.90384615384616"/>
        <n v="36.7136"/>
        <n v="77.97865353037767"/>
        <n v="34.516533637400229"/>
        <n v="128.87061994609164"/>
        <n v="43.321624588364436"/>
        <n v="53.929359823399558"/>
        <n v="6.1013306038894575"/>
        <n v="12.833898305084746"/>
        <n v="45.689655172413794"/>
        <n v="126.82608695652173"/>
        <n v="66.837209302325576"/>
        <n v="57.256097560975611"/>
        <n v="186.80786026200875"/>
        <n v="21.614206128133706"/>
        <n v="46.637096774193552"/>
        <n v="91.863207547169807"/>
        <n v="71.627507163323784"/>
        <n v="7.3352272727272725"/>
        <n v="51.759183673469387"/>
        <n v="8.5937984496124038"/>
        <n v="82.711281070745699"/>
        <n v="58.441314553990608"/>
        <n v="6.8957871396895785"/>
        <n v="161.52272727272728"/>
        <n v="152.63218390804599"/>
        <n v="183.53623188405797"/>
        <n v="16.602291325695582"/>
        <n v="38.770538243626063"/>
        <n v="15.397212543554007"/>
        <n v="40.722025912838632"/>
        <n v="84.06037735849057"/>
        <n v="36.742307692307691"/>
        <n v="50.235596707818928"/>
        <n v="18.306209850107066"/>
        <n v="44.50561797752809"/>
        <n v="118.93920972644376"/>
        <n v="133.76950354609929"/>
        <n v="37.024926686217007"/>
        <n v="107.88828337874659"/>
        <n v="68.229381443298962"/>
        <n v="188.98367346938775"/>
        <n v="14.93576017130621"/>
        <n v="263.89"/>
        <n v="24.332608695652173"/>
        <n v="121.10162601626017"/>
        <n v="43.885964912280699"/>
        <n v="41.655717761557177"/>
        <n v="119.71144278606965"/>
        <n v="25.594708994708995"/>
        <n v="48.904073587385021"/>
        <n v="30.569367369589344"/>
        <n v="68.337545126353788"/>
        <n v="52.630550621669627"/>
        <n v="25.743827160493826"/>
        <n v="63.197718631178709"/>
        <n v="113.62100456621005"/>
        <n v="19.866906474820144"/>
        <n v="56.175324675324674"/>
        <n v="39.396860986547082"/>
        <n v="95.753747323340477"/>
        <n v="76.067940552016992"/>
        <n v="45.547979797979799"/>
        <n v="108.15899581589959"/>
        <n v="23.892156862745097"/>
        <n v="41.963455149501662"/>
        <n v="33.200972447325768"/>
        <n v="42.953222453222452"/>
        <n v="49.847405900305191"/>
        <n v="80.243644067796609"/>
        <n v="9.6685606060606055"/>
        <n v="69.333333333333329"/>
        <n v="20.578703703703702"/>
        <n v="55.043073341094299"/>
        <n v="111.47210300429184"/>
        <n v="15.711751662971174"/>
        <n v="83.491228070175438"/>
        <n v="9.2537142857142864"/>
        <n v="72.395238095238099"/>
        <n v="42.280534351145036"/>
        <n v="56.579656862745097"/>
        <n v="64.73046875"/>
        <n v="14.56958762886598"/>
        <n v="39.473309608540923"/>
        <n v="5.7089397089397087"/>
        <n v="35.618421052631582"/>
        <n v="45.678709677419356"/>
        <n v="138.78260869565219"/>
        <n v="69.859766277128543"/>
        <n v="23.31712962962963"/>
        <n v="28.125925925925927"/>
        <n v="75.338235294117652"/>
        <n v="42.001098901098899"/>
        <n v="41.314220183486242"/>
        <n v="45.898148148148145"/>
        <n v="91.399280575539564"/>
        <n v="67.18380062305296"/>
        <n v="35.897168405365129"/>
        <n v="31.59090909090909"/>
        <n v="48.864197530864196"/>
        <n v="34.009164969450104"/>
        <n v="20.611005692599619"/>
        <n v="105.33333333333333"/>
        <n v="439.75728155339806"/>
        <n v="25.910840932117527"/>
        <n v="134.19387755102042"/>
        <n v="217.08264462809916"/>
        <n v="7.1919087136929463"/>
        <n v="50.20106761565836"/>
        <n v="13.820672478206724"/>
        <n v="30.17837837837838"/>
        <n v="59.619791666666664"/>
        <n v="56.655589123867067"/>
        <n v="28.274147727272727"/>
        <n v="64.997481108312343"/>
        <n v="408.88"/>
        <n v="71.070866141732282"/>
        <n v="141.7898832684825"/>
        <n v="7.563451776649746"/>
        <n v="20.224159402241593"/>
        <n v="50.382222222222225"/>
        <n v="76.552941176470583"/>
        <n v="34.610367892976591"/>
        <n v="63.787401574803148"/>
        <n v="18.688591983556012"/>
        <n v="12.78125"/>
        <n v="13.717171717171718"/>
        <n v="49.15027624309392"/>
        <n v="692.36"/>
        <n v="172.71527777777777"/>
        <n v="115.27461139896373"/>
        <n v="105.65086206896552"/>
        <n v="58.858695652173914"/>
        <n v="50.401840490797547"/>
        <n v="70.005610098176717"/>
        <n v="61.707282913165265"/>
        <n v="40.202723146747353"/>
        <n v="13.407058823529411"/>
        <n v="52.477546549835708"/>
        <n v="30.016172506738545"/>
        <n v="24.048507462686569"/>
        <n v="44.747474747474747"/>
        <n v="46.763130792996911"/>
        <n v="43.637061403508774"/>
        <n v="21.506996770721205"/>
        <n v="51.638888888888886"/>
        <n v="243.03846153846155"/>
        <n v="19.523904382470121"/>
        <n v="92.413994169096213"/>
        <n v="60.119800332778702"/>
        <n v="350.56730769230768"/>
        <n v="40.552596537949398"/>
        <n v="133.04803493449782"/>
        <n v="96.58461538461539"/>
        <n v="35.261574074074076"/>
        <n v="113.89830508474576"/>
        <n v="95.232044198895025"/>
        <n v="303.96590909090907"/>
        <n v="231.98581560283688"/>
        <n v="28.948979591836736"/>
        <n v="248.3370786516854"/>
        <n v="172.43636363636364"/>
        <n v="82.144249512670569"/>
        <n v="58.947580645161288"/>
        <n v="62.525447042640991"/>
        <n v="14.572398190045249"/>
        <n v="36.314325452016689"/>
        <n v="95.654205607476641"/>
        <n v="22.880213903743314"/>
        <n v="100.14326647564469"/>
        <n v="48.839920948616601"/>
        <n v="106.21290322580646"/>
        <n v="43.341807909604519"/>
        <n v="277.29545454545456"/>
        <n v="66.842857142857142"/>
        <n v="63.034928848641655"/>
        <n v="29.092473118279571"/>
        <n v="30.595693779904305"/>
        <n v="136.49535603715171"/>
        <n v="58.220512820512823"/>
        <n v="117.16589861751152"/>
        <n v="32.11834319526627"/>
        <n v="78.307426597582037"/>
        <n v="148.66557377049179"/>
        <n v="61.133956386292837"/>
        <n v="49.506818181818183"/>
        <n v="347.75177304964541"/>
        <n v="82.97165991902834"/>
        <n v="63.41770186335404"/>
        <n v="66.21828908554572"/>
        <n v="37.057906458797326"/>
        <n v="35.660142348754448"/>
        <n v="15.6"/>
        <n v="107.92439862542955"/>
        <n v="360.68148148148146"/>
        <n v="71.15609756097561"/>
        <n v="102.51508620689656"/>
        <n v="81.792517006802726"/>
        <n v="13.093471810089021"/>
        <n v="59.682414698162731"/>
        <n v="42.067428571428572"/>
        <n v="23.511652542372882"/>
        <n v="213.42162162162163"/>
        <n v="44.635789473684213"/>
        <n v="151.718954248366"/>
        <n v="551.68965517241384"/>
        <n v="65.012455516014228"/>
        <n v="171.18587360594796"/>
        <n v="113.28571428571429"/>
        <n v="193.09142857142857"/>
        <n v="29.101832993890021"/>
        <n v="21.043199999999999"/>
        <n v="41.003512880562063"/>
        <n v="71.075630252100837"/>
        <n v="32.203767123287669"/>
        <n v="30.55955334987593"/>
        <n v="30.552058111380145"/>
        <n v="64.60164835164835"/>
        <n v="32.919931856899488"/>
        <n v="78.663732394366193"/>
        <n v="44.465986394557824"/>
        <n v="43.657282741738065"/>
        <n v="47.613119143239622"/>
        <n v="298.12307692307695"/>
        <n v="20.28117048346056"/>
        <n v="234.67251461988303"/>
        <n v="18.560581583198708"/>
        <n v="106.00642398286938"/>
        <n v="107.30097087378641"/>
        <n v="77.58620689655173"/>
        <n v="15.391616766467067"/>
        <n v="47.171243941841681"/>
        <n v="148.12643678160919"/>
        <n v="597.30158730158735"/>
        <n v="50.015200868621065"/>
        <n v="100.80296610169492"/>
        <n v="103.5891472868217"/>
        <n v="48.22081575246132"/>
        <n v="53.411420204978036"/>
        <n v="54.700549450549453"/>
        <n v="11.324232081911262"/>
        <n v="35.085148514851483"/>
        <n v="40.594955489614243"/>
        <n v="98.15625"/>
        <n v="17.14974358974359"/>
        <n v="89.30879712746858"/>
        <n v="12.940038684719536"/>
        <n v="54.409691629955944"/>
        <n v="21.333333333333332"/>
        <n v="88.149789029535867"/>
        <n v="36.154302670623146"/>
        <n v="29.666112956810633"/>
        <n v="21.700743494423794"/>
        <n v="44.05654761904762"/>
        <n v="26.391129032258064"/>
        <n v="56.035623409669213"/>
        <n v="20.798994974874372"/>
        <n v="121.75675675675676"/>
        <n v="27.985507246376812"/>
        <n v="199.73333333333332"/>
        <n v="53.825581395348834"/>
        <n v="29.978075517661388"/>
        <n v="318.38461538461536"/>
        <n v="91.315985130111528"/>
        <n v="44.571138211382113"/>
        <n v="11.601538461538462"/>
        <n v="27.251776649746194"/>
        <n v="47.635294117647057"/>
        <n v="13.047368421052632"/>
        <n v="28.69736842105263"/>
        <n v="88.037914691943129"/>
        <n v="142.95744680851064"/>
        <n v="181.66165413533835"/>
        <n v="52.786830357142854"/>
        <n v="46.68533969010727"/>
        <n v="32.556313993174058"/>
        <n v="175.97727272727272"/>
        <n v="176.19636363636363"/>
        <n v="7.1991786447638599"/>
        <n v="95.759036144578317"/>
        <n v="43.166435506241335"/>
        <n v="331.92727272727274"/>
        <n v="179.30708661417322"/>
        <n v="142.8762886597938"/>
        <n v="232.20270270270271"/>
        <n v="430.08641975308643"/>
        <n v="162.48295454545453"/>
        <n v="47.182432432432435"/>
        <n v="69.342519685039363"/>
        <n v="24.721212121212123"/>
        <n v="27.225721784776901"/>
        <n v="119.5740072202166"/>
        <n v="14.780357142857143"/>
        <n v="76.246376811594203"/>
        <n v="445.10588235294119"/>
        <n v="20.610729023383769"/>
        <n v="38.896457765667577"/>
        <n v="363.52564102564105"/>
        <n v="42.38796680497925"/>
        <n v="103.47413793103448"/>
        <n v="129.33062330623306"/>
        <n v="19.215946843853821"/>
        <n v="147.48809523809524"/>
        <n v="598.7532467532468"/>
        <n v="33.814578005115088"/>
        <n v="158.66445182724252"/>
        <n v="164.46820809248555"/>
        <n v="39.831249999999997"/>
        <n v="16.619565217391305"/>
        <n v="17.201594533029613"/>
        <n v="16.445979899497488"/>
        <n v="95.98151950718686"/>
        <n v="66.672818791946312"/>
        <n v="39.292282430213461"/>
        <n v="48.070707070707073"/>
        <n v="16.371024734982331"/>
        <n v="99.148854961832058"/>
        <n v="31.46268656716418"/>
        <n v="73.722735674676528"/>
        <n v="51.823839662447256"/>
        <n v="67.810055865921782"/>
        <n v="207.75"/>
        <n v="15.746119733924612"/>
        <n v="496.28571428571428"/>
        <n v="75.637735849056597"/>
        <n v="41.722222222222221"/>
        <n v="53.632183908045974"/>
        <n v="71.047619047619051"/>
        <n v="66.880503144654085"/>
        <n v="32.185430463576161"/>
        <n v="13.475308641975309"/>
        <n v="33.074788902291921"/>
        <n v="32.047770700636946"/>
        <n v="73.800623052959509"/>
        <n v="56.689265536723163"/>
        <n v="56.292682926829265"/>
        <n v="20.508403361344538"/>
        <n v="26.772815533980584"/>
        <n v="102.56883116883117"/>
        <n v="88.996323529411768"/>
        <n v="21.103723404255319"/>
        <n v="80.895104895104893"/>
        <n v="10.45017793594306"/>
        <n v="543.54929577464793"/>
        <n v="54.384615384615387"/>
        <n v="92.069105691056905"/>
        <n v="14.804878048780488"/>
        <n v="65.94182825484765"/>
        <n v="58.724210526315787"/>
        <n v="11.638554216867471"/>
        <n v="49.181962025316459"/>
        <n v="220.44239631336404"/>
        <n v="51.708661417322837"/>
        <n v="27.979508196721312"/>
        <n v="30.613126079447323"/>
        <n v="25.837765957446809"/>
        <n v="33.11908931698774"/>
        <n v="137.03460207612457"/>
        <n v="55.069284064665126"/>
        <n v="75.701357466063342"/>
        <n v="66.486973947895791"/>
        <n v="18.87560975609756"/>
        <n v="97.004158004158"/>
        <n v="24.29335071707953"/>
        <n v="37.732394366197184"/>
        <n v="98.38604651162791"/>
        <n v="6.6549062844542446"/>
        <n v="113.65789473684211"/>
        <n v="16.383654937570942"/>
        <n v="31.849489795918366"/>
        <n v="122.75064267352185"/>
        <n v="18.668696711327648"/>
        <n v="62.126666666666665"/>
        <n v="135.68253968253967"/>
        <n v="11.47450110864745"/>
        <n v="15.443316412859559"/>
        <n v="935.48"/>
        <n v="12.46072186836518"/>
        <n v="142.66211604095562"/>
        <n v="35.119424460431652"/>
        <n v="61.170731707317074"/>
        <n v="26.572961373390559"/>
        <n v="113.83082706766918"/>
        <n v="83.391891891891888"/>
        <n v="12.547758284600389"/>
        <n v="55.446261682242991"/>
        <n v="130.66083916083917"/>
        <n v="54.604708798017349"/>
        <n v="54.574666666666666"/>
        <n v="849.93103448275861"/>
        <n v="58.7265625"/>
        <n v="24.986857825567505"/>
        <n v="233.18487394957984"/>
        <n v="15.488439306358382"/>
        <n v="862.40384615384619"/>
        <n v="375.22556390977445"/>
        <n v="169.3884892086331"/>
        <n v="197.39375000000001"/>
        <n v="44.480290456431533"/>
        <n v="165.44140625"/>
        <n v="34.760842627013631"/>
        <n v="35.96746203904555"/>
        <n v="16.781725888324875"/>
        <n v="14.095798319327731"/>
        <n v="37.209331651954599"/>
        <n v="58.3402489626556"/>
        <n v="81.74846625766871"/>
        <n v="9.8439560439560445"/>
        <n v="10.720417633410673"/>
        <n v="45.306349206349203"/>
        <n v="50.555789473684207"/>
        <n v="66.890466531440168"/>
        <n v="16.702050663449938"/>
        <n v="388.47058823529414"/>
        <n v="83.052252252252259"/>
        <n v="51.078014184397162"/>
        <n v="190.315"/>
        <n v="392.67961165048541"/>
        <n v="27.583521444695261"/>
        <n v="81.014150943396231"/>
        <n v="29.843058350100602"/>
        <n v="13.633603238866396"/>
        <n v="80.508914100486223"/>
        <n v="67.600910470409715"/>
        <n v="23.855585831062669"/>
        <n v="321.54166666666669"/>
        <n v="25.190140845070424"/>
        <n v="31.743875278396438"/>
        <n v="38.939120631341602"/>
        <n v="231.16831683168317"/>
        <n v="39.033942558746737"/>
        <n v="150.37860082304528"/>
        <n v="41.070298769771526"/>
        <n v="18.857438016528924"/>
        <n v="87.778801843317979"/>
        <n v="52.364705882352943"/>
        <n v="10.149563318777293"/>
        <n v="88.116182572614107"/>
        <n v="105.11731843575419"/>
        <n v="73.83098591549296"/>
        <n v="30.808510638297872"/>
        <n v="209.292817679558"/>
        <n v="50.856807511737088"/>
        <n v="65.520128824476657"/>
        <n v="109.19174757281553"/>
        <n v="203.64462809917356"/>
        <n v="5.1214859437751006"/>
        <n v="51.075801749271136"/>
        <n v="57.659649122807018"/>
        <n v="43.243735763097952"/>
        <n v="44.909401709401706"/>
        <n v="237.27450980392157"/>
        <n v="45.091684434968016"/>
        <n v="76.474671669793622"/>
        <n v="38.068062827225134"/>
        <n v="83.162303664921467"/>
        <n v="141.41726618705036"/>
        <n v="70.919444444444451"/>
        <n v="129.35933147632312"/>
        <n v="10.255026455026455"/>
        <n v="30.71172638436482"/>
        <n v="28.476390346274922"/>
        <n v="10.897959183673469"/>
        <n v="13.6015503875969"/>
        <n v="222.53465346534654"/>
        <n v="28.082125603864736"/>
        <n v="17.413669064748202"/>
        <n v="54.861290322580643"/>
        <n v="8.7465373961218837"/>
        <n v="54.4921968787515"/>
        <n v="73.539449541284398"/>
        <n v="161.86764705882354"/>
        <n v="36.99404761904762"/>
        <n v="39.319870759289174"/>
        <n v="96.951171875"/>
        <n v="178.17964071856287"/>
        <n v="34.27054361567636"/>
        <n v="7.3593073593073592"/>
        <n v="15.232456140350877"/>
        <n v="27.552763819095478"/>
        <n v="40.889724310776941"/>
        <n v="35.271111111111111"/>
        <n v="28.352941176470587"/>
        <n v="11.305732484076433"/>
        <n v="6.4481481481481477"/>
        <n v="51.815894039735099"/>
        <n v="89.424999999999997"/>
        <n v="49.907216494845358"/>
        <n v="37.052878965922446"/>
        <n v="26.191964285714285"/>
        <n v="7.7894190871369293"/>
        <n v="50.61"/>
        <n v="23.772545090180362"/>
        <n v="30.509529860228717"/>
        <n v="124.67331670822942"/>
        <n v="93.882736156351797"/>
        <n v="63.450216450216452"/>
        <n v="41.251308900523561"/>
        <n v="263.08441558441558"/>
        <n v="24.351428571428571"/>
        <n v="99.253456221198164"/>
        <n v="6.9895348837209301"/>
        <n v="98.144329896907223"/>
        <n v="65.527821939586644"/>
        <n v="44.396887159533073"/>
        <n v="70.832225913621258"/>
        <n v="39.109874826147426"/>
        <n v="142.9871382636656"/>
        <n v="49.523809523809526"/>
        <n v="290.61403508771929"/>
        <n v="60.36"/>
        <n v="17.297619047619047"/>
        <n v="38.245382585751976"/>
        <n v="94.046979865771817"/>
        <n v="59.414091470951796"/>
        <n v="20.143622722400856"/>
        <n v="17.916564417177913"/>
        <n v="58.776283618581907"/>
        <n v="47.076813655761022"/>
        <n v="11.853564547206165"/>
        <n v="17.734744707347446"/>
        <n v="103.80670103092784"/>
        <n v="107.81958762886597"/>
        <n v="58.601957585644371"/>
        <n v="27.790076335877863"/>
        <n v="24.677685950413224"/>
        <n v="41.203974895397486"/>
        <n v="99.125506072874501"/>
        <n v="168.43103448275863"/>
        <n v="25.781105990783409"/>
        <n v="29.991596638655462"/>
        <n v="34.547878787878787"/>
        <n v="198.86255924170615"/>
        <n v="54.550549450549454"/>
        <n v="293.22292993630572"/>
        <n v="34.257437070938217"/>
        <n v="62.220524017467248"/>
        <n v="164.9291338582677"/>
        <n v="192.10106382978722"/>
        <n v="89.670682730923701"/>
        <n v="16.138705416116249"/>
        <n v="89.94583333333334"/>
        <n v="71.318885448916404"/>
        <n v="95.054320987654322"/>
        <n v="114.90090090090091"/>
        <n v="51.444444444444443"/>
        <n v="70.463157894736838"/>
        <n v="45.603636363636362"/>
        <n v="98.282738095238102"/>
        <n v="17.317647058823528"/>
        <n v="79.931893687707642"/>
        <n v="23.873134328358208"/>
        <n v="137.73571428571429"/>
        <n v="50.965073529411768"/>
        <n v="422.39655172413791"/>
        <n v="151.93121693121694"/>
        <n v="20.652956298200515"/>
        <n v="48.173520561685052"/>
        <n v="8.8760842627013634"/>
        <n v="39.418738049713191"/>
        <n v="14.907824222936764"/>
        <n v="78.049217002237143"/>
        <n v="57.488721804511279"/>
        <n v="11.470948012232416"/>
        <n v="21.07117852975496"/>
        <n v="25.593373493975903"/>
        <n v="122.61009174311927"/>
        <n v="102.07262569832402"/>
        <n v="119.34916201117318"/>
        <n v="34.238095238095241"/>
        <n v="29.643646408839778"/>
        <n v="36.057649667405762"/>
        <n v="42.065248226950352"/>
        <n v="68.66947960618846"/>
        <n v="89.036363636363632"/>
        <n v="15.887804878048781"/>
        <n v="509.55913978494624"/>
        <n v="146.91194968553458"/>
        <n v="44.760095011876487"/>
        <n v="356.99166666666667"/>
        <n v="438.0625"/>
        <n v="157.65367965367966"/>
        <n v="567.94827586206895"/>
        <n v="20.081328751431844"/>
        <n v="251.54945054945054"/>
        <n v="507.70238095238096"/>
        <n v="57.301336573511541"/>
        <n v="26.8"/>
        <n v="40.555699481865283"/>
        <n v="74.642533936651589"/>
        <n v="124.23245614035088"/>
        <n v="31.186015831134565"/>
        <n v="157.12765957446808"/>
        <n v="33.689880304679001"/>
        <n v="159.14450867052022"/>
        <n v="52.709497206703908"/>
        <n v="126.45859872611464"/>
        <n v="23.699870633893919"/>
        <n v="170.57608695652175"/>
        <n v="124.01176470588236"/>
        <n v="112.20141342756183"/>
        <n v="94.464285714285708"/>
        <n v="30.694736842105264"/>
        <n v="69.7007874015748"/>
        <n v="54.963657678780777"/>
        <n v="238.63225806451612"/>
        <n v="100.80097087378641"/>
        <n v="24.988041853512705"/>
        <n v="12.916193181818182"/>
        <n v="93.899159663865547"/>
        <n v="136.43678160919541"/>
        <n v="6.4208754208754213"/>
        <n v="43.492431886982843"/>
        <n v="80.750830564784053"/>
        <n v="17.070552147239265"/>
        <n v="40.226027397260275"/>
        <n v="146.89400921658986"/>
        <n v="94.241176470588229"/>
        <n v="92.626423690205016"/>
        <n v="53.010830324909747"/>
        <n v="18.028400597907325"/>
        <n v="15.040760869565217"/>
        <n v="43.287356321839077"/>
        <n v="143.07913669064749"/>
        <n v="618.58571428571429"/>
        <n v="98.691666666666663"/>
        <n v="233.69902912621359"/>
        <n v="17.184946236559139"/>
        <n v="70.054117647058817"/>
        <n v="79.24166666666666"/>
        <n v="194.41062801932367"/>
        <n v="172.73992673992674"/>
        <n v="46.588636363636361"/>
        <n v="17.300960512273214"/>
        <n v="57.164238410596028"/>
        <n v="24.642066420664207"/>
        <n v="26.34319526627219"/>
        <n v="31.191201353637901"/>
        <n v="265.87301587301585"/>
        <n v="33.742671009771989"/>
        <n v="107.30031948881789"/>
        <n v="45.901156677181916"/>
        <n v="35.526526526526524"/>
        <n v="8.689847009735745"/>
        <n v="37.158021712907114"/>
        <n v="98.305810397553515"/>
        <n v="34.693239152371341"/>
        <n v="27.275824175824177"/>
        <n v="87.646788990825684"/>
        <n v="21.644182124789207"/>
        <n v="232.26666666666668"/>
        <n v="10.973833902161548"/>
        <n v="58.116731517509727"/>
        <n v="10.711779448621554"/>
        <n v="23.863543788187371"/>
        <n v="26.222903885480573"/>
        <n v="34.927048260381596"/>
        <n v="60.337009803921568"/>
        <n v="45.663978494623656"/>
        <n v="87.277272727272731"/>
        <n v="64.255483870967737"/>
        <n v="10.625393494228751"/>
        <n v="133.20491803278688"/>
        <n v="68.060606060606062"/>
        <n v="66.79069767441861"/>
        <n v="81.329489291598023"/>
        <n v="171.13725490196077"/>
        <n v="48.921013412816691"/>
        <n v="135.75903614457832"/>
        <n v="485.4470588235294"/>
        <n v="172.08560311284046"/>
        <n v="55.232365145228215"/>
        <n v="40.929149797570851"/>
        <n v="13.616304347826087"/>
        <n v="34.232271325796503"/>
        <n v="73.543307086614178"/>
        <n v="65.346874999999997"/>
        <n v="640.82051282051282"/>
        <n v="40.978064516129031"/>
        <n v="25.576000000000001"/>
        <n v="39.967359050445104"/>
        <n v="86.898947368421048"/>
        <n v="19.229910714285715"/>
        <n v="7.4978479196556673"/>
        <n v="85.904382470119515"/>
        <n v="104.24615384615385"/>
        <n v="62.259467040673215"/>
        <n v="10.626072041166381"/>
        <n v="94.340952380952388"/>
        <n v="62.0020964360587"/>
        <n v="11.417302798982188"/>
        <n v="807.94827586206895"/>
        <n v="36.899686520376179"/>
        <n v="49.520718232044196"/>
        <n v="61.886731391585762"/>
        <n v="32.7677624602333"/>
        <n v="47.69030390738061"/>
        <n v="102.55439330543933"/>
        <n v="18.19153936545241"/>
        <n v="23.748807631160574"/>
        <n v="19.793814432989691"/>
        <n v="20.786085150571132"/>
        <n v="54.057553956834532"/>
        <n v="29.306553911205075"/>
        <n v="107.55882352941177"/>
        <n v="541.57534246575347"/>
        <n v="44.085333333333331"/>
        <n v="28.825214899713465"/>
        <n v="23.317220543806645"/>
        <n v="126.22562674094708"/>
        <n v="333.35051546391753"/>
        <n v="19.600566572237959"/>
        <n v="60.737265415549601"/>
        <n v="28.277511961722489"/>
        <n v="55.192399049881239"/>
        <n v="385.96124031007753"/>
        <n v="60.853383458646618"/>
        <n v="24.992380952380952"/>
        <n v="86.794520547945211"/>
        <n v="117.84871794871795"/>
        <n v="48.453900709219859"/>
        <n v="70.421652421652425"/>
        <n v="31.250524109014677"/>
        <n v="5.378835978835979"/>
        <n v="192.86290322580646"/>
        <n v="75.544117647058826"/>
        <n v="48.17755102040816"/>
        <n v="86.672086720867213"/>
        <n v="165.60074626865671"/>
        <n v="46"/>
        <n v="60.628424657534246"/>
        <n v="33.076633165829143"/>
        <n v="60.245746691871453"/>
        <n v="22.172872340425531"/>
        <n v="27.615778688524589"/>
        <n v="13.522842639593909"/>
        <n v="54.956580732700132"/>
        <n v="40.56818181818182"/>
        <n v="53.374407582938389"/>
        <n v="10.447704081632653"/>
        <n v="176.56626506024097"/>
        <n v="85.28125"/>
        <n v="50.0472027972028"/>
        <n v="14.377008652657603"/>
        <n v="353.1192660550459"/>
        <n v="33.2312925170068"/>
        <n v="40.221238938053098"/>
        <n v="43.659090909090907"/>
        <n v="100.05263157894737"/>
        <n v="23.955112219451372"/>
        <n v="70.211290322580652"/>
        <n v="23.692874692874692"/>
        <n v="5.2431610942249236"/>
        <n v="13.155172413793103"/>
        <n v="12.375184638109305"/>
        <n v="130.33076923076922"/>
        <n v="54.537748344370861"/>
        <n v="52.244979919678713"/>
        <n v="48.618902439024389"/>
        <n v="14.872365339578455"/>
        <n v="9.8377483443708602"/>
        <n v="31.452209660842755"/>
        <n v="63.173245614035089"/>
        <n v="171.38095238095238"/>
        <n v="13.296671490593344"/>
        <n v="49.033057851239668"/>
        <n v="52.934782608695649"/>
        <n v="246.84946236559139"/>
        <n v="33.522304832713758"/>
        <n v="39.553398058252426"/>
        <n v="47.590488771466312"/>
        <n v="11.161417322834646"/>
        <n v="37.460396039603964"/>
        <n v="55.969101123595507"/>
        <n v="20.099576271186439"/>
        <n v="263.85915492957747"/>
        <n v="210.90445859872611"/>
        <n v="115.23543689320388"/>
        <n v="20.747099767981439"/>
        <n v="50.538071065989847"/>
        <n v="25.28182807399347"/>
        <n v="65.807197943444734"/>
        <n v="143.03821656050957"/>
        <n v="60.162162162162161"/>
        <n v="70.194384449244055"/>
        <n v="24.643221202854232"/>
        <n v="49.106295149638804"/>
        <n v="130.23255813953489"/>
        <n v="456.80188679245282"/>
        <n v="18.996666666666666"/>
        <n v="378.67857142857144"/>
        <n v="330.06422018348621"/>
        <n v="24.38133874239351"/>
        <n v="42.131999999999998"/>
        <n v="61.092948717948715"/>
        <n v="31.101063829787233"/>
        <n v="48.897091722595079"/>
        <n v="31.361581920903955"/>
        <n v="14.093048128342247"/>
        <n v="78.194444444444443"/>
        <n v="247.68926553672316"/>
        <n v="26.365476190476191"/>
        <n v="50.354685646500592"/>
        <n v="347.42957746478874"/>
        <n v="57.408502772643253"/>
        <n v="13.471518987341772"/>
        <n v="39.866989117291418"/>
        <n v="71.079646017699119"/>
        <n v="466.25352112676057"/>
        <n v="150.26760563380282"/>
        <n v="45.726804123711339"/>
        <n v="48.030141843971634"/>
        <n v="40.522222222222226"/>
        <n v="71.092342342342349"/>
        <n v="73.18679245283019"/>
        <n v="105.34239130434783"/>
        <n v="34.114160263446763"/>
        <n v="795.78688524590166"/>
        <n v="50.161581920903956"/>
        <n v="10.552112676056337"/>
        <n v="17.200280112044819"/>
        <n v="167.48972602739727"/>
        <n v="22.98678861788618"/>
        <n v="68.535444947209655"/>
        <n v="19.836585365853658"/>
        <n v="79.683690280065903"/>
        <n v="36.0924784217016"/>
        <n v="36.063275434243174"/>
        <n v="35.112970711297073"/>
        <n v="140.2296511627907"/>
        <n v="52.591470258136923"/>
        <n v="82.041450777202073"/>
        <n v="21.581797235023043"/>
        <n v="73.930000000000007"/>
        <n v="47.602941176470587"/>
        <n v="10.347091932457786"/>
        <n v="123.4332129963899"/>
        <n v="38.906451612903226"/>
        <n v="24.20274914089347"/>
        <n v="41.302904564315355"/>
        <n v="56.883148831488313"/>
        <n v="67.96857923497268"/>
        <n v="37.515850144092219"/>
        <n v="23.281282316442606"/>
        <n v="231.01612903225808"/>
        <n v="52.029462738301561"/>
        <n v="39.86915887850467"/>
        <n v="37.09605122732124"/>
        <n v="89.663917525773201"/>
        <n v="78.208403361344537"/>
        <n v="52.419294990723564"/>
        <n v="78.080779944289688"/>
        <n v="44.888172043010755"/>
        <n v="508.9404761904762"/>
        <n v="72.017569546120058"/>
        <n v="23.267496111975117"/>
        <n v="41.292834890965729"/>
        <n v="15.722535211267605"/>
        <n v="158.54450261780104"/>
        <n v="885.14285714285711"/>
        <n v="31.063409563409564"/>
        <n v="77.321100917431195"/>
        <n v="26.598039215686274"/>
        <n v="38.914246196403873"/>
        <n v="77.743150684931507"/>
        <n v="23.63529411764706"/>
        <n v="21.917977528089889"/>
        <n v="35.637711864406782"/>
        <n v="64.120754716981139"/>
        <n v="42.267653758542139"/>
        <n v="79.938303341902312"/>
        <n v="96.207692307692312"/>
        <n v="47.188986232790988"/>
        <n v="53.221458046767538"/>
        <n v="71.859216255442675"/>
        <n v="21.300607287449392"/>
        <n v="167.74273858921163"/>
        <n v="57.612648221343875"/>
        <n v="29.047548291233284"/>
        <n v="24.74712643678161"/>
        <n v="129.69970845481049"/>
        <n v="52.758522727272727"/>
        <n v="11.884416924664603"/>
        <n v="8.6106060606060613"/>
        <n v="716.5094339622641"/>
        <n v="42.785340314136128"/>
        <n v="102.93809523809524"/>
        <n v="49.321724709784412"/>
        <n v="144.97247706422019"/>
        <n v="117.34473684210526"/>
        <n v="94.485416666666666"/>
        <n v="9.5979729729729737"/>
        <n v="228.3119266055046"/>
        <n v="56.39142857142857"/>
        <n v="51.023622047244096"/>
        <n v="142.57633587786259"/>
        <n v="53.00201207243461"/>
        <n v="7.1215242018537595"/>
        <n v="76.082524271844662"/>
        <n v="50.771951219512196"/>
        <n v="38.496503496503493"/>
        <n v="37.726346433770011"/>
        <n v="28.622699386503069"/>
        <n v="42.597560975609753"/>
        <n v="39.250761421319794"/>
        <n v="159.16225165562915"/>
        <n v="47.545068928950158"/>
        <n v="67.321554770318016"/>
        <n v="16.107019562715767"/>
        <n v="40.83574244415243"/>
        <n v="22.114470842332615"/>
        <n v="133.93846153846152"/>
        <n v="51.066312997347481"/>
        <n v="113.64322916666667"/>
        <n v="340.14851485148517"/>
        <n v="23.108280254777071"/>
        <n v="177.22631578947369"/>
        <n v="60.094642857142858"/>
        <n v="46.628361858190708"/>
        <n v="105.17037037037036"/>
        <n v="51.502463054187189"/>
        <n v="102.94"/>
        <n v="125.95108695652173"/>
        <n v="58.511217948717949"/>
        <n v="61.365546218487395"/>
        <n v="48.494475138121544"/>
        <n v="65.779259259259263"/>
        <n v="51.612267250821468"/>
        <n v="54.83098591549296"/>
        <n v="9.6118343195266274"/>
        <n v="19.39003645200486"/>
        <n v="127.69026548672566"/>
        <n v="40.830238726790448"/>
        <n v="20.847058823529412"/>
        <n v="15.029874213836479"/>
        <n v="28.925035360678926"/>
        <n v="10.201483312731767"/>
        <n v="76.121527777777771"/>
        <n v="34.234553775743706"/>
        <n v="50.427800269905532"/>
        <n v="53.739622641509435"/>
        <n v="45.55189255189255"/>
        <n v="69.243542435424359"/>
        <n v="14.570397111913357"/>
        <n v="13.351828499369484"/>
        <n v="186.255"/>
        <n v="56.681415929203538"/>
        <n v="40.137226277372264"/>
        <n v="8.8577648766328014"/>
        <n v="10.366497461928933"/>
        <n v="92.369230769230768"/>
        <n v="40.72055888223553"/>
        <n v="21.296167247386759"/>
        <n v="31.301521438450898"/>
        <n v="45.381756756756758"/>
        <n v="74.650273224043715"/>
        <n v="76.448275862068968"/>
        <n v="110.26402640264027"/>
        <n v="8.4561403508771935"/>
        <n v="64.864444444444445"/>
        <n v="39.903963414634148"/>
        <n v="75.446308724832221"/>
        <n v="199.2070707070707"/>
        <n v="70.991228070175438"/>
        <n v="36.775599128540307"/>
        <n v="16.414201183431953"/>
        <n v="43.552009456264777"/>
        <n v="43.727272727272727"/>
        <n v="85.378516624040927"/>
        <n v="88.359922178988327"/>
        <n v="101.82865168539325"/>
        <n v="72.469522240527183"/>
        <n v="42.741080530071358"/>
        <n v="20.73699421965318"/>
        <n v="215.06896551724137"/>
        <n v="204.75"/>
        <n v="99.276283618581914"/>
        <n v="26.526229508196721"/>
        <n v="181.86934673366835"/>
        <n v="23.778584392014519"/>
        <n v="18.231327800829874"/>
        <n v="545.8604651162791"/>
        <n v="64.476489028213166"/>
        <n v="11.949044585987261"/>
        <n v="245.23750000000001"/>
        <n v="203.74876847290639"/>
        <n v="7.1025104602510458"/>
        <n v="99.530413625304135"/>
        <n v="90.1"/>
        <n v="147.14563106796118"/>
        <n v="31.783132530120483"/>
        <n v="28.969745222929937"/>
        <n v="31.491404011461317"/>
        <n v="19.819174757281555"/>
        <n v="22.126530612244899"/>
        <n v="46.879907621247114"/>
        <n v="118.87158469945355"/>
        <n v="12.119424460431654"/>
        <n v="15.525568181818182"/>
        <n v="11.327390599675851"/>
        <n v="30.486413043478262"/>
        <n v="77.605172413793099"/>
        <n v="154.08641975308643"/>
        <n v="188.41255605381167"/>
        <n v="49.580493537015279"/>
        <n v="533.17567567567562"/>
        <n v="12.75112443778111"/>
        <n v="53.95261437908497"/>
        <n v="42.222737819025525"/>
        <n v="23.347477064220183"/>
        <n v="61.795945945945945"/>
        <n v="33.429245283018865"/>
        <n v="102.71393643031784"/>
        <n v="74.454068241469813"/>
        <n v="72.392215568862269"/>
        <n v="252.59722222222223"/>
        <n v="33.560439560439562"/>
        <n v="63.783928571428568"/>
        <n v="251.53896103896105"/>
        <n v="117.80392156862744"/>
        <n v="65.558095238095234"/>
        <n v="117.66903914590748"/>
        <n v="20.675925925925927"/>
        <n v="57.895069532237677"/>
        <n v="77.921097770154375"/>
        <n v="33.863821138211385"/>
        <n v="54.847020933977454"/>
        <n v="92.105714285714285"/>
        <n v="41.875"/>
        <n v="23.716546762589928"/>
        <n v="34.662515566625153"/>
        <n v="52.394557823129254"/>
        <n v="12.910280373831776"/>
        <n v="846.35849056603774"/>
        <n v="72.8125"/>
        <n v="64.229226361031522"/>
        <n v="95.932203389830505"/>
        <n v="118.046875"/>
        <n v="7.4277251184834121"/>
        <n v="11.615212527964205"/>
        <n v="46.575070821529742"/>
        <n v="563.0344827586207"/>
        <n v="15.758278145695364"/>
        <n v="36.959595959595958"/>
        <n v="66.997245179063356"/>
        <n v="444.39449541284404"/>
        <n v="199.67096774193547"/>
        <n v="104.40520446096654"/>
        <n v="29.696103896103896"/>
        <n v="131.02189781021897"/>
        <n v="33.023445463812436"/>
        <n v="741.125"/>
        <n v="43.067588325652842"/>
        <n v="145.27915194346289"/>
        <n v="19.245412844036696"/>
        <n v="152.85488958990535"/>
        <n v="75.983981693363845"/>
        <n v="30.658682634730539"/>
        <n v="43.634297520661157"/>
        <n v="186.75280898876406"/>
        <n v="323.8"/>
        <n v="68.783357245337157"/>
        <n v="78.01880877742947"/>
        <n v="36.95860927152318"/>
        <n v="122.06976744186046"/>
        <n v="57.383196721311478"/>
        <n v="20.25"/>
        <n v="7.8577929465301475"/>
        <n v="28.411214953271028"/>
        <n v="64.154818325434434"/>
        <n v="20.459563543003853"/>
        <n v="69.970491803278691"/>
        <n v="54.031088082901555"/>
        <n v="33.430079155672821"/>
        <n v="14.073968705547653"/>
        <n v="111.53291536050156"/>
        <n v="16.967181467181469"/>
        <n v="77.350671140939596"/>
        <n v="138.32098765432099"/>
        <n v="26.149590163934427"/>
        <n v="187.03703703703704"/>
        <n v="20.073260073260073"/>
        <n v="62.753199268738577"/>
        <n v="23.449074074074073"/>
        <n v="201.69117647058823"/>
        <n v="162.11377245508982"/>
        <n v="9.0995085995085994"/>
        <n v="137.71747211895911"/>
        <n v="48.515923566878982"/>
        <n v="38.776572668112799"/>
        <n v="78.925274725274718"/>
        <n v="22.24125874125874"/>
        <n v="67.897314375987364"/>
        <n v="66.646268656716416"/>
        <n v="65.103658536585371"/>
        <n v="12.459694989106755"/>
        <n v="110.87596899224806"/>
        <n v="21.373429084380611"/>
        <n v="32.217706821480405"/>
        <n v="19.693086003372681"/>
        <n v="34.518638573743921"/>
        <n v="112.2015503875969"/>
        <n v="95.682584269662925"/>
        <n v="131.23509933774835"/>
        <n v="25.0828471411902"/>
        <n v="102.03170731707317"/>
        <n v="56.128124999999997"/>
        <n v="50.759956942949408"/>
        <n v="196.41052631578947"/>
        <n v="64.217247097844108"/>
        <n v="152.75641025641025"/>
        <n v="127.7182320441989"/>
        <n v="111.32876712328768"/>
        <n v="55.980940279542565"/>
        <n v="23.416555407209614"/>
        <n v="271.42281879194633"/>
        <n v="199.24799999999999"/>
        <n v="23.400630914826497"/>
        <n v="168.61635220125785"/>
        <n v="27.637724550898202"/>
        <n v="191.3590909090909"/>
        <n v="92.65743944636678"/>
        <n v="77.412151067323478"/>
        <n v="58.837675350701403"/>
        <n v="444.1645569620253"/>
        <n v="6.2988384371700104"/>
        <n v="45.819694868238557"/>
        <n v="99.363354037267086"/>
        <n v="60.467479674796749"/>
        <n v="12.668674698795181"/>
        <n v="457.37"/>
        <n v="23.252723311546841"/>
        <n v="30.171122994652407"/>
        <n v="65.093639575971736"/>
        <n v="59.642857142857146"/>
        <n v="14.012567324955116"/>
        <n v="38.644957983193279"/>
        <n v="105.25675675675676"/>
        <n v="62.18035714285714"/>
        <n v="20.3359375"/>
        <n v="51.704474505723205"/>
        <n v="14.366497461928933"/>
        <n v="233.5045045045045"/>
        <n v="120.64835164835165"/>
        <n v="36.206477732793523"/>
        <n v="473.64"/>
        <n v="130.40686274509804"/>
        <n v="45.212374581939798"/>
        <n v="42.286046511627909"/>
        <n v="34.545608108108105"/>
        <n v="44.583333333333336"/>
        <n v="7.043165467625899"/>
        <n v="43.852205005959476"/>
        <n v="43.698492462311556"/>
        <n v="20.047673098751417"/>
        <n v="358.55172413793105"/>
        <n v="10.164965986394558"/>
        <n v="130.50980392156862"/>
        <n v="143.32467532467533"/>
        <n v="44.481099656357387"/>
        <n v="26.4595015576324"/>
        <n v="127.3219814241486"/>
        <n v="42.398823529411764"/>
        <n v="40.900229357798167"/>
        <n v="196.01754385964912"/>
        <n v="55.835640138408301"/>
        <n v="27.69074074074074"/>
        <n v="63.305670816044262"/>
        <n v="102.67383512544802"/>
        <n v="26.170370370370371"/>
        <n v="13.823469387755102"/>
        <n v="530.37931034482756"/>
        <n v="36.328193832599119"/>
        <n v="10.880281690140846"/>
        <n v="27.514492753623188"/>
        <n v="30.430508474576271"/>
        <n v="30.875311720698253"/>
        <n v="58.623789764868604"/>
        <n v="52.146757679180887"/>
        <n v="22.934579439252335"/>
        <n v="63.114369501466278"/>
        <n v="18.282321899736147"/>
        <n v="65.559036144578315"/>
        <n v="79.317525773195882"/>
        <n v="20.484848484848484"/>
        <n v="23.491913746630729"/>
        <n v="242.48022598870057"/>
        <n v="71.202247191011239"/>
        <n v="41.636942675159233"/>
        <n v="7.3660714285714288"/>
        <n v="123.03957783641161"/>
        <n v="132.76377952755905"/>
        <n v="55.238329238329236"/>
        <n v="26.98509485094851"/>
        <n v="14.487405541561714"/>
        <n v="26.787321063394682"/>
        <n v="50.054285714285712"/>
        <n v="85.771428571428572"/>
        <n v="58.167532467532467"/>
        <n v="83.391129032258064"/>
        <n v="50.772946859903385"/>
        <n v="271.88953488372096"/>
        <n v="91.699029126213588"/>
        <n v="9.9371492704826032"/>
        <n v="48.375750300120046"/>
        <n v="25.078103207810322"/>
        <n v="13.136216216216216"/>
        <n v="44.531165311653119"/>
        <n v="18.492268041237114"/>
        <n v="40.650246305418719"/>
        <n v="9.5020366598778008"/>
        <n v="73.547226386806599"/>
        <n v="131.11461318051576"/>
        <n v="171.87820512820514"/>
        <n v="24.309963099630995"/>
        <n v="30.282511210762333"/>
        <n v="229.66346153846155"/>
        <n v="13.717601547388782"/>
        <n v="12.785834738617201"/>
        <n v="18.777429467084641"/>
        <n v="70.813229571984436"/>
        <n v="26.587643678160919"/>
        <n v="148.36024844720498"/>
        <n v="77.943457189014538"/>
        <n v="94.497777777777785"/>
        <n v="52.017610062893084"/>
        <n v="39.671319796954315"/>
        <n v="126.91549295774648"/>
        <n v="70.737373737373744"/>
        <n v="77.002450980392155"/>
        <n v="27.205882352941178"/>
        <n v="17.618390804597702"/>
        <n v="280.32499999999999"/>
        <n v="53.035851472471194"/>
        <n v="58.249134948096888"/>
        <n v="36.550607287449395"/>
        <n v="79.262467191601047"/>
        <n v="54.969262295081968"/>
        <n v="27.836858006042295"/>
        <n v="24.342987804878049"/>
        <n v="36.890977443609025"/>
        <n v="50.607843137254903"/>
        <n v="30.060450819672131"/>
        <n v="168.74230769230769"/>
        <n v="17.285714285714285"/>
        <n v="153.06472491909386"/>
        <n v="40.31204379562044"/>
        <n v="593.37288135593224"/>
        <n v="88.212218649517681"/>
        <n v="28.650224215246638"/>
        <n v="66.760000000000005"/>
        <n v="15.268689057421453"/>
        <n v="7.961775585696671"/>
        <n v="126.96531791907515"/>
        <n v="61.718027734976886"/>
        <n v="21.453629032258064"/>
        <n v="241.281045751634"/>
        <n v="20.198704103671705"/>
        <n v="91.992700729927009"/>
        <n v="13.73134328358209"/>
        <n v="73.299382716049379"/>
        <n v="49.752447552447549"/>
        <n v="248.20245398773005"/>
        <n v="44.58445945945946"/>
        <n v="43.336084905660378"/>
        <n v="221.6"/>
        <n v="8.3688442211055278"/>
        <n v="38.368697478991599"/>
        <n v="156.22594142259413"/>
        <n v="101.52500000000001"/>
        <n v="52.849849849849846"/>
        <n v="26.531593406593405"/>
        <n v="14.929594272076372"/>
        <n v="55.734615384615381"/>
        <n v="6.0373443983402488"/>
        <n v="67.294845360824738"/>
        <n v="66.071570576540751"/>
        <n v="80.380097879282218"/>
        <n v="84.876068376068375"/>
        <n v="293.65277777777777"/>
        <n v="144.33466135458167"/>
        <n v="82.718685831622182"/>
        <n v="56.318952234206471"/>
        <n v="27.100609756097562"/>
        <n v="32.173361522198732"/>
        <n v="190.62801932367151"/>
        <n v="115.65361445783132"/>
        <n v="412.78125"/>
        <n v="172.98717948717947"/>
        <n v="8.1915621436716073"/>
        <n v="56.530612244897959"/>
        <n v="38.973007712082264"/>
        <n v="33.577586206896555"/>
        <n v="91.773462783171524"/>
        <n v="19.454175152749492"/>
        <n v="107.6258064516129"/>
        <n v="41.965794768611673"/>
        <n v="336.76470588235293"/>
        <n v="42.337254901960783"/>
        <n v="35.024598930481282"/>
        <n v="72.166915052160959"/>
        <n v="372.13114754098359"/>
        <n v="850.53846153846155"/>
        <n v="125.58454106280193"/>
        <n v="93.557553956834539"/>
        <n v="118.042071197411"/>
        <n v="91.882716049382722"/>
        <n v="39.401812688821749"/>
        <n v="31.196491228070176"/>
        <n v="16.032357473035439"/>
        <n v="95.189759036144579"/>
        <n v="8.9455292908530311"/>
        <n v="17.373576309794988"/>
        <n v="89.117437722419922"/>
        <n v="44.046134663341647"/>
        <n v="103.8859649122807"/>
        <n v="477.3"/>
        <n v="68.759842519685037"/>
        <n v="133.30357142857142"/>
        <n v="51.078023407022108"/>
        <n v="328.41052631578947"/>
        <n v="90.853785900783294"/>
        <n v="40.983606557377051"/>
        <n v="18.460606060606061"/>
        <n v="73.529540481400431"/>
        <n v="81.456521739130437"/>
        <n v="24.241956241956242"/>
        <n v="259.51633986928107"/>
        <n v="117.17843866171003"/>
        <n v="15.44955300127714"/>
        <n v="46.488399071925755"/>
        <n v="66.629179331306986"/>
        <n v="111.88"/>
        <n v="28.179047619047619"/>
        <n v="148.56779661016949"/>
        <n v="33.781094527363187"/>
        <n v="147.87573964497042"/>
        <n v="54.809034907597535"/>
        <n v="137.52380952380952"/>
        <n v="28.102910602910605"/>
        <n v="23.471074380165291"/>
        <n v="63.592668024439917"/>
        <n v="21.642023346303503"/>
        <n v="47.672782874617738"/>
        <n v="69.638036809815958"/>
        <n v="62.500875656742558"/>
        <n v="44.351515151515152"/>
        <n v="22.662484316185697"/>
        <n v="52.419708029197082"/>
        <n v="95.162939297124595"/>
        <n v="112.03846153846153"/>
        <n v="11.430453879941435"/>
        <n v="582.19277108433732"/>
        <n v="22.470588235294116"/>
        <n v="113.33106575963718"/>
        <n v="15.936974789915967"/>
        <n v="52.864035087719301"/>
        <n v="68.512667660208649"/>
        <n v="45.743405275779374"/>
        <n v="37.294736842105266"/>
        <n v="18.295690936106983"/>
        <n v="27.833926453143533"/>
        <n v="45.491416309012877"/>
        <n v="30.157317073170731"/>
        <n v="73.52873563218391"/>
        <n v="85.195945945945951"/>
        <n v="54.39203084832905"/>
        <n v="38.526685393258425"/>
        <n v="34.822128851540619"/>
        <n v="26.483685220729367"/>
        <n v="53.666666666666664"/>
        <n v="43.365638766519822"/>
        <n v="34.182481751824817"/>
        <n v="50.593917710196777"/>
        <n v="14.895408163265307"/>
        <n v="9.1744312026002159"/>
        <n v="9.208757637474541"/>
        <n v="11.707995365005793"/>
        <n v="60.235370611183356"/>
        <n v="21.175799086757991"/>
        <n v="17.804005722460658"/>
        <n v="567.79166666666663"/>
        <n v="48.653318077803206"/>
        <n v="22.31161971830986"/>
        <n v="42.479687499999997"/>
        <n v="414.4390243902439"/>
        <n v="17.931623931623932"/>
        <n v="366.969696969697"/>
        <n v="11.742442563482467"/>
        <n v="90"/>
        <n v="49.542792792792795"/>
        <n v="33.611842105263158"/>
        <n v="55.977349943374861"/>
        <n v="68.216039279869065"/>
        <n v="22.184300341296929"/>
        <n v="51.888482632541134"/>
        <n v="122.95184135977337"/>
        <n v="77.214057507987221"/>
        <n v="122.026706231454"/>
        <n v="99.398268398268399"/>
        <n v="61.910828025477706"/>
        <n v="45.851010101010104"/>
        <n v="38.294277929155314"/>
        <n v="11.072258064516129"/>
        <n v="108.0233644859813"/>
        <n v="91.225454545454539"/>
        <n v="152.09615384615384"/>
        <n v="122.7269372693727"/>
        <n v="98.056565656565652"/>
        <n v="59.43706293706294"/>
        <n v="92.851318944844124"/>
        <n v="42.922712933753942"/>
        <n v="68.556509298998563"/>
        <n v="56.216049382716051"/>
        <n v="15.549266247379455"/>
        <n v="62.359375"/>
        <n v="44.530263157894737"/>
        <n v="85.185089974293064"/>
        <n v="176.64150943396226"/>
        <n v="19.852700490998362"/>
        <n v="30.210386151797604"/>
        <n v="22.521231422505309"/>
        <n v="14.535104364326376"/>
        <n v="34.035980148883375"/>
        <n v="25.456321839080459"/>
        <n v="109.1285140562249"/>
        <n v="74.847682119205302"/>
        <n v="43.831545064377686"/>
        <n v="69.738489871086557"/>
        <n v="102.6259842519685"/>
        <n v="652.51666666666665"/>
        <n v="167.24825174825176"/>
        <n v="67.81481481481481"/>
        <n v="45.304015296367112"/>
        <n v="349.421875"/>
        <n v="40.372549019607845"/>
        <n v="47.017241379310342"/>
        <n v="608.37254901960785"/>
        <n v="43.73026315789474"/>
        <n v="22.908344733242135"/>
        <n v="65.947257383966246"/>
        <n v="49.641221374045799"/>
        <n v="107.08928571428571"/>
        <n v="19.654304635761591"/>
        <n v="26.627684964200476"/>
        <n v="28.694690265486727"/>
        <n v="34.550522648083621"/>
        <n v="19.966183574879228"/>
        <n v="59.241599999999998"/>
        <n v="57.948979591836732"/>
        <n v="68.5618556701031"/>
        <n v="9.0263975155279503"/>
        <n v="61.827586206896555"/>
        <n v="278.77245508982037"/>
        <n v="19.637681159420289"/>
        <n v="71.572901325478639"/>
        <n v="57.299879081015717"/>
        <n v="66.930835734870314"/>
        <n v="54.756286266924562"/>
        <n v="119.4188790560472"/>
        <n v="76.328828828828833"/>
        <n v="64.791891891891893"/>
        <n v="27.344729344729345"/>
        <n v="46.556173526140157"/>
        <n v="49.080607476635514"/>
        <n v="99.693811074918571"/>
        <n v="24.842696629213481"/>
        <n v="12.479421579532815"/>
        <n v="147.09"/>
        <n v="196.38666666666666"/>
        <n v="8.8288888888888888"/>
        <n v="62.618911174785097"/>
        <n v="80.061965811965806"/>
        <n v="87.316666666666663"/>
        <n v="63.02874743326489"/>
        <n v="119.82058823529412"/>
        <n v="42.738875878220142"/>
        <n v="78.742320819112635"/>
        <n v="25.22389666307858"/>
        <n v="109.48148148148148"/>
        <n v="49.213154689403169"/>
        <n v="197.67500000000001"/>
        <n v="77.707317073170728"/>
        <n v="74.074285714285708"/>
        <n v="31.34987593052109"/>
        <n v="34.605893186003684"/>
        <n v="214.99354838709678"/>
        <n v="37.547834843907353"/>
        <n v="16.046948356807512"/>
        <n v="23.564142194744978"/>
        <n v="40.640870616686819"/>
        <n v="57.239043824701199"/>
        <n v="58.65211267605634"/>
        <n v="39.60023866348449"/>
        <n v="58.807570977917983"/>
        <n v="227.3984375"/>
        <n v="32.586466165413533"/>
        <n v="151.21428571428572"/>
        <n v="59.099526066350712"/>
        <n v="35.357234314980793"/>
        <n v="61.842003853564549"/>
        <n v="71.603351955307261"/>
        <n v="264"/>
        <n v="46.480895915678524"/>
        <n v="32.558350100603619"/>
        <n v="12.095726495726495"/>
        <n v="87.448979591836732"/>
        <n v="68.453292496171514"/>
        <n v="93.234082397003746"/>
        <n v="47.355244755244755"/>
        <n v="174.12592592592591"/>
        <n v="38.151376146788991"/>
        <n v="47.045081967213115"/>
        <n v="105.78640776699029"/>
        <n v="39.483146067415731"/>
        <n v="39.592875318066156"/>
        <n v="55.874804381846637"/>
        <n v="28.551528878822197"/>
        <n v="142.17877094972067"/>
        <n v="125.58974358974359"/>
        <n v="45.797356828193834"/>
        <n v="18.929116684841876"/>
        <n v="172.61589403973511"/>
        <n v="138.06906906906906"/>
        <n v="73.945812807881779"/>
        <n v="99.912751677852356"/>
        <n v="13.74785100286533"/>
        <n v="44.634328358208954"/>
        <n v="19.255384615384614"/>
        <n v="25.148264984227129"/>
        <n v="14.948093220338983"/>
        <n v="39.099125364431487"/>
        <n v="248.6"/>
        <n v="122.52369077306733"/>
        <n v="39.362225097024577"/>
        <n v="87.766081871345023"/>
        <n v="101.71031746031746"/>
        <n v="43.757219251336899"/>
        <n v="51.220858895705518"/>
        <n v="30.540229885057471"/>
        <n v="308.49324324324323"/>
        <n v="85.372822299651574"/>
        <n v="48.875878220140514"/>
        <n v="86.885196374622353"/>
        <n v="101.66873706004141"/>
        <n v="13.801461632155908"/>
        <n v="51.525252525252526"/>
        <n v="30.957725947521865"/>
        <n v="29.426415094339621"/>
        <n v="116"/>
        <n v="126.9375"/>
        <n v="81.573913043478257"/>
        <n v="173.30384615384617"/>
        <n v="15.656941649899396"/>
        <n v="18.802534318901795"/>
        <n v="23.895744680851063"/>
        <n v="249.20245398773005"/>
        <n v="54.291777188328915"/>
        <n v="65.601085481682503"/>
        <n v="309.4848484848485"/>
        <n v="40.267590618336889"/>
        <n v="34.870220162224797"/>
        <n v="67.982646420824295"/>
        <n v="41.094818081587654"/>
        <n v="18.66707168894289"/>
        <n v="95.875878220140521"/>
        <n v="83.926282051282058"/>
        <n v="32.54450867052023"/>
        <n v="218.90789473684211"/>
        <n v="51.596889952153113"/>
        <n v="22.363013698630137"/>
        <n v="17.068965517241381"/>
        <n v="98.076458752515094"/>
        <n v="25.061692969870876"/>
        <n v="47.918032786885249"/>
        <n v="37.104687499999997"/>
        <n v="30.392991239048811"/>
        <n v="79.925925925925924"/>
        <n v="498.12643678160919"/>
        <n v="96.471910112359552"/>
        <n v="11.123953098827471"/>
        <n v="205.49576271186442"/>
        <n v="67.783151326053044"/>
        <n v="74.518099547511312"/>
        <n v="44.784565916398712"/>
        <n v="39.815533980582522"/>
        <n v="47.644361833952914"/>
        <n v="557.67058823529408"/>
        <n v="41.315450643776821"/>
        <n v="66.628432956381261"/>
        <n v="436.59375"/>
        <n v="21.598726114649683"/>
        <n v="22.717303822937627"/>
        <n v="73.79723502304148"/>
        <n v="164.875"/>
        <n v="47.35973597359736"/>
        <n v="235.87142857142857"/>
        <n v="29.006389776357828"/>
        <n v="954.52"/>
        <n v="168.34671532846716"/>
        <n v="19.618573797678277"/>
        <n v="97.936000000000007"/>
        <n v="60.517006802721092"/>
        <n v="132.7377521613833"/>
        <n v="31.7723704866562"/>
        <n v="427.65"/>
        <n v="17.015350877192983"/>
        <n v="189.26484018264841"/>
        <n v="106.7439024390244"/>
        <n v="35.036464088397793"/>
        <n v="29.799703264094955"/>
        <n v="81.368015414258196"/>
        <n v="109.86497890295358"/>
        <n v="56.331674958540631"/>
        <n v="44.167725540025415"/>
        <n v="12.707650273224044"/>
        <n v="43.717628705148208"/>
        <n v="64.831050228310502"/>
        <n v="44.670278637770899"/>
        <n v="240.81818181818181"/>
        <n v="28.784933171324422"/>
        <n v="66.036789297658856"/>
        <n v="13.991482112436115"/>
        <n v="51.735403726708071"/>
        <n v="57.313253012048193"/>
        <n v="56.137614678899084"/>
        <n v="11.69021190716448"/>
        <n v="10.516005121638925"/>
        <n v="8.3004059539918806"/>
        <n v="270.43421052631578"/>
        <n v="12.885652642934197"/>
        <n v="18.90932982917214"/>
        <n v="45.977130977130976"/>
        <n v="343.12213740458014"/>
        <n v="55.830028328611895"/>
        <n v="262.43124999999998"/>
        <n v="6.7191157347204165"/>
        <n v="108.9875"/>
        <n v="62.996168582375482"/>
        <n v="49.933102652825838"/>
        <n v="105.17391304347827"/>
        <n v="25.413138686131386"/>
        <n v="16.725381414701804"/>
        <n v="22.632375189107414"/>
        <n v="32.913580246913583"/>
        <n v="46.032258064516128"/>
        <n v="53.75"/>
        <n v="10.745484400656814"/>
        <n v="35.624866023579848"/>
        <n v="112.26576576576576"/>
        <n v="26.916666666666668"/>
        <n v="37.888888888888886"/>
        <n v="608.484375"/>
        <n v="358.328125"/>
        <n v="13.955193482688392"/>
        <n v="95.129577464788738"/>
        <n v="286.22727272727275"/>
        <n v="60.588685015290523"/>
        <n v="19.537750385208014"/>
        <n v="40.946478873239435"/>
        <n v="113.59205776173285"/>
        <n v="174.28215767634856"/>
        <n v="70.462365591397855"/>
        <n v="12.811435523114355"/>
        <n v="12.346099290780142"/>
        <n v="54.4331983805668"/>
        <n v="39.316254416961129"/>
        <n v="49.152925531914896"/>
        <n v="32.186252771618626"/>
        <n v="22.825476429287864"/>
        <n v="64.759036144578317"/>
        <n v="45.898412698412699"/>
        <n v="89.826966292134827"/>
        <n v="18.946389496717725"/>
        <n v="97.769230769230774"/>
        <n v="33.983333333333334"/>
        <n v="361"/>
        <n v="63.692982456140349"/>
        <n v="58.266002844950215"/>
        <n v="13.076103500761034"/>
        <n v="372.18656716417911"/>
        <n v="106.18939393939394"/>
        <n v="132.10264900662253"/>
        <n v="455.61702127659572"/>
        <n v="75.130346232179221"/>
        <n v="16.612866817155755"/>
        <n v="82.563380281690144"/>
        <n v="55.315487571701723"/>
        <n v="62.952789699570815"/>
        <n v="34.18217054263566"/>
        <n v="34.234933605720123"/>
        <n v="69.348275862068959"/>
        <n v="10.072687224669604"/>
        <n v="76.125570776255714"/>
        <n v="159.43983402489627"/>
        <n v="110.85046728971963"/>
        <n v="10.951468710089399"/>
        <n v="31.015783540022547"/>
        <n v="539.71249999999998"/>
        <n v="22.080731969860064"/>
        <n v="7.7116736990154715"/>
        <n v="25.210264900662253"/>
        <n v="98.385321100917437"/>
        <n v="93.304780876494021"/>
        <n v="26.494597839135654"/>
        <n v="210.41326530612244"/>
        <n v="12.540337711069418"/>
        <n v="360.72641509433964"/>
        <n v="26.897350993377483"/>
        <n v="264.93854748603354"/>
        <n v="517.30357142857144"/>
        <n v="54.004225352112677"/>
        <n v="44.407801418439718"/>
        <n v="434.02702702702703"/>
        <n v="13.903691813804173"/>
        <n v="212.13716814159292"/>
        <n v="229.8953488372093"/>
        <n v="174.9078014184397"/>
        <n v="53.429648241206031"/>
        <n v="95.322515212981742"/>
        <n v="52.645333333333333"/>
        <n v="11.519402985074628"/>
        <n v="673.05479452054794"/>
        <n v="58.20281124497992"/>
        <n v="34.17905918057663"/>
        <n v="115.90592334494774"/>
        <n v="58.391025641025642"/>
        <n v="9.3216931216931211"/>
        <n v="83.864244741873804"/>
        <n v="38.265770423991725"/>
        <n v="330.47787610619469"/>
        <n v="28.367311072056239"/>
        <n v="46.078748651564183"/>
        <n v="32.986301369863014"/>
        <n v="64.691983122362871"/>
        <n v="55.726851851851855"/>
        <n v="26.405639913232104"/>
        <n v="7.3539518900343639"/>
        <n v="186.46747967479675"/>
        <n v="57.730363423212189"/>
        <n v="400.67741935483872"/>
        <n v="204.53614457831324"/>
        <n v="29.872824631860777"/>
        <n v="50.178871548619448"/>
        <n v="200.70186335403727"/>
        <n v="22.622857142857143"/>
        <n v="89.033519553072622"/>
        <n v="201.38493723849373"/>
        <n v="28.524453694068679"/>
        <n v="122.40119760479043"/>
        <n v="93.118902439024396"/>
        <n v="43.330150068212824"/>
        <n v="15.773288439955106"/>
        <n v="10.978386167146974"/>
        <n v="118.66346153846153"/>
        <n v="47.283307810107196"/>
        <n v="27.436058700209642"/>
        <n v="6.8659673659673661"/>
        <n v="121.1797385620915"/>
        <n v="41.30440771349862"/>
        <n v="108.01612903225806"/>
        <n v="10.549019607843137"/>
        <n v="304.88235294117646"/>
        <n v="21.959287531806616"/>
        <n v="57.824306472919417"/>
        <n v="54.262318840579709"/>
        <n v="36.256900212314228"/>
        <n v="71.590509666080848"/>
        <n v="16.57613814756672"/>
        <n v="100.7"/>
        <n v="56.821596244131456"/>
        <n v="96.551630434782609"/>
        <n v="32.91041162227603"/>
        <n v="259.2"/>
        <n v="22.660092807424594"/>
        <n v="21.281348788198102"/>
        <n v="120.10850439882698"/>
        <n v="12.839863713798978"/>
        <n v="82.050167224080269"/>
        <n v="8.7495682210708114"/>
        <n v="188.75483870967741"/>
        <n v="25.536000000000001"/>
        <n v="74.187122736418516"/>
        <n v="188.19841269841271"/>
        <n v="36.002762430939228"/>
        <n v="119.40306122448979"/>
        <n v="38.377431906614788"/>
        <n v="32.112737920937043"/>
        <n v="39.297997644287399"/>
        <n v="43.498533724340177"/>
        <n v="196.64651162790699"/>
        <n v="87.78153846153846"/>
        <n v="65.288557213930346"/>
        <n v="100.8716814159292"/>
        <n v="58.65513126491647"/>
        <n v="51.591121495327101"/>
        <n v="95.711764705882359"/>
        <n v="25.041366906474821"/>
        <n v="92.2807881773399"/>
        <n v="147.92380952380952"/>
        <n v="49.391353811149031"/>
        <n v="62.353459119496854"/>
        <n v="82.222222222222229"/>
        <n v="17.544392523364486"/>
        <n v="10.64004914004914"/>
        <n v="77.25"/>
        <n v="132.52142857142857"/>
        <n v="11.213290460878886"/>
        <n v="63.269863013698632"/>
        <n v="54.785942492012779"/>
        <n v="44.513812154696133"/>
        <n v="43.823076923076925"/>
        <n v="54.102040816326529"/>
        <n v="153.6797153024911"/>
        <n v="45.28900949796472"/>
        <n v="48.739130434782609"/>
        <n v="38.665178571428569"/>
        <n v="6.1418685121107268"/>
        <n v="114.31914893617021"/>
        <n v="10.320346320346321"/>
        <n v="142.74503311258277"/>
        <n v="137.51249999999999"/>
        <n v="54.089030206677265"/>
        <n v="11.422832980972515"/>
        <n v="45.920521945432981"/>
        <n v="41.748858447488587"/>
        <n v="82.341563786008237"/>
        <n v="73.173745173745175"/>
        <n v="37.159949622166245"/>
        <n v="9.2373271889400925"/>
        <n v="390.84337349397589"/>
        <n v="83.549160671462829"/>
        <n v="35.099630996309962"/>
        <n v="35.872049689440992"/>
        <n v="257.20441988950279"/>
        <n v="137.77876106194691"/>
        <n v="52.080794701986754"/>
        <n v="107.06388206388206"/>
        <n v="81.531914893617028"/>
        <n v="36.601226993865033"/>
        <n v="30.859481582537516"/>
        <n v="6.3658810325476995"/>
        <n v="253.53645833333334"/>
        <n v="53.204693611473274"/>
        <n v="39.582342954159593"/>
        <n v="106.10596026490066"/>
        <n v="55.045045045045043"/>
        <n v="270.80198019801981"/>
        <n v="51.456712672521959"/>
        <n v="89.735294117647058"/>
        <n v="39.433908045977013"/>
        <n v="64.228571428571428"/>
        <n v="12.323692992213571"/>
        <n v="90.050328227571114"/>
        <n v="43.373092926490983"/>
        <n v="100.1090047393365"/>
        <n v="103.28497409326425"/>
        <n v="14.768307322929171"/>
        <n v="27.31266846361186"/>
        <n v="223.49528301886792"/>
        <n v="89.793650793650798"/>
        <n v="54.8756345177665"/>
        <n v="253.8125"/>
        <n v="173.92344497607655"/>
        <n v="52.898064516129033"/>
        <n v="17.837455830388691"/>
        <n v="226.60550458715596"/>
        <n v="42.441618497109829"/>
        <n v="69.425968109339408"/>
        <n v="277.39490445859872"/>
        <n v="120.9228650137741"/>
        <n v="25.693389592123768"/>
        <n v="43.683121019108277"/>
        <n v="31.087962962962962"/>
        <n v="17.741197183098592"/>
        <n v="27.83969465648855"/>
        <n v="31.163306451612904"/>
        <n v="435.2"/>
        <n v="219.26315789473685"/>
        <n v="24.683727034120736"/>
        <n v="39.619521912350599"/>
        <n v="82.774193548387103"/>
        <n v="24.183197199533257"/>
        <n v="19.70945945945946"/>
        <n v="51.429158110882959"/>
        <n v="136.35474860335196"/>
        <n v="181.29411764705881"/>
        <n v="56.801097393689986"/>
        <n v="13.658181818181818"/>
        <n v="22.660247592847316"/>
        <n v="23.578102189781021"/>
        <n v="192.11111111111111"/>
        <n v="26.558139534883722"/>
        <n v="57.330496453900707"/>
        <n v="73.131958762886597"/>
        <n v="302.44525547445255"/>
        <n v="9.0503597122302164"/>
        <n v="117.52941176470588"/>
        <n v="9.4045064377682408"/>
        <n v="48.25177809388336"/>
        <n v="74.863184079601993"/>
        <n v="69.968810916179336"/>
        <n v="46.409774436090224"/>
        <n v="87.670103092783506"/>
        <n v="46.537313432835823"/>
        <n v="404.45945945945948"/>
        <n v="45.885682574916757"/>
        <n v="248.0344827586207"/>
        <n v="9.8417462482946796"/>
        <n v="8.5125881168177244"/>
        <n v="149.24675324675326"/>
        <n v="10.107416879795396"/>
        <n v="142.36734693877551"/>
        <n v="53.567365269461078"/>
        <n v="22.064150943396225"/>
        <n v="14.594072164948454"/>
        <n v="68.032332563510394"/>
        <n v="577.71604938271605"/>
        <n v="62.214532871972317"/>
        <n v="49.490466101694913"/>
        <n v="23.738095238095237"/>
        <n v="38.637837837837836"/>
        <n v="56.33009708737864"/>
        <n v="105.2185628742515"/>
        <n v="548.890625"/>
        <n v="92.314148681055158"/>
        <n v="32.118003025718608"/>
        <n v="34.728070175438596"/>
        <n v="31.775234131113425"/>
        <n v="53.828333333333333"/>
        <n v="97.346534653465341"/>
        <n v="88.950920245398777"/>
        <n v="74.153374233128829"/>
        <n v="7.7087248322147648"/>
        <n v="133.05263157894737"/>
        <n v="25.522522522522522"/>
        <n v="79.841463414634148"/>
        <n v="152.67182662538698"/>
        <n v="69.022026431718061"/>
        <n v="11.008823529411766"/>
        <n v="238.8953488372093"/>
        <n v="27.445754716981131"/>
        <n v="84.254143646408835"/>
        <n v="72.246875000000003"/>
        <n v="68.024282560706396"/>
        <n v="34.960251046025107"/>
        <n v="765.98039215686276"/>
        <n v="53.182432432432435"/>
        <n v="77.817258883248726"/>
        <n v="131.8736559139785"/>
        <n v="436.31578947368422"/>
        <n v="18.080931263858094"/>
        <n v="128.46223564954684"/>
        <n v="105.28770949720671"/>
        <n v="76.713903743315512"/>
        <n v="36.126811594202898"/>
        <n v="60.545222929936308"/>
        <n v="73.959044368600686"/>
        <n v="100.25555555555556"/>
        <n v="128.57499999999999"/>
        <n v="16.776143790849673"/>
        <n v="55.325284090909093"/>
        <n v="10.623880597014926"/>
        <n v="126.30434782608695"/>
        <n v="43.003311258278146"/>
        <n v="54.697674418604649"/>
        <n v="94.27209302325582"/>
        <n v="30.866336633663366"/>
        <n v="54.543400713436384"/>
        <n v="180.15217391304347"/>
        <n v="20.971163748712666"/>
        <n v="55.245980707395496"/>
        <n v="34.486678507992892"/>
        <n v="101.20898876404495"/>
        <n v="50.859375"/>
        <n v="43.282424242424241"/>
        <n v="157.12820512820514"/>
        <n v="64"/>
        <n v="34.424607961399275"/>
        <n v="107.24170616113744"/>
        <n v="58.105754276827369"/>
        <n v="38.47486033519553"/>
        <n v="40.737410071942449"/>
        <n v="113.45794392523365"/>
        <n v="41.760217983651224"/>
        <n v="210.98709677419356"/>
        <n v="18.646616541353385"/>
        <n v="19.747711088504577"/>
        <n v="170.74501992031873"/>
        <n v="40.471317829457362"/>
        <n v="32.262247838616716"/>
        <n v="261.90789473684208"/>
        <n v="112.98356807511738"/>
        <n v="50.029556650246306"/>
        <n v="92.411111111111111"/>
        <n v="56.380165289256198"/>
        <n v="13.357774968394438"/>
        <n v="19.187018701870187"/>
        <n v="77.765676567656769"/>
        <n v="47.245700245700249"/>
        <n v="150.98257839721254"/>
        <n v="7.21259842519685"/>
        <n v="39.259316770186338"/>
        <n v="22.44563918757467"/>
        <n v="53.375"/>
        <n v="21.942931258106356"/>
        <n v="92.760439560439565"/>
        <n v="297.54193548387099"/>
        <n v="39.073608617594253"/>
        <n v="27.169102296450941"/>
        <n v="114.62173913043478"/>
        <n v="69.53947368421052"/>
        <n v="57.610192837465561"/>
        <n v="502.13114754098359"/>
        <n v="36.399071925754058"/>
        <n v="19.642361111111111"/>
        <n v="9.9287330316742075"/>
        <n v="41.168803418803421"/>
        <n v="431.79268292682929"/>
        <n v="26.694610778443113"/>
        <n v="50.691211401425178"/>
        <n v="15.279863481228668"/>
        <n v="40.341843971631207"/>
        <n v="6.5816326530612246"/>
        <n v="83.880149812734089"/>
        <n v="35.554016620498615"/>
        <n v="26.133779264214049"/>
        <n v="41.944987775061122"/>
        <n v="19.410958904109588"/>
        <n v="39.001748251748253"/>
        <n v="104.82795698924731"/>
        <n v="285.77070063694265"/>
        <n v="165.47670250896059"/>
        <n v="36.001189060642091"/>
        <n v="35.132442284325641"/>
        <n v="25.788343558282207"/>
        <n v="65.770992366412216"/>
        <n v="14.823651452282158"/>
        <n v="48.506198347107436"/>
        <n v="46.494186046511629"/>
        <n v="122.14790996784566"/>
        <n v="240.54545454545453"/>
        <n v="22.866735537190081"/>
        <n v="35.567144719687093"/>
        <n v="6.2784679089026918"/>
        <n v="41.577633007600433"/>
        <n v="6.715995647442873"/>
        <n v="30.747093023255815"/>
        <n v="67.568852459016398"/>
        <n v="101.35164835164835"/>
        <n v="19.681303116147308"/>
        <n v="39.72659574468085"/>
        <n v="35.60460021905805"/>
        <n v="27.945652173913043"/>
        <n v="8.4440476190476197"/>
        <n v="44.703927492447129"/>
        <n v="6.8559218559218555"/>
        <n v="21.261061946902654"/>
        <n v="58.737745098039213"/>
        <n v="36.09220636663008"/>
        <n v="181.49212598425197"/>
        <n v="71.700525394045528"/>
        <n v="19.383529411764705"/>
        <n v="122.42279411764706"/>
        <n v="28.207253886010363"/>
        <n v="9.0671140939597308"/>
        <n v="112.48494983277592"/>
        <n v="37.016129032258064"/>
        <n v="41.356060606060609"/>
        <n v="32.83055975794251"/>
        <n v="145.37722419928826"/>
        <n v="55.65562913907285"/>
        <n v="39.815602836879435"/>
        <n v="28.629310344827587"/>
        <n v="82.497854077253223"/>
        <n v="79.022530329289424"/>
        <n v="150.47058823529412"/>
        <n v="31.53731343283582"/>
        <n v="238.58381502890174"/>
        <n v="24.94184168012924"/>
        <n v="84.83856502242152"/>
        <n v="30.319532908704883"/>
        <n v="12.328467153284672"/>
        <n v="166.0854271356784"/>
        <n v="97.018264840182653"/>
        <n v="26.157575757575756"/>
        <n v="90.768558951965062"/>
        <n v="15.658578856152513"/>
        <n v="23.612330198537094"/>
        <n v="12.37918215613383"/>
        <n v="115.61202185792349"/>
        <n v="93.504098360655732"/>
        <n v="62.539393939393939"/>
        <n v="44.221797323135753"/>
        <n v="8.4164759725400451"/>
        <n v="69.376443418013864"/>
        <n v="235.13043478260869"/>
        <n v="79.41353383458646"/>
        <n v="50.226890756302524"/>
        <n v="72.159392789373811"/>
        <n v="48.866231647634585"/>
        <n v="76.511586452762927"/>
        <n v="21.270433905146316"/>
        <n v="89.271812080536918"/>
        <n v="25.23046875"/>
        <n v="179.31578947368422"/>
        <n v="89.421307506053267"/>
        <n v="140.15450643776825"/>
        <n v="44.852303523035232"/>
        <n v="56.559829059829063"/>
        <n v="90.801158301158296"/>
        <n v="25.146666666666668"/>
        <n v="52.03142857142857"/>
        <n v="50.151898734177216"/>
        <n v="51.378151260504204"/>
        <n v="49.863363363363362"/>
        <n v="397.42424242424244"/>
        <n v="59.482014388489212"/>
        <n v="40.318116975748929"/>
        <n v="6.2068965517241379"/>
        <n v="63.217134416543573"/>
        <n v="194.20948616600791"/>
        <n v="189.88333333333333"/>
        <n v="45.548672566371678"/>
        <n v="46.154639175257735"/>
        <n v="173.88741721854305"/>
        <n v="73.271084337349393"/>
        <n v="48.320408163265306"/>
        <n v="108.00735294117646"/>
        <n v="9.3263052208835333"/>
        <n v="80.196078431372555"/>
        <n v="52.856639247943598"/>
        <n v="24.733333333333334"/>
        <n v="43.139534883720927"/>
        <n v="151.89156626506025"/>
        <n v="10.082556591211718"/>
        <n v="40.449526813880126"/>
        <n v="126.62765957446808"/>
        <n v="11.35809987819732"/>
        <n v="20.525871172122493"/>
        <n v="37.37486457204767"/>
        <n v="59.834633385335415"/>
        <n v="72.474074074074068"/>
        <n v="291.83333333333331"/>
        <n v="63.637168141592923"/>
        <n v="72.490066225165563"/>
        <n v="31.550989345509894"/>
        <n v="77.916370106761562"/>
        <n v="12.375510204081632"/>
        <n v="267.578125"/>
        <n v="432.76470588235293"/>
        <n v="229.23157894736843"/>
        <n v="120.84567901234568"/>
        <n v="40.977827050997782"/>
        <n v="161.70689655172413"/>
        <n v="131.50176678445229"/>
        <n v="23.452476572958499"/>
        <n v="865.63157894736844"/>
        <n v="48.892969569779645"/>
        <n v="78.361538461538458"/>
        <n v="185.78225806451613"/>
        <n v="46.174677608440795"/>
        <n v="67.468656716417911"/>
        <n v="140.96261682242991"/>
        <n v="46.886792452830186"/>
        <n v="69.864217252396159"/>
        <n v="17.233029381965551"/>
        <n v="34.853801169590646"/>
        <n v="66.185975609756099"/>
        <n v="20.480359147025812"/>
        <n v="44.570143884892083"/>
        <n v="107.88022284122563"/>
        <n v="49.315363881401616"/>
        <n v="147.83817427385893"/>
        <n v="16.148867313915858"/>
        <n v="26.915125136017409"/>
        <n v="42.801162790697674"/>
        <n v="51.593908629441621"/>
        <n v="142.48192771084337"/>
        <n v="247.27272727272728"/>
        <n v="135.94444444444446"/>
        <n v="90.600368324125228"/>
        <n v="55.49651567944251"/>
        <n v="63.912751677852349"/>
        <n v="42.299874529485571"/>
        <n v="17.548216644649933"/>
        <n v="18.97689075630252"/>
        <n v="25.388822829964329"/>
        <n v="21.862686567164179"/>
        <n v="73.82231404958678"/>
        <n v="65.038202247191009"/>
        <n v="295.54487179487177"/>
        <n v="15.917460317460318"/>
        <n v="269.50833333333333"/>
        <n v="120.35915492957747"/>
        <n v="312.15671641791045"/>
        <n v="45.212121212121211"/>
        <n v="481.32530120481925"/>
        <n v="66.349157733537524"/>
        <n v="23.379905808477236"/>
        <n v="28.06448202959831"/>
        <n v="55.951432129514323"/>
        <n v="44.20419426048565"/>
        <n v="105.32851985559567"/>
        <n v="115.91973244147157"/>
        <n v="20.047304730473048"/>
        <n v="96.111111111111114"/>
        <n v="98.156462585034021"/>
        <n v="54.00242424242424"/>
        <n v="27.230952380952381"/>
        <n v="28.823851203501093"/>
        <n v="34.183246073298427"/>
        <n v="134.28040540540542"/>
        <n v="58.109134045077106"/>
        <n v="213.07339449541286"/>
        <n v="7.5990922844175488"/>
        <n v="121.425"/>
        <n v="86.845454545454544"/>
        <n v="42.157641395908541"/>
        <n v="54.962121212121211"/>
        <n v="34.596521739130438"/>
        <n v="16.700617283950617"/>
        <n v="64.20851688693098"/>
        <n v="37.158571428571427"/>
        <n v="42.833943833943835"/>
        <n v="433.13924050632909"/>
        <n v="45.758928571428569"/>
        <n v="264.25263157894739"/>
        <n v="27.846153846153847"/>
        <n v="22.712121212121211"/>
        <n v="10.330522765598651"/>
        <n v="396.28037383177571"/>
        <n v="126.37349397590361"/>
        <n v="57.263313609467453"/>
        <n v="453.28735632183907"/>
        <n v="7.5586380832282476"/>
        <n v="21.460694698354661"/>
        <n v="33.113573407202217"/>
        <n v="28.885069817400645"/>
        <n v="132.83040935672514"/>
        <n v="277.89147286821708"/>
        <n v="285.51479289940829"/>
        <n v="68.55699855699855"/>
        <n v="20.388007054673722"/>
        <n v="33.531111111111109"/>
        <n v="333.32692307692309"/>
        <n v="110.53100775193798"/>
        <n v="37.041082164328657"/>
        <n v="15.304259634888439"/>
        <n v="11.9472"/>
        <n v="30.869831546707506"/>
        <n v="101.99168975069252"/>
        <n v="74.9304347826087"/>
        <n v="54.087990487514865"/>
        <n v="89.473837209302332"/>
        <n v="87.096774193548384"/>
        <n v="89.061111111111117"/>
        <n v="74.053398058252426"/>
        <n v="92.272727272727266"/>
        <n v="27.423622047244095"/>
        <n v="98.437810945273625"/>
        <n v="50.234375"/>
        <n v="91.908675799086751"/>
        <n v="60.857758620689658"/>
        <n v="6.6941457586618878"/>
        <n v="52.962848297213625"/>
        <n v="28.950067476383264"/>
        <n v="15.197333333333333"/>
        <n v="74.00401606425703"/>
        <n v="32.709051724137929"/>
        <n v="48.658018867924525"/>
        <n v="76.733800350262698"/>
        <n v="60.317114093959731"/>
        <n v="33.390879478827358"/>
        <n v="43.190909090909088"/>
        <n v="114.62256809338521"/>
        <n v="49.305751765893035"/>
        <n v="31.120263591433279"/>
        <n v="21.03731343283582"/>
        <n v="9.6412060301507534"/>
        <n v="46.423121387283238"/>
        <n v="35.375"/>
        <n v="39.555944055944053"/>
        <n v="198.62745098039215"/>
        <n v="22.971962616822431"/>
        <n v="181.57638888888889"/>
        <n v="75.935251798561154"/>
        <n v="52.257177033492823"/>
        <n v="74.298951048951054"/>
        <n v="65.451965065502179"/>
        <n v="33.056880733944951"/>
        <n v="40.85669781931464"/>
        <n v="70.071942446043167"/>
        <n v="47.84569138276553"/>
        <n v="77.325095057034218"/>
        <n v="175.93076923076924"/>
        <n v="20.521945432977461"/>
        <n v="73.337078651685388"/>
        <n v="221.1046511627907"/>
        <n v="72.616621983914214"/>
        <n v="206.53941908713693"/>
        <n v="24.286195286195287"/>
        <n v="70.599290780141843"/>
        <n v="16.712031558185405"/>
        <n v="190.64166666666668"/>
        <n v="228.11258278145695"/>
        <n v="470.50602409638554"/>
        <n v="106.09046454767726"/>
        <n v="55.199751861042181"/>
        <n v="17.638176638176638"/>
        <n v="39.927592954990217"/>
        <n v="89.479923518164441"/>
        <n v="185.37007874015748"/>
        <n v="237.89696969696971"/>
        <n v="51.922273781902554"/>
        <n v="185.97115384615384"/>
        <n v="48.569620253164558"/>
        <n v="124.00534759358288"/>
        <n v="26.502475247524753"/>
        <n v="245.41988950276243"/>
        <n v="25.743811881188119"/>
        <n v="416.35632183908046"/>
        <n v="98.322717622080674"/>
        <n v="34.933701657458563"/>
        <n v="39.27615062761506"/>
        <n v="22.439024390243901"/>
        <n v="60.853046594982082"/>
        <n v="70.249158249158256"/>
        <n v="456.78205128205127"/>
        <n v="15.5221027479092"/>
        <n v="31.43374741200828"/>
        <n v="197.25892857142858"/>
        <n v="71.165399239543731"/>
        <n v="22.384514435695539"/>
        <n v="27.151581243184296"/>
        <n v="40.342494714587737"/>
        <n v="15.425302826379543"/>
        <n v="44.150442477876105"/>
        <n v="200.24"/>
        <n v="22.348360655737704"/>
        <n v="52.927272727272729"/>
        <n v="28.590398365679263"/>
        <n v="535.64406779661022"/>
        <n v="14.808184143222507"/>
        <n v="45.545762711864406"/>
        <n v="37.709030100334445"/>
        <n v="62.823999999999998"/>
        <n v="105.36482939632546"/>
        <n v="12.245729303547963"/>
        <n v="12.706624605678233"/>
        <n v="100.54201680672269"/>
        <n v="62.023480662983424"/>
        <n v="50.671736375158432"/>
        <n v="17.021523178807946"/>
        <n v="204.80454545454546"/>
        <n v="44.1505376344086"/>
        <n v="81"/>
        <n v="59.101204819277108"/>
        <n v="19.030848329048844"/>
        <n v="54.447731755424066"/>
        <n v="167.3167259786477"/>
        <n v="47.517808219178079"/>
        <n v="89.629787234042553"/>
        <n v="16.406722689075629"/>
        <n v="28.86368843069874"/>
        <n v="62.080524344569291"/>
        <n v="29.818076477404404"/>
        <n v="7.3286637931034484"/>
        <n v="12.94921875"/>
        <n v="73.835164835164832"/>
        <n v="144.20666666666668"/>
        <n v="42.665689149560116"/>
        <n v="44.277292576419214"/>
        <n v="39.679399727148706"/>
        <n v="20.269870609981517"/>
        <n v="84.726732673267321"/>
        <n v="32.42237061769616"/>
        <n v="27.21834061135371"/>
        <n v="119.57664233576642"/>
        <n v="46.93333333333333"/>
        <n v="163.06040268456377"/>
        <n v="253.01599999999999"/>
        <n v="8.2043701799485866"/>
        <n v="236.08743169398906"/>
        <n v="147.95934959349594"/>
        <n v="14.429916317991632"/>
        <n v="240.36994219653178"/>
        <n v="24.809917355371901"/>
        <n v="30.071207430340557"/>
        <n v="14.95868772782503"/>
        <n v="43.671766342141865"/>
        <n v="63.695581014729953"/>
        <n v="92.841981132075475"/>
        <n v="153.15697674418604"/>
        <n v="35.192575406032482"/>
        <n v="129.27240143369175"/>
        <n v="15.05"/>
        <n v="72.263653483992471"/>
        <n v="68.732113144758742"/>
        <n v="35.574780058651029"/>
        <n v="211.98557692307693"/>
        <n v="46.312849162011176"/>
        <n v="64.421663442940044"/>
        <n v="74.138349514563103"/>
        <n v="78.013192612137203"/>
        <n v="73.188000000000002"/>
        <n v="56.795833333333334"/>
        <n v="37.814207650273225"/>
        <n v="24.814772727272729"/>
        <n v="27.221948212083849"/>
        <n v="374.3679245283019"/>
        <n v="490.74468085106383"/>
        <n v="29.364999999999998"/>
        <n v="35.799736495388672"/>
        <n v="117.08750000000001"/>
        <n v="25.205537806176785"/>
        <n v="153.04046242774567"/>
        <n v="176.82539682539684"/>
        <n v="12.231132075471699"/>
        <n v="35.234817813765183"/>
        <n v="27.552254098360656"/>
        <n v="22.683734939759034"/>
        <n v="435.75"/>
        <n v="50.572298325722983"/>
        <n v="62.693693693693696"/>
        <n v="37.706075533661739"/>
        <n v="30.16819012797075"/>
        <n v="504.42105263157896"/>
        <n v="210.64705882352942"/>
        <n v="68.777351247600762"/>
        <n v="102.86"/>
        <n v="19.927272727272726"/>
        <n v="224.54074074074074"/>
        <n v="12.671111111111111"/>
        <n v="35.424742268041236"/>
        <n v="115.44528301886793"/>
        <n v="114.35391923990498"/>
        <n v="49.491228070175438"/>
        <n v="35.621739130434783"/>
        <n v="42.793800539083556"/>
        <n v="20.027867095391212"/>
        <n v="157.73626373626374"/>
        <n v="71.291005291005291"/>
        <n v="32.759090909090908"/>
        <n v="73.76682692307692"/>
        <n v="127.15217391304348"/>
        <n v="15.826145552560646"/>
        <n v="47.022779043280181"/>
        <n v="97.3"/>
        <n v="44.876506024096386"/>
        <n v="29.030612244897959"/>
        <n v="190.54444444444445"/>
        <n v="245.45833333333334"/>
        <n v="467.69333333333333"/>
        <n v="56.190909090909088"/>
        <n v="23.411901983663945"/>
        <n v="7.1504315659679412"/>
        <n v="23.176911544227885"/>
        <n v="63.113421550094515"/>
        <n v="73.45888157894737"/>
        <n v="45.528150134048261"/>
        <n v="511.64835164835165"/>
        <n v="61.909090909090907"/>
        <n v="210.01123595505618"/>
        <n v="23.257477243172954"/>
        <n v="23.818181818181817"/>
        <n v="39.905598243688253"/>
        <n v="11.831088082901555"/>
        <n v="13.747027027027027"/>
        <n v="41.272624434389144"/>
        <n v="19.030434782608694"/>
        <n v="82.863551401869159"/>
        <n v="21.62402496099844"/>
        <n v="29.540960451977401"/>
        <n v="50.208907741251323"/>
        <n v="82.442760942760941"/>
        <n v="237.13235294117646"/>
        <n v="31.530864197530864"/>
        <n v="120.37769784172662"/>
        <n v="59.918918918918919"/>
        <n v="143.15283842794759"/>
        <n v="137.25524475524475"/>
        <n v="806.56896551724139"/>
        <n v="101.20430107526882"/>
        <n v="119.65259740259741"/>
        <n v="40.104281009879251"/>
        <n v="411.65384615384613"/>
        <n v="62.98581560283688"/>
        <n v="20.554794520547944"/>
        <n v="73.200668896321076"/>
        <n v="45.11436170212766"/>
        <n v="60.851694915254235"/>
        <n v="73.397553516819571"/>
        <n v="97.286549707602333"/>
        <n v="12.851293103448276"/>
        <n v="59.490221642764013"/>
        <n v="19.198473282442748"/>
        <n v="28.629427792915532"/>
        <n v="12.549693251533743"/>
        <n v="23.946511627906975"/>
        <n v="32.010729613733908"/>
        <n v="24.774365821094793"/>
        <n v="54.32934131736527"/>
        <n v="52.338624338624342"/>
        <n v="31.256818181818183"/>
        <n v="23.037383177570092"/>
        <n v="15.239641657334827"/>
        <n v="195.19642857142858"/>
        <n v="41.01311475409836"/>
        <n v="354.96842105263158"/>
        <n v="13.864197530864198"/>
        <n v="26.740412979351031"/>
        <n v="49.060024009603843"/>
        <n v="38.701232032854207"/>
        <n v="106.00763358778626"/>
        <n v="69.488505747126439"/>
        <n v="29.43937823834197"/>
        <n v="26.854716981132075"/>
        <n v="43.775444264943459"/>
        <n v="91.763059701492537"/>
        <n v="46.054514480408855"/>
        <n v="37.913272010512486"/>
        <n v="187.36097560975611"/>
        <n v="69.524390243902445"/>
        <n v="80.400340715502551"/>
        <n v="76.936758893280626"/>
        <n v="305.4453125"/>
        <n v="44.827392120075046"/>
        <n v="37.933401639344261"/>
        <n v="28.130434782608695"/>
        <n v="39.301785714285714"/>
        <n v="47.836477987421382"/>
        <n v="13.591666666666667"/>
        <n v="58.707100591715978"/>
        <n v="10.567375886524824"/>
        <n v="39.30825958702065"/>
        <n v="252.30555555555554"/>
        <n v="63.924124513618679"/>
        <n v="19.356086461888509"/>
        <n v="59.296518607442977"/>
        <n v="27.534965034965033"/>
        <n v="40.312377210216113"/>
        <n v="278.24358974358972"/>
        <n v="35.70676691729323"/>
        <n v="103.61826697892272"/>
        <n v="24.741691842900302"/>
        <n v="53.656514382402705"/>
        <n v="59.218045112781958"/>
        <n v="77.445993031358881"/>
        <n v="9.9179292929292924"/>
        <n v="72.809352517985616"/>
        <n v="22.516687268232385"/>
        <n v="46.171224732461354"/>
        <n v="132.20909090909092"/>
        <n v="76.556064073226551"/>
        <n v="87.350109409190367"/>
        <n v="19.77699530516432"/>
        <n v="39.285249457700651"/>
        <n v="65.989473684210523"/>
        <n v="47.120393120393118"/>
        <n v="72.134375000000006"/>
        <n v="64.859677419354838"/>
        <n v="60.827324478178369"/>
        <n v="28.294444444444444"/>
        <n v="54.671191553544496"/>
        <n v="56.116822429906541"/>
        <n v="42.596541786743515"/>
        <n v="63.344086021505376"/>
        <n v="41.247282608695649"/>
        <n v="73.058626465661646"/>
        <n v="86.602000000000004"/>
        <n v="33.172774869109951"/>
        <n v="70.141843971631204"/>
        <n v="27.455388180764775"/>
        <n v="42.64503311258278"/>
        <n v="22.009283819628646"/>
        <n v="21.664928292046937"/>
        <n v="74.39473684210526"/>
        <n v="73.883116883116884"/>
        <n v="21.834570519618239"/>
        <n v="133.33531157270031"/>
        <n v="20.344936708860761"/>
        <n v="134.52445652173913"/>
        <n v="15.668257756563246"/>
        <n v="80.998324958123959"/>
        <n v="36.609467455621299"/>
        <n v="170.52173913043478"/>
        <n v="73.436672967863899"/>
        <n v="40.814084507042253"/>
        <n v="82.218328840970344"/>
        <n v="59.744557329462992"/>
        <n v="18.137767220902614"/>
        <n v="121.33830845771145"/>
        <n v="28.724390243902437"/>
        <n v="47.887168141592923"/>
        <n v="395.35514018691589"/>
        <n v="59.41492146596859"/>
        <n v="32.108815426997246"/>
        <n v="146.09248554913296"/>
        <n v="13.391875746714456"/>
        <n v="275.26404494382024"/>
        <n v="110.19277108433735"/>
        <n v="11.164051355206848"/>
        <n v="73.588582677165348"/>
        <n v="40.507272727272728"/>
        <n v="55.969907407407405"/>
        <n v="17.747826086956522"/>
        <n v="40.184410646387832"/>
        <n v="482.54285714285714"/>
        <n v="29.855408388520971"/>
        <n v="54.354044548651814"/>
        <n v="91.43074003795067"/>
        <n v="11.59766081871345"/>
        <n v="58.067975830815712"/>
        <n v="40.70464135021097"/>
        <n v="19.498839907192576"/>
        <n v="42.247027741083222"/>
        <n v="167.42727272727274"/>
        <n v="10.838810641627543"/>
        <n v="55.805369127516776"/>
        <n v="10.534552845528456"/>
        <n v="52.678615574783684"/>
        <n v="13.668161434977579"/>
        <n v="44.923832923832926"/>
        <n v="44.982367758186399"/>
        <n v="70.22115384615384"/>
        <n v="45.604923798358733"/>
        <n v="14.743919885550786"/>
        <n v="531.06060606060601"/>
        <n v="108.19058295964126"/>
        <n v="109.19371727748691"/>
        <n v="49.293141592920357"/>
        <n v="72.345195729537366"/>
        <n v="42.923809523809524"/>
        <n v="61.64648910411622"/>
        <n v="35.700845665961943"/>
        <n v="81.919168591224022"/>
        <n v="56.103296703296706"/>
        <n v="45.294807370184252"/>
        <n v="11.223337515683815"/>
        <n v="60.15839243498818"/>
        <n v="102.98473282442748"/>
        <n v="83.970695970695971"/>
        <n v="77.714043993231812"/>
        <n v="45.849557522123895"/>
        <n v="68.641748942172072"/>
        <n v="16.343137254901961"/>
        <n v="34.62326869806094"/>
        <n v="174.06787330316743"/>
        <n v="130.21008403361344"/>
        <n v="45.156316916488223"/>
        <n v="48.742627345844504"/>
        <n v="156.91949152542372"/>
        <n v="168.29707112970712"/>
        <n v="134.54285714285714"/>
        <n v="38.793727382388418"/>
        <n v="24.34108527131783"/>
        <n v="84.9719298245614"/>
        <n v="56.753684210526316"/>
        <n v="15.243494423791821"/>
        <n v="27.458987783595113"/>
        <n v="11.845257903494176"/>
        <n v="15.422222222222222"/>
        <n v="25.629921259842519"/>
        <n v="168.44711538461539"/>
        <n v="45.639889196675902"/>
        <n v="90.013089005235599"/>
        <n v="20.201251303441083"/>
        <n v="345.03496503496501"/>
        <n v="164.78165938864629"/>
        <n v="20.278251599147122"/>
        <n v="258.78260869565219"/>
        <n v="53.705882352941174"/>
        <n v="15.201754385964913"/>
        <n v="39.75184638109306"/>
        <n v="27.254901960784313"/>
        <n v="10.832347140039447"/>
        <n v="109.35384615384615"/>
        <n v="99.679425837320579"/>
        <n v="161.00442477876106"/>
        <n v="6.7786163522012579"/>
        <n v="108.65652173913044"/>
        <n v="76.32692307692308"/>
        <n v="50.481283422459896"/>
        <n v="61.035582822085892"/>
        <n v="58.680781758957657"/>
        <n v="43.240259740259738"/>
        <n v="7.2116461366181408"/>
        <n v="29.520123839009287"/>
        <n v="14.185360094451003"/>
        <n v="106.36238532110092"/>
        <n v="328.17460317460319"/>
        <n v="15.052631578947368"/>
        <n v="141.47643979057591"/>
        <n v="77.656771799628942"/>
        <n v="39.692477876106196"/>
        <n v="415.65882352941179"/>
        <n v="10.01432664756447"/>
        <n v="45.50712250712251"/>
        <n v="57.345341614906829"/>
        <n v="127.31730769230769"/>
        <n v="35.018058690744923"/>
        <n v="21.748329621380847"/>
        <n v="19.849122807017544"/>
        <n v="51.172489082969435"/>
        <n v="44.028421052631579"/>
        <n v="30.473684210526315"/>
        <n v="91.854838709677423"/>
        <n v="58.630465444287729"/>
        <n v="35.464788732394368"/>
        <n v="60.535303776683087"/>
        <n v="20.716624685138537"/>
        <n v="101.98958333333333"/>
        <n v="18.950959488272922"/>
        <n v="61.659192825112108"/>
        <n v="113.28478964401295"/>
        <n v="52.143473570658038"/>
        <n v="24.172839506172838"/>
        <n v="87.284768211920536"/>
        <n v="96.051724137931032"/>
        <n v="30.391078838174273"/>
        <n v="21.239790575916231"/>
        <n v="102"/>
        <n v="53.496124031007753"/>
        <n v="78.996615905245349"/>
        <n v="22.526881720430108"/>
        <n v="36.449648711943794"/>
        <n v="28.206196581196583"/>
        <n v="29.517994858611825"/>
        <n v="21.8993993993994"/>
        <n v="17.820189274447948"/>
        <n v="48.801324503311257"/>
        <n v="27.158425832492433"/>
        <n v="78.356576862123617"/>
        <n v="126.39166666666667"/>
        <n v="28.21024258760108"/>
        <n v="27.247947454844006"/>
        <n v="47.147688838782415"/>
        <n v="32.267908309455585"/>
        <n v="331.11363636363637"/>
        <n v="28.019083969465647"/>
        <n v="80.908350305498985"/>
        <n v="421.73958333333331"/>
        <n v="93.712598425196845"/>
        <n v="25.883680555555557"/>
        <n v="42.575289575289574"/>
        <n v="44.742459396751741"/>
        <n v="51.41935483870968"/>
        <n v="80.094999999999999"/>
        <n v="30.754697286012526"/>
        <n v="96.025575447570333"/>
        <n v="394.08"/>
        <n v="95.331476323119773"/>
        <n v="16.868832731648617"/>
        <n v="30.380222841225628"/>
        <n v="372.26"/>
        <n v="34.47559709241952"/>
        <n v="20.057516339869281"/>
        <n v="11.552671755725191"/>
        <n v="138.17846153846153"/>
        <n v="161.41592920353983"/>
        <n v="34.197976878612714"/>
        <n v="67.798469387755105"/>
        <n v="52.718309859154928"/>
        <n v="49.598598598598599"/>
        <n v="15.371607515657621"/>
        <n v="26.013910355486864"/>
        <n v="18.661702127659574"/>
        <n v="50.869147659063628"/>
        <n v="58.688275862068963"/>
        <n v="82.029023746701853"/>
        <n v="55.428571428571431"/>
        <n v="48.066395663956641"/>
        <n v="362"/>
        <n v="45.615933412604043"/>
        <n v="146.40845070422534"/>
        <n v="128.15163934426229"/>
        <n v="692.76056338028172"/>
        <n v="245.48750000000001"/>
        <n v="35.179268292682927"/>
        <n v="73.798107255520506"/>
        <n v="105.46623093681917"/>
        <n v="195.04641350210971"/>
        <n v="33.537267080745345"/>
        <n v="28.077231695085256"/>
        <n v="37.139028475711896"/>
        <n v="21.616438356164384"/>
        <n v="27.904054054054054"/>
        <n v="14.911301859799714"/>
        <n v="139.01119402985074"/>
        <n v="56.175757575757572"/>
        <n v="36.865168539325843"/>
        <n v="19.482219061166429"/>
        <n v="54.731092436974791"/>
        <n v="171.70383275261324"/>
        <n v="27.814445828144457"/>
        <n v="62.85934065934066"/>
        <n v="27.189842805320435"/>
        <n v="49.160875160875158"/>
        <n v="39.436724565756826"/>
        <n v="25.799291617473436"/>
        <n v="81.137864077669903"/>
        <n v="189.15135135135134"/>
        <n v="29.937777777777779"/>
        <n v="19.104252400548695"/>
        <n v="145.04777070063693"/>
        <n v="84.500848896434633"/>
        <n v="442.45360824742266"/>
        <n v="39.080344332855091"/>
        <n v="133.09803921568627"/>
        <n v="83.851063829787236"/>
        <n v="29.28103044496487"/>
        <n v="96.95192307692308"/>
        <n v="12.420560747663551"/>
        <n v="54.222701149425291"/>
        <n v="40.404958677685947"/>
        <n v="9.4758522727272734"/>
        <n v="32.720338983050844"/>
        <n v="26.777658431793771"/>
        <n v="47.531468531468533"/>
        <n v="44.348484848484851"/>
        <n v="190.77777777777777"/>
        <n v="11.246040126715945"/>
        <n v="286.10843373493975"/>
        <n v="14.210653753026634"/>
        <n v="209.95"/>
        <n v="220.48466257668713"/>
        <n v="178.1089108910891"/>
        <n v="27.817490494296578"/>
        <n v="80.103379721669981"/>
        <n v="332.84375"/>
        <n v="244.96571428571428"/>
        <n v="29.193421052631578"/>
        <n v="488.68571428571431"/>
        <n v="10.583208395802099"/>
        <n v="46.903002309468825"/>
        <n v="82.649700598802397"/>
        <n v="51.971861471861473"/>
        <n v="25.740694789081886"/>
        <n v="30.864541832669321"/>
        <n v="12.157384987893462"/>
        <n v="145.63384615384615"/>
        <n v="26.777286135693217"/>
        <n v="87.55140186915888"/>
        <n v="152.12396694214877"/>
        <n v="33.616522811344019"/>
        <n v="14.084893882646691"/>
        <n v="71.907766990291265"/>
        <n v="492.26984126984127"/>
        <n v="20.888392857142858"/>
        <n v="471.08641975308643"/>
        <n v="69.137820512820511"/>
        <n v="27.753410283315844"/>
        <n v="45.721428571428568"/>
        <n v="6.4272727272727277"/>
        <n v="94.371485943775099"/>
        <n v="57.156956004756239"/>
        <n v="493.0408163265306"/>
        <n v="11.341957255343083"/>
        <n v="103.63409563409563"/>
        <n v="52.616022099447513"/>
        <n v="31.661538461538463"/>
        <n v="26.308488612836438"/>
        <n v="31.004385964912281"/>
        <n v="123.06837606837607"/>
        <n v="50"/>
        <n v="76.691919191919197"/>
        <n v="11.43436499466382"/>
        <n v="105.43792325056434"/>
        <n v="182.76923076923077"/>
        <n v="97.292735042735046"/>
        <n v="651.59090909090912"/>
        <n v="116.11675126903553"/>
        <n v="139.24188790560473"/>
        <n v="71.330769230769235"/>
        <n v="44.333333333333336"/>
        <n v="8.8181818181818183"/>
        <n v="38.510057471264368"/>
        <n v="19.739069111424541"/>
        <n v="24.85551330798479"/>
        <n v="28.346879535558781"/>
        <n v="218.99328859060404"/>
        <n v="454.63157894736844"/>
        <n v="13.425373134328359"/>
        <n v="35.976076555023923"/>
        <n v="95.197435897435895"/>
        <n v="17.278688524590162"/>
        <n v="100.04273504273505"/>
        <n v="18.661803713527853"/>
        <n v="33.101214574898783"/>
        <n v="85.665653495440736"/>
        <n v="97.624454148471614"/>
        <n v="100.91075514874142"/>
        <n v="122.32640949554896"/>
        <n v="45.081140350877192"/>
        <n v="21.682953311617808"/>
        <n v="138.39024390243901"/>
        <n v="77.331460674157299"/>
        <n v="7.8591022443890273"/>
        <n v="77.162499999999994"/>
        <n v="110.00510204081633"/>
        <n v="86.653429602888082"/>
        <n v="304.21951219512198"/>
        <n v="44.644654088050316"/>
        <n v="23.095800524934383"/>
        <n v="408.53763440860217"/>
        <n v="31.100840336134453"/>
        <n v="199.47549019607843"/>
        <n v="59.603015075376888"/>
        <n v="24.604477611940297"/>
        <n v="141.49074074074073"/>
        <n v="30.122969837587007"/>
        <n v="63.072072072072075"/>
        <n v="25.070721357850072"/>
        <n v="69.326027397260276"/>
        <n v="359.03597122302159"/>
        <n v="52.509687034277199"/>
        <n v="332.62837837837839"/>
        <n v="47.270053475935832"/>
        <n v="41.291709314227226"/>
        <n v="47.112709832134293"/>
        <n v="47.769065520945219"/>
        <n v="41.331334332833585"/>
        <n v="30.917894736842104"/>
        <n v="16.719237435008665"/>
        <n v="18.943729903536976"/>
        <n v="37.690607734806633"/>
        <n v="264.34848484848487"/>
        <n v="176.00595238095238"/>
        <n v="46.39622641509434"/>
        <n v="35.750566893424036"/>
        <n v="108.92079207920793"/>
        <n v="68.8"/>
        <n v="37.809364548494983"/>
        <n v="68.677238805970148"/>
        <n v="57.564924114671165"/>
        <n v="27.488619119878603"/>
        <n v="84.069767441860463"/>
        <n v="128.92439862542955"/>
        <n v="11.257242178447276"/>
        <n v="54.12"/>
        <n v="125.33196721311475"/>
        <n v="76.70106761565836"/>
        <n v="58.474201474201472"/>
        <n v="19.308176100628931"/>
        <n v="44.450408401400232"/>
        <n v="68.931407942238266"/>
        <n v="47.578249336870023"/>
        <n v="10.554612937433722"/>
        <n v="35.339768339768341"/>
        <n v="189.49122807017545"/>
        <n v="27.673239436619717"/>
        <n v="181.42748091603053"/>
        <n v="58.410214168039538"/>
        <n v="70.402564102564099"/>
        <n v="57.977238239757206"/>
        <n v="36.354491017964072"/>
        <n v="59.490514905149048"/>
        <n v="70.579124579124581"/>
        <n v="318.23809523809524"/>
        <n v="134.20057306590257"/>
        <n v="56.832733812949641"/>
        <n v="45.940607734806633"/>
        <n v="70.565488565488565"/>
        <n v="40.450081833060558"/>
        <n v="329.43"/>
        <n v="149.63779527559055"/>
        <n v="141.75545851528383"/>
        <n v="55.918981481481481"/>
        <n v="78.737847222222229"/>
        <n v="59.897610921501709"/>
        <n v="21.922518159806295"/>
        <n v="6.4064711830131449"/>
        <n v="89.578073089700993"/>
        <n v="32.168597168597167"/>
        <n v="64.350917431192656"/>
        <n v="78.822085889570559"/>
        <n v="50.362116991643454"/>
        <n v="46.210739614994935"/>
        <n v="44.694054054054057"/>
        <n v="93.878431372549016"/>
        <n v="37.264705882352942"/>
        <n v="43.821033210332104"/>
        <n v="28.30569306930693"/>
        <n v="76.585858585858588"/>
        <n v="70.453551912568301"/>
        <n v="98.873517786561266"/>
        <n v="85.065134099616856"/>
        <n v="238.74117647058824"/>
        <n v="13.259136212624584"/>
        <n v="46.30329949238579"/>
        <n v="195.24324324324326"/>
        <n v="29.135483870967743"/>
        <n v="92.738317757009341"/>
        <n v="7.4376996805111819"/>
        <n v="38.818574514038879"/>
        <n v="36.496717724288843"/>
        <n v="30.770083102493075"/>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aushan" refreshedDate="46090.511183680559" createdVersion="8" refreshedVersion="8" minRefreshableVersion="3" recordCount="5002" xr:uid="{DB500DF0-DB08-4308-AA57-7B890BD6D76A}">
  <cacheSource type="worksheet">
    <worksheetSource ref="A1:K5001" sheet="production_dataset_dirty_5000_r"/>
  </cacheSource>
  <cacheFields count="11">
    <cacheField name="PoductionID" numFmtId="0">
      <sharedItems containsBlank="1" count="4952">
        <s v="P100000"/>
        <s v="P100001"/>
        <s v="P100002"/>
        <s v="P100003"/>
        <s v="P100004"/>
        <s v="P100005"/>
        <s v="P100006"/>
        <s v="P100007"/>
        <s v="P100008"/>
        <s v="P100009"/>
        <s v="P100010"/>
        <s v="P100011"/>
        <s v="P100012"/>
        <s v="P100013"/>
        <s v="P100014"/>
        <s v="P100015"/>
        <s v="P100016"/>
        <s v="P100017"/>
        <s v="P100018"/>
        <s v="P100019"/>
        <s v="P100020"/>
        <s v="P100021"/>
        <s v="P100022"/>
        <s v="P100023"/>
        <s v="P100024"/>
        <s v="P100025"/>
        <s v="P100026"/>
        <s v="P100027"/>
        <s v="P100028"/>
        <s v="P100029"/>
        <s v="P100030"/>
        <s v="P100031"/>
        <s v="P100032"/>
        <s v="P100033"/>
        <s v="P100034"/>
        <s v="P100035"/>
        <s v="P100036"/>
        <s v="P100037"/>
        <s v="P100038"/>
        <s v="P100039"/>
        <s v="P100040"/>
        <s v="P100041"/>
        <s v="P100042"/>
        <s v="P100043"/>
        <s v="P100044"/>
        <s v="P100045"/>
        <s v="P100046"/>
        <s v="P100047"/>
        <s v="P100048"/>
        <s v="P100049"/>
        <s v="P100050"/>
        <s v="P100051"/>
        <s v="P100052"/>
        <s v="P100053"/>
        <s v="P100054"/>
        <s v="Null"/>
        <s v="P100056"/>
        <s v="P100057"/>
        <s v="P100058"/>
        <s v="P100059"/>
        <s v="P100060"/>
        <s v="P100061"/>
        <s v="P100062"/>
        <s v="P100063"/>
        <s v="P100064"/>
        <s v="P100065"/>
        <s v="P100066"/>
        <s v="P100067"/>
        <s v="P100068"/>
        <s v="P100069"/>
        <s v="P100070"/>
        <s v="P100071"/>
        <s v="P100072"/>
        <s v="P100073"/>
        <s v="P100075"/>
        <s v="P100076"/>
        <s v="P100077"/>
        <s v="P100079"/>
        <s v="P100080"/>
        <s v="P100081"/>
        <s v="P100082"/>
        <s v="P100083"/>
        <s v="P100084"/>
        <s v="P100085"/>
        <s v="P100086"/>
        <s v="P100087"/>
        <s v="P100088"/>
        <s v="P100089"/>
        <s v="P100090"/>
        <s v="P100091"/>
        <s v="P100092"/>
        <s v="P100093"/>
        <s v="P100094"/>
        <s v="P100095"/>
        <s v="P100096"/>
        <s v="P100097"/>
        <s v="P100098"/>
        <s v="P100099"/>
        <s v="P100100"/>
        <s v="P100101"/>
        <s v="P100102"/>
        <s v="P100103"/>
        <s v="P100104"/>
        <s v="P100105"/>
        <s v="P100106"/>
        <s v="P100107"/>
        <s v="P100108"/>
        <s v="P100109"/>
        <s v="P100110"/>
        <s v="P100111"/>
        <s v="P100112"/>
        <s v="P100113"/>
        <s v="P100114"/>
        <s v="P100115"/>
        <s v="P100116"/>
        <s v="P100117"/>
        <s v="P100118"/>
        <s v="P100119"/>
        <s v="P100120"/>
        <s v="P100121"/>
        <s v="P100122"/>
        <s v="P100123"/>
        <s v="P100124"/>
        <s v="P100125"/>
        <s v="P100126"/>
        <s v="P100127"/>
        <s v="P100128"/>
        <s v="P100129"/>
        <s v="P100130"/>
        <s v="P100131"/>
        <s v="P100132"/>
        <s v="P100133"/>
        <s v="P100134"/>
        <s v="P100135"/>
        <s v="P100136"/>
        <s v="P100137"/>
        <s v="P100138"/>
        <s v="P100139"/>
        <s v="P100140"/>
        <s v="P100141"/>
        <s v="P100142"/>
        <s v="P100143"/>
        <s v="P100145"/>
        <s v="P100146"/>
        <s v="P100147"/>
        <s v="P100148"/>
        <s v="P100149"/>
        <s v="P100150"/>
        <s v="P100151"/>
        <s v="P100152"/>
        <s v="P100153"/>
        <s v="P100154"/>
        <s v="P100155"/>
        <s v="P100156"/>
        <s v="P100157"/>
        <s v="P100158"/>
        <s v="P100159"/>
        <s v="P100160"/>
        <s v="P100161"/>
        <s v="P100162"/>
        <s v="P100163"/>
        <s v="P100164"/>
        <s v="P100165"/>
        <s v="P100166"/>
        <s v="P100167"/>
        <s v="P100168"/>
        <s v="P100169"/>
        <s v="P100170"/>
        <s v="P100171"/>
        <s v="P100172"/>
        <s v="P100173"/>
        <s v="P100174"/>
        <s v="P100175"/>
        <s v="P100176"/>
        <s v="P100177"/>
        <s v="P100178"/>
        <s v="P100179"/>
        <s v="P100180"/>
        <s v="P100181"/>
        <s v="P100182"/>
        <s v="P100183"/>
        <s v="P100184"/>
        <s v="P100185"/>
        <s v="P100186"/>
        <s v="P100187"/>
        <s v="P100188"/>
        <s v="P100189"/>
        <s v="P100190"/>
        <s v="P100191"/>
        <s v="P100192"/>
        <s v="P100193"/>
        <s v="P100194"/>
        <s v="P100195"/>
        <s v="P100196"/>
        <s v="P100197"/>
        <s v="P100198"/>
        <s v="P100199"/>
        <s v="P100200"/>
        <s v="P100201"/>
        <s v="P100202"/>
        <s v="P100203"/>
        <s v="P100204"/>
        <s v="P100205"/>
        <s v="P100206"/>
        <s v="P100207"/>
        <s v="P100208"/>
        <s v="P100209"/>
        <s v="P100210"/>
        <s v="P100211"/>
        <s v="P100212"/>
        <s v="P100213"/>
        <s v="P100214"/>
        <s v="P100215"/>
        <s v="P100216"/>
        <s v="P100217"/>
        <s v="P100218"/>
        <s v="P100219"/>
        <s v="P100220"/>
        <s v="P100221"/>
        <s v="P100222"/>
        <s v="P100223"/>
        <s v="P100225"/>
        <s v="P100226"/>
        <s v="P100227"/>
        <s v="P100228"/>
        <s v="P100229"/>
        <s v="P100230"/>
        <s v="P100231"/>
        <s v="P100232"/>
        <s v="P100233"/>
        <s v="P100234"/>
        <s v="P100235"/>
        <s v="P100236"/>
        <s v="P100237"/>
        <s v="P100238"/>
        <s v="P100239"/>
        <s v="P100240"/>
        <s v="P100241"/>
        <s v="P100242"/>
        <s v="P100243"/>
        <s v="P100244"/>
        <s v="P100245"/>
        <s v="P100246"/>
        <s v="P100247"/>
        <s v="P100248"/>
        <s v="P100249"/>
        <s v="P100250"/>
        <s v="P100251"/>
        <s v="P100252"/>
        <s v="P100253"/>
        <s v="P100254"/>
        <s v="P100255"/>
        <s v="P100256"/>
        <s v="P100257"/>
        <s v="P100258"/>
        <s v="P100259"/>
        <s v="P100260"/>
        <s v="P100261"/>
        <s v="P100262"/>
        <s v="P100264"/>
        <s v="P100265"/>
        <s v="P100266"/>
        <s v="P100267"/>
        <s v="P100268"/>
        <s v="P100270"/>
        <s v="P100271"/>
        <s v="P100272"/>
        <s v="P100273"/>
        <s v="P100274"/>
        <s v="P100275"/>
        <s v="P100276"/>
        <s v="P100277"/>
        <s v="P100278"/>
        <s v="P100279"/>
        <s v="P100280"/>
        <s v="P100281"/>
        <s v="P100282"/>
        <s v="P100283"/>
        <s v="P100284"/>
        <s v="P100285"/>
        <s v="P100286"/>
        <s v="P100287"/>
        <s v="P100288"/>
        <s v="P100289"/>
        <s v="P100290"/>
        <s v="P100292"/>
        <s v="P100293"/>
        <s v="P100294"/>
        <s v="P100295"/>
        <s v="P100296"/>
        <s v="P100297"/>
        <s v="P100298"/>
        <s v="P100299"/>
        <s v="P100300"/>
        <s v="P100301"/>
        <s v="P100302"/>
        <s v="P100303"/>
        <s v="P100304"/>
        <s v="P100305"/>
        <s v="P100306"/>
        <s v="P100307"/>
        <s v="P100308"/>
        <s v="P100309"/>
        <s v="P100310"/>
        <s v="P100311"/>
        <s v="P100312"/>
        <s v="P100313"/>
        <s v="P100314"/>
        <s v="P100315"/>
        <s v="P100316"/>
        <s v="P100317"/>
        <s v="P100318"/>
        <s v="P100319"/>
        <s v="P100320"/>
        <s v="P100321"/>
        <s v="P100322"/>
        <s v="P100323"/>
        <s v="P100324"/>
        <s v="P100325"/>
        <s v="P100326"/>
        <s v="P100327"/>
        <s v="P100328"/>
        <s v="P100329"/>
        <s v="P100330"/>
        <s v="P100331"/>
        <s v="P100332"/>
        <s v="P100333"/>
        <s v="P100334"/>
        <s v="P100335"/>
        <s v="P100336"/>
        <s v="P100337"/>
        <s v="P100338"/>
        <s v="P100339"/>
        <s v="P100340"/>
        <s v="P100341"/>
        <s v="P100342"/>
        <s v="P100343"/>
        <s v="P100344"/>
        <s v="P100345"/>
        <s v="P100346"/>
        <s v="P100347"/>
        <s v="P100348"/>
        <s v="P100349"/>
        <s v="P100350"/>
        <s v="P100351"/>
        <s v="P100352"/>
        <s v="P100353"/>
        <s v="P100354"/>
        <s v="P100355"/>
        <s v="P100356"/>
        <s v="P100357"/>
        <s v="P100358"/>
        <s v="P100359"/>
        <s v="P100360"/>
        <s v="P100361"/>
        <s v="P100362"/>
        <s v="P100363"/>
        <s v="P100364"/>
        <s v="P100365"/>
        <s v="P100366"/>
        <s v="P100367"/>
        <s v="P100368"/>
        <s v="P100369"/>
        <s v="P100370"/>
        <s v="P100371"/>
        <s v="P100372"/>
        <s v="P100373"/>
        <s v="P100374"/>
        <s v="P100375"/>
        <s v="P100376"/>
        <s v="P100377"/>
        <s v="P100378"/>
        <s v="P100379"/>
        <s v="P100380"/>
        <s v="P100381"/>
        <s v="P100382"/>
        <s v="P100383"/>
        <s v="P100384"/>
        <s v="P100385"/>
        <s v="P100386"/>
        <s v="P100387"/>
        <s v="P100388"/>
        <s v="P100389"/>
        <s v="P100390"/>
        <s v="P100391"/>
        <s v="P100392"/>
        <s v="P100393"/>
        <s v="P100394"/>
        <s v="P100395"/>
        <s v="P100396"/>
        <s v="P100397"/>
        <s v="P100398"/>
        <s v="P100399"/>
        <s v="P100401"/>
        <s v="P100402"/>
        <s v="P100403"/>
        <s v="P100404"/>
        <s v="P100405"/>
        <s v="P100406"/>
        <s v="P100407"/>
        <s v="P100408"/>
        <s v="P100409"/>
        <s v="P100410"/>
        <s v="P100411"/>
        <s v="P100412"/>
        <s v="P100413"/>
        <s v="P100414"/>
        <s v="P100415"/>
        <s v="P100416"/>
        <s v="P100417"/>
        <s v="P100418"/>
        <s v="P100419"/>
        <s v="P100420"/>
        <s v="P100421"/>
        <s v="P100422"/>
        <s v="P100423"/>
        <s v="P100424"/>
        <s v="P100425"/>
        <s v="P100426"/>
        <s v="P100427"/>
        <s v="P100428"/>
        <s v="P100429"/>
        <s v="P100430"/>
        <s v="P100431"/>
        <s v="P100432"/>
        <s v="P100433"/>
        <s v="P100434"/>
        <s v="P100435"/>
        <s v="P100436"/>
        <s v="P100437"/>
        <s v="P100438"/>
        <s v="P100439"/>
        <s v="P100440"/>
        <s v="P100441"/>
        <s v="P100442"/>
        <s v="P100443"/>
        <s v="P100444"/>
        <s v="P100445"/>
        <s v="P100446"/>
        <s v="P100447"/>
        <s v="P100448"/>
        <s v="P100449"/>
        <s v="P100450"/>
        <s v="P100451"/>
        <s v="P100452"/>
        <s v="P100453"/>
        <s v="P100454"/>
        <s v="P100455"/>
        <s v="P100456"/>
        <s v="P100457"/>
        <s v="P100458"/>
        <s v="P100459"/>
        <s v="P100460"/>
        <s v="P100461"/>
        <s v="P100462"/>
        <s v="P100463"/>
        <s v="P100464"/>
        <s v="P100465"/>
        <s v="P100466"/>
        <s v="P100467"/>
        <s v="P100468"/>
        <s v="P100469"/>
        <s v="P100470"/>
        <s v="P100471"/>
        <s v="P100472"/>
        <s v="P100473"/>
        <s v="P100474"/>
        <s v="P100475"/>
        <s v="P100476"/>
        <s v="P100477"/>
        <s v="P100478"/>
        <s v="P100479"/>
        <s v="P100480"/>
        <s v="P100481"/>
        <s v="P100482"/>
        <s v="P100483"/>
        <s v="P100484"/>
        <s v="P100485"/>
        <s v="P100486"/>
        <s v="P100487"/>
        <s v="P100488"/>
        <s v="P100489"/>
        <s v="P100490"/>
        <s v="P100491"/>
        <s v="P100492"/>
        <s v="P100493"/>
        <s v="P100494"/>
        <s v="P100495"/>
        <s v="P100496"/>
        <s v="P100497"/>
        <s v="P100498"/>
        <s v="P100499"/>
        <s v="P100500"/>
        <s v="P100501"/>
        <s v="P100502"/>
        <s v="P100503"/>
        <s v="P100504"/>
        <s v="P100505"/>
        <s v="P100506"/>
        <s v="P100507"/>
        <s v="P100508"/>
        <s v="P100509"/>
        <s v="P100510"/>
        <s v="P100511"/>
        <s v="P100512"/>
        <s v="P100513"/>
        <s v="P100514"/>
        <s v="P100515"/>
        <s v="P100516"/>
        <s v="P100517"/>
        <s v="P100518"/>
        <s v="P100519"/>
        <s v="P100520"/>
        <s v="P100521"/>
        <s v="P100522"/>
        <s v="P100523"/>
        <s v="P100524"/>
        <s v="P100525"/>
        <s v="P100526"/>
        <s v="P100527"/>
        <s v="P100528"/>
        <s v="P100529"/>
        <s v="P100530"/>
        <s v="P100531"/>
        <s v="P100532"/>
        <s v="P100533"/>
        <s v="P100534"/>
        <s v="P100535"/>
        <s v="P100536"/>
        <s v="P100537"/>
        <s v="P100538"/>
        <s v="P100539"/>
        <s v="P100540"/>
        <s v="P100541"/>
        <s v="P100542"/>
        <s v="P100543"/>
        <s v="P100544"/>
        <s v="P100545"/>
        <s v="P100546"/>
        <s v="P100547"/>
        <s v="P100548"/>
        <s v="P100549"/>
        <s v="P100550"/>
        <s v="P100551"/>
        <s v="P100552"/>
        <s v="P100553"/>
        <s v="P100554"/>
        <s v="P100555"/>
        <s v="P100556"/>
        <s v="P100557"/>
        <s v="P100558"/>
        <s v="P100559"/>
        <s v="P100560"/>
        <s v="P100561"/>
        <s v="P100562"/>
        <s v="P100563"/>
        <s v="P100564"/>
        <s v="P100565"/>
        <s v="P100566"/>
        <s v="P100567"/>
        <s v="P100568"/>
        <s v="P100569"/>
        <s v="P100570"/>
        <s v="P100571"/>
        <s v="P100572"/>
        <s v="P100573"/>
        <s v="P100574"/>
        <s v="P100575"/>
        <s v="P100576"/>
        <s v="P100577"/>
        <s v="P100578"/>
        <s v="P100579"/>
        <s v="P100580"/>
        <s v="P100581"/>
        <s v="P100582"/>
        <s v="P100583"/>
        <s v="P100584"/>
        <s v="P100585"/>
        <s v="P100588"/>
        <s v="P100589"/>
        <s v="P100590"/>
        <s v="P100591"/>
        <s v="P100592"/>
        <s v="P100593"/>
        <s v="P100594"/>
        <s v="P100595"/>
        <s v="P100596"/>
        <s v="P100597"/>
        <s v="P100598"/>
        <s v="P100599"/>
        <s v="P100600"/>
        <s v="P100601"/>
        <s v="P100602"/>
        <s v="P100603"/>
        <s v="P100604"/>
        <s v="P100605"/>
        <s v="P100606"/>
        <s v="P100607"/>
        <s v="P100608"/>
        <s v="P100609"/>
        <s v="P100610"/>
        <s v="P100611"/>
        <s v="P100612"/>
        <s v="P100613"/>
        <s v="P100614"/>
        <s v="P100615"/>
        <s v="P100616"/>
        <s v="P100617"/>
        <s v="P100618"/>
        <s v="P100619"/>
        <s v="P100620"/>
        <s v="P100621"/>
        <s v="P100622"/>
        <s v="P100623"/>
        <s v="P100624"/>
        <s v="P100625"/>
        <s v="P100626"/>
        <s v="P100627"/>
        <s v="P100628"/>
        <s v="P100629"/>
        <s v="P100630"/>
        <s v="P100631"/>
        <s v="P100632"/>
        <s v="P100633"/>
        <s v="P100634"/>
        <s v="P100635"/>
        <s v="P100636"/>
        <s v="P100637"/>
        <s v="P100638"/>
        <s v="P100639"/>
        <s v="P100640"/>
        <s v="P100641"/>
        <s v="P100642"/>
        <s v="P100643"/>
        <s v="P100644"/>
        <s v="P100645"/>
        <s v="P100646"/>
        <s v="P100648"/>
        <s v="P100649"/>
        <s v="P100650"/>
        <s v="P100651"/>
        <s v="P100652"/>
        <s v="P100653"/>
        <s v="P100654"/>
        <s v="P100655"/>
        <s v="P100656"/>
        <s v="P100657"/>
        <s v="P100658"/>
        <s v="P100659"/>
        <s v="P100660"/>
        <s v="P100661"/>
        <s v="P100662"/>
        <s v="P100663"/>
        <s v="P100664"/>
        <s v="P100665"/>
        <s v="P100666"/>
        <s v="P100667"/>
        <s v="P100668"/>
        <s v="P100669"/>
        <s v="P100670"/>
        <s v="P100671"/>
        <s v="P100672"/>
        <s v="P100673"/>
        <s v="P100674"/>
        <s v="P100675"/>
        <s v="P100676"/>
        <s v="P100677"/>
        <s v="P100678"/>
        <s v="P100679"/>
        <s v="P100680"/>
        <s v="P100681"/>
        <s v="P100682"/>
        <s v="P100683"/>
        <s v="P100684"/>
        <s v="P100685"/>
        <s v="P100686"/>
        <s v="P100687"/>
        <s v="P100688"/>
        <s v="P100689"/>
        <s v="P100690"/>
        <s v="P100691"/>
        <s v="P100692"/>
        <s v="P100693"/>
        <s v="P100694"/>
        <s v="P100695"/>
        <s v="P100696"/>
        <s v="P100697"/>
        <s v="P100698"/>
        <s v="P100699"/>
        <s v="P100700"/>
        <s v="P100701"/>
        <s v="P100702"/>
        <s v="P100703"/>
        <s v="P100704"/>
        <s v="P100705"/>
        <s v="P100706"/>
        <s v="P100707"/>
        <s v="P100708"/>
        <s v="P100709"/>
        <s v="P100710"/>
        <s v="P100711"/>
        <s v="P100712"/>
        <s v="P100713"/>
        <s v="P100714"/>
        <s v="P100715"/>
        <s v="P100716"/>
        <s v="P100717"/>
        <s v="P100718"/>
        <s v="P100719"/>
        <s v="P100720"/>
        <s v="P100721"/>
        <s v="P100722"/>
        <s v="P100723"/>
        <s v="P100724"/>
        <s v="P100725"/>
        <s v="P100726"/>
        <s v="P100727"/>
        <s v="P100728"/>
        <s v="P100729"/>
        <s v="P100730"/>
        <s v="P100731"/>
        <s v="P100732"/>
        <s v="P100733"/>
        <s v="P100734"/>
        <s v="P100735"/>
        <s v="P100736"/>
        <s v="P100737"/>
        <s v="P100738"/>
        <s v="P100739"/>
        <s v="P100740"/>
        <s v="P100741"/>
        <s v="P100742"/>
        <s v="P100743"/>
        <s v="P100744"/>
        <s v="P100745"/>
        <s v="P100746"/>
        <s v="P100747"/>
        <s v="P100748"/>
        <s v="P100749"/>
        <s v="P100750"/>
        <s v="P100751"/>
        <s v="P100752"/>
        <s v="P100753"/>
        <s v="P100754"/>
        <s v="P100755"/>
        <s v="P100756"/>
        <s v="P100757"/>
        <s v="P100758"/>
        <s v="P100759"/>
        <s v="P100760"/>
        <s v="P100761"/>
        <s v="P100762"/>
        <s v="P100763"/>
        <s v="P100764"/>
        <s v="P100765"/>
        <s v="P100766"/>
        <s v="P100767"/>
        <s v="P100768"/>
        <s v="P100769"/>
        <s v="P100770"/>
        <s v="P100771"/>
        <s v="P100772"/>
        <s v="P100773"/>
        <s v="P100774"/>
        <s v="P100775"/>
        <s v="P100776"/>
        <s v="P100777"/>
        <s v="P100778"/>
        <s v="P100779"/>
        <s v="P100780"/>
        <s v="P100781"/>
        <s v="P100782"/>
        <s v="P100783"/>
        <s v="P100784"/>
        <s v="P100785"/>
        <s v="P100786"/>
        <s v="P100787"/>
        <s v="P100788"/>
        <s v="P100789"/>
        <s v="P100790"/>
        <s v="P100791"/>
        <s v="P100792"/>
        <s v="P100793"/>
        <s v="P100794"/>
        <s v="P100795"/>
        <s v="P100796"/>
        <s v="P100797"/>
        <s v="P100798"/>
        <s v="P100799"/>
        <s v="P100800"/>
        <s v="P100801"/>
        <s v="P100802"/>
        <s v="P100803"/>
        <s v="P100804"/>
        <s v="P100805"/>
        <s v="P100806"/>
        <s v="P100807"/>
        <s v="P100808"/>
        <s v="P100809"/>
        <s v="P100810"/>
        <s v="P100811"/>
        <s v="P100812"/>
        <s v="P100813"/>
        <s v="P100814"/>
        <s v="P100815"/>
        <s v="P100816"/>
        <s v="P100817"/>
        <s v="P100818"/>
        <s v="P100819"/>
        <s v="P100820"/>
        <s v="P100821"/>
        <s v="P100822"/>
        <s v="P100823"/>
        <s v="P100824"/>
        <s v="P100825"/>
        <s v="P100826"/>
        <s v="P100827"/>
        <s v="P100828"/>
        <s v="P100829"/>
        <s v="P100830"/>
        <s v="P100831"/>
        <s v="P100832"/>
        <s v="P100833"/>
        <s v="P100834"/>
        <s v="P100835"/>
        <s v="P100836"/>
        <s v="P100837"/>
        <s v="P100838"/>
        <s v="P100839"/>
        <s v="P100840"/>
        <s v="P100841"/>
        <s v="P100842"/>
        <s v="P100843"/>
        <s v="P100844"/>
        <s v="P100845"/>
        <s v="P100846"/>
        <s v="P100847"/>
        <s v="P100848"/>
        <s v="P100849"/>
        <s v="P100850"/>
        <s v="P100851"/>
        <s v="P100852"/>
        <s v="P100853"/>
        <s v="P100854"/>
        <s v="P100855"/>
        <s v="P100856"/>
        <s v="P100857"/>
        <s v="P100858"/>
        <s v="P100859"/>
        <s v="P100860"/>
        <s v="P100861"/>
        <s v="P100862"/>
        <s v="P100863"/>
        <s v="P100864"/>
        <s v="P100865"/>
        <s v="P100866"/>
        <s v="P100867"/>
        <s v="P100868"/>
        <s v="P100869"/>
        <s v="P100870"/>
        <s v="P100871"/>
        <s v="P100872"/>
        <s v="P100873"/>
        <s v="P100874"/>
        <s v="P100876"/>
        <s v="P100877"/>
        <s v="P100878"/>
        <s v="P100879"/>
        <s v="P100880"/>
        <s v="P100881"/>
        <s v="P100882"/>
        <s v="P100883"/>
        <s v="P100884"/>
        <s v="P100885"/>
        <s v="P100886"/>
        <s v="P100887"/>
        <s v="P100888"/>
        <s v="P100889"/>
        <s v="P100890"/>
        <s v="P100891"/>
        <s v="P100892"/>
        <s v="P100893"/>
        <s v="P100894"/>
        <s v="P100895"/>
        <s v="P100896"/>
        <s v="P100897"/>
        <s v="P100898"/>
        <s v="P100899"/>
        <s v="P100900"/>
        <s v="P100901"/>
        <s v="P100902"/>
        <s v="P100903"/>
        <s v="P100904"/>
        <s v="P100905"/>
        <s v="P100906"/>
        <s v="P100907"/>
        <s v="P100908"/>
        <s v="P100909"/>
        <s v="P100910"/>
        <s v="P100911"/>
        <s v="P100912"/>
        <s v="P100913"/>
        <s v="P100914"/>
        <s v="P100915"/>
        <s v="P100916"/>
        <s v="P100917"/>
        <s v="P100918"/>
        <s v="P100919"/>
        <s v="P100920"/>
        <s v="P100921"/>
        <s v="P100922"/>
        <s v="P100923"/>
        <s v="P100924"/>
        <s v="P100925"/>
        <s v="P100926"/>
        <s v="P100927"/>
        <s v="P100928"/>
        <s v="P100929"/>
        <s v="P100930"/>
        <s v="P100931"/>
        <s v="P100932"/>
        <s v="P100933"/>
        <s v="P100934"/>
        <s v="P100935"/>
        <s v="P100936"/>
        <s v="P100937"/>
        <s v="P100938"/>
        <s v="P100939"/>
        <s v="P100940"/>
        <s v="P100941"/>
        <s v="P100942"/>
        <s v="P100943"/>
        <s v="P100944"/>
        <s v="P100945"/>
        <s v="P100946"/>
        <s v="P100947"/>
        <s v="P100948"/>
        <s v="P100949"/>
        <s v="P100950"/>
        <s v="P100951"/>
        <s v="P100952"/>
        <s v="P100953"/>
        <s v="P100954"/>
        <s v="P100955"/>
        <s v="P100956"/>
        <s v="P100957"/>
        <s v="P100958"/>
        <s v="P100959"/>
        <s v="P100960"/>
        <s v="P100961"/>
        <s v="P100962"/>
        <s v="P100963"/>
        <s v="P100964"/>
        <s v="P100965"/>
        <s v="P100966"/>
        <s v="P100967"/>
        <s v="P100968"/>
        <s v="P100969"/>
        <s v="P100970"/>
        <s v="P100971"/>
        <s v="P100972"/>
        <s v="P100973"/>
        <s v="P100974"/>
        <s v="P100975"/>
        <s v="P100976"/>
        <s v="P100977"/>
        <s v="P100978"/>
        <s v="P100979"/>
        <s v="P100980"/>
        <s v="P100981"/>
        <s v="P100982"/>
        <s v="P100983"/>
        <s v="P100984"/>
        <s v="P100985"/>
        <s v="P100986"/>
        <s v="P100987"/>
        <s v="P100988"/>
        <s v="P100989"/>
        <s v="P100990"/>
        <s v="P100991"/>
        <s v="P100993"/>
        <s v="P100994"/>
        <s v="P100995"/>
        <s v="P100996"/>
        <s v="P100997"/>
        <s v="P100998"/>
        <s v="P100999"/>
        <s v="P101000"/>
        <s v="P101001"/>
        <s v="P101002"/>
        <s v="P101003"/>
        <s v="P101004"/>
        <s v="P101005"/>
        <s v="P101006"/>
        <s v="P101007"/>
        <s v="P101008"/>
        <s v="P101009"/>
        <s v="P101010"/>
        <s v="P101011"/>
        <s v="P101012"/>
        <s v="P101013"/>
        <s v="P101014"/>
        <s v="P101015"/>
        <s v="P101016"/>
        <s v="P101017"/>
        <s v="P101018"/>
        <s v="P101019"/>
        <s v="P101020"/>
        <s v="P101021"/>
        <s v="P101022"/>
        <s v="P101023"/>
        <s v="P101024"/>
        <s v="P101025"/>
        <s v="P101026"/>
        <s v="P101027"/>
        <s v="P101028"/>
        <s v="P101029"/>
        <s v="P101030"/>
        <s v="P101031"/>
        <s v="P101032"/>
        <s v="P101033"/>
        <s v="P101034"/>
        <s v="P101035"/>
        <s v="P101036"/>
        <s v="P101037"/>
        <s v="P101038"/>
        <s v="P101039"/>
        <s v="P101040"/>
        <s v="P101041"/>
        <s v="P101042"/>
        <s v="P101043"/>
        <s v="P101044"/>
        <s v="P101045"/>
        <s v="P101046"/>
        <s v="P101047"/>
        <s v="P101048"/>
        <s v="P101049"/>
        <s v="P101050"/>
        <s v="P101051"/>
        <s v="P101052"/>
        <s v="P101053"/>
        <s v="P101054"/>
        <s v="P101055"/>
        <s v="P101056"/>
        <s v="P101057"/>
        <s v="P101058"/>
        <s v="P101059"/>
        <s v="P101060"/>
        <s v="P101061"/>
        <s v="P101062"/>
        <s v="P101063"/>
        <s v="P101064"/>
        <s v="P101065"/>
        <s v="P101066"/>
        <s v="P101067"/>
        <s v="P101068"/>
        <s v="P101070"/>
        <s v="P101071"/>
        <s v="P101072"/>
        <s v="P101073"/>
        <s v="P101074"/>
        <s v="P101075"/>
        <s v="P101076"/>
        <s v="P101077"/>
        <s v="P101078"/>
        <s v="P101079"/>
        <s v="P101080"/>
        <s v="P101081"/>
        <s v="P101082"/>
        <s v="P101083"/>
        <s v="P101084"/>
        <s v="P101085"/>
        <s v="P101086"/>
        <s v="P101087"/>
        <s v="P101088"/>
        <s v="P101089"/>
        <s v="P101090"/>
        <s v="P101091"/>
        <s v="P101092"/>
        <s v="P101093"/>
        <s v="P101094"/>
        <s v="P101095"/>
        <s v="P101096"/>
        <s v="P101097"/>
        <s v="P101098"/>
        <s v="P101099"/>
        <s v="P101100"/>
        <s v="P101101"/>
        <s v="P101102"/>
        <s v="P101103"/>
        <s v="P101104"/>
        <s v="P101105"/>
        <s v="P101106"/>
        <s v="P101107"/>
        <s v="P101108"/>
        <s v="P101109"/>
        <s v="P101110"/>
        <s v="P101111"/>
        <s v="P101112"/>
        <s v="P101113"/>
        <s v="P101114"/>
        <s v="P101115"/>
        <s v="P101116"/>
        <s v="P101117"/>
        <s v="P101118"/>
        <s v="P101119"/>
        <s v="P101120"/>
        <s v="P101121"/>
        <s v="P101122"/>
        <s v="P101123"/>
        <s v="P101124"/>
        <s v="P101125"/>
        <s v="P101126"/>
        <s v="P101127"/>
        <s v="P101128"/>
        <s v="P101129"/>
        <s v="P101130"/>
        <s v="P101131"/>
        <s v="P101132"/>
        <s v="P101133"/>
        <s v="P101134"/>
        <s v="P101135"/>
        <s v="P101136"/>
        <s v="P101137"/>
        <s v="P101138"/>
        <s v="P101139"/>
        <s v="P101140"/>
        <s v="P101141"/>
        <s v="P101142"/>
        <s v="P101143"/>
        <s v="P101144"/>
        <s v="P101145"/>
        <s v="P101146"/>
        <s v="P101147"/>
        <s v="P101148"/>
        <s v="P101149"/>
        <s v="P101150"/>
        <s v="P101151"/>
        <s v="P101152"/>
        <s v="P101153"/>
        <s v="P101154"/>
        <s v="P101155"/>
        <s v="P101156"/>
        <s v="P101157"/>
        <s v="P101158"/>
        <s v="P101159"/>
        <s v="P101160"/>
        <s v="P101161"/>
        <s v="P101162"/>
        <s v="P101163"/>
        <s v="P101164"/>
        <s v="P101165"/>
        <s v="P101166"/>
        <s v="P101167"/>
        <s v="P101168"/>
        <s v="P101169"/>
        <s v="P101170"/>
        <s v="P101171"/>
        <s v="P101172"/>
        <s v="P101173"/>
        <s v="P101174"/>
        <s v="P101175"/>
        <s v="P101176"/>
        <s v="P101177"/>
        <s v="P101178"/>
        <s v="P101179"/>
        <s v="P101180"/>
        <s v="P101181"/>
        <s v="P101182"/>
        <s v="P101183"/>
        <s v="P101184"/>
        <s v="P101185"/>
        <s v="P101186"/>
        <s v="P101187"/>
        <s v="P101188"/>
        <s v="P101190"/>
        <s v="P101191"/>
        <s v="P101192"/>
        <s v="P101193"/>
        <s v="P101194"/>
        <s v="P101195"/>
        <s v="P101196"/>
        <s v="P101197"/>
        <s v="P101198"/>
        <s v="P101199"/>
        <s v="P101200"/>
        <s v="P101201"/>
        <s v="P101202"/>
        <s v="P101203"/>
        <s v="P101204"/>
        <s v="P101205"/>
        <s v="P101206"/>
        <s v="P101207"/>
        <s v="P101208"/>
        <s v="P101209"/>
        <s v="P101210"/>
        <s v="P101211"/>
        <s v="P101212"/>
        <s v="P101213"/>
        <s v="P101214"/>
        <s v="P101215"/>
        <s v="P101216"/>
        <s v="P101217"/>
        <s v="P101218"/>
        <s v="P101219"/>
        <s v="P101220"/>
        <s v="P101221"/>
        <s v="P101222"/>
        <s v="P101223"/>
        <s v="P101224"/>
        <s v="P101225"/>
        <s v="P101226"/>
        <s v="P101227"/>
        <s v="P101228"/>
        <s v="P101229"/>
        <s v="P101230"/>
        <s v="P101231"/>
        <s v="P101232"/>
        <s v="P101233"/>
        <s v="P101234"/>
        <s v="P101235"/>
        <s v="P101236"/>
        <s v="P101237"/>
        <s v="P101238"/>
        <s v="P101239"/>
        <s v="P101240"/>
        <s v="P101241"/>
        <s v="P101242"/>
        <s v="P101243"/>
        <s v="P101244"/>
        <s v="P101245"/>
        <s v="P101246"/>
        <s v="P101247"/>
        <s v="P101248"/>
        <s v="P101249"/>
        <s v="P101250"/>
        <s v="P101251"/>
        <s v="P101252"/>
        <s v="P101253"/>
        <s v="P101254"/>
        <s v="P101255"/>
        <s v="P101256"/>
        <s v="P101257"/>
        <s v="P101258"/>
        <s v="P101259"/>
        <s v="P101260"/>
        <s v="P101261"/>
        <s v="P101262"/>
        <s v="P101263"/>
        <s v="P101264"/>
        <s v="P101265"/>
        <s v="P101266"/>
        <s v="P101267"/>
        <s v="P101268"/>
        <s v="P101269"/>
        <s v="P101270"/>
        <s v="P101271"/>
        <s v="P101272"/>
        <s v="P101273"/>
        <s v="P101274"/>
        <s v="P101275"/>
        <s v="P101276"/>
        <s v="P101277"/>
        <s v="P101278"/>
        <s v="P101279"/>
        <s v="P101280"/>
        <s v="P101281"/>
        <s v="P101282"/>
        <s v="P101283"/>
        <s v="P101284"/>
        <s v="P101285"/>
        <s v="P101286"/>
        <s v="P101287"/>
        <s v="P101288"/>
        <s v="P101289"/>
        <s v="P101290"/>
        <s v="P101291"/>
        <s v="P101292"/>
        <s v="P101293"/>
        <s v="P101294"/>
        <s v="P101295"/>
        <s v="P101296"/>
        <s v="P101297"/>
        <s v="P101298"/>
        <s v="P101299"/>
        <s v="P101300"/>
        <s v="P101301"/>
        <s v="P101302"/>
        <s v="P101303"/>
        <s v="P101304"/>
        <s v="P101305"/>
        <s v="P101306"/>
        <s v="P101307"/>
        <s v="P101308"/>
        <s v="P101309"/>
        <s v="P101310"/>
        <s v="P101311"/>
        <s v="P101312"/>
        <s v="P101313"/>
        <s v="P101314"/>
        <s v="P101315"/>
        <s v="P101316"/>
        <s v="P101317"/>
        <s v="P101318"/>
        <s v="P101319"/>
        <s v="P101320"/>
        <s v="P101321"/>
        <s v="P101322"/>
        <s v="P101323"/>
        <s v="P101324"/>
        <s v="P101325"/>
        <s v="P101326"/>
        <s v="P101327"/>
        <s v="P101328"/>
        <s v="P101329"/>
        <s v="P101330"/>
        <s v="P101331"/>
        <s v="P101332"/>
        <s v="P101333"/>
        <s v="P101334"/>
        <s v="P101335"/>
        <s v="P101336"/>
        <s v="P101337"/>
        <s v="P101338"/>
        <s v="P101339"/>
        <s v="P101340"/>
        <s v="P101341"/>
        <s v="P101342"/>
        <s v="P101343"/>
        <s v="P101344"/>
        <s v="P101345"/>
        <s v="P101346"/>
        <s v="P101347"/>
        <s v="P101348"/>
        <s v="P101349"/>
        <s v="P101350"/>
        <s v="P101351"/>
        <s v="P101352"/>
        <s v="P101353"/>
        <s v="P101354"/>
        <s v="P101355"/>
        <s v="P101356"/>
        <s v="P101357"/>
        <s v="P101358"/>
        <s v="P101359"/>
        <s v="P101360"/>
        <s v="P101361"/>
        <s v="P101362"/>
        <s v="P101363"/>
        <s v="P101364"/>
        <s v="P101365"/>
        <s v="P101366"/>
        <s v="P101367"/>
        <s v="P101368"/>
        <s v="P101369"/>
        <s v="P101370"/>
        <s v="P101371"/>
        <s v="P101372"/>
        <s v="P101373"/>
        <s v="P101374"/>
        <s v="P101375"/>
        <s v="P101376"/>
        <s v="P101377"/>
        <s v="P101378"/>
        <s v="P101379"/>
        <s v="P101380"/>
        <s v="P101381"/>
        <s v="P101382"/>
        <s v="P101383"/>
        <s v="P101384"/>
        <s v="P101385"/>
        <s v="P101386"/>
        <s v="P101387"/>
        <s v="P101388"/>
        <s v="P101389"/>
        <s v="P101390"/>
        <s v="P101391"/>
        <s v="P101392"/>
        <s v="P101393"/>
        <s v="P101394"/>
        <s v="P101395"/>
        <s v="P101396"/>
        <s v="P101397"/>
        <s v="P101398"/>
        <s v="P101399"/>
        <s v="P101400"/>
        <s v="P101401"/>
        <s v="P101402"/>
        <s v="P101403"/>
        <s v="P101404"/>
        <s v="P101405"/>
        <s v="P101406"/>
        <s v="P101407"/>
        <s v="P101408"/>
        <s v="P101409"/>
        <s v="P101410"/>
        <s v="P101411"/>
        <s v="P101412"/>
        <s v="P101413"/>
        <s v="P101414"/>
        <s v="P101415"/>
        <s v="P101416"/>
        <s v="P101417"/>
        <s v="P101418"/>
        <s v="P101419"/>
        <s v="P101420"/>
        <s v="P101421"/>
        <s v="P101422"/>
        <s v="P101423"/>
        <s v="P101424"/>
        <s v="P101425"/>
        <s v="P101426"/>
        <s v="P101427"/>
        <s v="P101428"/>
        <s v="P101429"/>
        <s v="P101430"/>
        <s v="P101431"/>
        <s v="P101432"/>
        <s v="P101433"/>
        <s v="P101434"/>
        <s v="P101435"/>
        <s v="P101436"/>
        <s v="P101437"/>
        <s v="P101438"/>
        <s v="P101439"/>
        <s v="P101440"/>
        <s v="P101441"/>
        <s v="P101442"/>
        <s v="P101443"/>
        <s v="P101444"/>
        <s v="P101446"/>
        <s v="P101447"/>
        <s v="P101448"/>
        <s v="P101449"/>
        <s v="P101450"/>
        <s v="P101451"/>
        <s v="P101452"/>
        <s v="P101453"/>
        <s v="P101454"/>
        <s v="P101455"/>
        <s v="P101456"/>
        <s v="P101457"/>
        <s v="P101458"/>
        <s v="P101459"/>
        <s v="P101460"/>
        <s v="P101461"/>
        <s v="P101462"/>
        <s v="P101463"/>
        <s v="P101464"/>
        <s v="P101465"/>
        <s v="P101466"/>
        <s v="P101467"/>
        <s v="P101468"/>
        <s v="P101469"/>
        <s v="P101470"/>
        <s v="P101471"/>
        <s v="P101472"/>
        <s v="P101473"/>
        <s v="P101474"/>
        <s v="P101475"/>
        <s v="P101476"/>
        <s v="P101477"/>
        <s v="P101478"/>
        <s v="P101479"/>
        <s v="P101480"/>
        <s v="P101481"/>
        <s v="P101482"/>
        <s v="P101483"/>
        <s v="P101484"/>
        <s v="P101485"/>
        <s v="P101486"/>
        <s v="P101487"/>
        <s v="P101488"/>
        <s v="P101489"/>
        <s v="P101491"/>
        <s v="P101492"/>
        <s v="P101493"/>
        <s v="P101494"/>
        <s v="P101495"/>
        <s v="P101496"/>
        <s v="P101497"/>
        <s v="P101498"/>
        <s v="P101499"/>
        <s v="P101500"/>
        <s v="P101501"/>
        <s v="P101502"/>
        <s v="P101503"/>
        <s v="P101504"/>
        <s v="P101505"/>
        <s v="P101506"/>
        <s v="P101507"/>
        <s v="P101508"/>
        <s v="P101509"/>
        <s v="P101510"/>
        <s v="P101511"/>
        <s v="P101512"/>
        <s v="P101513"/>
        <s v="P101514"/>
        <s v="P101515"/>
        <s v="P101516"/>
        <s v="P101517"/>
        <s v="P101518"/>
        <s v="P101519"/>
        <s v="P101520"/>
        <s v="P101521"/>
        <s v="P101523"/>
        <s v="P101524"/>
        <s v="P101525"/>
        <s v="P101526"/>
        <s v="P101527"/>
        <s v="P101528"/>
        <s v="P101529"/>
        <s v="P101530"/>
        <s v="P101531"/>
        <s v="P101532"/>
        <s v="P101533"/>
        <s v="P101534"/>
        <s v="P101535"/>
        <s v="P101536"/>
        <s v="P101537"/>
        <s v="P101538"/>
        <s v="P101539"/>
        <s v="P101540"/>
        <s v="P101541"/>
        <s v="P101542"/>
        <s v="P101543"/>
        <s v="P101544"/>
        <s v="P101545"/>
        <s v="P101546"/>
        <s v="P101547"/>
        <s v="P101548"/>
        <s v="P101549"/>
        <s v="P101550"/>
        <s v="P101551"/>
        <s v="P101552"/>
        <s v="P101553"/>
        <s v="P101554"/>
        <s v="P101555"/>
        <s v="P101556"/>
        <s v="P101557"/>
        <s v="P101558"/>
        <s v="P101559"/>
        <s v="P101560"/>
        <s v="P101561"/>
        <s v="P101562"/>
        <s v="P101563"/>
        <s v="P101564"/>
        <s v="P101565"/>
        <s v="P101566"/>
        <s v="P101567"/>
        <s v="P101568"/>
        <s v="P101569"/>
        <s v="P101570"/>
        <s v="P101571"/>
        <s v="P101572"/>
        <s v="P101573"/>
        <s v="P101574"/>
        <s v="P101575"/>
        <s v="P101576"/>
        <s v="P101577"/>
        <s v="P101578"/>
        <s v="P101579"/>
        <s v="P101580"/>
        <s v="P101581"/>
        <s v="P101582"/>
        <s v="P101583"/>
        <s v="P101584"/>
        <s v="P101585"/>
        <s v="P101586"/>
        <s v="P101587"/>
        <s v="P101588"/>
        <s v="P101590"/>
        <s v="P101591"/>
        <s v="P101592"/>
        <s v="P101593"/>
        <s v="P101594"/>
        <s v="P101595"/>
        <s v="P101596"/>
        <s v="P101597"/>
        <s v="P101598"/>
        <s v="P101599"/>
        <s v="P101600"/>
        <s v="P101601"/>
        <s v="P101603"/>
        <s v="P101604"/>
        <s v="P101605"/>
        <s v="P101606"/>
        <s v="P101607"/>
        <s v="P101608"/>
        <s v="P101609"/>
        <s v="P101610"/>
        <s v="P101611"/>
        <s v="P101612"/>
        <s v="P101613"/>
        <s v="P101614"/>
        <s v="P101615"/>
        <s v="P101616"/>
        <s v="P101617"/>
        <s v="P101618"/>
        <s v="P101619"/>
        <s v="P101620"/>
        <s v="P101621"/>
        <s v="P101622"/>
        <s v="P101623"/>
        <s v="P101624"/>
        <s v="P101625"/>
        <s v="P101626"/>
        <s v="P101627"/>
        <s v="P101628"/>
        <s v="P101629"/>
        <s v="P101630"/>
        <s v="P101631"/>
        <s v="P101632"/>
        <s v="P101633"/>
        <s v="P101634"/>
        <s v="P101635"/>
        <s v="P101636"/>
        <s v="P101637"/>
        <s v="P101638"/>
        <s v="P101639"/>
        <s v="P101640"/>
        <s v="P101641"/>
        <s v="P101642"/>
        <s v="P101643"/>
        <s v="P101644"/>
        <s v="P101645"/>
        <s v="P101646"/>
        <s v="P101647"/>
        <s v="P101648"/>
        <s v="P101649"/>
        <s v="P101650"/>
        <s v="P101651"/>
        <s v="P101652"/>
        <s v="P101653"/>
        <s v="P101654"/>
        <s v="P101655"/>
        <s v="P101656"/>
        <s v="P101657"/>
        <s v="P101658"/>
        <s v="P101659"/>
        <s v="P101660"/>
        <s v="P101661"/>
        <s v="P101662"/>
        <s v="P101663"/>
        <s v="P101664"/>
        <s v="P101665"/>
        <s v="P101666"/>
        <s v="P101667"/>
        <s v="P101668"/>
        <s v="P101669"/>
        <s v="P101670"/>
        <s v="P101671"/>
        <s v="P101672"/>
        <s v="P101673"/>
        <s v="P101674"/>
        <s v="P101675"/>
        <s v="P101676"/>
        <s v="P101677"/>
        <s v="P101678"/>
        <s v="P101679"/>
        <s v="P101680"/>
        <s v="P101681"/>
        <s v="P101682"/>
        <s v="P101683"/>
        <s v="P101685"/>
        <s v="P101686"/>
        <s v="P101687"/>
        <s v="P101688"/>
        <s v="P101689"/>
        <s v="P101690"/>
        <s v="P101691"/>
        <s v="P101692"/>
        <s v="P101693"/>
        <s v="P101694"/>
        <s v="P101695"/>
        <s v="P101696"/>
        <s v="P101697"/>
        <s v="P101698"/>
        <s v="P101699"/>
        <s v="P101700"/>
        <s v="P101701"/>
        <s v="P101702"/>
        <s v="P101703"/>
        <s v="P101704"/>
        <s v="P101705"/>
        <s v="P101706"/>
        <s v="P101707"/>
        <s v="P101708"/>
        <s v="P101709"/>
        <s v="P101710"/>
        <s v="P101711"/>
        <s v="P101712"/>
        <s v="P101713"/>
        <s v="P101714"/>
        <s v="P101715"/>
        <s v="P101716"/>
        <s v="P101717"/>
        <s v="P101718"/>
        <s v="P101719"/>
        <s v="P101720"/>
        <s v="P101721"/>
        <s v="P101722"/>
        <s v="P101723"/>
        <s v="P101724"/>
        <s v="P101725"/>
        <s v="P101726"/>
        <s v="P101727"/>
        <s v="P101728"/>
        <s v="P101729"/>
        <s v="P101730"/>
        <s v="P101731"/>
        <s v="P101732"/>
        <s v="P101733"/>
        <s v="P101734"/>
        <s v="P101735"/>
        <s v="P101736"/>
        <s v="P101737"/>
        <s v="P101738"/>
        <s v="P101739"/>
        <s v="P101740"/>
        <s v="P101741"/>
        <s v="P101742"/>
        <s v="P101743"/>
        <s v="P101744"/>
        <s v="P101745"/>
        <s v="P101746"/>
        <s v="P101747"/>
        <s v="P101748"/>
        <s v="P101749"/>
        <s v="P101750"/>
        <s v="P101751"/>
        <s v="P101752"/>
        <s v="P101753"/>
        <s v="P101754"/>
        <s v="P101755"/>
        <s v="P101756"/>
        <s v="P101757"/>
        <s v="P101759"/>
        <s v="P101760"/>
        <s v="P101761"/>
        <s v="P101762"/>
        <s v="P101763"/>
        <s v="P101764"/>
        <s v="P101765"/>
        <s v="P101766"/>
        <s v="P101767"/>
        <s v="P101768"/>
        <s v="P101769"/>
        <s v="P101770"/>
        <s v="P101771"/>
        <s v="P101772"/>
        <s v="P101773"/>
        <s v="P101774"/>
        <s v="P101775"/>
        <s v="P101776"/>
        <s v="P101777"/>
        <s v="P101778"/>
        <s v="P101779"/>
        <s v="P101780"/>
        <s v="P101781"/>
        <s v="P101782"/>
        <s v="P101783"/>
        <s v="P101784"/>
        <s v="P101785"/>
        <s v="P101786"/>
        <s v="P101787"/>
        <s v="P101788"/>
        <s v="P101789"/>
        <s v="P101790"/>
        <s v="P101791"/>
        <s v="P101792"/>
        <s v="P101793"/>
        <s v="P101794"/>
        <s v="P101795"/>
        <s v="P101797"/>
        <s v="P101798"/>
        <s v="P101799"/>
        <s v="P101800"/>
        <s v="P101801"/>
        <s v="P101802"/>
        <s v="P101803"/>
        <s v="P101804"/>
        <s v="P101805"/>
        <s v="P101806"/>
        <s v="P101807"/>
        <s v="P101808"/>
        <s v="P101809"/>
        <s v="P101810"/>
        <s v="P101811"/>
        <s v="P101812"/>
        <s v="P101813"/>
        <s v="P101814"/>
        <s v="P101815"/>
        <s v="P101816"/>
        <s v="P101817"/>
        <s v="P101818"/>
        <s v="P101819"/>
        <s v="P101820"/>
        <s v="P101821"/>
        <s v="P101822"/>
        <s v="P101823"/>
        <s v="P101824"/>
        <s v="P101825"/>
        <s v="P101826"/>
        <s v="P101827"/>
        <s v="P101828"/>
        <s v="P101829"/>
        <s v="P101830"/>
        <s v="P101831"/>
        <s v="P101832"/>
        <s v="P101833"/>
        <s v="P101834"/>
        <s v="P101835"/>
        <s v="P101836"/>
        <s v="P101837"/>
        <s v="P101838"/>
        <s v="P101839"/>
        <s v="P101840"/>
        <s v="P101841"/>
        <s v="P101842"/>
        <s v="P101843"/>
        <s v="P101844"/>
        <s v="P101845"/>
        <s v="P101846"/>
        <s v="P101847"/>
        <s v="P101848"/>
        <s v="P101849"/>
        <s v="P101850"/>
        <s v="P101852"/>
        <s v="P101853"/>
        <s v="P101854"/>
        <s v="P101855"/>
        <s v="P101856"/>
        <s v="P101857"/>
        <s v="P101858"/>
        <s v="P101859"/>
        <s v="P101860"/>
        <s v="P101861"/>
        <s v="P101862"/>
        <s v="P101863"/>
        <s v="P101864"/>
        <s v="P101865"/>
        <s v="P101866"/>
        <s v="P101867"/>
        <s v="P101869"/>
        <s v="P101870"/>
        <s v="P101871"/>
        <s v="P101872"/>
        <s v="P101873"/>
        <s v="P101874"/>
        <s v="P101875"/>
        <s v="P101876"/>
        <s v="P101877"/>
        <s v="P101878"/>
        <s v="P101879"/>
        <s v="P101880"/>
        <s v="P101881"/>
        <s v="P101882"/>
        <s v="P101883"/>
        <s v="P101884"/>
        <s v="P101885"/>
        <s v="P101886"/>
        <s v="P101887"/>
        <s v="P101888"/>
        <s v="P101889"/>
        <s v="P101890"/>
        <s v="P101891"/>
        <s v="P101892"/>
        <s v="P101893"/>
        <s v="P101894"/>
        <s v="P101895"/>
        <s v="P101896"/>
        <s v="P101897"/>
        <s v="P101898"/>
        <s v="P101899"/>
        <s v="P101900"/>
        <s v="P101901"/>
        <s v="P101902"/>
        <s v="P101903"/>
        <s v="P101904"/>
        <s v="P101905"/>
        <s v="P101906"/>
        <s v="P101907"/>
        <s v="P101908"/>
        <s v="P101909"/>
        <s v="P101910"/>
        <s v="P101911"/>
        <s v="P101912"/>
        <s v="P101913"/>
        <s v="P101914"/>
        <s v="P101915"/>
        <s v="P101916"/>
        <s v="P101917"/>
        <s v="P101918"/>
        <s v="P101919"/>
        <s v="P101920"/>
        <s v="P101921"/>
        <s v="P101922"/>
        <s v="P101923"/>
        <s v="P101924"/>
        <s v="P101925"/>
        <s v="P101926"/>
        <s v="P101927"/>
        <s v="P101928"/>
        <s v="P101929"/>
        <s v="P101930"/>
        <s v="P101931"/>
        <s v="P101932"/>
        <s v="P101933"/>
        <s v="P101934"/>
        <s v="P101935"/>
        <s v="P101936"/>
        <s v="P101937"/>
        <s v="P101938"/>
        <s v="P101939"/>
        <s v="P101940"/>
        <s v="P101941"/>
        <s v="P101942"/>
        <s v="P101943"/>
        <s v="P101944"/>
        <s v="P101945"/>
        <s v="P101946"/>
        <s v="P101947"/>
        <s v="P101948"/>
        <s v="P101949"/>
        <s v="P101950"/>
        <s v="P101951"/>
        <s v="P101952"/>
        <s v="P101953"/>
        <s v="P101954"/>
        <s v="P101955"/>
        <s v="P101956"/>
        <s v="P101957"/>
        <s v="P101958"/>
        <s v="P101959"/>
        <s v="P101960"/>
        <s v="P101961"/>
        <s v="P101962"/>
        <s v="P101964"/>
        <s v="P101965"/>
        <s v="P101966"/>
        <s v="P101967"/>
        <s v="P101968"/>
        <s v="P101969"/>
        <s v="P101970"/>
        <s v="P101971"/>
        <s v="P101972"/>
        <s v="P101973"/>
        <s v="P101974"/>
        <s v="P101975"/>
        <s v="P101976"/>
        <s v="P101977"/>
        <s v="P101978"/>
        <s v="P101979"/>
        <s v="P101980"/>
        <s v="P101981"/>
        <s v="P101982"/>
        <s v="P101983"/>
        <s v="P101984"/>
        <s v="P101985"/>
        <s v="P101986"/>
        <s v="P101987"/>
        <s v="P101988"/>
        <s v="P101989"/>
        <s v="P101990"/>
        <s v="P101991"/>
        <s v="P101992"/>
        <s v="P101993"/>
        <s v="P101994"/>
        <s v="P101995"/>
        <s v="P101996"/>
        <s v="P101997"/>
        <s v="P101998"/>
        <s v="P101999"/>
        <s v="P102000"/>
        <s v="P102001"/>
        <s v="P102002"/>
        <s v="P102003"/>
        <s v="P102004"/>
        <s v="P102005"/>
        <s v="P102006"/>
        <s v="P102008"/>
        <s v="P102009"/>
        <s v="P102010"/>
        <s v="P102011"/>
        <s v="P102012"/>
        <s v="P102013"/>
        <s v="P102014"/>
        <s v="P102015"/>
        <s v="P102016"/>
        <s v="P102017"/>
        <s v="P102018"/>
        <s v="P102019"/>
        <s v="P102020"/>
        <s v="P102021"/>
        <s v="P102022"/>
        <s v="P102023"/>
        <s v="P102024"/>
        <s v="P102025"/>
        <s v="P102026"/>
        <s v="P102027"/>
        <s v="P102028"/>
        <s v="P102029"/>
        <s v="P102030"/>
        <s v="P102031"/>
        <s v="P102032"/>
        <s v="P102033"/>
        <s v="P102034"/>
        <s v="P102035"/>
        <s v="P102036"/>
        <s v="P102037"/>
        <s v="P102038"/>
        <s v="P102039"/>
        <s v="P102040"/>
        <s v="P102041"/>
        <s v="P102042"/>
        <s v="P102043"/>
        <s v="P102044"/>
        <s v="P102045"/>
        <s v="P102046"/>
        <s v="P102047"/>
        <s v="P102048"/>
        <s v="P102049"/>
        <s v="P102050"/>
        <s v="P102051"/>
        <s v="P102052"/>
        <s v="P102053"/>
        <s v="P102054"/>
        <s v="P102055"/>
        <s v="P102056"/>
        <s v="P102057"/>
        <s v="P102058"/>
        <s v="P102059"/>
        <s v="P102060"/>
        <s v="P102061"/>
        <s v="P102062"/>
        <s v="P102063"/>
        <s v="P102064"/>
        <s v="P102065"/>
        <s v="P102066"/>
        <s v="P102067"/>
        <s v="P102068"/>
        <s v="P102069"/>
        <s v="P102070"/>
        <s v="P102071"/>
        <s v="P102072"/>
        <s v="P102073"/>
        <s v="P102074"/>
        <s v="P102075"/>
        <s v="P102076"/>
        <s v="P102077"/>
        <s v="P102078"/>
        <s v="P102079"/>
        <s v="P102080"/>
        <s v="P102081"/>
        <s v="P102083"/>
        <s v="P102084"/>
        <s v="P102085"/>
        <s v="P102086"/>
        <s v="P102087"/>
        <s v="P102088"/>
        <s v="P102089"/>
        <s v="P102090"/>
        <s v="P102091"/>
        <s v="P102092"/>
        <s v="P102093"/>
        <s v="P102094"/>
        <s v="P102095"/>
        <s v="P102096"/>
        <s v="P102097"/>
        <s v="P102098"/>
        <s v="P102099"/>
        <s v="P102100"/>
        <s v="P102101"/>
        <s v="P102102"/>
        <s v="P102103"/>
        <s v="P102104"/>
        <s v="P102105"/>
        <s v="P102106"/>
        <s v="P102107"/>
        <s v="P102108"/>
        <s v="P102109"/>
        <s v="P102110"/>
        <s v="P102111"/>
        <s v="P102112"/>
        <s v="P102113"/>
        <s v="P102114"/>
        <s v="P102115"/>
        <s v="P102116"/>
        <s v="P102117"/>
        <s v="P102118"/>
        <s v="P102119"/>
        <s v="P102120"/>
        <s v="P102121"/>
        <s v="P102122"/>
        <s v="P102123"/>
        <s v="P102124"/>
        <s v="P102125"/>
        <s v="P102126"/>
        <s v="P102127"/>
        <s v="P102128"/>
        <s v="P102129"/>
        <s v="P102130"/>
        <s v="P102131"/>
        <s v="P102132"/>
        <s v="P102133"/>
        <s v="P102134"/>
        <s v="P102135"/>
        <s v="P102136"/>
        <s v="P102137"/>
        <s v="P102138"/>
        <s v="P102139"/>
        <s v="P102140"/>
        <s v="P102141"/>
        <s v="P102142"/>
        <s v="P102143"/>
        <s v="P102144"/>
        <s v="P102145"/>
        <s v="P102146"/>
        <s v="P102147"/>
        <s v="P102148"/>
        <s v="P102149"/>
        <s v="P102150"/>
        <s v="P102151"/>
        <s v="P102152"/>
        <s v="P102153"/>
        <s v="P102154"/>
        <s v="P102155"/>
        <s v="P102156"/>
        <s v="P102157"/>
        <s v="P102158"/>
        <s v="P102159"/>
        <s v="P102160"/>
        <s v="P102161"/>
        <s v="P102162"/>
        <s v="P102163"/>
        <s v="P102164"/>
        <s v="P102165"/>
        <s v="P102166"/>
        <s v="P102167"/>
        <s v="P102168"/>
        <s v="P102169"/>
        <s v="P102170"/>
        <s v="P102171"/>
        <s v="P102172"/>
        <s v="P102173"/>
        <s v="P102174"/>
        <s v="P102175"/>
        <s v="P102176"/>
        <s v="P102177"/>
        <s v="P102178"/>
        <s v="P102179"/>
        <s v="P102180"/>
        <s v="P102181"/>
        <s v="P102182"/>
        <s v="P102183"/>
        <s v="P102184"/>
        <s v="P102185"/>
        <s v="P102186"/>
        <s v="P102187"/>
        <s v="P102188"/>
        <s v="P102189"/>
        <s v="P102190"/>
        <s v="P102191"/>
        <s v="P102192"/>
        <s v="P102193"/>
        <s v="P102194"/>
        <s v="P102195"/>
        <s v="P102196"/>
        <s v="P102197"/>
        <s v="P102198"/>
        <s v="P102199"/>
        <s v="P102200"/>
        <s v="P102201"/>
        <s v="P102202"/>
        <s v="P102203"/>
        <s v="P102204"/>
        <s v="P102205"/>
        <s v="P102206"/>
        <s v="P102207"/>
        <s v="P102208"/>
        <s v="P102209"/>
        <s v="P102210"/>
        <s v="P102211"/>
        <s v="P102212"/>
        <s v="P102213"/>
        <s v="P102215"/>
        <s v="P102216"/>
        <s v="P102217"/>
        <s v="P102218"/>
        <s v="P102219"/>
        <s v="P102220"/>
        <s v="P102221"/>
        <s v="P102222"/>
        <s v="P102223"/>
        <s v="P102224"/>
        <s v="P102225"/>
        <s v="P102226"/>
        <s v="P102227"/>
        <s v="P102228"/>
        <s v="P102229"/>
        <s v="P102230"/>
        <s v="P102231"/>
        <s v="P102232"/>
        <s v="P102233"/>
        <s v="P102234"/>
        <s v="P102235"/>
        <s v="P102236"/>
        <s v="P102237"/>
        <s v="P102238"/>
        <s v="P102239"/>
        <s v="P102240"/>
        <s v="P102241"/>
        <s v="P102242"/>
        <s v="P102243"/>
        <s v="P102244"/>
        <s v="P102245"/>
        <s v="P102246"/>
        <s v="P102247"/>
        <s v="P102248"/>
        <s v="P102249"/>
        <s v="P102250"/>
        <s v="P102251"/>
        <s v="P102252"/>
        <s v="P102253"/>
        <s v="P102254"/>
        <s v="P102255"/>
        <s v="P102256"/>
        <s v="P102257"/>
        <s v="P102258"/>
        <s v="P102259"/>
        <s v="P102260"/>
        <s v="P102261"/>
        <s v="P102262"/>
        <s v="P102263"/>
        <s v="P102264"/>
        <s v="P102265"/>
        <s v="P102266"/>
        <s v="P102267"/>
        <s v="P102268"/>
        <s v="P102269"/>
        <s v="P102270"/>
        <s v="P102271"/>
        <s v="P102272"/>
        <s v="P102273"/>
        <s v="P102274"/>
        <s v="P102275"/>
        <s v="P102276"/>
        <s v="P102277"/>
        <s v="P102278"/>
        <s v="P102279"/>
        <s v="P102280"/>
        <s v="P102281"/>
        <s v="P102282"/>
        <s v="P102283"/>
        <s v="P102284"/>
        <s v="P102285"/>
        <s v="P102286"/>
        <s v="P102287"/>
        <s v="P102288"/>
        <s v="P102289"/>
        <s v="P102290"/>
        <s v="P102291"/>
        <s v="P102292"/>
        <s v="P102293"/>
        <s v="P102294"/>
        <s v="P102295"/>
        <s v="P102296"/>
        <s v="P102297"/>
        <s v="P102298"/>
        <s v="P102299"/>
        <s v="P102300"/>
        <s v="P102301"/>
        <s v="P102302"/>
        <s v="P102303"/>
        <s v="P102304"/>
        <s v="P102305"/>
        <s v="P102306"/>
        <s v="P102307"/>
        <s v="P102308"/>
        <s v="P102309"/>
        <s v="P102310"/>
        <s v="P102311"/>
        <s v="P102312"/>
        <s v="P102313"/>
        <s v="P102314"/>
        <s v="P102315"/>
        <s v="P102316"/>
        <s v="P102317"/>
        <s v="P102318"/>
        <s v="P102319"/>
        <s v="P102320"/>
        <s v="P102321"/>
        <s v="P102322"/>
        <s v="P102323"/>
        <s v="P102324"/>
        <s v="P102325"/>
        <s v="P102326"/>
        <s v="P102327"/>
        <s v="P102328"/>
        <s v="P102329"/>
        <s v="P102330"/>
        <s v="P102331"/>
        <s v="P102332"/>
        <s v="P102333"/>
        <s v="P102334"/>
        <s v="P102335"/>
        <s v="P102336"/>
        <s v="P102337"/>
        <s v="P102338"/>
        <s v="P102339"/>
        <s v="P102340"/>
        <s v="P102341"/>
        <s v="P102342"/>
        <s v="P102343"/>
        <s v="P102345"/>
        <s v="P102346"/>
        <s v="P102347"/>
        <s v="P102348"/>
        <s v="P102349"/>
        <s v="P102350"/>
        <s v="P102351"/>
        <s v="P102352"/>
        <s v="P102353"/>
        <s v="P102354"/>
        <s v="P102355"/>
        <s v="P102356"/>
        <s v="P102357"/>
        <s v="P102358"/>
        <s v="P102359"/>
        <s v="P102360"/>
        <s v="P102361"/>
        <s v="P102362"/>
        <s v="P102363"/>
        <s v="P102364"/>
        <s v="P102365"/>
        <s v="P102366"/>
        <s v="P102367"/>
        <s v="P102368"/>
        <s v="P102369"/>
        <s v="P102370"/>
        <s v="P102371"/>
        <s v="P102372"/>
        <s v="P102373"/>
        <s v="P102374"/>
        <s v="P102375"/>
        <s v="P102376"/>
        <s v="P102377"/>
        <s v="P102378"/>
        <s v="P102379"/>
        <s v="P102380"/>
        <s v="P102381"/>
        <s v="P102382"/>
        <s v="P102383"/>
        <s v="P102384"/>
        <s v="P102385"/>
        <s v="P102386"/>
        <s v="P102387"/>
        <s v="P102388"/>
        <s v="P102389"/>
        <s v="P102390"/>
        <s v="P102391"/>
        <s v="P102392"/>
        <s v="P102393"/>
        <s v="P102394"/>
        <s v="P102395"/>
        <s v="P102396"/>
        <s v="P102397"/>
        <s v="P102398"/>
        <s v="P102399"/>
        <s v="P102400"/>
        <s v="P102401"/>
        <s v="P102402"/>
        <s v="P102403"/>
        <s v="P102404"/>
        <s v="P102405"/>
        <s v="P102406"/>
        <s v="P102407"/>
        <s v="P102408"/>
        <s v="P102409"/>
        <s v="P102410"/>
        <s v="P102411"/>
        <s v="P102412"/>
        <s v="P102413"/>
        <s v="P102414"/>
        <s v="P102415"/>
        <s v="P102416"/>
        <s v="P102417"/>
        <s v="P102418"/>
        <s v="P102419"/>
        <s v="P102420"/>
        <s v="P102421"/>
        <s v="P102422"/>
        <s v="P102423"/>
        <s v="P102424"/>
        <s v="P102425"/>
        <s v="P102426"/>
        <s v="P102427"/>
        <s v="P102428"/>
        <s v="P102429"/>
        <s v="P102430"/>
        <s v="P102431"/>
        <s v="P102432"/>
        <s v="P102433"/>
        <s v="P102434"/>
        <s v="P102435"/>
        <s v="P102436"/>
        <s v="P102437"/>
        <s v="P102438"/>
        <s v="P102439"/>
        <s v="P102440"/>
        <s v="P102441"/>
        <s v="P102442"/>
        <s v="P102443"/>
        <s v="P102444"/>
        <s v="P102445"/>
        <s v="P102446"/>
        <s v="P102447"/>
        <s v="P102448"/>
        <s v="P102449"/>
        <s v="P102450"/>
        <s v="P102451"/>
        <s v="P102452"/>
        <s v="P102453"/>
        <s v="P102454"/>
        <s v="P102455"/>
        <s v="P102456"/>
        <s v="P102457"/>
        <s v="P102458"/>
        <s v="P102459"/>
        <s v="P102460"/>
        <s v="P102461"/>
        <s v="P102462"/>
        <s v="P102463"/>
        <s v="P102464"/>
        <s v="P102465"/>
        <s v="P102466"/>
        <s v="P102467"/>
        <s v="P102468"/>
        <s v="P102469"/>
        <s v="P102470"/>
        <s v="P102471"/>
        <s v="P102472"/>
        <s v="P102473"/>
        <s v="P102474"/>
        <s v="P102475"/>
        <s v="P102476"/>
        <s v="P102477"/>
        <s v="P102478"/>
        <s v="P102479"/>
        <s v="P102480"/>
        <s v="P102481"/>
        <s v="P102482"/>
        <s v="P102483"/>
        <s v="P102484"/>
        <s v="P102485"/>
        <s v="P102486"/>
        <s v="P102487"/>
        <s v="P102488"/>
        <s v="P102489"/>
        <s v="P102490"/>
        <s v="P102491"/>
        <s v="P102492"/>
        <s v="P102493"/>
        <s v="P102494"/>
        <s v="P102495"/>
        <s v="P102496"/>
        <s v="P102497"/>
        <s v="P102498"/>
        <s v="P102499"/>
        <s v="P102500"/>
        <s v="P102501"/>
        <s v="P102502"/>
        <s v="P102503"/>
        <s v="P102504"/>
        <s v="P102505"/>
        <s v="P102506"/>
        <s v="P102507"/>
        <s v="P102508"/>
        <s v="P102509"/>
        <s v="P102510"/>
        <s v="P102511"/>
        <s v="P102512"/>
        <s v="P102513"/>
        <s v="P102514"/>
        <s v="P102515"/>
        <s v="P102516"/>
        <s v="P102517"/>
        <s v="P102518"/>
        <s v="P102519"/>
        <s v="P102520"/>
        <s v="P102521"/>
        <s v="P102522"/>
        <s v="P102523"/>
        <s v="P102524"/>
        <s v="P102525"/>
        <s v="P102526"/>
        <s v="P102527"/>
        <s v="P102528"/>
        <s v="P102529"/>
        <s v="P102530"/>
        <s v="P102531"/>
        <s v="P102532"/>
        <s v="P102533"/>
        <s v="P102534"/>
        <s v="P102535"/>
        <s v="P102536"/>
        <s v="P102537"/>
        <s v="P102538"/>
        <s v="P102539"/>
        <s v="P102540"/>
        <s v="P102541"/>
        <s v="P102542"/>
        <s v="P102543"/>
        <s v="P102544"/>
        <s v="P102545"/>
        <s v="P102546"/>
        <s v="P102547"/>
        <s v="P102548"/>
        <s v="P102549"/>
        <s v="P102550"/>
        <s v="P102551"/>
        <s v="P102552"/>
        <s v="P102553"/>
        <s v="P102554"/>
        <s v="P102555"/>
        <s v="P102556"/>
        <s v="P102557"/>
        <s v="P102558"/>
        <s v="P102559"/>
        <s v="P102560"/>
        <s v="P102561"/>
        <s v="P102562"/>
        <s v="P102563"/>
        <s v="P102564"/>
        <s v="P102565"/>
        <s v="P102566"/>
        <s v="P102567"/>
        <s v="P102568"/>
        <s v="P102569"/>
        <s v="P102570"/>
        <s v="P102571"/>
        <s v="P102572"/>
        <s v="P102573"/>
        <s v="P102574"/>
        <s v="P102575"/>
        <s v="P102576"/>
        <s v="P102577"/>
        <s v="P102578"/>
        <s v="P102579"/>
        <s v="P102580"/>
        <s v="P102581"/>
        <s v="P102582"/>
        <s v="P102583"/>
        <s v="P102584"/>
        <s v="P102585"/>
        <s v="P102586"/>
        <s v="P102587"/>
        <s v="P102588"/>
        <s v="P102589"/>
        <s v="P102590"/>
        <s v="P102591"/>
        <s v="P102592"/>
        <s v="P102593"/>
        <s v="P102594"/>
        <s v="P102595"/>
        <s v="P102596"/>
        <s v="P102597"/>
        <s v="P102598"/>
        <s v="P102599"/>
        <s v="P102601"/>
        <s v="P102602"/>
        <s v="P102603"/>
        <s v="P102604"/>
        <s v="P102605"/>
        <s v="P102606"/>
        <s v="P102607"/>
        <s v="P102608"/>
        <s v="P102609"/>
        <s v="P102610"/>
        <s v="P102611"/>
        <s v="P102612"/>
        <s v="P102613"/>
        <s v="P102614"/>
        <s v="P102615"/>
        <s v="P102616"/>
        <s v="P102618"/>
        <s v="P102619"/>
        <s v="P102620"/>
        <s v="P102621"/>
        <s v="P102622"/>
        <s v="P102623"/>
        <s v="P102624"/>
        <s v="P102625"/>
        <s v="P102626"/>
        <s v="P102627"/>
        <s v="P102628"/>
        <s v="P102629"/>
        <s v="P102630"/>
        <s v="P102631"/>
        <s v="P102632"/>
        <s v="P102633"/>
        <s v="P102634"/>
        <s v="P102635"/>
        <s v="P102636"/>
        <s v="P102637"/>
        <s v="P102638"/>
        <s v="P102639"/>
        <s v="P102640"/>
        <s v="P102641"/>
        <s v="P102642"/>
        <s v="P102643"/>
        <s v="P102644"/>
        <s v="P102645"/>
        <s v="P102646"/>
        <s v="P102647"/>
        <s v="P102648"/>
        <s v="P102649"/>
        <s v="P102650"/>
        <s v="P102651"/>
        <s v="P102652"/>
        <s v="P102653"/>
        <s v="P102654"/>
        <s v="P102655"/>
        <s v="P102656"/>
        <s v="P102657"/>
        <s v="P102658"/>
        <s v="P102659"/>
        <s v="P102660"/>
        <s v="P102661"/>
        <s v="P102662"/>
        <s v="P102663"/>
        <s v="P102664"/>
        <s v="P102665"/>
        <s v="P102666"/>
        <s v="P102667"/>
        <s v="P102668"/>
        <s v="P102669"/>
        <s v="P102670"/>
        <s v="P102671"/>
        <s v="P102672"/>
        <s v="P102673"/>
        <s v="P102674"/>
        <s v="P102675"/>
        <s v="P102676"/>
        <s v="P102677"/>
        <s v="P102678"/>
        <s v="P102679"/>
        <s v="P102680"/>
        <s v="P102681"/>
        <s v="P102682"/>
        <s v="P102683"/>
        <s v="P102684"/>
        <s v="P102685"/>
        <s v="P102686"/>
        <s v="P102687"/>
        <s v="P102688"/>
        <s v="P102689"/>
        <s v="P102690"/>
        <s v="P102691"/>
        <s v="P102692"/>
        <s v="P102693"/>
        <s v="P102694"/>
        <s v="P102695"/>
        <s v="P102696"/>
        <s v="P102697"/>
        <s v="P102698"/>
        <s v="P102699"/>
        <s v="P102700"/>
        <s v="P102701"/>
        <s v="P102702"/>
        <s v="P102703"/>
        <s v="P102704"/>
        <s v="P102705"/>
        <s v="P102706"/>
        <s v="P102707"/>
        <s v="P102708"/>
        <s v="P102709"/>
        <s v="P102710"/>
        <s v="P102711"/>
        <s v="P102712"/>
        <s v="P102713"/>
        <s v="P102714"/>
        <s v="P102715"/>
        <s v="P102716"/>
        <s v="P102717"/>
        <s v="P102718"/>
        <s v="P102719"/>
        <s v="P102720"/>
        <s v="P102721"/>
        <s v="P102722"/>
        <s v="P102723"/>
        <s v="P102724"/>
        <s v="P102725"/>
        <s v="P102726"/>
        <s v="P102727"/>
        <s v="P102728"/>
        <s v="P102729"/>
        <s v="P102730"/>
        <s v="P102731"/>
        <s v="P102732"/>
        <s v="P102733"/>
        <s v="P102734"/>
        <s v="P102735"/>
        <s v="P102736"/>
        <s v="P102737"/>
        <s v="P102738"/>
        <s v="P102739"/>
        <s v="P102740"/>
        <s v="P102741"/>
        <s v="P102742"/>
        <s v="P102743"/>
        <s v="P102744"/>
        <s v="P102745"/>
        <s v="P102746"/>
        <s v="P102747"/>
        <s v="P102748"/>
        <s v="P102749"/>
        <s v="P102750"/>
        <s v="P102751"/>
        <s v="P102752"/>
        <s v="P102753"/>
        <s v="P102754"/>
        <s v="P102755"/>
        <s v="P102756"/>
        <s v="P102757"/>
        <s v="P102758"/>
        <s v="P102759"/>
        <s v="P102760"/>
        <s v="P102761"/>
        <s v="P102762"/>
        <s v="P102763"/>
        <s v="P102764"/>
        <s v="P102765"/>
        <s v="P102766"/>
        <s v="P102767"/>
        <s v="P102768"/>
        <s v="P102769"/>
        <s v="P102770"/>
        <s v="P102771"/>
        <s v="P102772"/>
        <s v="P102773"/>
        <s v="P102774"/>
        <s v="P102775"/>
        <s v="P102776"/>
        <s v="P102777"/>
        <s v="P102778"/>
        <s v="P102779"/>
        <s v="P102780"/>
        <s v="P102781"/>
        <s v="P102782"/>
        <s v="P102783"/>
        <s v="P102784"/>
        <s v="P102785"/>
        <s v="P102786"/>
        <s v="P102787"/>
        <s v="P102788"/>
        <s v="P102789"/>
        <s v="P102790"/>
        <s v="P102791"/>
        <s v="P102792"/>
        <s v="P102793"/>
        <s v="P102794"/>
        <s v="P102795"/>
        <s v="P102796"/>
        <s v="P102797"/>
        <s v="P102798"/>
        <s v="P102799"/>
        <s v="P102800"/>
        <s v="P102801"/>
        <s v="P102802"/>
        <s v="P102803"/>
        <s v="P102804"/>
        <s v="P102805"/>
        <s v="P102806"/>
        <s v="P102807"/>
        <s v="P102808"/>
        <s v="P102809"/>
        <s v="P102810"/>
        <s v="P102811"/>
        <s v="P102812"/>
        <s v="P102813"/>
        <s v="P102814"/>
        <s v="P102815"/>
        <s v="P102816"/>
        <s v="P102817"/>
        <s v="P102818"/>
        <s v="P102819"/>
        <s v="P102820"/>
        <s v="P102821"/>
        <s v="P102822"/>
        <s v="P102823"/>
        <s v="P102824"/>
        <s v="P102825"/>
        <s v="P102826"/>
        <s v="P102827"/>
        <s v="P102828"/>
        <s v="P102829"/>
        <s v="P102830"/>
        <s v="P102831"/>
        <s v="P102832"/>
        <s v="P102833"/>
        <s v="P102834"/>
        <s v="P102835"/>
        <s v="P102836"/>
        <s v="P102837"/>
        <s v="P102838"/>
        <s v="P102839"/>
        <s v="P102840"/>
        <s v="P102841"/>
        <s v="P102842"/>
        <s v="P102844"/>
        <s v="P102845"/>
        <s v="P102846"/>
        <s v="P102847"/>
        <s v="P102848"/>
        <s v="P102849"/>
        <s v="P102850"/>
        <s v="P102851"/>
        <s v="P102852"/>
        <s v="P102853"/>
        <s v="P102854"/>
        <s v="P102855"/>
        <s v="P102856"/>
        <s v="P102857"/>
        <s v="P102858"/>
        <s v="P102859"/>
        <s v="P102860"/>
        <s v="P102861"/>
        <s v="P102862"/>
        <s v="P102863"/>
        <s v="P102864"/>
        <s v="P102865"/>
        <s v="P102866"/>
        <s v="P102867"/>
        <s v="P102868"/>
        <s v="P102869"/>
        <s v="P102870"/>
        <s v="P102871"/>
        <s v="P102872"/>
        <s v="P102873"/>
        <s v="P102874"/>
        <s v="P102875"/>
        <s v="P102876"/>
        <s v="P102877"/>
        <s v="P102878"/>
        <s v="P102879"/>
        <s v="P102880"/>
        <s v="P102881"/>
        <s v="P102882"/>
        <s v="P102883"/>
        <s v="P102884"/>
        <s v="P102885"/>
        <s v="P102886"/>
        <s v="P102887"/>
        <s v="P102888"/>
        <s v="P102889"/>
        <s v="P102890"/>
        <s v="P102891"/>
        <s v="P102892"/>
        <s v="P102893"/>
        <s v="P102894"/>
        <s v="P102895"/>
        <s v="P102896"/>
        <s v="P102897"/>
        <s v="P102898"/>
        <s v="P102899"/>
        <s v="P102900"/>
        <s v="P102901"/>
        <s v="P102902"/>
        <s v="P102903"/>
        <s v="P102904"/>
        <s v="P102905"/>
        <s v="P102906"/>
        <s v="P102907"/>
        <s v="P102908"/>
        <s v="P102909"/>
        <s v="P102910"/>
        <s v="P102911"/>
        <s v="P102912"/>
        <s v="P102913"/>
        <s v="P102914"/>
        <s v="P102915"/>
        <s v="P102916"/>
        <s v="P102917"/>
        <s v="P102918"/>
        <s v="P102920"/>
        <s v="P102921"/>
        <s v="P102922"/>
        <s v="P102923"/>
        <s v="P102924"/>
        <s v="P102925"/>
        <s v="P102926"/>
        <s v="P102927"/>
        <s v="P102928"/>
        <s v="P102929"/>
        <s v="P102930"/>
        <s v="P102931"/>
        <s v="P102932"/>
        <s v="P102933"/>
        <s v="P102934"/>
        <s v="P102935"/>
        <s v="P102936"/>
        <s v="P102937"/>
        <s v="P102938"/>
        <s v="P102939"/>
        <s v="P102940"/>
        <s v="P102941"/>
        <s v="P102942"/>
        <s v="P102943"/>
        <s v="P102944"/>
        <s v="P102945"/>
        <s v="P102946"/>
        <s v="P102947"/>
        <s v="P102948"/>
        <s v="P102949"/>
        <s v="P102950"/>
        <s v="P102951"/>
        <s v="P102952"/>
        <s v="P102953"/>
        <s v="P102954"/>
        <s v="P102955"/>
        <s v="P102956"/>
        <s v="P102957"/>
        <s v="P102958"/>
        <s v="P102959"/>
        <s v="P102960"/>
        <s v="P102961"/>
        <s v="P102962"/>
        <s v="P102963"/>
        <s v="P102964"/>
        <s v="P102965"/>
        <s v="P102966"/>
        <s v="P102967"/>
        <s v="P102968"/>
        <s v="P102969"/>
        <s v="P102970"/>
        <s v="P102971"/>
        <s v="P102972"/>
        <s v="P102973"/>
        <s v="P102974"/>
        <s v="P102975"/>
        <s v="P102976"/>
        <s v="P102977"/>
        <s v="P102978"/>
        <s v="P102980"/>
        <s v="P102981"/>
        <s v="P102982"/>
        <s v="P102983"/>
        <s v="P102984"/>
        <s v="P102985"/>
        <s v="P102986"/>
        <s v="P102987"/>
        <s v="P102988"/>
        <s v="P102989"/>
        <s v="P102990"/>
        <s v="P102991"/>
        <s v="P102992"/>
        <s v="P102993"/>
        <s v="P102994"/>
        <s v="P102995"/>
        <s v="P102996"/>
        <s v="P102997"/>
        <s v="P102998"/>
        <s v="P102999"/>
        <s v="P103000"/>
        <s v="P103001"/>
        <s v="P103002"/>
        <s v="P103003"/>
        <s v="P103004"/>
        <s v="P103005"/>
        <s v="P103006"/>
        <s v="P103007"/>
        <s v="P103008"/>
        <s v="P103009"/>
        <s v="P103010"/>
        <s v="P103011"/>
        <s v="P103012"/>
        <s v="P103013"/>
        <s v="P103014"/>
        <s v="P103015"/>
        <s v="P103016"/>
        <s v="P103017"/>
        <s v="P103018"/>
        <s v="P103019"/>
        <s v="P103020"/>
        <s v="P103021"/>
        <s v="P103022"/>
        <s v="P103023"/>
        <s v="P103024"/>
        <s v="P103025"/>
        <s v="P103026"/>
        <s v="P103027"/>
        <s v="P103028"/>
        <s v="P103029"/>
        <s v="P103030"/>
        <s v="P103031"/>
        <s v="P103032"/>
        <s v="P103033"/>
        <s v="P103034"/>
        <s v="P103035"/>
        <s v="P103036"/>
        <s v="P103037"/>
        <s v="P103038"/>
        <s v="P103039"/>
        <s v="P103040"/>
        <s v="P103041"/>
        <s v="P103042"/>
        <s v="P103043"/>
        <s v="P103044"/>
        <s v="P103045"/>
        <s v="P103047"/>
        <s v="P103048"/>
        <s v="P103049"/>
        <s v="P103050"/>
        <s v="P103051"/>
        <s v="P103052"/>
        <s v="P103053"/>
        <s v="P103054"/>
        <s v="P103055"/>
        <s v="P103056"/>
        <s v="P103057"/>
        <s v="P103058"/>
        <s v="P103059"/>
        <s v="P103060"/>
        <s v="P103061"/>
        <s v="P103062"/>
        <s v="P103063"/>
        <s v="P103064"/>
        <s v="P103065"/>
        <s v="P103066"/>
        <s v="P103067"/>
        <s v="P103068"/>
        <s v="P103069"/>
        <s v="P103070"/>
        <s v="P103071"/>
        <s v="P103072"/>
        <s v="P103073"/>
        <s v="P103074"/>
        <s v="P103075"/>
        <s v="P103076"/>
        <s v="P103077"/>
        <s v="P103078"/>
        <s v="P103079"/>
        <s v="P103080"/>
        <s v="P103081"/>
        <s v="P103082"/>
        <s v="P103083"/>
        <s v="P103084"/>
        <s v="P103085"/>
        <s v="P103086"/>
        <s v="P103087"/>
        <s v="P103088"/>
        <s v="P103089"/>
        <s v="P103090"/>
        <s v="P103091"/>
        <s v="P103092"/>
        <s v="P103093"/>
        <s v="P103094"/>
        <s v="P103095"/>
        <s v="P103096"/>
        <s v="P103097"/>
        <s v="P103098"/>
        <s v="P103099"/>
        <s v="P103100"/>
        <s v="P103101"/>
        <s v="P103102"/>
        <s v="P103103"/>
        <s v="P103104"/>
        <s v="P103105"/>
        <s v="P103106"/>
        <s v="P103107"/>
        <s v="P103108"/>
        <s v="P103109"/>
        <s v="P103110"/>
        <s v="P103111"/>
        <s v="P103112"/>
        <s v="P103113"/>
        <s v="P103114"/>
        <s v="P103115"/>
        <s v="P103116"/>
        <s v="P103117"/>
        <s v="P103118"/>
        <s v="P103119"/>
        <s v="P103120"/>
        <s v="P103121"/>
        <s v="P103122"/>
        <s v="P103123"/>
        <s v="P103124"/>
        <s v="P103125"/>
        <s v="P103126"/>
        <s v="P103127"/>
        <s v="P103128"/>
        <s v="P103129"/>
        <s v="P103130"/>
        <s v="P103131"/>
        <s v="P103132"/>
        <s v="P103133"/>
        <s v="P103134"/>
        <s v="P103135"/>
        <s v="P103136"/>
        <s v="P103137"/>
        <s v="P103138"/>
        <s v="P103139"/>
        <s v="P103140"/>
        <s v="P103141"/>
        <s v="P103142"/>
        <s v="P103143"/>
        <s v="P103144"/>
        <s v="P103145"/>
        <s v="P103146"/>
        <s v="P103147"/>
        <s v="P103148"/>
        <s v="P103149"/>
        <s v="P103150"/>
        <s v="P103151"/>
        <s v="P103152"/>
        <s v="P103153"/>
        <s v="P103154"/>
        <s v="P103155"/>
        <s v="P103156"/>
        <s v="P103157"/>
        <s v="P103158"/>
        <s v="P103159"/>
        <s v="P103160"/>
        <s v="P103161"/>
        <s v="P103162"/>
        <s v="P103163"/>
        <s v="P103165"/>
        <s v="P103166"/>
        <s v="P103167"/>
        <s v="P103168"/>
        <s v="P103169"/>
        <s v="P103170"/>
        <s v="P103171"/>
        <s v="P103172"/>
        <s v="P103173"/>
        <s v="P103174"/>
        <s v="P103175"/>
        <s v="P103176"/>
        <s v="P103177"/>
        <s v="P103178"/>
        <s v="P103179"/>
        <s v="P103180"/>
        <s v="P103181"/>
        <s v="P103182"/>
        <s v="P103183"/>
        <s v="P103184"/>
        <s v="P103185"/>
        <s v="P103186"/>
        <s v="P103187"/>
        <s v="P103188"/>
        <s v="P103189"/>
        <s v="P103190"/>
        <s v="P103191"/>
        <s v="P103192"/>
        <s v="P103193"/>
        <s v="P103194"/>
        <s v="P103195"/>
        <s v="P103196"/>
        <s v="P103197"/>
        <s v="P103198"/>
        <s v="P103199"/>
        <s v="P103200"/>
        <s v="P103201"/>
        <s v="P103202"/>
        <s v="P103203"/>
        <s v="P103204"/>
        <s v="P103205"/>
        <s v="P103206"/>
        <s v="P103207"/>
        <s v="P103208"/>
        <s v="P103209"/>
        <s v="P103210"/>
        <s v="P103211"/>
        <s v="P103212"/>
        <s v="P103213"/>
        <s v="P103214"/>
        <s v="P103215"/>
        <s v="P103216"/>
        <s v="P103217"/>
        <s v="P103218"/>
        <s v="P103219"/>
        <s v="P103220"/>
        <s v="P103221"/>
        <s v="P103222"/>
        <s v="P103223"/>
        <s v="P103225"/>
        <s v="P103226"/>
        <s v="P103227"/>
        <s v="P103228"/>
        <s v="P103229"/>
        <s v="P103230"/>
        <s v="P103231"/>
        <s v="P103232"/>
        <s v="P103233"/>
        <s v="P103234"/>
        <s v="P103235"/>
        <s v="P103236"/>
        <s v="P103237"/>
        <s v="P103238"/>
        <s v="P103239"/>
        <s v="P103240"/>
        <s v="P103241"/>
        <s v="P103242"/>
        <s v="P103244"/>
        <s v="P103245"/>
        <s v="P103246"/>
        <s v="P103247"/>
        <s v="P103248"/>
        <s v="P103249"/>
        <s v="P103250"/>
        <s v="P103251"/>
        <s v="P103252"/>
        <s v="P103253"/>
        <s v="P103254"/>
        <s v="P103255"/>
        <s v="P103256"/>
        <s v="P103257"/>
        <s v="P103258"/>
        <s v="P103259"/>
        <s v="P103260"/>
        <s v="P103261"/>
        <s v="P103262"/>
        <s v="P103263"/>
        <s v="P103264"/>
        <s v="P103265"/>
        <s v="P103266"/>
        <s v="P103267"/>
        <s v="P103268"/>
        <s v="P103269"/>
        <s v="P103270"/>
        <s v="P103271"/>
        <s v="P103272"/>
        <s v="P103273"/>
        <s v="P103274"/>
        <s v="P103275"/>
        <s v="P103276"/>
        <s v="P103277"/>
        <s v="P103278"/>
        <s v="P103279"/>
        <s v="P103280"/>
        <s v="P103281"/>
        <s v="P103282"/>
        <s v="P103283"/>
        <s v="P103284"/>
        <s v="P103285"/>
        <s v="P103286"/>
        <s v="P103287"/>
        <s v="P103288"/>
        <s v="P103289"/>
        <s v="P103290"/>
        <s v="P103291"/>
        <s v="P103292"/>
        <s v="P103293"/>
        <s v="P103294"/>
        <s v="P103295"/>
        <s v="P103296"/>
        <s v="P103297"/>
        <s v="P103298"/>
        <s v="P103299"/>
        <s v="P103300"/>
        <s v="P103301"/>
        <s v="P103302"/>
        <s v="P103303"/>
        <s v="P103304"/>
        <s v="P103305"/>
        <s v="P103306"/>
        <s v="P103307"/>
        <s v="P103308"/>
        <s v="P103309"/>
        <s v="P103310"/>
        <s v="P103311"/>
        <s v="P103312"/>
        <s v="P103313"/>
        <s v="P103314"/>
        <s v="P103315"/>
        <s v="P103316"/>
        <s v="P103317"/>
        <s v="P103318"/>
        <s v="P103319"/>
        <s v="P103320"/>
        <s v="P103321"/>
        <s v="P103322"/>
        <s v="P103323"/>
        <s v="P103324"/>
        <s v="P103325"/>
        <s v="P103326"/>
        <s v="P103327"/>
        <s v="P103328"/>
        <s v="P103329"/>
        <s v="P103330"/>
        <s v="P103331"/>
        <s v="P103332"/>
        <s v="P103333"/>
        <s v="P103334"/>
        <s v="P103335"/>
        <s v="P103336"/>
        <s v="P103337"/>
        <s v="P103338"/>
        <s v="P103339"/>
        <s v="P103340"/>
        <s v="P103341"/>
        <s v="P103342"/>
        <s v="P103343"/>
        <s v="P103344"/>
        <s v="P103345"/>
        <s v="P103346"/>
        <s v="P103347"/>
        <s v="P103348"/>
        <s v="P103349"/>
        <s v="P103350"/>
        <s v="P103351"/>
        <s v="P103352"/>
        <s v="P103353"/>
        <s v="P103354"/>
        <s v="P103355"/>
        <s v="P103356"/>
        <s v="P103357"/>
        <s v="P103358"/>
        <s v="P103359"/>
        <s v="P103360"/>
        <s v="P103361"/>
        <s v="P103362"/>
        <s v="P103363"/>
        <s v="P103364"/>
        <s v="P103365"/>
        <s v="P103366"/>
        <s v="P103367"/>
        <s v="P103368"/>
        <s v="P103369"/>
        <s v="P103370"/>
        <s v="P103371"/>
        <s v="P103372"/>
        <s v="P103373"/>
        <s v="P103374"/>
        <s v="P103375"/>
        <s v="P103376"/>
        <s v="P103377"/>
        <s v="P103378"/>
        <s v="P103379"/>
        <s v="P103380"/>
        <s v="P103381"/>
        <s v="P103382"/>
        <s v="P103383"/>
        <s v="P103384"/>
        <s v="P103385"/>
        <s v="P103386"/>
        <s v="P103387"/>
        <s v="P103388"/>
        <s v="P103389"/>
        <s v="P103390"/>
        <s v="P103391"/>
        <s v="P103392"/>
        <s v="P103393"/>
        <s v="P103394"/>
        <s v="P103395"/>
        <s v="P103396"/>
        <s v="P103397"/>
        <s v="P103398"/>
        <s v="P103399"/>
        <s v="P103400"/>
        <s v="P103401"/>
        <s v="P103402"/>
        <s v="P103403"/>
        <s v="P103404"/>
        <s v="P103405"/>
        <s v="P103406"/>
        <s v="P103407"/>
        <s v="P103408"/>
        <s v="P103409"/>
        <s v="P103410"/>
        <s v="P103411"/>
        <s v="P103413"/>
        <s v="P103414"/>
        <s v="P103415"/>
        <s v="P103416"/>
        <s v="P103418"/>
        <s v="P103419"/>
        <s v="P103420"/>
        <s v="P103421"/>
        <s v="P103422"/>
        <s v="P103423"/>
        <s v="P103424"/>
        <s v="P103425"/>
        <s v="P103426"/>
        <s v="P103427"/>
        <s v="P103428"/>
        <s v="P103429"/>
        <s v="P103430"/>
        <s v="P103431"/>
        <s v="P103432"/>
        <s v="P103433"/>
        <s v="P103434"/>
        <s v="P103435"/>
        <s v="P103436"/>
        <s v="P103437"/>
        <s v="P103438"/>
        <s v="P103439"/>
        <s v="P103440"/>
        <s v="P103441"/>
        <s v="P103442"/>
        <s v="P103443"/>
        <s v="P103444"/>
        <s v="P103445"/>
        <s v="P103446"/>
        <s v="P103447"/>
        <s v="P103448"/>
        <s v="P103449"/>
        <s v="P103450"/>
        <s v="P103451"/>
        <s v="P103452"/>
        <s v="P103453"/>
        <s v="P103454"/>
        <s v="P103455"/>
        <s v="P103456"/>
        <s v="P103457"/>
        <s v="P103458"/>
        <s v="P103459"/>
        <s v="P103460"/>
        <s v="P103461"/>
        <s v="P103462"/>
        <s v="P103463"/>
        <s v="P103464"/>
        <s v="P103465"/>
        <s v="P103466"/>
        <s v="P103467"/>
        <s v="P103468"/>
        <s v="P103469"/>
        <s v="P103470"/>
        <s v="P103471"/>
        <s v="P103472"/>
        <s v="P103473"/>
        <s v="P103474"/>
        <s v="P103475"/>
        <s v="P103476"/>
        <s v="P103477"/>
        <s v="P103478"/>
        <s v="P103479"/>
        <s v="P103480"/>
        <s v="P103481"/>
        <s v="P103482"/>
        <s v="P103483"/>
        <s v="P103484"/>
        <s v="P103485"/>
        <s v="P103486"/>
        <s v="P103487"/>
        <s v="P103488"/>
        <s v="P103489"/>
        <s v="P103490"/>
        <s v="P103491"/>
        <s v="P103492"/>
        <s v="P103493"/>
        <s v="P103494"/>
        <s v="P103495"/>
        <s v="P103496"/>
        <s v="P103497"/>
        <s v="P103498"/>
        <s v="P103499"/>
        <s v="P103500"/>
        <s v="P103501"/>
        <s v="P103502"/>
        <s v="P103503"/>
        <s v="P103504"/>
        <s v="P103505"/>
        <s v="P103506"/>
        <s v="P103507"/>
        <s v="P103509"/>
        <s v="P103510"/>
        <s v="P103511"/>
        <s v="P103512"/>
        <s v="P103513"/>
        <s v="P103514"/>
        <s v="P103515"/>
        <s v="P103516"/>
        <s v="P103517"/>
        <s v="P103518"/>
        <s v="P103519"/>
        <s v="P103520"/>
        <s v="P103521"/>
        <s v="P103522"/>
        <s v="P103523"/>
        <s v="P103524"/>
        <s v="P103525"/>
        <s v="P103526"/>
        <s v="P103527"/>
        <s v="P103528"/>
        <s v="P103529"/>
        <s v="P103530"/>
        <s v="P103531"/>
        <s v="P103532"/>
        <s v="P103533"/>
        <s v="P103534"/>
        <s v="P103535"/>
        <s v="P103536"/>
        <s v="P103537"/>
        <s v="P103539"/>
        <s v="P103540"/>
        <s v="P103541"/>
        <s v="P103542"/>
        <s v="P103543"/>
        <s v="P103544"/>
        <s v="P103545"/>
        <s v="P103546"/>
        <s v="P103547"/>
        <s v="P103548"/>
        <s v="P103549"/>
        <s v="P103550"/>
        <s v="P103551"/>
        <s v="P103552"/>
        <s v="P103553"/>
        <s v="P103554"/>
        <s v="P103555"/>
        <s v="P103556"/>
        <s v="P103557"/>
        <s v="P103558"/>
        <s v="P103559"/>
        <s v="P103560"/>
        <s v="P103561"/>
        <s v="P103562"/>
        <s v="P103563"/>
        <s v="P103564"/>
        <s v="P103565"/>
        <s v="P103566"/>
        <s v="P103567"/>
        <s v="P103568"/>
        <s v="P103569"/>
        <s v="P103570"/>
        <s v="P103571"/>
        <s v="P103572"/>
        <s v="P103573"/>
        <s v="P103574"/>
        <s v="P103575"/>
        <s v="P103576"/>
        <s v="P103577"/>
        <s v="P103578"/>
        <s v="P103579"/>
        <s v="P103580"/>
        <s v="P103581"/>
        <s v="P103582"/>
        <s v="P103583"/>
        <s v="P103584"/>
        <s v="P103585"/>
        <s v="P103586"/>
        <s v="P103587"/>
        <s v="P103588"/>
        <s v="P103589"/>
        <s v="P103590"/>
        <s v="P103591"/>
        <s v="P103592"/>
        <s v="P103593"/>
        <s v="P103594"/>
        <s v="P103595"/>
        <s v="P103596"/>
        <s v="P103597"/>
        <s v="P103598"/>
        <s v="P103599"/>
        <s v="P103600"/>
        <s v="P103601"/>
        <s v="P103602"/>
        <s v="P103603"/>
        <s v="P103604"/>
        <s v="P103605"/>
        <s v="P103606"/>
        <s v="P103607"/>
        <s v="P103608"/>
        <s v="P103609"/>
        <s v="P103610"/>
        <s v="P103611"/>
        <s v="P103612"/>
        <s v="P103613"/>
        <s v="P103614"/>
        <s v="P103615"/>
        <s v="P103616"/>
        <s v="P103617"/>
        <s v="P103618"/>
        <s v="P103619"/>
        <s v="P103620"/>
        <s v="P103621"/>
        <s v="P103622"/>
        <s v="P103623"/>
        <s v="P103624"/>
        <s v="P103625"/>
        <s v="P103626"/>
        <s v="P103627"/>
        <s v="P103628"/>
        <s v="P103629"/>
        <s v="P103630"/>
        <s v="P103631"/>
        <s v="P103632"/>
        <s v="P103633"/>
        <s v="P103634"/>
        <s v="P103635"/>
        <s v="P103636"/>
        <s v="P103637"/>
        <s v="P103638"/>
        <s v="P103639"/>
        <s v="P103640"/>
        <s v="P103641"/>
        <s v="P103642"/>
        <s v="P103643"/>
        <s v="P103644"/>
        <s v="P103645"/>
        <s v="P103646"/>
        <s v="P103647"/>
        <s v="P103648"/>
        <s v="P103649"/>
        <s v="P103650"/>
        <s v="P103651"/>
        <s v="P103652"/>
        <s v="P103653"/>
        <s v="P103654"/>
        <s v="P103655"/>
        <s v="P103656"/>
        <s v="P103658"/>
        <s v="P103659"/>
        <s v="P103660"/>
        <s v="P103661"/>
        <s v="P103662"/>
        <s v="P103663"/>
        <s v="P103664"/>
        <s v="P103665"/>
        <s v="P103666"/>
        <s v="P103667"/>
        <s v="P103668"/>
        <s v="P103669"/>
        <s v="P103670"/>
        <s v="P103671"/>
        <s v="P103672"/>
        <s v="P103673"/>
        <s v="P103674"/>
        <s v="P103675"/>
        <s v="P103676"/>
        <s v="P103677"/>
        <s v="P103678"/>
        <s v="P103679"/>
        <s v="P103680"/>
        <s v="P103681"/>
        <s v="P103682"/>
        <s v="P103683"/>
        <s v="P103684"/>
        <s v="P103685"/>
        <s v="P103686"/>
        <s v="P103687"/>
        <s v="P103688"/>
        <s v="P103689"/>
        <s v="P103690"/>
        <s v="P103691"/>
        <s v="P103692"/>
        <s v="P103693"/>
        <s v="P103694"/>
        <s v="P103695"/>
        <s v="P103696"/>
        <s v="P103697"/>
        <s v="P103698"/>
        <s v="P103699"/>
        <s v="P103700"/>
        <s v="P103701"/>
        <s v="P103702"/>
        <s v="P103703"/>
        <s v="P103704"/>
        <s v="P103705"/>
        <s v="P103706"/>
        <s v="P103707"/>
        <s v="P103708"/>
        <s v="P103709"/>
        <s v="P103710"/>
        <s v="P103711"/>
        <s v="P103712"/>
        <s v="P103713"/>
        <s v="P103714"/>
        <s v="P103715"/>
        <s v="P103716"/>
        <s v="P103717"/>
        <s v="P103718"/>
        <s v="P103719"/>
        <s v="P103720"/>
        <s v="P103721"/>
        <s v="P103722"/>
        <s v="P103723"/>
        <s v="P103724"/>
        <s v="P103725"/>
        <s v="P103726"/>
        <s v="P103727"/>
        <s v="P103728"/>
        <s v="P103729"/>
        <s v="P103730"/>
        <s v="P103731"/>
        <s v="P103732"/>
        <s v="P103733"/>
        <s v="P103734"/>
        <s v="P103735"/>
        <s v="P103736"/>
        <s v="P103737"/>
        <s v="P103738"/>
        <s v="P103739"/>
        <s v="P103740"/>
        <s v="P103741"/>
        <s v="P103742"/>
        <s v="P103743"/>
        <s v="P103744"/>
        <s v="P103745"/>
        <s v="P103746"/>
        <s v="P103747"/>
        <s v="P103748"/>
        <s v="P103749"/>
        <s v="P103750"/>
        <s v="P103751"/>
        <s v="P103752"/>
        <s v="P103753"/>
        <s v="P103754"/>
        <s v="P103755"/>
        <s v="P103756"/>
        <s v="P103757"/>
        <s v="P103758"/>
        <s v="P103759"/>
        <s v="P103760"/>
        <s v="P103761"/>
        <s v="P103762"/>
        <s v="P103763"/>
        <s v="P103764"/>
        <s v="P103765"/>
        <s v="P103766"/>
        <s v="P103767"/>
        <s v="P103768"/>
        <s v="P103769"/>
        <s v="P103770"/>
        <s v="P103771"/>
        <s v="P103772"/>
        <s v="P103773"/>
        <s v="P103774"/>
        <s v="P103775"/>
        <s v="P103776"/>
        <s v="P103777"/>
        <s v="P103778"/>
        <s v="P103779"/>
        <s v="P103780"/>
        <s v="P103781"/>
        <s v="P103782"/>
        <s v="P103783"/>
        <s v="P103784"/>
        <s v="P103785"/>
        <s v="P103786"/>
        <s v="P103787"/>
        <s v="P103788"/>
        <s v="P103789"/>
        <s v="P103790"/>
        <s v="P103791"/>
        <s v="P103792"/>
        <s v="P103793"/>
        <s v="P103794"/>
        <s v="P103795"/>
        <s v="P103796"/>
        <s v="P103797"/>
        <s v="P103798"/>
        <s v="P103799"/>
        <s v="P103800"/>
        <s v="P103801"/>
        <s v="P103802"/>
        <s v="P103803"/>
        <s v="P103804"/>
        <s v="P103805"/>
        <s v="P103806"/>
        <s v="P103807"/>
        <s v="P103808"/>
        <s v="P103809"/>
        <s v="P103810"/>
        <s v="P103811"/>
        <s v="P103812"/>
        <s v="P103813"/>
        <s v="P103814"/>
        <s v="P103815"/>
        <s v="P103816"/>
        <s v="P103817"/>
        <s v="P103818"/>
        <s v="P103819"/>
        <s v="P103820"/>
        <s v="P103821"/>
        <s v="P103822"/>
        <s v="P103823"/>
        <s v="P103824"/>
        <s v="P103825"/>
        <s v="P103826"/>
        <s v="P103827"/>
        <s v="P103828"/>
        <s v="P103829"/>
        <s v="P103830"/>
        <s v="P103831"/>
        <s v="P103832"/>
        <s v="P103833"/>
        <s v="P103834"/>
        <s v="P103835"/>
        <s v="P103836"/>
        <s v="P103837"/>
        <s v="P103838"/>
        <s v="P103839"/>
        <s v="P103840"/>
        <s v="P103841"/>
        <s v="P103842"/>
        <s v="P103843"/>
        <s v="P103844"/>
        <s v="P103845"/>
        <s v="P103846"/>
        <s v="P103847"/>
        <s v="P103848"/>
        <s v="P103849"/>
        <s v="P103850"/>
        <s v="P103851"/>
        <s v="P103852"/>
        <s v="P103853"/>
        <s v="P103854"/>
        <s v="P103855"/>
        <s v="P103856"/>
        <s v="P103858"/>
        <s v="P103859"/>
        <s v="P103860"/>
        <s v="P103861"/>
        <s v="P103862"/>
        <s v="P103863"/>
        <s v="P103864"/>
        <s v="P103865"/>
        <s v="P103866"/>
        <s v="P103867"/>
        <s v="P103868"/>
        <s v="P103869"/>
        <s v="P103870"/>
        <s v="P103871"/>
        <s v="P103872"/>
        <s v="P103873"/>
        <s v="P103874"/>
        <s v="P103875"/>
        <s v="P103876"/>
        <s v="P103877"/>
        <s v="P103878"/>
        <s v="P103879"/>
        <s v="P103880"/>
        <s v="P103881"/>
        <s v="P103882"/>
        <s v="P103883"/>
        <s v="P103884"/>
        <s v="P103885"/>
        <s v="P103886"/>
        <s v="P103887"/>
        <s v="P103888"/>
        <s v="P103889"/>
        <s v="P103890"/>
        <s v="P103891"/>
        <s v="P103892"/>
        <s v="P103893"/>
        <s v="P103894"/>
        <s v="P103895"/>
        <s v="P103896"/>
        <s v="P103897"/>
        <s v="P103898"/>
        <s v="P103899"/>
        <s v="P103900"/>
        <s v="P103901"/>
        <s v="P103902"/>
        <s v="P103903"/>
        <s v="P103904"/>
        <s v="P103905"/>
        <s v="P103906"/>
        <s v="P103907"/>
        <s v="P103908"/>
        <s v="P103909"/>
        <s v="P103910"/>
        <s v="P103911"/>
        <s v="P103912"/>
        <s v="P103913"/>
        <s v="P103914"/>
        <s v="P103915"/>
        <s v="P103916"/>
        <s v="P103917"/>
        <s v="P103918"/>
        <s v="P103919"/>
        <s v="P103920"/>
        <s v="P103921"/>
        <s v="P103922"/>
        <s v="P103923"/>
        <s v="P103924"/>
        <s v="P103925"/>
        <s v="P103926"/>
        <s v="P103927"/>
        <s v="P103928"/>
        <s v="P103929"/>
        <s v="P103930"/>
        <s v="P103931"/>
        <s v="P103932"/>
        <s v="P103933"/>
        <s v="P103934"/>
        <s v="P103935"/>
        <s v="P103936"/>
        <s v="P103937"/>
        <s v="P103938"/>
        <s v="P103939"/>
        <s v="P103940"/>
        <s v="P103941"/>
        <s v="P103942"/>
        <s v="P103943"/>
        <s v="P103944"/>
        <s v="P103945"/>
        <s v="P103946"/>
        <s v="P103947"/>
        <s v="P103948"/>
        <s v="P103949"/>
        <s v="P103950"/>
        <s v="P103951"/>
        <s v="P103952"/>
        <s v="P103953"/>
        <s v="P103954"/>
        <s v="P103955"/>
        <s v="P103956"/>
        <s v="P103957"/>
        <s v="P103958"/>
        <s v="P103959"/>
        <s v="P103960"/>
        <s v="P103961"/>
        <s v="P103962"/>
        <s v="P103963"/>
        <s v="P103964"/>
        <s v="P103965"/>
        <s v="P103966"/>
        <s v="P103967"/>
        <s v="P103968"/>
        <s v="P103969"/>
        <s v="P103970"/>
        <s v="P103971"/>
        <s v="P103972"/>
        <s v="P103973"/>
        <s v="P103974"/>
        <s v="P103975"/>
        <s v="P103976"/>
        <s v="P103977"/>
        <s v="P103978"/>
        <s v="P103979"/>
        <s v="P103980"/>
        <s v="P103981"/>
        <s v="P103982"/>
        <s v="P103983"/>
        <s v="P103984"/>
        <s v="P103985"/>
        <s v="P103986"/>
        <s v="P103987"/>
        <s v="P103988"/>
        <s v="P103989"/>
        <s v="P103990"/>
        <s v="P103991"/>
        <s v="P103993"/>
        <s v="P103994"/>
        <s v="P103995"/>
        <s v="P103996"/>
        <s v="P103997"/>
        <s v="P103998"/>
        <s v="P103999"/>
        <s v="P104000"/>
        <s v="P104001"/>
        <s v="P104002"/>
        <s v="P104003"/>
        <s v="P104004"/>
        <s v="P104005"/>
        <s v="P104006"/>
        <s v="P104007"/>
        <s v="P104008"/>
        <s v="P104009"/>
        <s v="P104010"/>
        <s v="P104011"/>
        <s v="P104012"/>
        <s v="P104013"/>
        <s v="P104014"/>
        <s v="P104015"/>
        <s v="P104016"/>
        <s v="P104017"/>
        <s v="P104018"/>
        <s v="P104019"/>
        <s v="P104020"/>
        <s v="P104021"/>
        <s v="P104022"/>
        <s v="P104023"/>
        <s v="P104024"/>
        <s v="P104025"/>
        <s v="P104026"/>
        <s v="P104027"/>
        <s v="P104028"/>
        <s v="P104029"/>
        <s v="P104030"/>
        <s v="P104031"/>
        <s v="P104032"/>
        <s v="P104033"/>
        <s v="P104034"/>
        <s v="P104035"/>
        <s v="P104036"/>
        <s v="P104037"/>
        <s v="P104038"/>
        <s v="P104039"/>
        <s v="P104040"/>
        <s v="P104041"/>
        <s v="P104042"/>
        <s v="P104043"/>
        <s v="P104044"/>
        <s v="P104045"/>
        <s v="P104046"/>
        <s v="P104047"/>
        <s v="P104048"/>
        <s v="P104049"/>
        <s v="P104050"/>
        <s v="P104051"/>
        <s v="P104052"/>
        <s v="P104053"/>
        <s v="P104054"/>
        <s v="P104055"/>
        <s v="P104056"/>
        <s v="P104057"/>
        <s v="P104058"/>
        <s v="P104059"/>
        <s v="P104060"/>
        <s v="P104061"/>
        <s v="P104062"/>
        <s v="P104063"/>
        <s v="P104064"/>
        <s v="P104065"/>
        <s v="P104066"/>
        <s v="P104067"/>
        <s v="P104068"/>
        <s v="P104069"/>
        <s v="P104070"/>
        <s v="P104071"/>
        <s v="P104072"/>
        <s v="P104073"/>
        <s v="P104074"/>
        <s v="P104075"/>
        <s v="P104076"/>
        <s v="P104077"/>
        <s v="P104078"/>
        <s v="P104079"/>
        <s v="P104080"/>
        <s v="P104081"/>
        <s v="P104082"/>
        <s v="P104083"/>
        <s v="P104084"/>
        <s v="P104085"/>
        <s v="P104086"/>
        <s v="P104087"/>
        <s v="P104088"/>
        <s v="P104089"/>
        <s v="P104090"/>
        <s v="P104091"/>
        <s v="P104092"/>
        <s v="P104093"/>
        <s v="P104094"/>
        <s v="P104095"/>
        <s v="P104096"/>
        <s v="P104097"/>
        <s v="P104098"/>
        <s v="P104099"/>
        <s v="P104100"/>
        <s v="P104101"/>
        <s v="P104102"/>
        <s v="P104103"/>
        <s v="P104104"/>
        <s v="P104105"/>
        <s v="P104106"/>
        <s v="P104107"/>
        <s v="P104108"/>
        <s v="P104109"/>
        <s v="P104110"/>
        <s v="P104111"/>
        <s v="P104112"/>
        <s v="P104113"/>
        <s v="P104114"/>
        <s v="P104115"/>
        <s v="P104116"/>
        <s v="P104117"/>
        <s v="P104118"/>
        <s v="P104119"/>
        <s v="P104120"/>
        <s v="P104121"/>
        <s v="P104122"/>
        <s v="P104123"/>
        <s v="P104124"/>
        <s v="P104125"/>
        <s v="P104126"/>
        <s v="P104127"/>
        <s v="P104128"/>
        <s v="P104129"/>
        <s v="P104130"/>
        <s v="P104131"/>
        <s v="P104132"/>
        <s v="P104133"/>
        <s v="P104134"/>
        <s v="P104135"/>
        <s v="P104136"/>
        <s v="P104137"/>
        <s v="P104138"/>
        <s v="P104139"/>
        <s v="P104140"/>
        <s v="P104141"/>
        <s v="P104142"/>
        <s v="P104143"/>
        <s v="P104144"/>
        <s v="P104145"/>
        <s v="P104146"/>
        <s v="P104147"/>
        <s v="P104148"/>
        <s v="P104149"/>
        <s v="P104150"/>
        <s v="P104151"/>
        <s v="P104152"/>
        <s v="P104153"/>
        <s v="P104154"/>
        <s v="P104155"/>
        <s v="P104156"/>
        <s v="P104158"/>
        <s v="P104159"/>
        <s v="P104160"/>
        <s v="P104161"/>
        <s v="P104162"/>
        <s v="P104163"/>
        <s v="P104164"/>
        <s v="P104165"/>
        <s v="P104166"/>
        <s v="P104167"/>
        <s v="P104168"/>
        <s v="P104169"/>
        <s v="P104170"/>
        <s v="P104171"/>
        <s v="P104172"/>
        <s v="P104173"/>
        <s v="P104174"/>
        <s v="P104175"/>
        <s v="P104176"/>
        <s v="P104177"/>
        <s v="P104178"/>
        <s v="P104179"/>
        <s v="P104180"/>
        <s v="P104181"/>
        <s v="P104182"/>
        <s v="P104183"/>
        <s v="P104184"/>
        <s v="P104185"/>
        <s v="P104186"/>
        <s v="P104187"/>
        <s v="P104188"/>
        <s v="P104189"/>
        <s v="P104190"/>
        <s v="P104191"/>
        <s v="P104192"/>
        <s v="P104193"/>
        <s v="P104194"/>
        <s v="P104195"/>
        <s v="P104196"/>
        <s v="P104197"/>
        <s v="P104198"/>
        <s v="P104199"/>
        <s v="P104200"/>
        <s v="P104201"/>
        <s v="P104202"/>
        <s v="P104203"/>
        <s v="P104204"/>
        <s v="P104205"/>
        <s v="P104206"/>
        <s v="P104207"/>
        <s v="P104208"/>
        <s v="P104209"/>
        <s v="P104210"/>
        <s v="P104211"/>
        <s v="P104212"/>
        <s v="P104213"/>
        <s v="P104214"/>
        <s v="P104215"/>
        <s v="P104216"/>
        <s v="P104217"/>
        <s v="P104218"/>
        <s v="P104219"/>
        <s v="P104220"/>
        <s v="P104221"/>
        <s v="P104222"/>
        <s v="P104223"/>
        <s v="P104224"/>
        <s v="P104225"/>
        <s v="P104226"/>
        <s v="P104227"/>
        <s v="P104228"/>
        <s v="P104229"/>
        <s v="P104230"/>
        <s v="P104231"/>
        <s v="P104232"/>
        <s v="P104233"/>
        <s v="P104234"/>
        <s v="P104235"/>
        <s v="P104236"/>
        <s v="P104237"/>
        <s v="P104238"/>
        <s v="P104239"/>
        <s v="P104240"/>
        <s v="P104241"/>
        <s v="P104242"/>
        <s v="P104243"/>
        <s v="P104244"/>
        <s v="P104245"/>
        <s v="P104246"/>
        <s v="P104247"/>
        <s v="P104248"/>
        <s v="P104249"/>
        <s v="P104250"/>
        <s v="P104251"/>
        <s v="P104252"/>
        <s v="P104253"/>
        <s v="P104254"/>
        <s v="P104255"/>
        <s v="P104256"/>
        <s v="P104257"/>
        <s v="P104258"/>
        <s v="P104259"/>
        <s v="P104260"/>
        <s v="P104261"/>
        <s v="P104262"/>
        <s v="P104263"/>
        <s v="P104264"/>
        <s v="P104265"/>
        <s v="P104266"/>
        <s v="P104267"/>
        <s v="P104268"/>
        <s v="P104269"/>
        <s v="P104270"/>
        <s v="P104271"/>
        <s v="P104272"/>
        <s v="P104273"/>
        <s v="P104274"/>
        <s v="P104275"/>
        <s v="P104276"/>
        <s v="P104277"/>
        <s v="P104278"/>
        <s v="P104279"/>
        <s v="P104280"/>
        <s v="P104281"/>
        <s v="P104282"/>
        <s v="P104283"/>
        <s v="P104284"/>
        <s v="P104285"/>
        <s v="P104286"/>
        <s v="P104287"/>
        <s v="P104288"/>
        <s v="P104289"/>
        <s v="P104290"/>
        <s v="P104291"/>
        <s v="P104292"/>
        <s v="P104293"/>
        <s v="P104294"/>
        <s v="P104295"/>
        <s v="P104296"/>
        <s v="P104297"/>
        <s v="P104298"/>
        <s v="P104299"/>
        <s v="P104300"/>
        <s v="P104301"/>
        <s v="P104302"/>
        <s v="P104303"/>
        <s v="P104304"/>
        <s v="P104305"/>
        <s v="P104306"/>
        <s v="P104307"/>
        <s v="P104308"/>
        <s v="P104309"/>
        <s v="P104310"/>
        <s v="P104311"/>
        <s v="P104312"/>
        <s v="P104313"/>
        <s v="P104314"/>
        <s v="P104315"/>
        <s v="P104316"/>
        <s v="P104317"/>
        <s v="P104318"/>
        <s v="P104319"/>
        <s v="P104320"/>
        <s v="P104321"/>
        <s v="P104322"/>
        <s v="P104323"/>
        <s v="P104324"/>
        <s v="P104325"/>
        <s v="P104326"/>
        <s v="P104327"/>
        <s v="P104328"/>
        <s v="P104329"/>
        <s v="P104330"/>
        <s v="P104331"/>
        <s v="P104332"/>
        <s v="P104333"/>
        <s v="P104334"/>
        <s v="P104335"/>
        <s v="P104336"/>
        <s v="P104337"/>
        <s v="P104338"/>
        <s v="P104339"/>
        <s v="P104340"/>
        <s v="P104341"/>
        <s v="P104342"/>
        <s v="P104343"/>
        <s v="P104344"/>
        <s v="P104345"/>
        <s v="P104346"/>
        <s v="P104347"/>
        <s v="P104348"/>
        <s v="P104349"/>
        <s v="P104350"/>
        <s v="P104351"/>
        <s v="P104352"/>
        <s v="P104353"/>
        <s v="P104354"/>
        <s v="P104355"/>
        <s v="P104356"/>
        <s v="P104357"/>
        <s v="P104358"/>
        <s v="P104359"/>
        <s v="P104360"/>
        <s v="P104361"/>
        <s v="P104362"/>
        <s v="P104363"/>
        <s v="P104364"/>
        <s v="P104365"/>
        <s v="P104366"/>
        <s v="P104367"/>
        <s v="P104368"/>
        <s v="P104369"/>
        <s v="P104370"/>
        <s v="P104371"/>
        <s v="P104372"/>
        <s v="P104373"/>
        <s v="P104374"/>
        <s v="P104375"/>
        <s v="P104376"/>
        <s v="P104377"/>
        <s v="P104378"/>
        <s v="P104379"/>
        <s v="P104380"/>
        <s v="P104381"/>
        <s v="P104382"/>
        <s v="P104383"/>
        <s v="P104384"/>
        <s v="P104385"/>
        <s v="P104386"/>
        <s v="P104387"/>
        <s v="P104388"/>
        <s v="P104389"/>
        <s v="P104390"/>
        <s v="P104391"/>
        <s v="P104392"/>
        <s v="P104393"/>
        <s v="P104394"/>
        <s v="P104395"/>
        <s v="P104396"/>
        <s v="P104397"/>
        <s v="P104398"/>
        <s v="P104399"/>
        <s v="P104400"/>
        <s v="P104401"/>
        <s v="P104402"/>
        <s v="P104403"/>
        <s v="P104404"/>
        <s v="P104405"/>
        <s v="P104406"/>
        <s v="P104407"/>
        <s v="P104408"/>
        <s v="P104409"/>
        <s v="P104410"/>
        <s v="P104411"/>
        <s v="P104412"/>
        <s v="P104413"/>
        <s v="P104414"/>
        <s v="P104415"/>
        <s v="P104416"/>
        <s v="P104417"/>
        <s v="P104418"/>
        <s v="P104419"/>
        <s v="P104420"/>
        <s v="P104421"/>
        <s v="P104422"/>
        <s v="P104423"/>
        <s v="P104424"/>
        <s v="P104425"/>
        <s v="P104426"/>
        <s v="P104427"/>
        <s v="P104428"/>
        <s v="P104429"/>
        <s v="P104430"/>
        <s v="P104431"/>
        <s v="P104433"/>
        <s v="P104434"/>
        <s v="P104435"/>
        <s v="P104436"/>
        <s v="P104437"/>
        <s v="P104438"/>
        <s v="P104439"/>
        <s v="P104440"/>
        <s v="P104441"/>
        <s v="P104442"/>
        <s v="P104443"/>
        <s v="P104444"/>
        <s v="P104445"/>
        <s v="P104446"/>
        <s v="P104447"/>
        <s v="P104448"/>
        <s v="P104449"/>
        <s v="P104450"/>
        <s v="P104451"/>
        <s v="P104452"/>
        <s v="P104453"/>
        <s v="P104454"/>
        <s v="P104455"/>
        <s v="P104456"/>
        <s v="P104457"/>
        <s v="P104458"/>
        <s v="P104459"/>
        <s v="P104460"/>
        <s v="P104461"/>
        <s v="P104462"/>
        <s v="P104463"/>
        <s v="P104464"/>
        <s v="P104465"/>
        <s v="P104466"/>
        <s v="P104467"/>
        <s v="P104468"/>
        <s v="P104469"/>
        <s v="P104470"/>
        <s v="P104471"/>
        <s v="P104472"/>
        <s v="P104473"/>
        <s v="P104474"/>
        <s v="P104475"/>
        <s v="P104476"/>
        <s v="P104477"/>
        <s v="P104478"/>
        <s v="P104479"/>
        <s v="P104480"/>
        <s v="P104481"/>
        <s v="P104482"/>
        <s v="P104483"/>
        <s v="P104484"/>
        <s v="P104485"/>
        <s v="P104486"/>
        <s v="P104487"/>
        <s v="P104488"/>
        <s v="P104489"/>
        <s v="P104490"/>
        <s v="P104491"/>
        <s v="P104492"/>
        <s v="P104493"/>
        <s v="P104494"/>
        <s v="P104495"/>
        <s v="P104496"/>
        <s v="P104497"/>
        <s v="P104498"/>
        <s v="P104499"/>
        <s v="P104500"/>
        <s v="P104501"/>
        <s v="P104502"/>
        <s v="P104503"/>
        <s v="P104504"/>
        <s v="P104505"/>
        <s v="P104506"/>
        <s v="P104507"/>
        <s v="P104508"/>
        <s v="P104509"/>
        <s v="P104510"/>
        <s v="P104511"/>
        <s v="P104512"/>
        <s v="P104513"/>
        <s v="P104514"/>
        <s v="P104515"/>
        <s v="P104516"/>
        <s v="P104517"/>
        <s v="P104518"/>
        <s v="P104519"/>
        <s v="P104520"/>
        <s v="P104521"/>
        <s v="P104522"/>
        <s v="P104523"/>
        <s v="P104524"/>
        <s v="P104525"/>
        <s v="P104526"/>
        <s v="P104527"/>
        <s v="P104528"/>
        <s v="P104529"/>
        <s v="P104530"/>
        <s v="P104531"/>
        <s v="P104532"/>
        <s v="P104533"/>
        <s v="P104534"/>
        <s v="P104535"/>
        <s v="P104536"/>
        <s v="P104537"/>
        <s v="P104538"/>
        <s v="P104539"/>
        <s v="P104540"/>
        <s v="P104541"/>
        <s v="P104542"/>
        <s v="P104543"/>
        <s v="P104544"/>
        <s v="P104545"/>
        <s v="P104546"/>
        <s v="P104547"/>
        <s v="P104548"/>
        <s v="P104549"/>
        <s v="P104550"/>
        <s v="P104551"/>
        <s v="P104552"/>
        <s v="P104553"/>
        <s v="P104554"/>
        <s v="P104555"/>
        <s v="P104556"/>
        <s v="P104557"/>
        <s v="P104558"/>
        <s v="P104559"/>
        <s v="P104560"/>
        <s v="P104561"/>
        <s v="P104562"/>
        <s v="P104563"/>
        <s v="P104564"/>
        <s v="P104565"/>
        <s v="P104566"/>
        <s v="P104567"/>
        <s v="P104568"/>
        <s v="P104569"/>
        <s v="P104570"/>
        <s v="P104571"/>
        <s v="P104572"/>
        <s v="P104573"/>
        <s v="P104574"/>
        <s v="P104575"/>
        <s v="P104576"/>
        <s v="P104577"/>
        <s v="P104578"/>
        <s v="P104579"/>
        <s v="P104580"/>
        <s v="P104581"/>
        <s v="P104582"/>
        <s v="P104583"/>
        <s v="P104584"/>
        <s v="P104585"/>
        <s v="P104586"/>
        <s v="P104587"/>
        <s v="P104588"/>
        <s v="P104589"/>
        <s v="P104590"/>
        <s v="P104591"/>
        <s v="P104592"/>
        <s v="P104593"/>
        <s v="P104594"/>
        <s v="P104595"/>
        <s v="P104596"/>
        <s v="P104597"/>
        <s v="P104598"/>
        <s v="P104599"/>
        <s v="P104600"/>
        <s v="P104601"/>
        <s v="P104602"/>
        <s v="P104603"/>
        <s v="P104604"/>
        <s v="P104605"/>
        <s v="P104606"/>
        <s v="P104607"/>
        <s v="P104608"/>
        <s v="P104609"/>
        <s v="P104610"/>
        <s v="P104611"/>
        <s v="P104612"/>
        <s v="P104613"/>
        <s v="P104614"/>
        <s v="P104615"/>
        <s v="P104616"/>
        <s v="P104617"/>
        <s v="P104618"/>
        <s v="P104619"/>
        <s v="P104620"/>
        <s v="P104621"/>
        <s v="P104622"/>
        <s v="P104623"/>
        <s v="P104624"/>
        <s v="P104625"/>
        <s v="P104626"/>
        <s v="P104627"/>
        <s v="P104628"/>
        <s v="P104629"/>
        <s v="P104630"/>
        <s v="P104631"/>
        <s v="P104632"/>
        <s v="P104633"/>
        <s v="P104634"/>
        <s v="P104635"/>
        <s v="P104636"/>
        <s v="P104637"/>
        <s v="P104638"/>
        <s v="P104639"/>
        <s v="P104640"/>
        <s v="P104641"/>
        <s v="P104642"/>
        <s v="P104643"/>
        <s v="P104644"/>
        <s v="P104645"/>
        <s v="P104646"/>
        <s v="P104647"/>
        <s v="P104648"/>
        <s v="P104649"/>
        <s v="P104650"/>
        <s v="P104651"/>
        <s v="P104652"/>
        <s v="P104653"/>
        <s v="P104654"/>
        <s v="P104655"/>
        <s v="P104656"/>
        <s v="P104657"/>
        <s v="P104658"/>
        <s v="P104659"/>
        <s v="P104660"/>
        <s v="P104661"/>
        <s v="P104662"/>
        <s v="P104663"/>
        <s v="P104664"/>
        <s v="P104665"/>
        <s v="P104666"/>
        <s v="P104667"/>
        <s v="P104668"/>
        <s v="P104669"/>
        <s v="P104670"/>
        <s v="P104671"/>
        <s v="P104672"/>
        <s v="P104673"/>
        <s v="P104674"/>
        <s v="P104675"/>
        <s v="P104676"/>
        <s v="P104677"/>
        <s v="P104678"/>
        <s v="P104679"/>
        <s v="P104680"/>
        <s v="P104681"/>
        <s v="P104682"/>
        <s v="P104683"/>
        <s v="P104684"/>
        <s v="P104685"/>
        <s v="P104687"/>
        <s v="P104688"/>
        <s v="P104689"/>
        <s v="P104690"/>
        <s v="P104691"/>
        <s v="P104692"/>
        <s v="P104693"/>
        <s v="P104694"/>
        <s v="P104695"/>
        <s v="P104696"/>
        <s v="P104697"/>
        <s v="P104698"/>
        <s v="P104699"/>
        <s v="P104700"/>
        <s v="P104701"/>
        <s v="P104702"/>
        <s v="P104703"/>
        <s v="P104704"/>
        <s v="P104705"/>
        <s v="P104706"/>
        <s v="P104707"/>
        <s v="P104708"/>
        <s v="P104709"/>
        <s v="P104710"/>
        <s v="P104711"/>
        <s v="P104712"/>
        <s v="P104713"/>
        <s v="P104714"/>
        <s v="P104715"/>
        <s v="P104716"/>
        <s v="P104717"/>
        <s v="P104718"/>
        <s v="P104719"/>
        <s v="P104720"/>
        <s v="P104721"/>
        <s v="P104722"/>
        <s v="P104723"/>
        <s v="P104724"/>
        <s v="P104725"/>
        <s v="P104726"/>
        <s v="P104727"/>
        <s v="P104728"/>
        <s v="P104729"/>
        <s v="P104730"/>
        <s v="P104731"/>
        <s v="P104732"/>
        <s v="P104733"/>
        <s v="P104734"/>
        <s v="P104735"/>
        <s v="P104736"/>
        <s v="P104737"/>
        <s v="P104738"/>
        <s v="P104739"/>
        <s v="P104740"/>
        <s v="P104741"/>
        <s v="P104742"/>
        <s v="P104743"/>
        <s v="P104744"/>
        <s v="P104745"/>
        <s v="P104746"/>
        <s v="P104747"/>
        <s v="P104748"/>
        <s v="P104749"/>
        <s v="P104750"/>
        <s v="P104751"/>
        <s v="P104752"/>
        <s v="P104753"/>
        <s v="P104754"/>
        <s v="P104755"/>
        <s v="P104756"/>
        <s v="P104757"/>
        <s v="P104758"/>
        <s v="P104759"/>
        <s v="P104760"/>
        <s v="P104761"/>
        <s v="P104762"/>
        <s v="P104763"/>
        <s v="P104764"/>
        <s v="P104765"/>
        <s v="P104766"/>
        <s v="P104767"/>
        <s v="P104768"/>
        <s v="P104769"/>
        <s v="P104770"/>
        <s v="P104771"/>
        <s v="P104772"/>
        <s v="P104773"/>
        <s v="P104774"/>
        <s v="P104775"/>
        <s v="P104776"/>
        <s v="P104777"/>
        <s v="P104778"/>
        <s v="P104779"/>
        <s v="P104780"/>
        <s v="P104781"/>
        <s v="P104782"/>
        <s v="P104783"/>
        <s v="P104784"/>
        <s v="P104785"/>
        <s v="P104786"/>
        <s v="P104787"/>
        <s v="P104788"/>
        <s v="P104789"/>
        <s v="P104790"/>
        <s v="P104791"/>
        <s v="P104792"/>
        <s v="P104793"/>
        <s v="P104794"/>
        <s v="P104795"/>
        <s v="P104796"/>
        <s v="P104797"/>
        <s v="P104798"/>
        <s v="P104799"/>
        <s v="P104800"/>
        <s v="P104801"/>
        <s v="P104802"/>
        <s v="P104803"/>
        <s v="P104804"/>
        <s v="P104805"/>
        <s v="P104806"/>
        <s v="P104807"/>
        <s v="P104808"/>
        <s v="P104809"/>
        <s v="P104810"/>
        <s v="P104811"/>
        <s v="P104812"/>
        <s v="P104813"/>
        <s v="P104814"/>
        <s v="P104815"/>
        <s v="P104816"/>
        <s v="P104817"/>
        <s v="P104818"/>
        <s v="P104819"/>
        <s v="P104820"/>
        <s v="P104821"/>
        <s v="P104822"/>
        <s v="P104823"/>
        <s v="P104824"/>
        <s v="P104825"/>
        <s v="P104826"/>
        <s v="P104827"/>
        <s v="P104828"/>
        <s v="P104829"/>
        <s v="P104830"/>
        <s v="P104831"/>
        <s v="P104832"/>
        <s v="P104833"/>
        <s v="P104834"/>
        <s v="P104835"/>
        <s v="P104836"/>
        <s v="P104837"/>
        <s v="P104838"/>
        <s v="P104839"/>
        <s v="P104840"/>
        <s v="P104841"/>
        <s v="P104842"/>
        <s v="P104843"/>
        <s v="P104844"/>
        <s v="P104845"/>
        <s v="P104846"/>
        <s v="P104847"/>
        <s v="P104848"/>
        <s v="P104849"/>
        <s v="P104850"/>
        <s v="P104851"/>
        <s v="P104852"/>
        <s v="P104853"/>
        <s v="P104854"/>
        <s v="P104855"/>
        <s v="P104856"/>
        <s v="P104857"/>
        <s v="P104858"/>
        <s v="P104859"/>
        <s v="P104860"/>
        <s v="P104861"/>
        <s v="P104862"/>
        <s v="P104863"/>
        <s v="P104864"/>
        <s v="P104865"/>
        <s v="P104866"/>
        <s v="P104867"/>
        <s v="P104868"/>
        <s v="P104869"/>
        <s v="P104870"/>
        <s v="P104871"/>
        <s v="P104872"/>
        <s v="P104873"/>
        <s v="P104874"/>
        <s v="P104875"/>
        <s v="P104876"/>
        <s v="P104877"/>
        <s v="P104878"/>
        <s v="P104879"/>
        <s v="P104880"/>
        <s v="P104881"/>
        <s v="P104882"/>
        <s v="P104883"/>
        <s v="P104884"/>
        <s v="P104885"/>
        <s v="P104886"/>
        <s v="P104887"/>
        <s v="P104888"/>
        <s v="P104889"/>
        <s v="P104890"/>
        <s v="P104891"/>
        <s v="P104892"/>
        <s v="P104893"/>
        <s v="P104894"/>
        <s v="P104895"/>
        <s v="P104896"/>
        <s v="P104897"/>
        <s v="P104898"/>
        <s v="P104899"/>
        <s v="P104900"/>
        <s v="P104901"/>
        <s v="P104902"/>
        <s v="P104903"/>
        <s v="P104904"/>
        <s v="P104905"/>
        <s v="P104906"/>
        <s v="P104907"/>
        <s v="P104908"/>
        <s v="P104909"/>
        <s v="P104910"/>
        <s v="P104911"/>
        <s v="P104912"/>
        <s v="P104913"/>
        <s v="P104914"/>
        <s v="P104915"/>
        <s v="P104916"/>
        <s v="P104917"/>
        <s v="P104918"/>
        <s v="P104919"/>
        <s v="P104920"/>
        <s v="P104921"/>
        <s v="P104922"/>
        <s v="P104923"/>
        <s v="P104924"/>
        <s v="P104925"/>
        <s v="P104926"/>
        <s v="P104927"/>
        <s v="P104928"/>
        <s v="P104929"/>
        <s v="P104930"/>
        <s v="P104931"/>
        <s v="P104932"/>
        <s v="P104933"/>
        <s v="P104934"/>
        <s v="P104935"/>
        <s v="P104936"/>
        <s v="P104937"/>
        <s v="P104938"/>
        <s v="P104939"/>
        <s v="P104940"/>
        <s v="P104941"/>
        <s v="P104942"/>
        <s v="P104943"/>
        <s v="P104944"/>
        <s v="P104945"/>
        <s v="P104946"/>
        <s v="P104947"/>
        <s v="P104948"/>
        <s v="P104949"/>
        <s v="P104950"/>
        <s v="P104951"/>
        <s v="P104952"/>
        <s v="P104953"/>
        <s v="P104954"/>
        <s v="P104955"/>
        <s v="P104956"/>
        <s v="P104957"/>
        <s v="P104958"/>
        <s v="P104959"/>
        <s v="P104960"/>
        <s v="P104961"/>
        <s v="P104962"/>
        <s v="P104963"/>
        <s v="P104964"/>
        <s v="P104965"/>
        <s v="P104966"/>
        <s v="P104967"/>
        <s v="P104968"/>
        <s v="P104969"/>
        <s v="P104970"/>
        <s v="P104971"/>
        <s v="P104972"/>
        <s v="P104973"/>
        <s v="P104974"/>
        <s v="P104975"/>
        <s v="P104976"/>
        <s v="P104977"/>
        <s v="P104978"/>
        <s v="P104979"/>
        <s v="P104980"/>
        <s v="P104981"/>
        <s v="P104982"/>
        <s v="P104983"/>
        <s v="P104984"/>
        <s v="P104985"/>
        <s v="P104986"/>
        <s v="P104987"/>
        <s v="P104988"/>
        <s v="P104989"/>
        <s v="P104990"/>
        <s v="P104991"/>
        <s v="P104992"/>
        <s v="P104993"/>
        <s v="P104994"/>
        <s v="P104995"/>
        <s v="P104996"/>
        <s v="P104997"/>
        <s v="P104998"/>
        <s v="P104999"/>
        <m/>
      </sharedItems>
    </cacheField>
    <cacheField name="ProductionDate" numFmtId="0">
      <sharedItems containsDate="1" containsBlank="1" containsMixedTypes="1" minDate="2022-01-01T00:00:00" maxDate="2024-06-20T00:00:00" count="899">
        <d v="2023-02-15T00:00:00"/>
        <d v="2023-02-13T00:00:00"/>
        <d v="2023-06-25T00:00:00"/>
        <d v="2022-06-16T00:00:00"/>
        <d v="2023-08-31T00:00:00"/>
        <d v="2024-02-28T00:00:00"/>
        <d v="2023-08-16T00:00:00"/>
        <d v="2022-08-18T00:00:00"/>
        <d v="2022-11-22T00:00:00"/>
        <d v="2022-01-03T00:00:00"/>
        <d v="2023-10-16T00:00:00"/>
        <d v="2023-09-28T00:00:00"/>
        <d v="2022-12-09T00:00:00"/>
        <d v="2022-10-04T00:00:00"/>
        <d v="2024-04-23T00:00:00"/>
        <d v="2024-02-15T00:00:00"/>
        <d v="2022-04-03T00:00:00"/>
        <d v="2024-03-22T00:00:00"/>
        <d v="2023-10-26T00:00:00"/>
        <d v="2024-06-05T00:00:00"/>
        <d v="2022-04-02T00:00:00"/>
        <d v="2023-07-01T00:00:00"/>
        <d v="2023-02-18T00:00:00"/>
        <d v="2022-11-21T00:00:00"/>
        <d v="2023-01-28T00:00:00"/>
        <d v="2023-11-28T00:00:00"/>
        <d v="2023-02-22T00:00:00"/>
        <d v="2023-01-27T00:00:00"/>
        <d v="2022-08-30T00:00:00"/>
        <d v="2022-01-23T00:00:00"/>
        <d v="2023-03-17T00:00:00"/>
        <d v="2024-05-19T00:00:00"/>
        <d v="2023-05-04T00:00:00"/>
        <d v="2022-09-28T00:00:00"/>
        <d v="2022-02-26T00:00:00"/>
        <d v="2022-12-30T00:00:00"/>
        <d v="2023-12-20T00:00:00"/>
        <d v="2022-12-16T00:00:00"/>
        <d v="2022-11-04T00:00:00"/>
        <d v="2022-08-15T00:00:00"/>
        <d v="2023-04-18T00:00:00"/>
        <d v="2022-04-14T00:00:00"/>
        <d v="2024-01-18T00:00:00"/>
        <d v="2023-10-15T00:00:00"/>
        <d v="2022-09-17T00:00:00"/>
        <d v="2023-03-26T00:00:00"/>
        <d v="2023-01-21T00:00:00"/>
        <d v="2022-05-14T00:00:00"/>
        <d v="2022-11-24T00:00:00"/>
        <d v="2022-06-06T00:00:00"/>
        <d v="2022-12-08T00:00:00"/>
        <d v="2023-09-24T00:00:00"/>
        <d v="2023-07-18T00:00:00"/>
        <d v="2023-03-03T00:00:00"/>
        <d v="2023-12-16T00:00:00"/>
        <d v="2024-05-11T00:00:00"/>
        <d v="2022-05-09T00:00:00"/>
        <d v="2022-01-21T00:00:00"/>
        <d v="2022-11-07T00:00:00"/>
        <d v="2024-01-10T00:00:00"/>
        <d v="2023-08-03T00:00:00"/>
        <d v="2022-01-20T00:00:00"/>
        <d v="2023-02-28T00:00:00"/>
        <d v="2022-01-31T00:00:00"/>
        <d v="2023-02-02T00:00:00"/>
        <d v="2024-02-27T00:00:00"/>
        <d v="2024-04-26T00:00:00"/>
        <d v="2022-11-03T00:00:00"/>
        <d v="2023-08-14T00:00:00"/>
        <d v="2023-06-18T00:00:00"/>
        <d v="2023-11-26T00:00:00"/>
        <d v="2022-09-07T00:00:00"/>
        <d v="2022-01-07T00:00:00"/>
        <d v="2023-03-11T00:00:00"/>
        <d v="2023-10-04T00:00:00"/>
        <d v="2023-01-18T00:00:00"/>
        <d v="2022-10-26T00:00:00"/>
        <d v="2022-08-03T00:00:00"/>
        <s v="Null"/>
        <d v="2022-10-25T00:00:00"/>
        <d v="2022-09-20T00:00:00"/>
        <d v="2022-04-01T00:00:00"/>
        <d v="2022-03-03T00:00:00"/>
        <d v="2023-10-05T00:00:00"/>
        <d v="2023-04-15T00:00:00"/>
        <d v="2022-05-11T00:00:00"/>
        <d v="2023-12-22T00:00:00"/>
        <d v="2022-06-29T00:00:00"/>
        <d v="2024-06-07T00:00:00"/>
        <d v="2022-11-17T00:00:00"/>
        <d v="2022-08-22T00:00:00"/>
        <d v="2022-04-09T00:00:00"/>
        <d v="2022-03-06T00:00:00"/>
        <d v="2022-04-23T00:00:00"/>
        <d v="2024-03-04T00:00:00"/>
        <d v="2022-10-29T00:00:00"/>
        <d v="2023-11-13T00:00:00"/>
        <d v="2024-01-27T00:00:00"/>
        <d v="2023-04-30T00:00:00"/>
        <d v="2022-11-29T00:00:00"/>
        <d v="2022-05-06T00:00:00"/>
        <d v="2022-04-18T00:00:00"/>
        <d v="2023-10-18T00:00:00"/>
        <d v="2023-07-06T00:00:00"/>
        <d v="2022-02-08T00:00:00"/>
        <d v="2023-05-01T00:00:00"/>
        <d v="2023-09-27T00:00:00"/>
        <d v="2023-05-30T00:00:00"/>
        <d v="2024-05-29T00:00:00"/>
        <d v="2024-04-19T00:00:00"/>
        <d v="2024-04-10T00:00:00"/>
        <d v="2022-11-12T00:00:00"/>
        <d v="2023-11-09T00:00:00"/>
        <d v="2022-02-13T00:00:00"/>
        <d v="2022-07-17T00:00:00"/>
        <d v="2023-01-10T00:00:00"/>
        <d v="2024-02-23T00:00:00"/>
        <d v="2022-12-07T00:00:00"/>
        <d v="2022-05-04T00:00:00"/>
        <d v="2024-02-11T00:00:00"/>
        <d v="2022-10-12T00:00:00"/>
        <d v="2022-01-30T00:00:00"/>
        <d v="2023-10-27T00:00:00"/>
        <d v="2023-02-23T00:00:00"/>
        <d v="2023-08-01T00:00:00"/>
        <d v="2023-01-04T00:00:00"/>
        <d v="2023-02-24T00:00:00"/>
        <d v="2023-10-07T00:00:00"/>
        <d v="2024-05-26T00:00:00"/>
        <d v="2024-03-30T00:00:00"/>
        <d v="2023-01-16T00:00:00"/>
        <d v="2024-01-25T00:00:00"/>
        <d v="2023-02-01T00:00:00"/>
        <d v="2023-09-21T00:00:00"/>
        <d v="2024-02-25T00:00:00"/>
        <d v="2022-01-02T00:00:00"/>
        <d v="2022-04-13T00:00:00"/>
        <d v="2024-05-13T00:00:00"/>
        <d v="2022-03-25T00:00:00"/>
        <d v="2022-06-09T00:00:00"/>
        <d v="2023-05-12T00:00:00"/>
        <d v="2023-08-28T00:00:00"/>
        <d v="2023-04-04T00:00:00"/>
        <d v="2023-12-11T00:00:00"/>
        <d v="2022-06-11T00:00:00"/>
        <d v="2022-01-14T00:00:00"/>
        <d v="2023-03-30T00:00:00"/>
        <d v="2024-03-20T00:00:00"/>
        <d v="2024-01-16T00:00:00"/>
        <d v="2023-06-09T00:00:00"/>
        <d v="2022-08-07T00:00:00"/>
        <d v="2024-01-31T00:00:00"/>
        <d v="2023-09-14T00:00:00"/>
        <d v="2023-10-30T00:00:00"/>
        <d v="2023-11-16T00:00:00"/>
        <d v="2023-03-27T00:00:00"/>
        <d v="2023-10-02T00:00:00"/>
        <d v="2024-03-24T00:00:00"/>
        <d v="2023-09-06T00:00:00"/>
        <d v="2023-02-06T00:00:00"/>
        <d v="2024-05-24T00:00:00"/>
        <d v="2024-06-19T00:00:00"/>
        <d v="2023-04-26T00:00:00"/>
        <d v="2023-09-04T00:00:00"/>
        <d v="2022-04-20T00:00:00"/>
        <d v="2022-07-27T00:00:00"/>
        <d v="2023-04-19T00:00:00"/>
        <d v="2022-12-28T00:00:00"/>
        <d v="2024-03-03T00:00:00"/>
        <d v="2024-02-05T00:00:00"/>
        <d v="2023-08-19T00:00:00"/>
        <d v="2023-06-22T00:00:00"/>
        <d v="2023-09-20T00:00:00"/>
        <d v="2024-02-13T00:00:00"/>
        <d v="2023-01-14T00:00:00"/>
        <d v="2023-05-13T00:00:00"/>
        <d v="2023-07-22T00:00:00"/>
        <d v="2024-02-29T00:00:00"/>
        <d v="2023-04-16T00:00:00"/>
        <d v="2024-02-12T00:00:00"/>
        <d v="2022-07-28T00:00:00"/>
        <d v="2023-07-17T00:00:00"/>
        <d v="2024-03-28T00:00:00"/>
        <d v="2023-01-07T00:00:00"/>
        <d v="2022-08-29T00:00:00"/>
        <d v="2023-01-02T00:00:00"/>
        <d v="2024-02-26T00:00:00"/>
        <d v="2023-06-03T00:00:00"/>
        <d v="2022-06-14T00:00:00"/>
        <d v="2022-12-24T00:00:00"/>
        <d v="2022-05-16T00:00:00"/>
        <d v="2022-07-23T00:00:00"/>
        <d v="2023-06-20T00:00:00"/>
        <d v="2023-11-23T00:00:00"/>
        <d v="2023-03-28T00:00:00"/>
        <d v="2022-01-06T00:00:00"/>
        <d v="2022-03-07T00:00:00"/>
        <d v="2022-05-08T00:00:00"/>
        <d v="2024-01-05T00:00:00"/>
        <d v="2024-03-05T00:00:00"/>
        <d v="2022-07-04T00:00:00"/>
        <d v="2022-12-03T00:00:00"/>
        <d v="2022-07-18T00:00:00"/>
        <d v="2023-11-25T00:00:00"/>
        <d v="2023-02-03T00:00:00"/>
        <d v="2022-06-17T00:00:00"/>
        <d v="2022-09-04T00:00:00"/>
        <d v="2024-04-14T00:00:00"/>
        <d v="2022-08-20T00:00:00"/>
        <d v="2024-02-01T00:00:00"/>
        <d v="2022-12-21T00:00:00"/>
        <d v="2024-01-13T00:00:00"/>
        <d v="2023-09-03T00:00:00"/>
        <d v="2022-09-03T00:00:00"/>
        <d v="2023-12-30T00:00:00"/>
        <d v="2023-01-30T00:00:00"/>
        <d v="2023-05-20T00:00:00"/>
        <d v="2022-08-31T00:00:00"/>
        <d v="2023-08-21T00:00:00"/>
        <d v="2022-07-13T00:00:00"/>
        <d v="2023-12-29T00:00:00"/>
        <d v="2022-04-10T00:00:00"/>
        <d v="2022-09-02T00:00:00"/>
        <d v="2024-02-22T00:00:00"/>
        <d v="2023-09-08T00:00:00"/>
        <d v="2023-09-07T00:00:00"/>
        <d v="2023-07-24T00:00:00"/>
        <d v="2022-08-10T00:00:00"/>
        <d v="2024-04-20T00:00:00"/>
        <d v="2024-04-03T00:00:00"/>
        <d v="2022-07-26T00:00:00"/>
        <d v="2023-11-24T00:00:00"/>
        <d v="2023-03-21T00:00:00"/>
        <d v="2022-07-21T00:00:00"/>
        <d v="2022-09-27T00:00:00"/>
        <d v="2023-03-25T00:00:00"/>
        <d v="2024-06-10T00:00:00"/>
        <d v="2024-03-10T00:00:00"/>
        <d v="2022-08-21T00:00:00"/>
        <d v="2023-09-19T00:00:00"/>
        <d v="2024-01-24T00:00:00"/>
        <d v="2024-01-03T00:00:00"/>
        <d v="2023-02-17T00:00:00"/>
        <d v="2023-04-21T00:00:00"/>
        <d v="2022-12-10T00:00:00"/>
        <d v="2022-11-06T00:00:00"/>
        <d v="2022-08-01T00:00:00"/>
        <d v="2022-06-19T00:00:00"/>
        <d v="2023-02-19T00:00:00"/>
        <d v="2024-03-12T00:00:00"/>
        <d v="2022-08-24T00:00:00"/>
        <d v="2023-10-25T00:00:00"/>
        <d v="2022-05-07T00:00:00"/>
        <d v="2022-07-24T00:00:00"/>
        <d v="2023-08-07T00:00:00"/>
        <d v="2023-11-20T00:00:00"/>
        <d v="2024-04-27T00:00:00"/>
        <d v="2024-02-19T00:00:00"/>
        <d v="2024-03-21T00:00:00"/>
        <d v="2023-10-24T00:00:00"/>
        <d v="2023-12-05T00:00:00"/>
        <d v="2024-03-16T00:00:00"/>
        <d v="2024-01-26T00:00:00"/>
        <d v="2023-09-26T00:00:00"/>
        <d v="2023-10-12T00:00:00"/>
        <d v="2023-05-16T00:00:00"/>
        <d v="2023-11-04T00:00:00"/>
        <d v="2024-06-17T00:00:00"/>
        <d v="2022-05-28T00:00:00"/>
        <d v="2023-03-23T00:00:00"/>
        <d v="2023-02-09T00:00:00"/>
        <d v="2023-07-23T00:00:00"/>
        <d v="2024-01-15T00:00:00"/>
        <d v="2022-06-24T00:00:00"/>
        <d v="2023-07-26T00:00:00"/>
        <d v="2023-04-11T00:00:00"/>
        <d v="2024-02-18T00:00:00"/>
        <d v="2023-07-21T00:00:00"/>
        <d v="2024-04-18T00:00:00"/>
        <d v="2022-12-19T00:00:00"/>
        <d v="2022-10-30T00:00:00"/>
        <d v="2023-06-05T00:00:00"/>
        <d v="2023-09-15T00:00:00"/>
        <d v="2023-08-18T00:00:00"/>
        <d v="2024-03-17T00:00:00"/>
        <d v="2024-01-02T00:00:00"/>
        <d v="2022-12-17T00:00:00"/>
        <d v="2023-05-09T00:00:00"/>
        <d v="2023-06-17T00:00:00"/>
        <d v="2023-12-14T00:00:00"/>
        <d v="2024-05-25T00:00:00"/>
        <d v="2023-03-19T00:00:00"/>
        <d v="2023-07-29T00:00:00"/>
        <d v="2023-07-08T00:00:00"/>
        <d v="2023-03-20T00:00:00"/>
        <d v="2023-05-05T00:00:00"/>
        <d v="2022-02-18T00:00:00"/>
        <d v="2022-03-10T00:00:00"/>
        <d v="2022-01-11T00:00:00"/>
        <d v="2023-04-05T00:00:00"/>
        <d v="2023-03-22T00:00:00"/>
        <d v="2024-03-02T00:00:00"/>
        <d v="2023-09-23T00:00:00"/>
        <d v="2022-04-29T00:00:00"/>
        <d v="2022-09-18T00:00:00"/>
        <d v="2022-09-30T00:00:00"/>
        <d v="2024-02-07T00:00:00"/>
        <d v="2023-06-02T00:00:00"/>
        <d v="2022-09-01T00:00:00"/>
        <d v="2023-09-29T00:00:00"/>
        <d v="2022-05-27T00:00:00"/>
        <d v="2022-02-11T00:00:00"/>
        <d v="2024-03-07T00:00:00"/>
        <d v="2023-06-01T00:00:00"/>
        <d v="2022-10-10T00:00:00"/>
        <d v="2022-05-01T00:00:00"/>
        <d v="2023-11-08T00:00:00"/>
        <d v="2023-11-10T00:00:00"/>
        <d v="2022-10-09T00:00:00"/>
        <d v="2023-12-12T00:00:00"/>
        <d v="2023-06-27T00:00:00"/>
        <d v="2023-04-06T00:00:00"/>
        <d v="2022-02-04T00:00:00"/>
        <d v="2022-03-11T00:00:00"/>
        <d v="2023-05-08T00:00:00"/>
        <d v="2022-01-05T00:00:00"/>
        <d v="2023-04-13T00:00:00"/>
        <d v="2022-10-18T00:00:00"/>
        <d v="2022-05-17T00:00:00"/>
        <d v="2023-12-18T00:00:00"/>
        <d v="2023-06-13T00:00:00"/>
        <d v="2023-04-01T00:00:00"/>
        <d v="2022-11-01T00:00:00"/>
        <d v="2024-02-06T00:00:00"/>
        <d v="2023-08-17T00:00:00"/>
        <d v="2022-02-14T00:00:00"/>
        <d v="2023-04-29T00:00:00"/>
        <d v="2022-01-13T00:00:00"/>
        <d v="2023-02-14T00:00:00"/>
        <d v="2022-07-05T00:00:00"/>
        <d v="2023-11-29T00:00:00"/>
        <d v="2024-04-09T00:00:00"/>
        <d v="2023-03-10T00:00:00"/>
        <d v="2022-10-15T00:00:00"/>
        <d v="2023-01-11T00:00:00"/>
        <d v="2023-07-15T00:00:00"/>
        <d v="2023-10-29T00:00:00"/>
        <d v="2022-11-26T00:00:00"/>
        <d v="2023-09-16T00:00:00"/>
        <d v="2024-04-11T00:00:00"/>
        <d v="2024-06-08T00:00:00"/>
        <d v="2022-05-25T00:00:00"/>
        <d v="2022-07-31T00:00:00"/>
        <d v="2024-05-17T00:00:00"/>
        <d v="2024-04-16T00:00:00"/>
        <d v="2023-10-03T00:00:00"/>
        <d v="2022-03-23T00:00:00"/>
        <d v="2022-08-04T00:00:00"/>
        <d v="2023-11-01T00:00:00"/>
        <d v="2024-04-28T00:00:00"/>
        <d v="2022-03-26T00:00:00"/>
        <d v="2022-11-16T00:00:00"/>
        <d v="2022-03-30T00:00:00"/>
        <d v="2023-02-11T00:00:00"/>
        <d v="2022-02-16T00:00:00"/>
        <d v="2024-05-23T00:00:00"/>
        <d v="2022-10-01T00:00:00"/>
        <d v="2024-04-15T00:00:00"/>
        <d v="2023-05-02T00:00:00"/>
        <d v="2022-04-12T00:00:00"/>
        <d v="2024-05-14T00:00:00"/>
        <d v="2022-12-12T00:00:00"/>
        <d v="2023-05-29T00:00:00"/>
        <d v="2023-08-10T00:00:00"/>
        <d v="2022-06-02T00:00:00"/>
        <d v="2023-01-25T00:00:00"/>
        <d v="2022-01-25T00:00:00"/>
        <d v="2024-05-22T00:00:00"/>
        <d v="2023-03-24T00:00:00"/>
        <d v="2023-01-29T00:00:00"/>
        <d v="2023-01-12T00:00:00"/>
        <d v="2023-02-10T00:00:00"/>
        <d v="2022-07-03T00:00:00"/>
        <d v="2022-02-07T00:00:00"/>
        <d v="2023-08-12T00:00:00"/>
        <d v="2022-06-21T00:00:00"/>
        <d v="2024-05-20T00:00:00"/>
        <d v="2022-09-21T00:00:00"/>
        <d v="2024-03-06T00:00:00"/>
        <d v="2022-06-05T00:00:00"/>
        <d v="2022-05-05T00:00:00"/>
        <d v="2023-04-24T00:00:00"/>
        <d v="2023-05-28T00:00:00"/>
        <d v="2022-08-26T00:00:00"/>
        <d v="2023-03-31T00:00:00"/>
        <d v="2024-04-17T00:00:00"/>
        <d v="2023-07-20T00:00:00"/>
        <d v="2023-09-12T00:00:00"/>
        <d v="2022-11-11T00:00:00"/>
        <d v="2022-03-02T00:00:00"/>
        <d v="2024-01-12T00:00:00"/>
        <d v="2023-03-05T00:00:00"/>
        <d v="2022-08-02T00:00:00"/>
        <d v="2024-03-19T00:00:00"/>
        <d v="2024-01-14T00:00:00"/>
        <d v="2022-08-08T00:00:00"/>
        <d v="2022-05-23T00:00:00"/>
        <d v="2022-02-03T00:00:00"/>
        <d v="2024-02-21T00:00:00"/>
        <d v="2023-08-05T00:00:00"/>
        <d v="2024-05-27T00:00:00"/>
        <d v="2024-05-09T00:00:00"/>
        <d v="2022-02-24T00:00:00"/>
        <d v="2023-07-05T00:00:00"/>
        <d v="2022-04-30T00:00:00"/>
        <d v="2023-02-16T00:00:00"/>
        <d v="2022-07-09T00:00:00"/>
        <d v="2022-07-08T00:00:00"/>
        <d v="2023-07-03T00:00:00"/>
        <d v="2023-05-10T00:00:00"/>
        <d v="2024-03-13T00:00:00"/>
        <d v="2023-02-04T00:00:00"/>
        <d v="2022-11-27T00:00:00"/>
        <d v="2022-09-14T00:00:00"/>
        <d v="2023-02-08T00:00:00"/>
        <d v="2023-08-02T00:00:00"/>
        <d v="2022-12-06T00:00:00"/>
        <d v="2022-02-23T00:00:00"/>
        <d v="2022-03-15T00:00:00"/>
        <d v="2023-12-21T00:00:00"/>
        <d v="2024-01-07T00:00:00"/>
        <d v="2022-09-13T00:00:00"/>
        <d v="2022-01-01T00:00:00"/>
        <d v="2023-08-13T00:00:00"/>
        <d v="2022-09-25T00:00:00"/>
        <d v="2022-04-19T00:00:00"/>
        <d v="2023-04-08T00:00:00"/>
        <d v="2022-03-31T00:00:00"/>
        <d v="2023-04-20T00:00:00"/>
        <d v="2022-01-16T00:00:00"/>
        <d v="2022-09-16T00:00:00"/>
        <d v="2023-07-16T00:00:00"/>
        <d v="2024-02-02T00:00:00"/>
        <d v="2022-12-25T00:00:00"/>
        <d v="2023-01-17T00:00:00"/>
        <d v="2022-10-06T00:00:00"/>
        <d v="2023-11-02T00:00:00"/>
        <d v="2023-12-15T00:00:00"/>
        <d v="2023-11-15T00:00:00"/>
        <d v="2022-11-20T00:00:00"/>
        <d v="2023-05-21T00:00:00"/>
        <d v="2024-05-30T00:00:00"/>
        <d v="2022-11-25T00:00:00"/>
        <d v="2024-02-24T00:00:00"/>
        <d v="2023-10-10T00:00:00"/>
        <d v="2023-01-15T00:00:00"/>
        <d v="2023-07-13T00:00:00"/>
        <d v="2023-01-06T00:00:00"/>
        <d v="2024-05-08T00:00:00"/>
        <d v="2024-05-06T00:00:00"/>
        <d v="2024-05-18T00:00:00"/>
        <d v="2023-10-08T00:00:00"/>
        <d v="2023-12-06T00:00:00"/>
        <d v="2022-06-12T00:00:00"/>
        <d v="2023-06-30T00:00:00"/>
        <d v="2023-05-26T00:00:00"/>
        <d v="2024-05-21T00:00:00"/>
        <d v="2022-09-19T00:00:00"/>
        <d v="2022-12-18T00:00:00"/>
        <d v="2023-01-13T00:00:00"/>
        <d v="2022-01-26T00:00:00"/>
        <d v="2023-07-02T00:00:00"/>
        <d v="2024-04-22T00:00:00"/>
        <d v="2023-08-22T00:00:00"/>
        <d v="2023-12-23T00:00:00"/>
        <d v="2022-05-10T00:00:00"/>
        <d v="2024-06-18T00:00:00"/>
        <d v="2024-05-12T00:00:00"/>
        <d v="2023-05-14T00:00:00"/>
        <d v="2023-12-07T00:00:00"/>
        <d v="2022-08-06T00:00:00"/>
        <d v="2022-11-18T00:00:00"/>
        <d v="2022-03-13T00:00:00"/>
        <d v="2022-06-27T00:00:00"/>
        <d v="2024-01-21T00:00:00"/>
        <d v="2022-07-30T00:00:00"/>
        <d v="2022-11-14T00:00:00"/>
        <d v="2024-01-01T00:00:00"/>
        <d v="2022-12-27T00:00:00"/>
        <d v="2023-11-07T00:00:00"/>
        <d v="2023-03-01T00:00:00"/>
        <d v="2023-12-09T00:00:00"/>
        <d v="2024-01-22T00:00:00"/>
        <d v="2022-04-15T00:00:00"/>
        <d v="2023-04-25T00:00:00"/>
        <d v="2023-08-09T00:00:00"/>
        <d v="2023-12-26T00:00:00"/>
        <d v="2023-09-05T00:00:00"/>
        <d v="2023-09-22T00:00:00"/>
        <d v="2022-12-02T00:00:00"/>
        <d v="2022-09-09T00:00:00"/>
        <d v="2023-01-05T00:00:00"/>
        <d v="2022-05-31T00:00:00"/>
        <d v="2023-07-07T00:00:00"/>
        <d v="2022-09-10T00:00:00"/>
        <d v="2022-08-05T00:00:00"/>
        <d v="2022-05-29T00:00:00"/>
        <d v="2022-01-19T00:00:00"/>
        <d v="2022-06-15T00:00:00"/>
        <d v="2023-02-05T00:00:00"/>
        <d v="2022-06-25T00:00:00"/>
        <d v="2024-01-20T00:00:00"/>
        <d v="2023-08-24T00:00:00"/>
        <d v="2022-08-23T00:00:00"/>
        <d v="2024-06-11T00:00:00"/>
        <d v="2023-11-21T00:00:00"/>
        <d v="2024-03-01T00:00:00"/>
        <d v="2023-03-29T00:00:00"/>
        <d v="2023-05-06T00:00:00"/>
        <d v="2022-04-26T00:00:00"/>
        <d v="2023-11-19T00:00:00"/>
        <d v="2022-02-17T00:00:00"/>
        <d v="2024-06-12T00:00:00"/>
        <d v="2023-05-03T00:00:00"/>
        <d v="2024-03-08T00:00:00"/>
        <d v="2023-10-28T00:00:00"/>
        <d v="2022-12-01T00:00:00"/>
        <d v="2024-02-14T00:00:00"/>
        <d v="2023-10-11T00:00:00"/>
        <d v="2022-10-16T00:00:00"/>
        <d v="2022-04-06T00:00:00"/>
        <d v="2022-03-01T00:00:00"/>
        <d v="2022-02-09T00:00:00"/>
        <d v="2024-03-31T00:00:00"/>
        <d v="2024-02-10T00:00:00"/>
        <d v="2022-08-14T00:00:00"/>
        <d v="2023-05-07T00:00:00"/>
        <d v="2022-09-12T00:00:00"/>
        <d v="2023-11-30T00:00:00"/>
        <d v="2022-09-11T00:00:00"/>
        <d v="2022-09-08T00:00:00"/>
        <d v="2023-03-15T00:00:00"/>
        <d v="2024-06-01T00:00:00"/>
        <d v="2023-07-31T00:00:00"/>
        <d v="2022-02-22T00:00:00"/>
        <d v="2022-06-13T00:00:00"/>
        <d v="2024-02-09T00:00:00"/>
        <d v="2022-05-15T00:00:00"/>
        <d v="2022-11-13T00:00:00"/>
        <d v="2023-10-19T00:00:00"/>
        <d v="2023-07-27T00:00:00"/>
        <d v="2023-06-23T00:00:00"/>
        <d v="2023-06-11T00:00:00"/>
        <d v="2023-03-18T00:00:00"/>
        <d v="2024-02-20T00:00:00"/>
        <d v="2022-07-11T00:00:00"/>
        <d v="2022-01-17T00:00:00"/>
        <d v="2022-08-09T00:00:00"/>
        <d v="2023-01-26T00:00:00"/>
        <d v="2022-10-31T00:00:00"/>
        <d v="2022-01-09T00:00:00"/>
        <d v="2024-01-04T00:00:00"/>
        <d v="2022-10-17T00:00:00"/>
        <d v="2023-06-28T00:00:00"/>
        <d v="2023-07-04T00:00:00"/>
        <d v="2022-03-19T00:00:00"/>
        <d v="2022-03-04T00:00:00"/>
        <d v="2022-08-13T00:00:00"/>
        <d v="2022-12-20T00:00:00"/>
        <d v="2024-03-25T00:00:00"/>
        <d v="2022-07-22T00:00:00"/>
        <d v="2022-11-10T00:00:00"/>
        <d v="2023-03-16T00:00:00"/>
        <d v="2022-05-26T00:00:00"/>
        <d v="2022-04-25T00:00:00"/>
        <d v="2023-02-07T00:00:00"/>
        <d v="2022-06-03T00:00:00"/>
        <d v="2024-03-15T00:00:00"/>
        <d v="2023-03-06T00:00:00"/>
        <d v="2022-03-24T00:00:00"/>
        <d v="2023-09-18T00:00:00"/>
        <d v="2023-08-27T00:00:00"/>
        <d v="2022-02-06T00:00:00"/>
        <d v="2022-07-06T00:00:00"/>
        <d v="2022-01-08T00:00:00"/>
        <d v="2023-07-14T00:00:00"/>
        <d v="2022-03-12T00:00:00"/>
        <d v="2022-05-02T00:00:00"/>
        <d v="2022-06-01T00:00:00"/>
        <d v="2023-03-12T00:00:00"/>
        <d v="2022-03-28T00:00:00"/>
        <d v="2023-11-12T00:00:00"/>
        <d v="2022-07-07T00:00:00"/>
        <d v="2023-04-12T00:00:00"/>
        <d v="2022-03-22T00:00:00"/>
        <d v="2023-06-19T00:00:00"/>
        <d v="2023-04-17T00:00:00"/>
        <d v="2023-03-04T00:00:00"/>
        <d v="2022-01-29T00:00:00"/>
        <d v="2022-09-26T00:00:00"/>
        <d v="2022-02-21T00:00:00"/>
        <d v="2023-05-17T00:00:00"/>
        <d v="2022-04-22T00:00:00"/>
        <d v="2022-04-28T00:00:00"/>
        <d v="2024-03-26T00:00:00"/>
        <d v="2024-04-04T00:00:00"/>
        <d v="2022-11-09T00:00:00"/>
        <d v="2022-03-20T00:00:00"/>
        <d v="2024-02-03T00:00:00"/>
        <d v="2022-02-25T00:00:00"/>
        <d v="2022-11-23T00:00:00"/>
        <d v="2023-06-24T00:00:00"/>
        <d v="2024-02-17T00:00:00"/>
        <d v="2024-01-17T00:00:00"/>
        <d v="2022-08-27T00:00:00"/>
        <d v="2022-10-22T00:00:00"/>
        <d v="2023-07-28T00:00:00"/>
        <d v="2023-05-27T00:00:00"/>
        <d v="2024-05-04T00:00:00"/>
        <d v="2024-03-11T00:00:00"/>
        <d v="2022-06-20T00:00:00"/>
        <d v="2022-12-31T00:00:00"/>
        <d v="2023-11-14T00:00:00"/>
        <d v="2023-11-05T00:00:00"/>
        <d v="2023-03-08T00:00:00"/>
        <d v="2023-10-22T00:00:00"/>
        <d v="2024-06-04T00:00:00"/>
        <d v="2022-09-22T00:00:00"/>
        <d v="2022-08-17T00:00:00"/>
        <d v="2023-10-31T00:00:00"/>
        <d v="2022-07-10T00:00:00"/>
        <d v="2022-12-22T00:00:00"/>
        <d v="2022-10-03T00:00:00"/>
        <d v="2023-05-25T00:00:00"/>
        <d v="2024-01-29T00:00:00"/>
        <d v="2023-11-17T00:00:00"/>
        <d v="2023-12-31T00:00:00"/>
        <d v="2023-07-09T00:00:00"/>
        <d v="2022-05-22T00:00:00"/>
        <d v="2022-05-30T00:00:00"/>
        <d v="2022-09-05T00:00:00"/>
        <d v="2023-10-17T00:00:00"/>
        <d v="2022-02-19T00:00:00"/>
        <d v="2024-01-23T00:00:00"/>
        <d v="2024-05-01T00:00:00"/>
        <d v="2023-02-25T00:00:00"/>
        <d v="2023-01-19T00:00:00"/>
        <d v="2024-04-07T00:00:00"/>
        <d v="2023-02-20T00:00:00"/>
        <d v="2022-07-16T00:00:00"/>
        <d v="2022-04-05T00:00:00"/>
        <d v="2024-04-25T00:00:00"/>
        <d v="2022-01-15T00:00:00"/>
        <d v="2024-02-16T00:00:00"/>
        <d v="2022-11-30T00:00:00"/>
        <d v="2024-05-31T00:00:00"/>
        <d v="2024-05-10T00:00:00"/>
        <d v="2022-05-21T00:00:00"/>
        <d v="2023-08-04T00:00:00"/>
        <d v="2023-07-10T00:00:00"/>
        <d v="2023-12-10T00:00:00"/>
        <d v="2023-08-25T00:00:00"/>
        <d v="2024-06-06T00:00:00"/>
        <d v="2024-05-15T00:00:00"/>
        <d v="2024-01-09T00:00:00"/>
        <d v="2023-04-22T00:00:00"/>
        <d v="2023-12-28T00:00:00"/>
        <d v="2022-03-16T00:00:00"/>
        <d v="2024-02-04T00:00:00"/>
        <d v="2022-08-25T00:00:00"/>
        <d v="2022-07-12T00:00:00"/>
        <d v="2023-07-25T00:00:00"/>
        <d v="2022-04-17T00:00:00"/>
        <d v="2022-02-02T00:00:00"/>
        <d v="2023-09-13T00:00:00"/>
        <d v="2022-08-19T00:00:00"/>
        <d v="2022-01-18T00:00:00"/>
        <d v="2022-01-12T00:00:00"/>
        <d v="2022-03-14T00:00:00"/>
        <d v="2022-02-05T00:00:00"/>
        <d v="2024-01-08T00:00:00"/>
        <d v="2023-10-20T00:00:00"/>
        <d v="2023-04-28T00:00:00"/>
        <d v="2023-04-23T00:00:00"/>
        <d v="2022-03-27T00:00:00"/>
        <d v="2023-11-11T00:00:00"/>
        <d v="2022-08-28T00:00:00"/>
        <d v="2022-06-10T00:00:00"/>
        <d v="2024-03-29T00:00:00"/>
        <d v="2022-04-21T00:00:00"/>
        <d v="2024-04-01T00:00:00"/>
        <d v="2024-04-05T00:00:00"/>
        <d v="2022-06-30T00:00:00"/>
        <d v="2022-04-24T00:00:00"/>
        <d v="2022-10-21T00:00:00"/>
        <d v="2023-06-07T00:00:00"/>
        <d v="2023-06-12T00:00:00"/>
        <d v="2022-12-14T00:00:00"/>
        <d v="2023-06-26T00:00:00"/>
        <d v="2022-07-01T00:00:00"/>
        <d v="2023-12-08T00:00:00"/>
        <d v="2024-05-02T00:00:00"/>
        <d v="2022-12-13T00:00:00"/>
        <d v="2023-10-06T00:00:00"/>
        <d v="2022-07-14T00:00:00"/>
        <d v="2022-03-18T00:00:00"/>
        <d v="2022-01-04T00:00:00"/>
        <d v="2023-08-08T00:00:00"/>
        <d v="2023-05-11T00:00:00"/>
        <d v="2024-03-14T00:00:00"/>
        <d v="2022-12-05T00:00:00"/>
        <d v="2022-07-29T00:00:00"/>
        <d v="2023-10-21T00:00:00"/>
        <d v="2022-11-28T00:00:00"/>
        <d v="2024-01-11T00:00:00"/>
        <d v="2024-03-27T00:00:00"/>
        <d v="2022-03-21T00:00:00"/>
        <d v="2022-02-01T00:00:00"/>
        <d v="2023-05-24T00:00:00"/>
        <d v="2023-09-02T00:00:00"/>
        <d v="2022-10-23T00:00:00"/>
        <d v="2022-01-10T00:00:00"/>
        <d v="2024-03-09T00:00:00"/>
        <d v="2022-08-11T00:00:00"/>
        <d v="2022-04-04T00:00:00"/>
        <d v="2023-01-24T00:00:00"/>
        <d v="2023-03-13T00:00:00"/>
        <d v="2023-08-20T00:00:00"/>
        <d v="2022-07-02T00:00:00"/>
        <d v="2022-09-29T00:00:00"/>
        <d v="2024-06-16T00:00:00"/>
        <d v="2023-06-10T00:00:00"/>
        <d v="2022-12-29T00:00:00"/>
        <d v="2022-05-12T00:00:00"/>
        <d v="2023-12-03T00:00:00"/>
        <d v="2024-06-13T00:00:00"/>
        <d v="2022-11-19T00:00:00"/>
        <d v="2023-03-09T00:00:00"/>
        <d v="2023-12-19T00:00:00"/>
        <d v="2023-12-27T00:00:00"/>
        <d v="2022-07-20T00:00:00"/>
        <d v="2022-02-15T00:00:00"/>
        <d v="2024-06-15T00:00:00"/>
        <d v="2023-06-06T00:00:00"/>
        <d v="2023-10-09T00:00:00"/>
        <d v="2023-11-18T00:00:00"/>
        <d v="2022-07-19T00:00:00"/>
        <d v="2023-09-11T00:00:00"/>
        <d v="2022-03-09T00:00:00"/>
        <d v="2022-08-16T00:00:00"/>
        <d v="2022-01-28T00:00:00"/>
        <d v="2023-04-27T00:00:00"/>
        <d v="2023-05-22T00:00:00"/>
        <d v="2023-06-21T00:00:00"/>
        <d v="2022-10-02T00:00:00"/>
        <d v="2023-08-23T00:00:00"/>
        <d v="2024-01-19T00:00:00"/>
        <d v="2022-11-05T00:00:00"/>
        <d v="2023-07-11T00:00:00"/>
        <d v="2023-01-22T00:00:00"/>
        <d v="2022-11-15T00:00:00"/>
        <d v="2023-11-06T00:00:00"/>
        <d v="2023-06-16T00:00:00"/>
        <d v="2023-07-19T00:00:00"/>
        <d v="2022-01-22T00:00:00"/>
        <d v="2023-01-03T00:00:00"/>
        <d v="2022-08-12T00:00:00"/>
        <d v="2023-09-09T00:00:00"/>
        <d v="2022-03-29T00:00:00"/>
        <d v="2023-02-12T00:00:00"/>
        <d v="2023-11-03T00:00:00"/>
        <d v="2023-06-08T00:00:00"/>
        <d v="2024-04-21T00:00:00"/>
        <d v="2024-05-05T00:00:00"/>
        <d v="2023-08-30T00:00:00"/>
        <d v="2022-02-27T00:00:00"/>
        <d v="2022-03-08T00:00:00"/>
        <d v="2022-02-20T00:00:00"/>
        <d v="2022-03-17T00:00:00"/>
        <d v="2022-10-11T00:00:00"/>
        <d v="2024-01-06T00:00:00"/>
        <d v="2023-02-27T00:00:00"/>
        <d v="2023-09-30T00:00:00"/>
        <d v="2024-05-03T00:00:00"/>
        <d v="2024-06-14T00:00:00"/>
        <d v="2022-07-25T00:00:00"/>
        <d v="2022-05-24T00:00:00"/>
        <d v="2023-01-08T00:00:00"/>
        <d v="2023-09-10T00:00:00"/>
        <d v="2022-02-28T00:00:00"/>
        <d v="2024-05-28T00:00:00"/>
        <d v="2022-09-06T00:00:00"/>
        <d v="2022-10-27T00:00:00"/>
        <d v="2022-03-05T00:00:00"/>
        <d v="2023-12-13T00:00:00"/>
        <d v="2022-09-24T00:00:00"/>
        <d v="2023-06-14T00:00:00"/>
        <d v="2022-05-20T00:00:00"/>
        <d v="2022-04-16T00:00:00"/>
        <d v="2022-06-23T00:00:00"/>
        <d v="2023-08-26T00:00:00"/>
        <d v="2023-03-07T00:00:00"/>
        <d v="2023-12-02T00:00:00"/>
        <d v="2023-12-25T00:00:00"/>
        <d v="2022-05-19T00:00:00"/>
        <d v="2023-08-29T00:00:00"/>
        <d v="2022-09-23T00:00:00"/>
        <d v="2022-10-07T00:00:00"/>
        <d v="2022-02-10T00:00:00"/>
        <d v="2023-10-01T00:00:00"/>
        <d v="2022-10-20T00:00:00"/>
        <d v="2023-04-10T00:00:00"/>
        <d v="2024-04-12T00:00:00"/>
        <d v="2023-04-14T00:00:00"/>
        <d v="2023-07-30T00:00:00"/>
        <d v="2023-02-21T00:00:00"/>
        <d v="2024-05-16T00:00:00"/>
        <d v="2023-04-07T00:00:00"/>
        <d v="2022-11-02T00:00:00"/>
        <d v="2023-06-04T00:00:00"/>
        <d v="2022-01-24T00:00:00"/>
        <d v="2023-12-04T00:00:00"/>
        <d v="2022-12-26T00:00:00"/>
        <d v="2023-06-29T00:00:00"/>
        <d v="2022-12-11T00:00:00"/>
        <d v="2022-12-15T00:00:00"/>
        <d v="2022-05-03T00:00:00"/>
        <d v="2022-10-05T00:00:00"/>
        <d v="2023-10-14T00:00:00"/>
        <d v="2022-10-08T00:00:00"/>
        <d v="2022-11-08T00:00:00"/>
        <d v="2022-10-13T00:00:00"/>
        <d v="2023-08-11T00:00:00"/>
        <d v="2023-03-14T00:00:00"/>
        <d v="2023-05-19T00:00:00"/>
        <d v="2023-08-15T00:00:00"/>
        <d v="2022-10-14T00:00:00"/>
        <d v="2023-03-02T00:00:00"/>
        <d v="2024-05-07T00:00:00"/>
        <d v="2023-09-01T00:00:00"/>
        <d v="2023-04-09T00:00:00"/>
        <d v="2023-01-20T00:00:00"/>
        <d v="2023-01-23T00:00:00"/>
        <d v="2024-02-08T00:00:00"/>
        <d v="2024-04-08T00:00:00"/>
        <d v="2024-01-28T00:00:00"/>
        <d v="2023-12-01T00:00:00"/>
        <d v="2022-01-27T00:00:00"/>
        <d v="2023-05-23T00:00:00"/>
        <d v="2022-06-07T00:00:00"/>
        <d v="2023-01-01T00:00:00"/>
        <d v="2023-01-31T00:00:00"/>
        <d v="2022-04-08T00:00:00"/>
        <d v="2023-11-22T00:00:00"/>
        <d v="2022-06-04T00:00:00"/>
        <d v="2024-03-18T00:00:00"/>
        <d v="2022-06-08T00:00:00"/>
        <d v="2022-06-26T00:00:00"/>
        <d v="2022-05-18T00:00:00"/>
        <d v="2024-01-30T00:00:00"/>
        <d v="2022-10-28T00:00:00"/>
        <d v="2024-04-30T00:00:00"/>
        <d v="2023-11-27T00:00:00"/>
        <d v="2024-04-02T00:00:00"/>
        <d v="2022-12-23T00:00:00"/>
        <d v="2022-06-28T00:00:00"/>
        <d v="2022-09-15T00:00:00"/>
        <d v="2024-04-29T00:00:00"/>
        <d v="2022-07-15T00:00:00"/>
        <d v="2023-09-25T00:00:00"/>
        <d v="2022-12-04T00:00:00"/>
        <d v="2023-02-26T00:00:00"/>
        <d v="2022-10-19T00:00:00"/>
        <d v="2022-04-07T00:00:00"/>
        <d v="2024-03-23T00:00:00"/>
        <d v="2024-04-06T00:00:00"/>
        <d v="2022-06-22T00:00:00"/>
        <d v="2022-04-11T00:00:00"/>
        <d v="2024-06-09T00:00:00"/>
        <d v="2023-06-15T00:00:00"/>
        <d v="2022-10-24T00:00:00"/>
        <d v="2024-06-02T00:00:00"/>
        <d v="2023-10-13T00:00:00"/>
        <d v="2024-06-03T00:00:00"/>
        <d v="2022-02-12T00:00:00"/>
        <d v="2024-04-13T00:00:00"/>
        <d v="2022-05-13T00:00:00"/>
        <d v="2023-12-17T00:00:00"/>
        <d v="2022-06-18T00:00:00"/>
        <d v="2023-09-17T00:00:00"/>
        <d v="2023-07-12T00:00:00"/>
        <d v="2023-04-03T00:00:00"/>
        <d v="2023-05-15T00:00:00"/>
        <d v="2023-05-31T00:00:00"/>
        <d v="2023-10-23T00:00:00"/>
        <d v="2024-04-24T00:00:00"/>
        <d v="2023-08-06T00:00:00"/>
        <d v="2022-04-27T00:00:00"/>
        <m/>
      </sharedItems>
    </cacheField>
    <cacheField name="Region" numFmtId="0">
      <sharedItems containsBlank="1" count="7">
        <s v="West"/>
        <s v="North"/>
        <s v="East"/>
        <s v="Central"/>
        <s v="South"/>
        <s v="Null"/>
        <m/>
      </sharedItems>
    </cacheField>
    <cacheField name="Manager" numFmtId="0">
      <sharedItems containsMixedTypes="1" containsNumber="1" containsInteger="1" minValue="4993" maxValue="4993" count="8">
        <s v="Rohit Singh"/>
        <s v="Amit Sharma"/>
        <s v="Kavita Rao"/>
        <s v="Arjun Mehta"/>
        <s v="Neha Gupta"/>
        <s v="Null"/>
        <s v="Priya Verma"/>
        <n v="4993"/>
      </sharedItems>
    </cacheField>
    <cacheField name="ProductType" numFmtId="0">
      <sharedItems containsBlank="1" count="7">
        <s v="Furniture"/>
        <s v="Automobile"/>
        <s v="Food"/>
        <s v="Electronics"/>
        <s v="Null"/>
        <s v="Clothing"/>
        <m/>
      </sharedItems>
    </cacheField>
    <cacheField name="UnitsProduced" numFmtId="0">
      <sharedItems containsBlank="1" containsMixedTypes="1" containsNumber="1" containsInteger="1" minValue="50" maxValue="999" count="945">
        <n v="715"/>
        <n v="879"/>
        <n v="241"/>
        <n v="698"/>
        <n v="259"/>
        <n v="811"/>
        <n v="765"/>
        <n v="263"/>
        <n v="489"/>
        <n v="641"/>
        <s v="Null"/>
        <n v="664"/>
        <n v="333"/>
        <n v="186"/>
        <n v="788"/>
        <n v="594"/>
        <n v="306"/>
        <n v="917"/>
        <n v="271"/>
        <n v="581"/>
        <n v="118"/>
        <n v="391"/>
        <n v="703"/>
        <n v="867"/>
        <n v="561"/>
        <n v="981"/>
        <n v="464"/>
        <n v="182"/>
        <n v="340"/>
        <n v="936"/>
        <n v="817"/>
        <n v="378"/>
        <n v="205"/>
        <n v="478"/>
        <n v="666"/>
        <n v="89"/>
        <n v="579"/>
        <n v="450"/>
        <n v="231"/>
        <n v="244"/>
        <n v="700"/>
        <n v="438"/>
        <n v="618"/>
        <n v="425"/>
        <n v="322"/>
        <n v="310"/>
        <n v="708"/>
        <n v="302"/>
        <n v="764"/>
        <n v="711"/>
        <n v="909"/>
        <n v="985"/>
        <n v="905"/>
        <n v="614"/>
        <n v="111"/>
        <n v="508"/>
        <n v="667"/>
        <n v="928"/>
        <n v="800"/>
        <n v="630"/>
        <n v="980"/>
        <n v="795"/>
        <n v="625"/>
        <n v="498"/>
        <n v="266"/>
        <n v="571"/>
        <n v="424"/>
        <n v="761"/>
        <n v="163"/>
        <n v="386"/>
        <n v="396"/>
        <n v="319"/>
        <n v="264"/>
        <n v="509"/>
        <n v="728"/>
        <n v="776"/>
        <n v="933"/>
        <n v="827"/>
        <n v="427"/>
        <n v="501"/>
        <n v="329"/>
        <n v="135"/>
        <n v="401"/>
        <n v="890"/>
        <n v="60"/>
        <n v="717"/>
        <n v="196"/>
        <n v="781"/>
        <n v="856"/>
        <n v="592"/>
        <n v="568"/>
        <n v="601"/>
        <n v="898"/>
        <n v="314"/>
        <n v="236"/>
        <n v="212"/>
        <n v="469"/>
        <n v="104"/>
        <n v="65"/>
        <n v="353"/>
        <n v="553"/>
        <n v="420"/>
        <n v="702"/>
        <n v="840"/>
        <n v="152"/>
        <n v="836"/>
        <n v="452"/>
        <n v="554"/>
        <n v="886"/>
        <n v="328"/>
        <n v="213"/>
        <n v="140"/>
        <n v="649"/>
        <n v="931"/>
        <n v="535"/>
        <n v="59"/>
        <n v="194"/>
        <n v="192"/>
        <n v="399"/>
        <n v="246"/>
        <n v="107"/>
        <n v="678"/>
        <n v="442"/>
        <n v="951"/>
        <n v="359"/>
        <n v="655"/>
        <n v="238"/>
        <n v="747"/>
        <n v="221"/>
        <n v="699"/>
        <n v="871"/>
        <n v="600"/>
        <n v="177"/>
        <n v="122"/>
        <n v="741"/>
        <n v="628"/>
        <n v="815"/>
        <n v="207"/>
        <n v="511"/>
        <n v="849"/>
        <n v="598"/>
        <n v="120"/>
        <n v="307"/>
        <n v="629"/>
        <n v="979"/>
        <n v="125"/>
        <n v="147"/>
        <n v="475"/>
        <n v="381"/>
        <n v="335"/>
        <n v="636"/>
        <n v="527"/>
        <n v="494"/>
        <n v="180"/>
        <n v="290"/>
        <n v="943"/>
        <n v="466"/>
        <n v="91"/>
        <n v="358"/>
        <n v="825"/>
        <n v="161"/>
        <n v="682"/>
        <n v="671"/>
        <n v="639"/>
        <n v="136"/>
        <n v="324"/>
        <n v="585"/>
        <n v="258"/>
        <n v="617"/>
        <n v="367"/>
        <n v="72"/>
        <n v="844"/>
        <n v="680"/>
        <n v="647"/>
        <n v="556"/>
        <n v="662"/>
        <n v="159"/>
        <n v="576"/>
        <n v="505"/>
        <n v="578"/>
        <n v="392"/>
        <n v="926"/>
        <n v="92"/>
        <n v="181"/>
        <n v="714"/>
        <n v="220"/>
        <n v="247"/>
        <n v="123"/>
        <n v="151"/>
        <n v="773"/>
        <n v="415"/>
        <n v="982"/>
        <n v="444"/>
        <n v="640"/>
        <n v="199"/>
        <n v="819"/>
        <n v="127"/>
        <n v="459"/>
        <n v="810"/>
        <n v="471"/>
        <n v="311"/>
        <n v="572"/>
        <n v="257"/>
        <n v="217"/>
        <n v="56"/>
        <n v="846"/>
        <n v="895"/>
        <n v="831"/>
        <n v="410"/>
        <n v="606"/>
        <n v="679"/>
        <n v="597"/>
        <n v="976"/>
        <n v="756"/>
        <n v="858"/>
        <n v="84"/>
        <n v="189"/>
        <n v="777"/>
        <n v="148"/>
        <n v="532"/>
        <n v="910"/>
        <n v="170"/>
        <n v="946"/>
        <n v="449"/>
        <n v="398"/>
        <n v="203"/>
        <n v="697"/>
        <n v="173"/>
        <n v="853"/>
        <n v="230"/>
        <n v="375"/>
        <n v="126"/>
        <n v="971"/>
        <n v="371"/>
        <n v="674"/>
        <n v="479"/>
        <n v="374"/>
        <n v="503"/>
        <n v="896"/>
        <n v="626"/>
        <n v="648"/>
        <n v="739"/>
        <n v="919"/>
        <n v="549"/>
        <n v="428"/>
        <n v="416"/>
        <n v="808"/>
        <n v="355"/>
        <n v="913"/>
        <n v="987"/>
        <n v="100"/>
        <n v="239"/>
        <n v="354"/>
        <n v="991"/>
        <n v="467"/>
        <n v="805"/>
        <n v="394"/>
        <n v="160"/>
        <n v="362"/>
        <n v="727"/>
        <n v="417"/>
        <n v="604"/>
        <n v="573"/>
        <n v="298"/>
        <n v="584"/>
        <n v="941"/>
        <n v="483"/>
        <n v="234"/>
        <n v="262"/>
        <n v="752"/>
        <n v="385"/>
        <n v="344"/>
        <n v="892"/>
        <n v="154"/>
        <n v="528"/>
        <n v="348"/>
        <n v="887"/>
        <n v="668"/>
        <n v="480"/>
        <n v="387"/>
        <n v="218"/>
        <n v="144"/>
        <n v="376"/>
        <n v="520"/>
        <n v="932"/>
        <n v="51"/>
        <n v="500"/>
        <n v="820"/>
        <n v="347"/>
        <n v="75"/>
        <n v="228"/>
        <n v="612"/>
        <n v="512"/>
        <n v="110"/>
        <n v="735"/>
        <n v="69"/>
        <n v="155"/>
        <n v="685"/>
        <n v="496"/>
        <n v="870"/>
        <n v="945"/>
        <n v="845"/>
        <n v="657"/>
        <n v="610"/>
        <n v="740"/>
        <n v="947"/>
        <n v="332"/>
        <n v="248"/>
        <n v="474"/>
        <n v="250"/>
        <n v="935"/>
        <n v="369"/>
        <n v="791"/>
        <n v="265"/>
        <n v="128"/>
        <n v="71"/>
        <n v="141"/>
        <n v="995"/>
        <n v="408"/>
        <n v="622"/>
        <n v="422"/>
        <n v="651"/>
        <n v="412"/>
        <n v="730"/>
        <n v="477"/>
        <n v="574"/>
        <n v="405"/>
        <n v="393"/>
        <n v="958"/>
        <n v="439"/>
        <n v="523"/>
        <n v="514"/>
        <n v="864"/>
        <n v="463"/>
        <n v="998"/>
        <n v="722"/>
        <n v="269"/>
        <n v="863"/>
        <n v="52"/>
        <n v="179"/>
        <n v="504"/>
        <n v="342"/>
        <n v="80"/>
        <n v="848"/>
        <n v="638"/>
        <n v="352"/>
        <n v="839"/>
        <n v="900"/>
        <n v="563"/>
        <n v="388"/>
        <n v="191"/>
        <n v="758"/>
        <n v="970"/>
        <n v="313"/>
        <n v="838"/>
        <n v="190"/>
        <n v="443"/>
        <n v="383"/>
        <n v="533"/>
        <n v="492"/>
        <n v="669"/>
        <n v="86"/>
        <n v="779"/>
        <n v="185"/>
        <n v="755"/>
        <n v="318"/>
        <n v="470"/>
        <n v="286"/>
        <n v="797"/>
        <n v="315"/>
        <n v="372"/>
        <n v="894"/>
        <n v="903"/>
        <n v="493"/>
        <n v="297"/>
        <n v="326"/>
        <n v="281"/>
        <n v="956"/>
        <n v="106"/>
        <n v="906"/>
        <n v="883"/>
        <n v="603"/>
        <n v="300"/>
        <n v="646"/>
        <n v="759"/>
        <n v="455"/>
        <n v="923"/>
        <n v="237"/>
        <n v="534"/>
        <n v="876"/>
        <n v="295"/>
        <n v="824"/>
        <n v="53"/>
        <n v="562"/>
        <n v="309"/>
        <n v="124"/>
        <n v="413"/>
        <n v="157"/>
        <n v="787"/>
        <n v="522"/>
        <n v="611"/>
        <n v="950"/>
        <n v="558"/>
        <n v="201"/>
        <n v="595"/>
        <n v="421"/>
        <n v="515"/>
        <n v="304"/>
        <n v="806"/>
        <n v="380"/>
        <n v="580"/>
        <n v="719"/>
        <n v="792"/>
        <n v="675"/>
        <n v="993"/>
        <n v="660"/>
        <n v="927"/>
        <n v="974"/>
        <n v="937"/>
        <n v="546"/>
        <n v="882"/>
        <n v="972"/>
        <n v="724"/>
        <n v="570"/>
        <n v="486"/>
        <n v="67"/>
        <n v="204"/>
        <n v="790"/>
        <n v="63"/>
        <n v="229"/>
        <n v="349"/>
        <n v="448"/>
        <n v="336"/>
        <n v="222"/>
        <n v="621"/>
        <n v="87"/>
        <n v="331"/>
        <n v="713"/>
        <n v="964"/>
        <n v="763"/>
        <n v="521"/>
        <n v="55"/>
        <n v="206"/>
        <n v="510"/>
        <n v="537"/>
        <n v="68"/>
        <n v="637"/>
        <n v="280"/>
        <n v="768"/>
        <n v="283"/>
        <n v="176"/>
        <n v="582"/>
        <n v="921"/>
        <n v="339"/>
        <n v="852"/>
        <n v="409"/>
        <n v="54"/>
        <n v="404"/>
        <n v="317"/>
        <n v="731"/>
        <n v="245"/>
        <n v="61"/>
        <n v="767"/>
        <n v="224"/>
        <n v="293"/>
        <n v="774"/>
        <n v="973"/>
        <n v="999"/>
        <n v="834"/>
        <n v="64"/>
        <n v="79"/>
        <n v="457"/>
        <n v="720"/>
        <n v="279"/>
        <n v="320"/>
        <n v="226"/>
        <n v="251"/>
        <n v="754"/>
        <n v="925"/>
        <n v="507"/>
        <n v="952"/>
        <n v="665"/>
        <n v="473"/>
        <n v="98"/>
        <n v="108"/>
        <n v="153"/>
        <n v="688"/>
        <n v="789"/>
        <n v="368"/>
        <n v="389"/>
        <n v="171"/>
        <n v="272"/>
        <n v="868"/>
        <n v="73"/>
        <n v="550"/>
        <n v="822"/>
        <n v="121"/>
        <n v="138"/>
        <n v="832"/>
        <n v="623"/>
        <n v="809"/>
        <n v="524"/>
        <n v="254"/>
        <n v="712"/>
        <n v="499"/>
        <n v="431"/>
        <n v="465"/>
        <n v="225"/>
        <n v="323"/>
        <n v="517"/>
        <n v="823"/>
        <n v="287"/>
        <n v="967"/>
        <n v="400"/>
        <n v="99"/>
        <n v="696"/>
        <n v="986"/>
        <n v="267"/>
        <n v="748"/>
        <n v="437"/>
        <n v="76"/>
        <n v="446"/>
        <n v="187"/>
        <n v="81"/>
        <n v="366"/>
        <n v="961"/>
        <n v="904"/>
        <n v="880"/>
        <n v="321"/>
        <n v="942"/>
        <n v="495"/>
        <n v="472"/>
        <n v="198"/>
        <n v="356"/>
        <n v="948"/>
        <n v="58"/>
        <n v="833"/>
        <n v="812"/>
        <n v="560"/>
        <n v="908"/>
        <n v="544"/>
        <n v="566"/>
        <n v="476"/>
        <n v="857"/>
        <n v="889"/>
        <n v="799"/>
        <n v="370"/>
        <n v="316"/>
        <n v="66"/>
        <n v="277"/>
        <n v="57"/>
        <n v="861"/>
        <n v="753"/>
        <n v="214"/>
        <n v="461"/>
        <n v="291"/>
        <n v="456"/>
        <n v="209"/>
        <n v="540"/>
        <n v="743"/>
        <n v="95"/>
        <n v="132"/>
        <n v="721"/>
        <n v="949"/>
        <n v="334"/>
        <n v="940"/>
        <n v="783"/>
        <n v="873"/>
        <n v="769"/>
        <n v="631"/>
        <n v="242"/>
        <n v="513"/>
        <n v="814"/>
        <n v="195"/>
        <n v="70"/>
        <n v="874"/>
        <n v="96"/>
        <n v="847"/>
        <n v="802"/>
        <n v="872"/>
        <n v="384"/>
        <n v="954"/>
        <n v="526"/>
        <n v="772"/>
        <n v="837"/>
        <n v="441"/>
        <n v="502"/>
        <n v="50"/>
        <n v="433"/>
        <n v="343"/>
        <n v="591"/>
        <n v="803"/>
        <n v="273"/>
        <n v="877"/>
        <n v="650"/>
        <n v="542"/>
        <n v="746"/>
        <n v="175"/>
        <n v="548"/>
        <n v="842"/>
        <n v="652"/>
        <n v="784"/>
        <n v="955"/>
        <n v="587"/>
        <n v="289"/>
        <n v="875"/>
        <n v="862"/>
        <n v="705"/>
        <n v="596"/>
        <n v="275"/>
        <n v="447"/>
        <n v="360"/>
        <n v="252"/>
        <n v="835"/>
        <n v="538"/>
        <n v="453"/>
        <n v="930"/>
        <n v="167"/>
        <n v="782"/>
        <n v="529"/>
        <n v="878"/>
        <n v="312"/>
        <n v="211"/>
        <n v="117"/>
        <n v="983"/>
        <n v="282"/>
        <n v="939"/>
        <n v="174"/>
        <n v="736"/>
        <n v="158"/>
        <n v="373"/>
        <n v="607"/>
        <n v="918"/>
        <n v="178"/>
        <n v="215"/>
        <n v="859"/>
        <n v="119"/>
        <n v="897"/>
        <n v="670"/>
        <n v="530"/>
        <n v="78"/>
        <n v="243"/>
        <n v="419"/>
        <n v="299"/>
        <n v="645"/>
        <n v="841"/>
        <n v="881"/>
        <n v="481"/>
        <n v="742"/>
        <n v="551"/>
        <n v="924"/>
        <n v="953"/>
        <n v="240"/>
        <n v="365"/>
        <n v="661"/>
        <n v="382"/>
        <n v="62"/>
        <n v="539"/>
        <n v="869"/>
        <n v="397"/>
        <n v="694"/>
        <n v="164"/>
        <n v="197"/>
        <n v="101"/>
        <n v="813"/>
        <n v="804"/>
        <n v="74"/>
        <n v="168"/>
        <n v="451"/>
        <n v="488"/>
        <n v="744"/>
        <n v="103"/>
        <n v="593"/>
        <n v="726"/>
        <n v="733"/>
        <n v="296"/>
        <n v="77"/>
        <n v="112"/>
        <n v="130"/>
        <n v="588"/>
        <n v="605"/>
        <n v="235"/>
        <n v="793"/>
        <n v="547"/>
        <n v="113"/>
        <n v="701"/>
        <n v="957"/>
        <n v="884"/>
        <n v="351"/>
        <n v="996"/>
        <n v="216"/>
        <n v="227"/>
        <n v="643"/>
        <n v="577"/>
        <n v="569"/>
        <n v="891"/>
        <n v="414"/>
        <n v="672"/>
        <n v="663"/>
        <n v="893"/>
        <n v="395"/>
        <n v="681"/>
        <n v="202"/>
        <n v="137"/>
        <n v="989"/>
        <n v="166"/>
        <n v="977"/>
        <n v="261"/>
        <n v="516"/>
        <n v="249"/>
        <n v="142"/>
        <n v="770"/>
        <n v="294"/>
        <n v="536"/>
        <n v="435"/>
        <n v="762"/>
        <n v="357"/>
        <n v="583"/>
        <n v="327"/>
        <n v="984"/>
        <n v="599"/>
        <n v="968"/>
        <n v="559"/>
        <n v="285"/>
        <n v="133"/>
        <n v="487"/>
        <n v="994"/>
        <n v="518"/>
        <n v="760"/>
        <n v="337"/>
        <n v="146"/>
        <n v="165"/>
        <n v="659"/>
        <n v="423"/>
        <n v="975"/>
        <n v="616"/>
        <n v="962"/>
        <n v="818"/>
        <n v="223"/>
        <n v="771"/>
        <n v="644"/>
        <n v="208"/>
        <n v="363"/>
        <n v="704"/>
        <n v="183"/>
        <n v="552"/>
        <n v="219"/>
        <n v="656"/>
        <n v="686"/>
        <n v="709"/>
        <n v="915"/>
        <n v="541"/>
        <n v="440"/>
        <n v="188"/>
        <n v="796"/>
        <n v="855"/>
        <n v="430"/>
        <n v="615"/>
        <n v="627"/>
        <n v="485"/>
        <n v="843"/>
        <n v="632"/>
        <n v="902"/>
        <n v="350"/>
        <n v="785"/>
        <n v="609"/>
        <n v="911"/>
        <n v="590"/>
        <n v="184"/>
        <n v="723"/>
        <n v="718"/>
        <n v="379"/>
        <n v="426"/>
        <n v="934"/>
        <n v="445"/>
        <n v="460"/>
        <n v="402"/>
        <n v="901"/>
        <n v="690"/>
        <n v="233"/>
        <n v="816"/>
        <n v="256"/>
        <n v="912"/>
        <n v="775"/>
        <n v="432"/>
        <n v="278"/>
        <n v="729"/>
        <n v="555"/>
        <n v="288"/>
        <n v="232"/>
        <n v="929"/>
        <n v="751"/>
        <n v="88"/>
        <n v="506"/>
        <n v="418"/>
        <n v="338"/>
        <n v="305"/>
        <n v="944"/>
        <n v="491"/>
        <n v="854"/>
        <n v="786"/>
        <n v="619"/>
        <n v="687"/>
        <n v="683"/>
        <n v="557"/>
        <n v="260"/>
        <n v="602"/>
        <n v="992"/>
        <n v="821"/>
        <n v="143"/>
        <n v="586"/>
        <n v="83"/>
        <n v="97"/>
        <n v="330"/>
        <n v="85"/>
        <n v="734"/>
        <n v="301"/>
        <n v="960"/>
        <n v="693"/>
        <n v="829"/>
        <n v="361"/>
        <n v="866"/>
        <n v="907"/>
        <n v="750"/>
        <n v="695"/>
        <n v="807"/>
        <n v="692"/>
        <n v="922"/>
        <n v="482"/>
        <n v="102"/>
        <n v="200"/>
        <n v="497"/>
        <n v="484"/>
        <n v="916"/>
        <n v="139"/>
        <n v="620"/>
        <n v="545"/>
        <n v="851"/>
        <n v="462"/>
        <n v="860"/>
        <n v="114"/>
        <n v="149"/>
        <n v="519"/>
        <n v="613"/>
        <n v="458"/>
        <n v="757"/>
        <n v="116"/>
        <n v="778"/>
        <n v="997"/>
        <n v="654"/>
        <n v="93"/>
        <n v="635"/>
        <n v="292"/>
        <n v="830"/>
        <n v="436"/>
        <n v="798"/>
        <n v="255"/>
        <n v="988"/>
        <n v="920"/>
        <n v="525"/>
        <n v="691"/>
        <n v="963"/>
        <n v="706"/>
        <n v="129"/>
        <n v="390"/>
        <n v="268"/>
        <n v="737"/>
        <n v="109"/>
        <n v="407"/>
        <n v="677"/>
        <n v="969"/>
        <n v="624"/>
        <n v="885"/>
        <n v="564"/>
        <n v="990"/>
        <n v="710"/>
        <n v="966"/>
        <n v="732"/>
        <n v="642"/>
        <n v="575"/>
        <n v="689"/>
        <n v="253"/>
        <n v="673"/>
        <n v="429"/>
        <n v="749"/>
        <n v="325"/>
        <n v="377"/>
        <n v="707"/>
        <n v="888"/>
        <n v="303"/>
        <n v="684"/>
        <n v="346"/>
        <n v="411"/>
        <n v="210"/>
        <n v="364"/>
        <n v="145"/>
        <n v="633"/>
        <n v="115"/>
        <n v="634"/>
        <n v="738"/>
        <n v="434"/>
        <n v="850"/>
        <n v="454"/>
        <n v="794"/>
        <n v="172"/>
        <n v="406"/>
        <n v="156"/>
        <n v="284"/>
        <n v="274"/>
        <n v="780"/>
        <n v="468"/>
        <n v="658"/>
        <n v="150"/>
        <n v="82"/>
        <n v="899"/>
        <n v="162"/>
        <n v="543"/>
        <n v="270"/>
        <n v="403"/>
        <n v="653"/>
        <n v="345"/>
        <n v="938"/>
        <n v="865"/>
        <n v="745"/>
        <n v="131"/>
        <n v="914"/>
        <n v="134"/>
        <n v="94"/>
        <n v="341"/>
        <n v="589"/>
        <n v="193"/>
        <n v="308"/>
        <n v="828"/>
        <n v="490"/>
        <n v="169"/>
        <n v="567"/>
        <n v="565"/>
        <n v="531"/>
        <n v="608"/>
        <n v="965"/>
        <n v="959"/>
        <n v="725"/>
        <n v="826"/>
        <n v="801"/>
        <m/>
      </sharedItems>
    </cacheField>
    <cacheField name="TotalCost" numFmtId="0">
      <sharedItems containsBlank="1" containsMixedTypes="1" containsNumber="1" containsInteger="1" minValue="5021" maxValue="49994" count="4482">
        <n v="29827"/>
        <n v="34701"/>
        <n v="11565"/>
        <n v="20508"/>
        <n v="40872"/>
        <n v="17891"/>
        <n v="18932"/>
        <n v="7617"/>
        <n v="40909"/>
        <n v="22334"/>
        <n v="38280"/>
        <n v="12648"/>
        <n v="31519"/>
        <n v="36385"/>
        <n v="46634"/>
        <n v="37317"/>
        <n v="33525"/>
        <n v="25550"/>
        <s v="Null"/>
        <n v="41548"/>
        <n v="11161"/>
        <n v="48338"/>
        <n v="6788"/>
        <n v="39151"/>
        <n v="24093"/>
        <n v="39953"/>
        <n v="10798"/>
        <n v="29795"/>
        <n v="22501"/>
        <n v="7490"/>
        <n v="19027"/>
        <n v="36892"/>
        <n v="42728"/>
        <n v="42996"/>
        <n v="49224"/>
        <n v="6361"/>
        <n v="46706"/>
        <n v="31598"/>
        <n v="14695"/>
        <n v="28318"/>
        <n v="11295"/>
        <n v="36093"/>
        <n v="45879"/>
        <n v="32172"/>
        <n v="36100"/>
        <n v="20222"/>
        <n v="37904"/>
        <n v="6435"/>
        <n v="28101"/>
        <n v="32147"/>
        <n v="44157"/>
        <n v="28334"/>
        <n v="34193"/>
        <n v="39905"/>
        <n v="9679"/>
        <n v="12644"/>
        <n v="44902"/>
        <n v="26153"/>
        <n v="13179"/>
        <n v="44223"/>
        <n v="28062"/>
        <n v="40244"/>
        <n v="17597"/>
        <n v="14682"/>
        <n v="27286"/>
        <n v="45537"/>
        <n v="34312"/>
        <n v="23032"/>
        <n v="34752"/>
        <n v="5765"/>
        <n v="34249"/>
        <n v="36638"/>
        <n v="8622"/>
        <n v="16396"/>
        <n v="47335"/>
        <n v="49465"/>
        <n v="41437"/>
        <n v="7478"/>
        <n v="32467"/>
        <n v="19267"/>
        <n v="8740"/>
        <n v="28432"/>
        <n v="29522"/>
        <n v="49862"/>
        <n v="17494"/>
        <n v="23551"/>
        <n v="21278"/>
        <n v="10936"/>
        <n v="35698"/>
        <n v="25119"/>
        <n v="44356"/>
        <n v="36135"/>
        <n v="49885"/>
        <n v="34219"/>
        <n v="19644"/>
        <n v="15866"/>
        <n v="32292"/>
        <n v="29951"/>
        <n v="26907"/>
        <n v="18284"/>
        <n v="29492"/>
        <n v="19849"/>
        <n v="19094"/>
        <n v="46424"/>
        <n v="18289"/>
        <n v="15641"/>
        <n v="13059"/>
        <n v="10237"/>
        <n v="49261"/>
        <n v="16835"/>
        <n v="17879"/>
        <n v="25704"/>
        <n v="19563"/>
        <n v="44637"/>
        <n v="36608"/>
        <n v="8056"/>
        <n v="10262"/>
        <n v="13699"/>
        <n v="10685"/>
        <n v="29766"/>
        <n v="31699"/>
        <n v="35344"/>
        <n v="23191"/>
        <n v="16900"/>
        <n v="10919"/>
        <n v="18217"/>
        <n v="45601"/>
        <n v="16270"/>
        <n v="48137"/>
        <n v="17338"/>
        <n v="44530"/>
        <n v="49063"/>
        <n v="9336"/>
        <n v="21284"/>
        <n v="11649"/>
        <n v="10368"/>
        <n v="17976"/>
        <n v="20063"/>
        <n v="47645"/>
        <n v="46596"/>
        <n v="5719"/>
        <n v="24782"/>
        <n v="10680"/>
        <n v="7389"/>
        <n v="36931"/>
        <n v="30578"/>
        <n v="29363"/>
        <n v="15884"/>
        <n v="18111"/>
        <n v="46646"/>
        <n v="29796"/>
        <n v="32025"/>
        <n v="29238"/>
        <n v="11974"/>
        <n v="26436"/>
        <n v="34366"/>
        <n v="29736"/>
        <n v="11252"/>
        <n v="33988"/>
        <n v="25139"/>
        <n v="28174"/>
        <n v="49648"/>
        <n v="46813"/>
        <n v="5203"/>
        <n v="36176"/>
        <n v="38147"/>
        <n v="16317"/>
        <n v="8655"/>
        <n v="19959"/>
        <n v="41252"/>
        <n v="10802"/>
        <n v="13520"/>
        <n v="23257"/>
        <n v="29275"/>
        <n v="18595"/>
        <n v="36102"/>
        <n v="26773"/>
        <n v="8727"/>
        <n v="31362"/>
        <n v="15720"/>
        <n v="39401"/>
        <n v="6634"/>
        <n v="24970"/>
        <n v="31749"/>
        <n v="39413"/>
        <n v="47885"/>
        <n v="35853"/>
        <n v="35970"/>
        <n v="38485"/>
        <n v="28495"/>
        <n v="25392"/>
        <n v="44345"/>
        <n v="49006"/>
        <n v="13941"/>
        <n v="27137"/>
        <n v="41486"/>
        <n v="18210"/>
        <n v="13522"/>
        <n v="7970"/>
        <n v="10928"/>
        <n v="46800"/>
        <n v="28203"/>
        <n v="26694"/>
        <n v="27771"/>
        <n v="49953"/>
        <n v="37367"/>
        <n v="46082"/>
        <n v="33758"/>
        <n v="12151"/>
        <n v="26076"/>
        <n v="35926"/>
        <n v="20531"/>
        <n v="5354"/>
        <n v="32328"/>
        <n v="21116"/>
        <n v="38750"/>
        <n v="35509"/>
        <n v="47000"/>
        <n v="28467"/>
        <n v="28029"/>
        <n v="16183"/>
        <n v="33919"/>
        <n v="29255"/>
        <n v="8021"/>
        <n v="31096"/>
        <n v="42330"/>
        <n v="9580"/>
        <n v="38560"/>
        <n v="19811"/>
        <n v="26232"/>
        <n v="15983"/>
        <n v="5042"/>
        <n v="23165"/>
        <n v="37127"/>
        <n v="48860"/>
        <n v="35788"/>
        <n v="49030"/>
        <n v="38589"/>
        <n v="46354"/>
        <n v="26256"/>
        <n v="16851"/>
        <n v="32763"/>
        <n v="9094"/>
        <n v="47809"/>
        <n v="30291"/>
        <n v="34569"/>
        <n v="7195"/>
        <n v="18989"/>
        <n v="40112"/>
        <n v="12433"/>
        <n v="44357"/>
        <n v="24540"/>
        <n v="19532"/>
        <n v="19057"/>
        <n v="11571"/>
        <n v="26452"/>
        <n v="8787"/>
        <n v="45751"/>
        <n v="35349"/>
        <n v="35285"/>
        <n v="49513"/>
        <n v="41727"/>
        <n v="46380"/>
        <n v="20909"/>
        <n v="41359"/>
        <n v="28916"/>
        <n v="13365"/>
        <n v="43593"/>
        <n v="11890"/>
        <n v="28911"/>
        <n v="41152"/>
        <n v="19308"/>
        <n v="15793"/>
        <n v="36152"/>
        <n v="31614"/>
        <n v="15752"/>
        <n v="12523"/>
        <n v="9975"/>
        <n v="42665"/>
        <n v="42757"/>
        <n v="37179"/>
        <n v="26864"/>
        <n v="48117"/>
        <n v="10445"/>
        <n v="9507"/>
        <n v="20698"/>
        <n v="13348"/>
        <n v="29378"/>
        <n v="41605"/>
        <n v="25808"/>
        <n v="18533"/>
        <n v="11008"/>
        <n v="22187"/>
        <n v="25727"/>
        <n v="49461"/>
        <n v="15822"/>
        <n v="35322"/>
        <n v="44576"/>
        <n v="30071"/>
        <n v="48690"/>
        <n v="28655"/>
        <n v="23367"/>
        <n v="42582"/>
        <n v="27262"/>
        <n v="31772"/>
        <n v="17742"/>
        <n v="29555"/>
        <n v="42199"/>
        <n v="8864"/>
        <n v="47619"/>
        <n v="35911"/>
        <n v="20639"/>
        <n v="10770"/>
        <n v="8065"/>
        <n v="34872"/>
        <n v="12339"/>
        <n v="5130"/>
        <n v="6131"/>
        <n v="14429"/>
        <n v="44666"/>
        <n v="47103"/>
        <n v="25239"/>
        <n v="36802"/>
        <n v="40350"/>
        <n v="47825"/>
        <n v="25053"/>
        <n v="48474"/>
        <n v="21536"/>
        <n v="25892"/>
        <n v="43632"/>
        <n v="6583"/>
        <n v="28474"/>
        <n v="23222"/>
        <n v="29117"/>
        <n v="24777"/>
        <n v="35463"/>
        <n v="15420"/>
        <n v="47414"/>
        <n v="19281"/>
        <n v="9375"/>
        <n v="7469"/>
        <n v="27021"/>
        <n v="23824"/>
        <n v="49445"/>
        <n v="6502"/>
        <n v="42322"/>
        <n v="13630"/>
        <n v="30777"/>
        <n v="17137"/>
        <n v="38988"/>
        <n v="35054"/>
        <n v="38697"/>
        <n v="28727"/>
        <n v="41220"/>
        <n v="46854"/>
        <n v="37041"/>
        <n v="18261"/>
        <n v="17421"/>
        <n v="47475"/>
        <n v="22795"/>
        <n v="49452"/>
        <n v="6275"/>
        <n v="35931"/>
        <n v="37694"/>
        <n v="23769"/>
        <n v="35178"/>
        <n v="11826"/>
        <n v="25697"/>
        <n v="36013"/>
        <n v="19665"/>
        <n v="27369"/>
        <n v="33800"/>
        <n v="15348"/>
        <n v="25525"/>
        <n v="48190"/>
        <n v="14314"/>
        <n v="29919"/>
        <n v="46065"/>
        <n v="18428"/>
        <n v="49304"/>
        <n v="24879"/>
        <n v="14847"/>
        <n v="21398"/>
        <n v="35280"/>
        <n v="9663"/>
        <n v="19879"/>
        <n v="26994"/>
        <n v="45743"/>
        <n v="48526"/>
        <n v="42320"/>
        <n v="21676"/>
        <n v="21652"/>
        <n v="27080"/>
        <n v="35105"/>
        <n v="33319"/>
        <n v="39172"/>
        <n v="25455"/>
        <n v="42942"/>
        <n v="9820"/>
        <n v="36733"/>
        <n v="38702"/>
        <n v="19961"/>
        <n v="7889"/>
        <n v="35035"/>
        <n v="13213"/>
        <n v="13088"/>
        <n v="42419"/>
        <n v="5177"/>
        <n v="22529"/>
        <n v="10439"/>
        <n v="10463"/>
        <n v="10444"/>
        <n v="40026"/>
        <n v="18279"/>
        <n v="12991"/>
        <n v="30585"/>
        <n v="45278"/>
        <n v="17700"/>
        <n v="9347"/>
        <n v="31722"/>
        <n v="5053"/>
        <n v="22267"/>
        <n v="5048"/>
        <n v="33834"/>
        <n v="8273"/>
        <n v="23881"/>
        <n v="10934"/>
        <n v="27402"/>
        <n v="19374"/>
        <n v="21647"/>
        <n v="32366"/>
        <n v="5700"/>
        <n v="7486"/>
        <n v="37641"/>
        <n v="9602"/>
        <n v="38709"/>
        <n v="32056"/>
        <n v="17941"/>
        <n v="44519"/>
        <n v="36583"/>
        <n v="39851"/>
        <n v="15428"/>
        <n v="41348"/>
        <n v="5340"/>
        <n v="11716"/>
        <n v="26698"/>
        <n v="14938"/>
        <n v="7049"/>
        <n v="24252"/>
        <n v="31572"/>
        <n v="39005"/>
        <n v="20275"/>
        <n v="42400"/>
        <n v="6169"/>
        <n v="44151"/>
        <n v="27261"/>
        <n v="19867"/>
        <n v="31874"/>
        <n v="6166"/>
        <n v="34515"/>
        <n v="35303"/>
        <n v="24122"/>
        <n v="14999"/>
        <n v="46847"/>
        <n v="16719"/>
        <n v="32895"/>
        <n v="35267"/>
        <n v="41725"/>
        <n v="47729"/>
        <n v="39063"/>
        <n v="38673"/>
        <n v="39871"/>
        <n v="33824"/>
        <n v="43808"/>
        <n v="11251"/>
        <n v="47201"/>
        <n v="43875"/>
        <n v="42251"/>
        <n v="6218"/>
        <n v="16047"/>
        <n v="25851"/>
        <n v="47015"/>
        <n v="20445"/>
        <n v="41911"/>
        <n v="14694"/>
        <n v="37741"/>
        <n v="28058"/>
        <n v="25349"/>
        <n v="39626"/>
        <n v="17995"/>
        <n v="38701"/>
        <n v="43733"/>
        <n v="8684"/>
        <n v="39938"/>
        <n v="38113"/>
        <n v="8796"/>
        <n v="49744"/>
        <n v="12793"/>
        <n v="23808"/>
        <n v="7253"/>
        <n v="35757"/>
        <n v="36069"/>
        <n v="26286"/>
        <n v="27127"/>
        <n v="16976"/>
        <n v="36615"/>
        <n v="24522"/>
        <n v="6392"/>
        <n v="46790"/>
        <n v="46845"/>
        <n v="36221"/>
        <n v="7807"/>
        <n v="37789"/>
        <n v="48930"/>
        <n v="6892"/>
        <n v="10891"/>
        <n v="32657"/>
        <n v="18062"/>
        <n v="34792"/>
        <n v="5997"/>
        <n v="15630"/>
        <n v="17126"/>
        <n v="27061"/>
        <n v="41880"/>
        <n v="9442"/>
        <n v="46098"/>
        <n v="43524"/>
        <n v="44844"/>
        <n v="45609"/>
        <n v="24810"/>
        <n v="5814"/>
        <n v="19327"/>
        <n v="15094"/>
        <n v="48707"/>
        <n v="5235"/>
        <n v="13638"/>
        <n v="49424"/>
        <n v="11718"/>
        <n v="38047"/>
        <n v="48583"/>
        <n v="36487"/>
        <n v="33569"/>
        <n v="34866"/>
        <n v="18074"/>
        <n v="34334"/>
        <n v="45882"/>
        <n v="48257"/>
        <n v="30379"/>
        <n v="32158"/>
        <n v="32598"/>
        <n v="22979"/>
        <n v="11628"/>
        <n v="7383"/>
        <n v="14873"/>
        <n v="6447"/>
        <n v="40818"/>
        <n v="17863"/>
        <n v="48979"/>
        <n v="40858"/>
        <n v="30627"/>
        <n v="34043"/>
        <n v="8379"/>
        <n v="7434"/>
        <n v="40447"/>
        <n v="24287"/>
        <n v="8630"/>
        <n v="29055"/>
        <n v="47817"/>
        <n v="37348"/>
        <n v="28317"/>
        <n v="46019"/>
        <n v="8736"/>
        <n v="12715"/>
        <n v="5976"/>
        <n v="24428"/>
        <n v="30481"/>
        <n v="49227"/>
        <n v="12603"/>
        <n v="43630"/>
        <n v="16043"/>
        <n v="11672"/>
        <n v="29571"/>
        <n v="33357"/>
        <n v="5883"/>
        <n v="49585"/>
        <n v="6171"/>
        <n v="7153"/>
        <n v="48406"/>
        <n v="42935"/>
        <n v="44318"/>
        <n v="45980"/>
        <n v="37260"/>
        <n v="49866"/>
        <n v="31322"/>
        <n v="9118"/>
        <n v="28464"/>
        <n v="36712"/>
        <n v="30871"/>
        <n v="32182"/>
        <n v="16433"/>
        <n v="29384"/>
        <n v="43906"/>
        <n v="49150"/>
        <n v="41381"/>
        <n v="32384"/>
        <n v="46247"/>
        <n v="24431"/>
        <n v="13459"/>
        <n v="23939"/>
        <n v="26606"/>
        <n v="36778"/>
        <n v="36933"/>
        <n v="19013"/>
        <n v="35040"/>
        <n v="11925"/>
        <n v="8884"/>
        <n v="6098"/>
        <n v="9528"/>
        <n v="20012"/>
        <n v="48262"/>
        <n v="34195"/>
        <n v="40008"/>
        <n v="40319"/>
        <n v="19629"/>
        <n v="48961"/>
        <n v="46753"/>
        <n v="12061"/>
        <n v="35046"/>
        <n v="43321"/>
        <n v="30682"/>
        <n v="43151"/>
        <n v="46999"/>
        <n v="17560"/>
        <n v="30346"/>
        <n v="28708"/>
        <n v="41963"/>
        <n v="37248"/>
        <n v="34146"/>
        <n v="46925"/>
        <n v="26259"/>
        <n v="15861"/>
        <n v="26559"/>
        <n v="23095"/>
        <n v="13879"/>
        <n v="15165"/>
        <n v="13389"/>
        <n v="31737"/>
        <n v="10234"/>
        <n v="42725"/>
        <n v="35661"/>
        <n v="36498"/>
        <n v="40486"/>
        <n v="15366"/>
        <n v="45915"/>
        <n v="28398"/>
        <n v="31559"/>
        <n v="12209"/>
        <n v="12606"/>
        <n v="26294"/>
        <n v="8091"/>
        <n v="49419"/>
        <n v="48744"/>
        <n v="13926"/>
        <n v="8386"/>
        <n v="5691"/>
        <n v="20396"/>
        <n v="11087"/>
        <n v="36086"/>
        <n v="20915"/>
        <n v="33117"/>
        <n v="25362"/>
        <n v="36276"/>
        <n v="15931"/>
        <n v="32023"/>
        <n v="13133"/>
        <n v="16911"/>
        <n v="27132"/>
        <n v="37437"/>
        <n v="11272"/>
        <n v="44470"/>
        <n v="23711"/>
        <n v="15682"/>
        <n v="36700"/>
        <n v="36893"/>
        <n v="44320"/>
        <n v="18531"/>
        <n v="46968"/>
        <n v="33810"/>
        <n v="35955"/>
        <n v="11934"/>
        <n v="21168"/>
        <n v="23908"/>
        <n v="23857"/>
        <n v="33018"/>
        <n v="13442"/>
        <n v="27513"/>
        <n v="11243"/>
        <n v="18792"/>
        <n v="31968"/>
        <n v="39108"/>
        <n v="30827"/>
        <n v="14537"/>
        <n v="16672"/>
        <n v="40905"/>
        <n v="40530"/>
        <n v="38043"/>
        <n v="46687"/>
        <n v="36903"/>
        <n v="47082"/>
        <n v="45338"/>
        <n v="39677"/>
        <n v="37323"/>
        <n v="38874"/>
        <n v="22328"/>
        <n v="22258"/>
        <n v="24381"/>
        <n v="28095"/>
        <n v="42049"/>
        <n v="16231"/>
        <n v="28783"/>
        <n v="41761"/>
        <n v="47485"/>
        <n v="49620"/>
        <n v="49017"/>
        <n v="32981"/>
        <n v="28223"/>
        <n v="11631"/>
        <n v="32228"/>
        <n v="19220"/>
        <n v="6046"/>
        <n v="39271"/>
        <n v="39900"/>
        <n v="20132"/>
        <n v="15848"/>
        <n v="49181"/>
        <n v="29216"/>
        <n v="31759"/>
        <n v="42626"/>
        <n v="10558"/>
        <n v="30212"/>
        <n v="22818"/>
        <n v="15298"/>
        <n v="26270"/>
        <n v="9718"/>
        <n v="25800"/>
        <n v="46186"/>
        <n v="13983"/>
        <n v="45466"/>
        <n v="6635"/>
        <n v="13882"/>
        <n v="49672"/>
        <n v="35739"/>
        <n v="33180"/>
        <n v="36834"/>
        <n v="19827"/>
        <n v="24492"/>
        <n v="12130"/>
        <n v="15740"/>
        <n v="23984"/>
        <n v="19443"/>
        <n v="22281"/>
        <n v="35693"/>
        <n v="42873"/>
        <n v="30891"/>
        <n v="15142"/>
        <n v="25230"/>
        <n v="46546"/>
        <n v="36082"/>
        <n v="17893"/>
        <n v="49315"/>
        <n v="9266"/>
        <n v="47001"/>
        <n v="29503"/>
        <n v="10745"/>
        <n v="36753"/>
        <n v="40292"/>
        <n v="27804"/>
        <n v="12592"/>
        <n v="45521"/>
        <n v="38963"/>
        <n v="49343"/>
        <n v="34735"/>
        <n v="28509"/>
        <n v="7248"/>
        <n v="35986"/>
        <n v="19188"/>
        <n v="33389"/>
        <n v="37258"/>
        <n v="41953"/>
        <n v="18664"/>
        <n v="30592"/>
        <n v="44657"/>
        <n v="24422"/>
        <n v="38258"/>
        <n v="23543"/>
        <n v="20530"/>
        <n v="14019"/>
        <n v="19688"/>
        <n v="45058"/>
        <n v="10514"/>
        <n v="38541"/>
        <n v="33370"/>
        <n v="40790"/>
        <n v="10020"/>
        <n v="33886"/>
        <n v="49539"/>
        <n v="35705"/>
        <n v="15045"/>
        <n v="14827"/>
        <n v="18393"/>
        <n v="34803"/>
        <n v="39137"/>
        <n v="45720"/>
        <n v="34145"/>
        <n v="40951"/>
        <n v="40545"/>
        <n v="46591"/>
        <n v="9933"/>
        <n v="9877"/>
        <n v="33495"/>
        <n v="25908"/>
        <n v="21717"/>
        <n v="21911"/>
        <n v="24340"/>
        <n v="31120"/>
        <n v="14796"/>
        <n v="13735"/>
        <n v="23054"/>
        <n v="17928"/>
        <n v="43622"/>
        <n v="20456"/>
        <n v="13989"/>
        <n v="26134"/>
        <n v="35802"/>
        <n v="37928"/>
        <n v="42001"/>
        <n v="24131"/>
        <n v="34303"/>
        <n v="48052"/>
        <n v="6144"/>
        <n v="33644"/>
        <n v="32671"/>
        <n v="25155"/>
        <n v="46371"/>
        <n v="24416"/>
        <n v="17529"/>
        <n v="26743"/>
        <n v="31009"/>
        <n v="34116"/>
        <n v="17062"/>
        <n v="26672"/>
        <n v="29523"/>
        <n v="7391"/>
        <n v="16800"/>
        <n v="7445"/>
        <n v="24175"/>
        <n v="16148"/>
        <n v="38435"/>
        <n v="24831"/>
        <n v="48523"/>
        <n v="18182"/>
        <n v="23239"/>
        <n v="39029"/>
        <n v="17077"/>
        <n v="5624"/>
        <n v="41993"/>
        <n v="7757"/>
        <n v="28141"/>
        <n v="15930"/>
        <n v="29024"/>
        <n v="14433"/>
        <n v="18338"/>
        <n v="15535"/>
        <n v="8879"/>
        <n v="21119"/>
        <n v="48251"/>
        <n v="14345"/>
        <n v="25376"/>
        <n v="47492"/>
        <n v="31692"/>
        <n v="6684"/>
        <n v="30290"/>
        <n v="40359"/>
        <n v="27569"/>
        <n v="30663"/>
        <n v="49175"/>
        <n v="12972"/>
        <n v="46931"/>
        <n v="42306"/>
        <n v="19238"/>
        <n v="13806"/>
        <n v="13269"/>
        <n v="47407"/>
        <n v="6245"/>
        <n v="10574"/>
        <n v="16067"/>
        <n v="15488"/>
        <n v="26004"/>
        <n v="37687"/>
        <n v="32386"/>
        <n v="9948"/>
        <n v="23566"/>
        <n v="35363"/>
        <n v="15323"/>
        <n v="48733"/>
        <n v="19996"/>
        <n v="42575"/>
        <n v="29362"/>
        <n v="37688"/>
        <n v="27289"/>
        <n v="39145"/>
        <n v="19273"/>
        <n v="8539"/>
        <n v="20360"/>
        <n v="30992"/>
        <n v="7268"/>
        <n v="16946"/>
        <n v="8331"/>
        <n v="20204"/>
        <n v="40643"/>
        <n v="22824"/>
        <n v="48451"/>
        <n v="17442"/>
        <n v="18729"/>
        <n v="8470"/>
        <n v="11219"/>
        <n v="21745"/>
        <n v="5129"/>
        <n v="21670"/>
        <n v="7620"/>
        <n v="16962"/>
        <n v="19376"/>
        <n v="17255"/>
        <n v="12993"/>
        <n v="13204"/>
        <n v="46294"/>
        <n v="9710"/>
        <n v="44856"/>
        <n v="43703"/>
        <n v="8088"/>
        <n v="45458"/>
        <n v="13727"/>
        <n v="21180"/>
        <n v="27601"/>
        <n v="35548"/>
        <n v="8320"/>
        <n v="14699"/>
        <n v="41983"/>
        <n v="33241"/>
        <n v="7786"/>
        <n v="45268"/>
        <n v="28047"/>
        <n v="23034"/>
        <n v="7307"/>
        <n v="13307"/>
        <n v="10417"/>
        <n v="40408"/>
        <n v="6135"/>
        <n v="37581"/>
        <n v="34505"/>
        <n v="40926"/>
        <n v="30966"/>
        <n v="24626"/>
        <n v="49823"/>
        <n v="21992"/>
        <n v="11542"/>
        <n v="32865"/>
        <n v="25881"/>
        <n v="6396"/>
        <n v="21113"/>
        <n v="10803"/>
        <n v="7942"/>
        <n v="35845"/>
        <n v="34057"/>
        <n v="47116"/>
        <n v="47177"/>
        <n v="35348"/>
        <n v="39111"/>
        <n v="33083"/>
        <n v="35882"/>
        <n v="44556"/>
        <n v="25705"/>
        <n v="6605"/>
        <n v="32369"/>
        <n v="49724"/>
        <n v="8081"/>
        <n v="32169"/>
        <n v="29714"/>
        <n v="18574"/>
        <n v="38939"/>
        <n v="18881"/>
        <n v="21662"/>
        <n v="36190"/>
        <n v="9831"/>
        <n v="42865"/>
        <n v="14548"/>
        <n v="24311"/>
        <n v="46578"/>
        <n v="42585"/>
        <n v="31432"/>
        <n v="35094"/>
        <n v="11355"/>
        <n v="36198"/>
        <n v="30573"/>
        <n v="14392"/>
        <n v="16297"/>
        <n v="36395"/>
        <n v="45444"/>
        <n v="38436"/>
        <n v="39800"/>
        <n v="33888"/>
        <n v="45265"/>
        <n v="39185"/>
        <n v="42904"/>
        <n v="46732"/>
        <n v="5653"/>
        <n v="22212"/>
        <n v="16903"/>
        <n v="14386"/>
        <n v="22395"/>
        <n v="38034"/>
        <n v="42623"/>
        <n v="7700"/>
        <n v="36706"/>
        <n v="8680"/>
        <n v="47572"/>
        <n v="18303"/>
        <n v="5741"/>
        <n v="14836"/>
        <n v="31300"/>
        <n v="8444"/>
        <n v="10049"/>
        <n v="5652"/>
        <n v="13647"/>
        <n v="28287"/>
        <n v="22732"/>
        <n v="5850"/>
        <n v="21489"/>
        <n v="40369"/>
        <n v="23683"/>
        <n v="23173"/>
        <n v="49093"/>
        <n v="21975"/>
        <n v="46390"/>
        <n v="8436"/>
        <n v="24309"/>
        <n v="24239"/>
        <n v="47713"/>
        <n v="22728"/>
        <n v="10810"/>
        <n v="47156"/>
        <n v="9144"/>
        <n v="6714"/>
        <n v="43540"/>
        <n v="40830"/>
        <n v="21900"/>
        <n v="29273"/>
        <n v="28692"/>
        <n v="7824"/>
        <n v="14224"/>
        <n v="20207"/>
        <n v="32817"/>
        <n v="38142"/>
        <n v="48302"/>
        <n v="42987"/>
        <n v="22586"/>
        <n v="19215"/>
        <n v="20441"/>
        <n v="27693"/>
        <n v="26344"/>
        <n v="45934"/>
        <n v="13050"/>
        <n v="41264"/>
        <n v="10492"/>
        <n v="33567"/>
        <n v="20202"/>
        <n v="36955"/>
        <n v="16520"/>
        <n v="34534"/>
        <n v="31379"/>
        <n v="10717"/>
        <n v="16274"/>
        <n v="23069"/>
        <n v="34959"/>
        <n v="37373"/>
        <n v="7221"/>
        <n v="9731"/>
        <n v="24418"/>
        <n v="19729"/>
        <n v="23839"/>
        <n v="48934"/>
        <n v="45520"/>
        <n v="30882"/>
        <n v="34070"/>
        <n v="48315"/>
        <n v="6116"/>
        <n v="48953"/>
        <n v="14630"/>
        <n v="28221"/>
        <n v="27623"/>
        <n v="7732"/>
        <n v="47219"/>
        <n v="22965"/>
        <n v="17074"/>
        <n v="38405"/>
        <n v="15611"/>
        <n v="42350"/>
        <n v="11684"/>
        <n v="29961"/>
        <n v="23450"/>
        <n v="18474"/>
        <n v="36655"/>
        <n v="28423"/>
        <n v="29291"/>
        <n v="12923"/>
        <n v="27096"/>
        <n v="44247"/>
        <n v="43351"/>
        <n v="30049"/>
        <n v="30357"/>
        <n v="11728"/>
        <n v="18227"/>
        <n v="43386"/>
        <n v="16427"/>
        <n v="37541"/>
        <n v="9971"/>
        <n v="13744"/>
        <n v="41520"/>
        <n v="15853"/>
        <n v="18437"/>
        <n v="47225"/>
        <n v="40557"/>
        <n v="14835"/>
        <n v="15433"/>
        <n v="20060"/>
        <n v="9214"/>
        <n v="15864"/>
        <n v="37438"/>
        <n v="34690"/>
        <n v="5182"/>
        <n v="20159"/>
        <n v="17275"/>
        <n v="43415"/>
        <n v="24877"/>
        <n v="19317"/>
        <n v="7463"/>
        <n v="22143"/>
        <n v="14878"/>
        <n v="19089"/>
        <n v="6726"/>
        <n v="28260"/>
        <n v="8993"/>
        <n v="24473"/>
        <n v="36070"/>
        <n v="6150"/>
        <n v="29103"/>
        <n v="41524"/>
        <n v="39423"/>
        <n v="5743"/>
        <n v="43014"/>
        <n v="35798"/>
        <n v="49041"/>
        <n v="48003"/>
        <n v="44848"/>
        <n v="49774"/>
        <n v="36922"/>
        <n v="11932"/>
        <n v="11194"/>
        <n v="8151"/>
        <n v="33636"/>
        <n v="7087"/>
        <n v="48632"/>
        <n v="44282"/>
        <n v="49913"/>
        <n v="46937"/>
        <n v="21892"/>
        <n v="24341"/>
        <n v="33329"/>
        <n v="19064"/>
        <n v="7826"/>
        <n v="36091"/>
        <n v="14459"/>
        <n v="42132"/>
        <n v="9781"/>
        <n v="15647"/>
        <n v="7522"/>
        <n v="6011"/>
        <n v="26339"/>
        <n v="8835"/>
        <n v="9462"/>
        <n v="38916"/>
        <n v="36459"/>
        <n v="20331"/>
        <n v="9488"/>
        <n v="20325"/>
        <n v="11830"/>
        <n v="14094"/>
        <n v="46451"/>
        <n v="24731"/>
        <n v="47214"/>
        <n v="22736"/>
        <n v="41275"/>
        <n v="39903"/>
        <n v="14813"/>
        <n v="5236"/>
        <n v="27117"/>
        <n v="32419"/>
        <n v="43776"/>
        <n v="35966"/>
        <n v="27478"/>
        <n v="44699"/>
        <n v="11169"/>
        <n v="6856"/>
        <n v="18395"/>
        <n v="36507"/>
        <n v="13554"/>
        <n v="14098"/>
        <n v="13155"/>
        <n v="37031"/>
        <n v="36628"/>
        <n v="42742"/>
        <n v="15073"/>
        <n v="11743"/>
        <n v="7173"/>
        <n v="44748"/>
        <n v="40834"/>
        <n v="49338"/>
        <n v="18098"/>
        <n v="22301"/>
        <n v="38542"/>
        <n v="21570"/>
        <n v="33388"/>
        <n v="13071"/>
        <n v="28402"/>
        <n v="11694"/>
        <n v="45658"/>
        <n v="30149"/>
        <n v="33213"/>
        <n v="30933"/>
        <n v="15460"/>
        <n v="47568"/>
        <n v="41226"/>
        <n v="45657"/>
        <n v="6181"/>
        <n v="31583"/>
        <n v="49234"/>
        <n v="49765"/>
        <n v="29274"/>
        <n v="44215"/>
        <n v="7771"/>
        <n v="35724"/>
        <n v="39070"/>
        <n v="16226"/>
        <n v="17821"/>
        <n v="28748"/>
        <n v="18730"/>
        <n v="41576"/>
        <n v="33104"/>
        <n v="22905"/>
        <n v="29828"/>
        <n v="29940"/>
        <n v="18543"/>
        <n v="49491"/>
        <n v="17797"/>
        <n v="47102"/>
        <n v="43989"/>
        <n v="40404"/>
        <n v="46787"/>
        <n v="23571"/>
        <n v="11874"/>
        <n v="43588"/>
        <n v="13581"/>
        <n v="28958"/>
        <n v="31935"/>
        <n v="20975"/>
        <n v="7236"/>
        <n v="25170"/>
        <n v="23582"/>
        <n v="33211"/>
        <n v="12610"/>
        <n v="24124"/>
        <n v="23925"/>
        <n v="20970"/>
        <n v="14981"/>
        <n v="27381"/>
        <n v="8455"/>
        <n v="33730"/>
        <n v="17903"/>
        <n v="35290"/>
        <n v="26820"/>
        <n v="20925"/>
        <n v="41711"/>
        <n v="17982"/>
        <n v="12916"/>
        <n v="16019"/>
        <n v="40041"/>
        <n v="24761"/>
        <n v="49569"/>
        <n v="45213"/>
        <n v="40743"/>
        <n v="39014"/>
        <n v="21208"/>
        <n v="22002"/>
        <n v="14362"/>
        <n v="16681"/>
        <n v="47168"/>
        <n v="28411"/>
        <n v="34625"/>
        <n v="29752"/>
        <n v="21087"/>
        <n v="28559"/>
        <n v="48973"/>
        <n v="28546"/>
        <n v="39572"/>
        <n v="5955"/>
        <n v="47526"/>
        <n v="32903"/>
        <n v="6188"/>
        <n v="37430"/>
        <n v="5210"/>
        <n v="16437"/>
        <n v="8172"/>
        <n v="6584"/>
        <n v="10597"/>
        <n v="24395"/>
        <n v="32487"/>
        <n v="48506"/>
        <n v="7645"/>
        <n v="20905"/>
        <n v="24582"/>
        <n v="24690"/>
        <n v="7652"/>
        <n v="23393"/>
        <n v="38552"/>
        <n v="14075"/>
        <n v="28944"/>
        <n v="14058"/>
        <n v="14050"/>
        <n v="30058"/>
        <n v="21109"/>
        <n v="27120"/>
        <n v="22796"/>
        <n v="49627"/>
        <n v="36022"/>
        <n v="21827"/>
        <n v="10801"/>
        <n v="13887"/>
        <n v="46150"/>
        <n v="7514"/>
        <n v="23500"/>
        <n v="21472"/>
        <n v="37922"/>
        <n v="12654"/>
        <n v="48354"/>
        <n v="7777"/>
        <n v="25653"/>
        <n v="9356"/>
        <n v="43574"/>
        <n v="19451"/>
        <n v="17519"/>
        <n v="10440"/>
        <n v="23612"/>
        <n v="22662"/>
        <n v="36673"/>
        <n v="39602"/>
        <n v="49311"/>
        <n v="14355"/>
        <n v="40598"/>
        <n v="26527"/>
        <n v="33463"/>
        <n v="28075"/>
        <n v="7528"/>
        <n v="9403"/>
        <n v="18816"/>
        <n v="13414"/>
        <n v="43367"/>
        <n v="36743"/>
        <n v="14604"/>
        <n v="17734"/>
        <n v="31341"/>
        <n v="18523"/>
        <n v="38319"/>
        <n v="28697"/>
        <n v="37844"/>
        <n v="27304"/>
        <n v="22600"/>
        <n v="38188"/>
        <n v="22211"/>
        <n v="43352"/>
        <n v="12072"/>
        <n v="21096"/>
        <n v="7373"/>
        <n v="24906"/>
        <n v="17852"/>
        <n v="48960"/>
        <n v="6500"/>
        <n v="11497"/>
        <n v="30514"/>
        <n v="10189"/>
        <n v="40758"/>
        <n v="39387"/>
        <n v="30117"/>
        <n v="11976"/>
        <n v="27630"/>
        <n v="46088"/>
        <n v="40050"/>
        <n v="12815"/>
        <n v="43099"/>
        <n v="49366"/>
        <n v="22047"/>
        <n v="20151"/>
        <n v="29721"/>
        <n v="39203"/>
        <n v="25937"/>
        <n v="30577"/>
        <n v="39772"/>
        <n v="9979"/>
        <n v="36182"/>
        <n v="36303"/>
        <n v="43206"/>
        <n v="39959"/>
        <n v="43841"/>
        <n v="32689"/>
        <n v="24624"/>
        <n v="12852"/>
        <n v="33470"/>
        <n v="39491"/>
        <n v="28096"/>
        <n v="17115"/>
        <n v="45869"/>
        <n v="46988"/>
        <n v="33900"/>
        <n v="29082"/>
        <n v="38610"/>
        <n v="26976"/>
        <n v="19449"/>
        <n v="48082"/>
        <n v="22826"/>
        <n v="10196"/>
        <n v="39166"/>
        <n v="34376"/>
        <n v="19993"/>
        <n v="5184"/>
        <n v="35965"/>
        <n v="37005"/>
        <n v="49064"/>
        <n v="35036"/>
        <n v="10675"/>
        <n v="10700"/>
        <n v="35662"/>
        <n v="36614"/>
        <n v="41036"/>
        <n v="16329"/>
        <n v="12666"/>
        <n v="41741"/>
        <n v="37332"/>
        <n v="18329"/>
        <n v="10289"/>
        <n v="33166"/>
        <n v="19343"/>
        <n v="43955"/>
        <n v="47444"/>
        <n v="32811"/>
        <n v="14096"/>
        <n v="29715"/>
        <n v="20573"/>
        <n v="44730"/>
        <n v="34705"/>
        <n v="22477"/>
        <n v="25071"/>
        <n v="11281"/>
        <n v="9184"/>
        <n v="13759"/>
        <n v="35320"/>
        <n v="33564"/>
        <n v="39193"/>
        <n v="20180"/>
        <n v="18645"/>
        <n v="12305"/>
        <n v="29054"/>
        <n v="19562"/>
        <n v="36645"/>
        <n v="49609"/>
        <n v="19534"/>
        <n v="31899"/>
        <n v="38654"/>
        <n v="27423"/>
        <n v="29289"/>
        <n v="33620"/>
        <n v="30153"/>
        <n v="40150"/>
        <n v="22207"/>
        <n v="35807"/>
        <n v="34002"/>
        <n v="10217"/>
        <n v="32757"/>
        <n v="29451"/>
        <n v="10892"/>
        <n v="48625"/>
        <n v="37201"/>
        <n v="6261"/>
        <n v="45254"/>
        <n v="9693"/>
        <n v="32030"/>
        <n v="35395"/>
        <n v="19217"/>
        <n v="12101"/>
        <n v="17202"/>
        <n v="7072"/>
        <n v="13804"/>
        <n v="33543"/>
        <n v="26736"/>
        <n v="13713"/>
        <n v="25905"/>
        <n v="9753"/>
        <n v="48507"/>
        <n v="17164"/>
        <n v="15343"/>
        <n v="49980"/>
        <n v="39568"/>
        <n v="9437"/>
        <n v="14435"/>
        <n v="43774"/>
        <n v="29607"/>
        <n v="19420"/>
        <n v="43941"/>
        <n v="19259"/>
        <n v="42523"/>
        <n v="45939"/>
        <n v="18421"/>
        <n v="16702"/>
        <n v="40384"/>
        <n v="12486"/>
        <n v="45089"/>
        <n v="34451"/>
        <n v="17601"/>
        <n v="25735"/>
        <n v="48023"/>
        <n v="41650"/>
        <n v="7266"/>
        <n v="16920"/>
        <n v="23704"/>
        <n v="24465"/>
        <n v="6378"/>
        <n v="24292"/>
        <n v="16287"/>
        <n v="41714"/>
        <n v="28550"/>
        <n v="34144"/>
        <n v="42732"/>
        <n v="28658"/>
        <n v="42249"/>
        <n v="18199"/>
        <n v="35126"/>
        <n v="16914"/>
        <n v="13420"/>
        <n v="25649"/>
        <n v="10811"/>
        <n v="7915"/>
        <n v="27426"/>
        <n v="22946"/>
        <n v="47489"/>
        <n v="30271"/>
        <n v="12029"/>
        <n v="47811"/>
        <n v="39466"/>
        <n v="24430"/>
        <n v="5961"/>
        <n v="7572"/>
        <n v="25175"/>
        <n v="23336"/>
        <n v="14370"/>
        <n v="28170"/>
        <n v="42779"/>
        <n v="15519"/>
        <n v="40481"/>
        <n v="38950"/>
        <n v="24998"/>
        <n v="5164"/>
        <n v="12681"/>
        <n v="5543"/>
        <n v="43258"/>
        <n v="24896"/>
        <n v="6220"/>
        <n v="35535"/>
        <n v="13279"/>
        <n v="12664"/>
        <n v="10144"/>
        <n v="13686"/>
        <n v="8838"/>
        <n v="34573"/>
        <n v="22276"/>
        <n v="19106"/>
        <n v="48829"/>
        <n v="17098"/>
        <n v="19805"/>
        <n v="39131"/>
        <n v="37723"/>
        <n v="25251"/>
        <n v="39595"/>
        <n v="26473"/>
        <n v="46301"/>
        <n v="6975"/>
        <n v="26389"/>
        <n v="11193"/>
        <n v="29791"/>
        <n v="25015"/>
        <n v="34241"/>
        <n v="48124"/>
        <n v="24187"/>
        <n v="37216"/>
        <n v="27543"/>
        <n v="37859"/>
        <n v="29631"/>
        <n v="25023"/>
        <n v="33242"/>
        <n v="49766"/>
        <n v="11046"/>
        <n v="43255"/>
        <n v="17571"/>
        <n v="44717"/>
        <n v="35828"/>
        <n v="18037"/>
        <n v="25850"/>
        <n v="14622"/>
        <n v="37893"/>
        <n v="20485"/>
        <n v="41321"/>
        <n v="49000"/>
        <n v="37875"/>
        <n v="5105"/>
        <n v="47840"/>
        <n v="17780"/>
        <n v="47282"/>
        <n v="36195"/>
        <n v="25973"/>
        <n v="7086"/>
        <n v="19036"/>
        <n v="8097"/>
        <n v="30406"/>
        <n v="22155"/>
        <n v="46169"/>
        <n v="16571"/>
        <n v="11306"/>
        <n v="11092"/>
        <n v="5492"/>
        <n v="32484"/>
        <n v="35401"/>
        <n v="28728"/>
        <n v="41846"/>
        <n v="10073"/>
        <n v="26579"/>
        <n v="40984"/>
        <n v="38221"/>
        <n v="36026"/>
        <n v="24274"/>
        <n v="14871"/>
        <n v="25409"/>
        <n v="21566"/>
        <n v="24087"/>
        <n v="9035"/>
        <n v="35622"/>
        <n v="33397"/>
        <n v="10862"/>
        <n v="42344"/>
        <n v="45295"/>
        <n v="48724"/>
        <n v="25574"/>
        <n v="26302"/>
        <n v="26267"/>
        <n v="6933"/>
        <n v="28213"/>
        <n v="11098"/>
        <n v="16749"/>
        <n v="34341"/>
        <n v="18753"/>
        <n v="19905"/>
        <n v="25804"/>
        <n v="30666"/>
        <n v="36104"/>
        <n v="36440"/>
        <n v="7450"/>
        <n v="16240"/>
        <n v="34008"/>
        <n v="12667"/>
        <n v="39042"/>
        <n v="20697"/>
        <n v="16202"/>
        <n v="18184"/>
        <n v="11452"/>
        <n v="6790"/>
        <n v="44481"/>
        <n v="34618"/>
        <n v="49742"/>
        <n v="44496"/>
        <n v="24511"/>
        <n v="21660"/>
        <n v="16431"/>
        <n v="49914"/>
        <n v="44059"/>
        <n v="26574"/>
        <n v="5698"/>
        <n v="47912"/>
        <n v="11136"/>
        <n v="12890"/>
        <n v="8860"/>
        <n v="39501"/>
        <n v="45407"/>
        <n v="39797"/>
        <n v="19980"/>
        <n v="33462"/>
        <n v="12638"/>
        <n v="9801"/>
        <n v="31698"/>
        <n v="36132"/>
        <n v="30455"/>
        <n v="30468"/>
        <n v="6278"/>
        <n v="15233"/>
        <n v="40320"/>
        <n v="17237"/>
        <n v="26749"/>
        <n v="32710"/>
        <n v="25533"/>
        <n v="22102"/>
        <n v="47420"/>
        <n v="42140"/>
        <n v="14619"/>
        <n v="45456"/>
        <n v="6441"/>
        <n v="26110"/>
        <n v="20470"/>
        <n v="21393"/>
        <n v="34950"/>
        <n v="24713"/>
        <n v="49389"/>
        <n v="48804"/>
        <n v="37432"/>
        <n v="48726"/>
        <n v="27056"/>
        <n v="12789"/>
        <n v="44088"/>
        <n v="34059"/>
        <n v="25425"/>
        <n v="10856"/>
        <n v="45340"/>
        <n v="45343"/>
        <n v="19624"/>
        <n v="43566"/>
        <n v="49033"/>
        <n v="20494"/>
        <n v="40841"/>
        <n v="18890"/>
        <n v="44896"/>
        <n v="16639"/>
        <n v="20041"/>
        <n v="5538"/>
        <n v="14911"/>
        <n v="31406"/>
        <n v="48692"/>
        <n v="43761"/>
        <n v="47567"/>
        <n v="48094"/>
        <n v="8825"/>
        <n v="22739"/>
        <n v="36809"/>
        <n v="43335"/>
        <n v="22195"/>
        <n v="39483"/>
        <n v="21202"/>
        <n v="46426"/>
        <n v="31998"/>
        <n v="36537"/>
        <n v="12102"/>
        <n v="46049"/>
        <n v="35685"/>
        <n v="33791"/>
        <n v="14289"/>
        <n v="13152"/>
        <n v="35017"/>
        <n v="8458"/>
        <n v="18807"/>
        <n v="24631"/>
        <n v="12618"/>
        <n v="47030"/>
        <n v="19324"/>
        <n v="44681"/>
        <n v="26146"/>
        <n v="35668"/>
        <n v="35567"/>
        <n v="38756"/>
        <n v="15941"/>
        <n v="40129"/>
        <n v="11489"/>
        <n v="49505"/>
        <n v="33156"/>
        <n v="6750"/>
        <n v="29199"/>
        <n v="25774"/>
        <n v="37630"/>
        <n v="46064"/>
        <n v="47579"/>
        <n v="26726"/>
        <n v="34285"/>
        <n v="36480"/>
        <n v="39822"/>
        <n v="9954"/>
        <n v="17718"/>
        <n v="27361"/>
        <n v="9423"/>
        <n v="16721"/>
        <n v="49745"/>
        <n v="6690"/>
        <n v="37053"/>
        <n v="10112"/>
        <n v="41783"/>
        <n v="24368"/>
        <n v="17859"/>
        <n v="11675"/>
        <n v="14803"/>
        <n v="26180"/>
        <n v="44044"/>
        <n v="8278"/>
        <n v="45050"/>
        <n v="21241"/>
        <n v="32956"/>
        <n v="32403"/>
        <n v="24612"/>
        <n v="45529"/>
        <n v="49128"/>
        <n v="21929"/>
        <n v="7541"/>
        <n v="44332"/>
        <n v="32869"/>
        <n v="32516"/>
        <n v="26843"/>
        <n v="16196"/>
        <n v="12395"/>
        <n v="6543"/>
        <n v="37152"/>
        <n v="26876"/>
        <n v="24161"/>
        <n v="47297"/>
        <n v="39169"/>
        <n v="19078"/>
        <n v="38715"/>
        <n v="48454"/>
        <n v="7012"/>
        <n v="7948"/>
        <n v="31123"/>
        <n v="18256"/>
        <n v="21476"/>
        <n v="45544"/>
        <n v="13859"/>
        <n v="34837"/>
        <n v="28597"/>
        <n v="6983"/>
        <n v="35226"/>
        <n v="8158"/>
        <n v="10373"/>
        <n v="33122"/>
        <n v="8277"/>
        <n v="5261"/>
        <n v="37834"/>
        <n v="14984"/>
        <n v="28355"/>
        <n v="40862"/>
        <n v="48012"/>
        <n v="47723"/>
        <n v="5784"/>
        <n v="37167"/>
        <n v="46104"/>
        <n v="26443"/>
        <n v="47758"/>
        <n v="28453"/>
        <n v="38238"/>
        <n v="15103"/>
        <n v="13091"/>
        <n v="46743"/>
        <n v="39737"/>
        <n v="23929"/>
        <n v="33313"/>
        <n v="13899"/>
        <n v="25977"/>
        <n v="14756"/>
        <n v="39884"/>
        <n v="49129"/>
        <n v="12138"/>
        <n v="40719"/>
        <n v="14203"/>
        <n v="38214"/>
        <n v="20044"/>
        <n v="25534"/>
        <n v="37328"/>
        <n v="11936"/>
        <n v="31902"/>
        <n v="14580"/>
        <n v="8732"/>
        <n v="27419"/>
        <n v="30189"/>
        <n v="23690"/>
        <n v="40136"/>
        <n v="6924"/>
        <n v="9762"/>
        <n v="13788"/>
        <n v="39489"/>
        <n v="48414"/>
        <n v="7935"/>
        <n v="46272"/>
        <n v="5873"/>
        <n v="38592"/>
        <n v="18382"/>
        <n v="45298"/>
        <n v="11533"/>
        <n v="23805"/>
        <n v="27894"/>
        <n v="7728"/>
        <n v="31083"/>
        <n v="47836"/>
        <n v="6567"/>
        <n v="13654"/>
        <n v="17725"/>
        <n v="9715"/>
        <n v="18911"/>
        <n v="39603"/>
        <n v="47690"/>
        <n v="33460"/>
        <n v="33177"/>
        <n v="49824"/>
        <n v="7739"/>
        <n v="46659"/>
        <n v="18633"/>
        <n v="24111"/>
        <n v="13189"/>
        <n v="6036"/>
        <n v="38871"/>
        <n v="7494"/>
        <n v="14434"/>
        <n v="47750"/>
        <n v="15327"/>
        <n v="46595"/>
        <n v="8548"/>
        <n v="41900"/>
        <n v="5175"/>
        <n v="9127"/>
        <n v="46774"/>
        <n v="11738"/>
        <n v="41800"/>
        <n v="24408"/>
        <n v="32604"/>
        <n v="12383"/>
        <n v="30279"/>
        <n v="49368"/>
        <n v="6437"/>
        <n v="23731"/>
        <n v="37369"/>
        <n v="44066"/>
        <n v="40931"/>
        <n v="49296"/>
        <n v="30068"/>
        <n v="20914"/>
        <n v="27749"/>
        <n v="7784"/>
        <n v="10718"/>
        <n v="44845"/>
        <n v="49905"/>
        <n v="47090"/>
        <n v="42879"/>
        <n v="42353"/>
        <n v="28052"/>
        <n v="33162"/>
        <n v="6612"/>
        <n v="8387"/>
        <n v="29507"/>
        <n v="28120"/>
        <n v="39975"/>
        <n v="8958"/>
        <n v="9241"/>
        <n v="28543"/>
        <n v="15345"/>
        <n v="32314"/>
        <n v="24014"/>
        <n v="32977"/>
        <n v="13846"/>
        <n v="39624"/>
        <n v="46094"/>
        <n v="43212"/>
        <n v="38063"/>
        <n v="40446"/>
        <n v="24439"/>
        <n v="17175"/>
        <n v="14832"/>
        <n v="6735"/>
        <n v="49674"/>
        <n v="44549"/>
        <n v="17510"/>
        <n v="30868"/>
        <n v="25039"/>
        <n v="28506"/>
        <n v="34539"/>
        <n v="46696"/>
        <n v="29502"/>
        <n v="14950"/>
        <n v="36542"/>
        <n v="23369"/>
        <n v="19048"/>
        <n v="26706"/>
        <n v="9297"/>
        <n v="21236"/>
        <n v="31452"/>
        <n v="13032"/>
        <n v="37882"/>
        <n v="21665"/>
        <n v="40688"/>
        <n v="44987"/>
        <n v="49282"/>
        <n v="33646"/>
        <n v="5101"/>
        <n v="32866"/>
        <n v="37968"/>
        <n v="26272"/>
        <n v="21148"/>
        <n v="40761"/>
        <n v="29084"/>
        <n v="19657"/>
        <n v="25531"/>
        <n v="46440"/>
        <n v="9691"/>
        <n v="18857"/>
        <n v="27138"/>
        <n v="8010"/>
        <n v="8773"/>
        <n v="44952"/>
        <n v="11626"/>
        <n v="14523"/>
        <n v="34014"/>
        <n v="6315"/>
        <n v="45392"/>
        <n v="40079"/>
        <n v="22014"/>
        <n v="24860"/>
        <n v="24339"/>
        <n v="49639"/>
        <n v="29756"/>
        <n v="27108"/>
        <n v="5100"/>
        <n v="13892"/>
        <n v="10966"/>
        <n v="16315"/>
        <n v="15872"/>
        <n v="23618"/>
        <n v="8875"/>
        <n v="5223"/>
        <n v="39121"/>
        <n v="28616"/>
        <n v="9682"/>
        <n v="31532"/>
        <n v="40225"/>
        <n v="23468"/>
        <n v="7509"/>
        <n v="10122"/>
        <n v="23725"/>
        <n v="24011"/>
        <n v="49994"/>
        <n v="28822"/>
        <n v="29314"/>
        <n v="23637"/>
        <n v="40515"/>
        <n v="8523"/>
        <n v="21538"/>
        <n v="28560"/>
        <n v="41217"/>
        <n v="11410"/>
        <n v="42641"/>
        <n v="36965"/>
        <n v="44469"/>
        <n v="48880"/>
        <n v="33130"/>
        <n v="48288"/>
        <n v="10171"/>
        <n v="28990"/>
        <n v="14013"/>
        <n v="48066"/>
        <n v="18794"/>
        <n v="14602"/>
        <n v="48079"/>
        <n v="33095"/>
        <n v="6152"/>
        <n v="14241"/>
        <n v="40277"/>
        <n v="41834"/>
        <n v="35923"/>
        <n v="7281"/>
        <n v="39391"/>
        <n v="19794"/>
        <n v="16045"/>
        <n v="24484"/>
        <n v="9769"/>
        <n v="22378"/>
        <n v="10707"/>
        <n v="28502"/>
        <n v="41960"/>
        <n v="49641"/>
        <n v="46036"/>
        <n v="29941"/>
        <n v="35085"/>
        <n v="28497"/>
        <n v="20946"/>
        <n v="36115"/>
        <n v="24410"/>
        <n v="12217"/>
        <n v="21587"/>
        <n v="23036"/>
        <n v="38497"/>
        <n v="38262"/>
        <n v="28706"/>
        <n v="35603"/>
        <n v="25082"/>
        <n v="33023"/>
        <n v="5888"/>
        <n v="48119"/>
        <n v="9597"/>
        <n v="38566"/>
        <n v="27725"/>
        <n v="48998"/>
        <n v="28715"/>
        <n v="16068"/>
        <n v="48029"/>
        <n v="7163"/>
        <n v="20616"/>
        <n v="13909"/>
        <n v="47423"/>
        <n v="34888"/>
        <n v="38230"/>
        <n v="7502"/>
        <n v="18058"/>
        <n v="25491"/>
        <n v="26729"/>
        <n v="18271"/>
        <n v="42727"/>
        <n v="5033"/>
        <n v="10731"/>
        <n v="32524"/>
        <n v="29656"/>
        <n v="18340"/>
        <n v="48824"/>
        <n v="24485"/>
        <n v="6514"/>
        <n v="47389"/>
        <n v="34661"/>
        <n v="23359"/>
        <n v="42839"/>
        <n v="28036"/>
        <n v="36418"/>
        <n v="32941"/>
        <n v="17531"/>
        <n v="45782"/>
        <n v="42647"/>
        <n v="47159"/>
        <n v="14869"/>
        <n v="18626"/>
        <n v="31309"/>
        <n v="49488"/>
        <n v="28325"/>
        <n v="23639"/>
        <n v="29540"/>
        <n v="30961"/>
        <n v="27532"/>
        <n v="47175"/>
        <n v="39708"/>
        <n v="18320"/>
        <n v="15693"/>
        <n v="42164"/>
        <n v="31753"/>
        <n v="13225"/>
        <n v="8748"/>
        <n v="44260"/>
        <n v="46884"/>
        <n v="36988"/>
        <n v="41530"/>
        <n v="16717"/>
        <n v="9093"/>
        <n v="33522"/>
        <n v="47480"/>
        <n v="5721"/>
        <n v="43101"/>
        <n v="48612"/>
        <n v="11130"/>
        <n v="11746"/>
        <n v="31876"/>
        <n v="48063"/>
        <n v="40663"/>
        <n v="29368"/>
        <n v="11070"/>
        <n v="33894"/>
        <n v="39776"/>
        <n v="43301"/>
        <n v="23686"/>
        <n v="24071"/>
        <n v="15982"/>
        <n v="29773"/>
        <n v="19018"/>
        <n v="40243"/>
        <n v="11864"/>
        <n v="47158"/>
        <n v="20499"/>
        <n v="16211"/>
        <n v="43159"/>
        <n v="13356"/>
        <n v="18434"/>
        <n v="33500"/>
        <n v="20718"/>
        <n v="33585"/>
        <n v="43652"/>
        <n v="35491"/>
        <n v="6248"/>
        <n v="30804"/>
        <n v="32146"/>
        <n v="34381"/>
        <n v="24821"/>
        <n v="36547"/>
        <n v="12835"/>
        <n v="13936"/>
        <n v="9646"/>
        <n v="29872"/>
        <n v="23434"/>
        <n v="12823"/>
        <n v="49235"/>
        <n v="35527"/>
        <n v="16987"/>
        <n v="19201"/>
        <n v="49798"/>
        <n v="10126"/>
        <n v="16251"/>
        <n v="31444"/>
        <n v="28720"/>
        <n v="49367"/>
        <n v="43640"/>
        <n v="32826"/>
        <n v="45072"/>
        <n v="41263"/>
        <n v="44226"/>
        <n v="39933"/>
        <n v="40438"/>
        <n v="48490"/>
        <n v="12527"/>
        <n v="13753"/>
        <n v="33308"/>
        <n v="37352"/>
        <n v="28020"/>
        <n v="20911"/>
        <n v="49984"/>
        <n v="31758"/>
        <n v="22379"/>
        <n v="13469"/>
        <n v="41277"/>
        <n v="17230"/>
        <n v="5226"/>
        <n v="43124"/>
        <n v="20328"/>
        <n v="44391"/>
        <n v="6195"/>
        <n v="49529"/>
        <n v="29575"/>
        <n v="8974"/>
        <n v="46861"/>
        <n v="11771"/>
        <n v="38246"/>
        <n v="25355"/>
        <n v="30900"/>
        <n v="32954"/>
        <n v="49021"/>
        <n v="15481"/>
        <n v="11520"/>
        <n v="20017"/>
        <n v="30056"/>
        <n v="13862"/>
        <n v="40227"/>
        <n v="39535"/>
        <n v="33064"/>
        <n v="10060"/>
        <n v="7718"/>
        <n v="45315"/>
        <n v="32335"/>
        <n v="13838"/>
        <n v="45310"/>
        <n v="5910"/>
        <n v="23236"/>
        <n v="49789"/>
        <n v="48561"/>
        <n v="13121"/>
        <n v="31680"/>
        <n v="45961"/>
        <n v="40992"/>
        <n v="49436"/>
        <n v="29813"/>
        <n v="5083"/>
        <n v="23915"/>
        <n v="41096"/>
        <n v="31982"/>
        <n v="44381"/>
        <n v="45034"/>
        <n v="35407"/>
        <n v="26329"/>
        <n v="31870"/>
        <n v="16674"/>
        <n v="26953"/>
        <n v="10656"/>
        <n v="40503"/>
        <n v="32130"/>
        <n v="45048"/>
        <n v="8191"/>
        <n v="14655"/>
        <n v="40935"/>
        <n v="28627"/>
        <n v="38490"/>
        <n v="29310"/>
        <n v="31815"/>
        <n v="36499"/>
        <n v="10543"/>
        <n v="9606"/>
        <n v="43531"/>
        <n v="9643"/>
        <n v="11445"/>
        <n v="8378"/>
        <n v="16943"/>
        <n v="41176"/>
        <n v="13009"/>
        <n v="15947"/>
        <n v="12701"/>
        <n v="8913"/>
        <n v="30603"/>
        <n v="28807"/>
        <n v="39589"/>
        <n v="9188"/>
        <n v="29665"/>
        <n v="21915"/>
        <n v="45914"/>
        <n v="13527"/>
        <n v="18035"/>
        <n v="16296"/>
        <n v="5670"/>
        <n v="15134"/>
        <n v="39850"/>
        <n v="18974"/>
        <n v="37468"/>
        <n v="33112"/>
        <n v="47477"/>
        <n v="17884"/>
        <n v="49780"/>
        <n v="23234"/>
        <n v="25599"/>
        <n v="22457"/>
        <n v="24486"/>
        <n v="32500"/>
        <n v="47584"/>
        <n v="28000"/>
        <n v="48421"/>
        <n v="11398"/>
        <n v="42412"/>
        <n v="35977"/>
        <n v="24040"/>
        <n v="21066"/>
        <n v="38122"/>
        <n v="23388"/>
        <n v="21857"/>
        <n v="27755"/>
        <n v="13177"/>
        <n v="27041"/>
        <n v="16890"/>
        <n v="22147"/>
        <n v="42449"/>
        <n v="49335"/>
        <n v="31058"/>
        <n v="12771"/>
        <n v="32970"/>
        <n v="48192"/>
        <n v="21338"/>
        <n v="35484"/>
        <n v="27089"/>
        <n v="40117"/>
        <n v="31565"/>
        <n v="38789"/>
        <n v="19383"/>
        <n v="31078"/>
        <n v="48543"/>
        <n v="44393"/>
        <n v="7492"/>
        <n v="12281"/>
        <n v="48907"/>
        <n v="22619"/>
        <n v="45439"/>
        <n v="8133"/>
        <n v="48368"/>
        <n v="29271"/>
        <n v="29067"/>
        <n v="16784"/>
        <n v="48239"/>
        <n v="46859"/>
        <n v="47502"/>
        <n v="18733"/>
        <n v="14786"/>
        <n v="19422"/>
        <n v="5515"/>
        <n v="40799"/>
        <n v="34191"/>
        <n v="14086"/>
        <n v="46246"/>
        <n v="49753"/>
        <n v="13018"/>
        <n v="22513"/>
        <n v="42969"/>
        <n v="30021"/>
        <n v="25596"/>
        <n v="34759"/>
        <n v="43487"/>
        <n v="46534"/>
        <n v="46612"/>
        <n v="28254"/>
        <n v="28031"/>
        <n v="20873"/>
        <n v="42751"/>
        <n v="49188"/>
        <n v="14961"/>
        <n v="26510"/>
        <n v="11163"/>
        <n v="27959"/>
        <n v="30282"/>
        <n v="49568"/>
        <n v="29883"/>
        <n v="8428"/>
        <n v="5426"/>
        <n v="28135"/>
        <n v="45402"/>
        <n v="18081"/>
        <n v="19507"/>
        <n v="33642"/>
        <n v="16992"/>
        <n v="37111"/>
        <n v="37521"/>
        <n v="37704"/>
        <n v="38692"/>
        <n v="7336"/>
        <n v="49511"/>
        <n v="21045"/>
        <n v="40426"/>
        <n v="14576"/>
        <n v="19549"/>
        <n v="8612"/>
        <n v="44487"/>
        <n v="37142"/>
        <n v="11516"/>
        <n v="5683"/>
        <n v="37975"/>
        <n v="40860"/>
        <n v="43234"/>
        <n v="29741"/>
        <n v="47406"/>
        <n v="44591"/>
        <n v="45353"/>
        <n v="5682"/>
        <n v="49772"/>
        <n v="39474"/>
        <n v="6480"/>
        <n v="37355"/>
        <n v="26342"/>
        <n v="6915"/>
        <n v="47019"/>
        <n v="41633"/>
        <n v="16515"/>
        <n v="25918"/>
        <n v="9331"/>
        <n v="17465"/>
        <n v="38662"/>
        <n v="48067"/>
        <n v="44835"/>
        <n v="38104"/>
        <n v="13997"/>
        <n v="31076"/>
        <n v="10239"/>
        <n v="43530"/>
        <n v="38504"/>
        <n v="43639"/>
        <n v="34355"/>
        <n v="10884"/>
        <n v="33673"/>
        <n v="33653"/>
        <n v="19071"/>
        <n v="42594"/>
        <n v="31365"/>
        <n v="10294"/>
        <n v="46350"/>
        <n v="36511"/>
        <n v="29210"/>
        <n v="17555"/>
        <n v="44401"/>
        <n v="47122"/>
        <n v="11679"/>
        <n v="8122"/>
        <n v="15958"/>
        <n v="15393"/>
        <n v="14176"/>
        <n v="9559"/>
        <n v="20450"/>
        <n v="8253"/>
        <n v="21923"/>
        <n v="29921"/>
        <n v="22892"/>
        <n v="37307"/>
        <n v="33101"/>
        <n v="18765"/>
        <n v="8072"/>
        <n v="10588"/>
        <n v="37251"/>
        <n v="25620"/>
        <n v="27494"/>
        <n v="6103"/>
        <n v="10211"/>
        <n v="48032"/>
        <n v="20401"/>
        <n v="18336"/>
        <n v="22631"/>
        <n v="40299"/>
        <n v="40983"/>
        <n v="39906"/>
        <n v="44152"/>
        <n v="33410"/>
        <n v="29189"/>
        <n v="26177"/>
        <n v="44966"/>
        <n v="39443"/>
        <n v="8093"/>
        <n v="33760"/>
        <n v="13870"/>
        <n v="36845"/>
        <n v="10101"/>
        <n v="33383"/>
        <n v="45417"/>
        <n v="36251"/>
        <n v="41929"/>
        <n v="7175"/>
        <n v="9119"/>
        <n v="12474"/>
        <n v="23751"/>
        <n v="40604"/>
        <n v="16181"/>
        <n v="36192"/>
        <n v="13102"/>
        <n v="17575"/>
        <n v="46944"/>
        <n v="41136"/>
        <n v="5628"/>
        <n v="19619"/>
        <n v="41361"/>
        <n v="40907"/>
        <n v="18921"/>
        <n v="15156"/>
        <n v="29018"/>
        <n v="18193"/>
        <n v="21981"/>
        <n v="16331"/>
        <n v="16263"/>
        <n v="20299"/>
        <n v="43507"/>
        <n v="8423"/>
        <n v="5465"/>
        <n v="6989"/>
        <n v="22438"/>
        <n v="45011"/>
        <n v="49924"/>
        <n v="42016"/>
        <n v="42193"/>
        <n v="39455"/>
        <n v="8505"/>
        <n v="33019"/>
        <n v="36396"/>
        <n v="20359"/>
        <n v="45729"/>
        <n v="21261"/>
        <n v="42010"/>
        <n v="28367"/>
        <n v="48358"/>
        <n v="18187"/>
        <n v="12216"/>
        <n v="35719"/>
        <n v="38737"/>
        <n v="6008"/>
        <n v="34418"/>
        <n v="33065"/>
        <n v="8932"/>
        <n v="45795"/>
        <n v="45428"/>
        <n v="16661"/>
        <n v="34060"/>
        <n v="32237"/>
        <n v="36850"/>
        <n v="16483"/>
        <n v="27834"/>
        <n v="23106"/>
        <n v="6907"/>
        <n v="44857"/>
        <n v="31455"/>
        <n v="22416"/>
        <n v="5660"/>
        <n v="37775"/>
        <n v="6269"/>
        <n v="5192"/>
        <n v="16441"/>
        <n v="32656"/>
        <n v="14277"/>
        <n v="25613"/>
        <n v="24320"/>
        <n v="48439"/>
        <n v="30949"/>
        <n v="28085"/>
        <n v="11433"/>
        <n v="17950"/>
        <n v="32396"/>
        <n v="47432"/>
        <n v="28037"/>
        <n v="41114"/>
        <n v="8391"/>
        <n v="48455"/>
        <n v="33205"/>
        <n v="5120"/>
        <n v="42238"/>
        <n v="49863"/>
        <n v="46951"/>
        <n v="31718"/>
        <n v="47942"/>
        <n v="49776"/>
        <n v="22323"/>
        <n v="31494"/>
        <n v="28003"/>
        <n v="7209"/>
        <n v="27360"/>
        <n v="40610"/>
        <n v="15938"/>
        <n v="21341"/>
        <n v="20856"/>
        <n v="12670"/>
        <n v="9894"/>
        <n v="35579"/>
        <n v="8789"/>
        <n v="46101"/>
        <n v="11204"/>
        <n v="25522"/>
        <n v="35350"/>
        <n v="46719"/>
        <n v="16440"/>
        <n v="34326"/>
        <n v="20260"/>
        <n v="27430"/>
        <n v="27073"/>
        <n v="7407"/>
        <n v="37046"/>
        <n v="22851"/>
        <n v="17876"/>
        <n v="42979"/>
        <n v="44653"/>
        <n v="10677"/>
        <n v="14303"/>
        <n v="11905"/>
        <n v="22198"/>
        <n v="11678"/>
        <n v="15137"/>
        <n v="21298"/>
        <n v="43422"/>
        <n v="34063"/>
        <n v="24909"/>
        <n v="39633"/>
        <n v="21496"/>
        <n v="41833"/>
        <n v="17961"/>
        <n v="37318"/>
        <n v="38723"/>
        <n v="35745"/>
        <n v="46234"/>
        <n v="44057"/>
        <n v="17539"/>
        <n v="40442"/>
        <n v="26810"/>
        <n v="18462"/>
        <n v="42099"/>
        <n v="26778"/>
        <n v="47144"/>
        <n v="29360"/>
        <n v="35089"/>
        <n v="5965"/>
        <n v="33036"/>
        <n v="31995"/>
        <n v="44625"/>
        <n v="8412"/>
        <n v="45737"/>
        <n v="10673"/>
        <n v="22568"/>
        <n v="36843"/>
        <n v="25885"/>
        <n v="7805"/>
        <n v="36790"/>
        <n v="46734"/>
        <n v="34821"/>
        <n v="13015"/>
        <n v="49688"/>
        <n v="14151"/>
        <n v="25919"/>
        <n v="32937"/>
        <n v="17886"/>
        <n v="35523"/>
        <n v="26603"/>
        <n v="27037"/>
        <n v="36366"/>
        <n v="20451"/>
        <n v="27285"/>
        <n v="6853"/>
        <n v="36792"/>
        <n v="17392"/>
        <n v="17662"/>
        <n v="41592"/>
        <n v="5977"/>
        <n v="46592"/>
        <n v="22072"/>
        <n v="25888"/>
        <n v="41125"/>
        <n v="36039"/>
        <n v="35665"/>
        <n v="33519"/>
        <n v="32273"/>
        <n v="14953"/>
        <n v="45770"/>
        <n v="28646"/>
        <n v="13547"/>
        <n v="46143"/>
        <n v="16493"/>
        <n v="6180"/>
        <n v="11391"/>
        <n v="8977"/>
        <n v="24762"/>
        <n v="42385"/>
        <n v="15279"/>
        <n v="12270"/>
        <n v="43044"/>
        <n v="6929"/>
        <n v="27207"/>
        <n v="38469"/>
        <n v="19604"/>
        <n v="17431"/>
        <n v="42919"/>
        <n v="6337"/>
        <n v="26148"/>
        <n v="6600"/>
        <n v="46632"/>
        <n v="33722"/>
        <n v="44964"/>
        <n v="19915"/>
        <n v="11503"/>
        <n v="13099"/>
        <n v="21014"/>
        <n v="44789"/>
        <n v="41362"/>
        <n v="21020"/>
        <n v="35412"/>
        <n v="46765"/>
        <n v="28335"/>
        <n v="15878"/>
        <n v="8854"/>
        <n v="40297"/>
        <n v="17981"/>
        <n v="32864"/>
        <n v="16504"/>
        <n v="49056"/>
        <n v="45759"/>
        <n v="26813"/>
        <n v="13176"/>
        <n v="6753"/>
        <n v="23885"/>
        <n v="7092"/>
        <n v="7582"/>
        <n v="11980"/>
        <n v="18505"/>
        <n v="47772"/>
        <n v="48247"/>
        <n v="21262"/>
        <n v="41354"/>
        <n v="31261"/>
        <n v="36044"/>
        <n v="31417"/>
        <n v="5550"/>
        <n v="15328"/>
        <n v="33639"/>
        <n v="41421"/>
        <n v="16834"/>
        <n v="9028"/>
        <n v="30199"/>
        <n v="26825"/>
        <n v="15969"/>
        <n v="9813"/>
        <n v="23229"/>
        <n v="29339"/>
        <n v="43873"/>
        <n v="15730"/>
        <n v="22091"/>
        <n v="35009"/>
        <n v="27434"/>
        <n v="25556"/>
        <n v="45063"/>
        <n v="14093"/>
        <n v="6457"/>
        <n v="21965"/>
        <n v="11447"/>
        <n v="40055"/>
        <n v="21282"/>
        <n v="36916"/>
        <n v="18704"/>
        <n v="25206"/>
        <n v="10120"/>
        <n v="23749"/>
        <n v="35573"/>
        <n v="40457"/>
        <n v="26394"/>
        <n v="36749"/>
        <n v="32132"/>
        <n v="47624"/>
        <n v="8327"/>
        <n v="36527"/>
        <n v="37338"/>
        <n v="20305"/>
        <n v="35198"/>
        <n v="19315"/>
        <n v="12511"/>
        <n v="43473"/>
        <n v="5820"/>
        <n v="32638"/>
        <n v="33234"/>
        <n v="49273"/>
        <n v="39722"/>
        <n v="42286"/>
        <n v="36228"/>
        <n v="40284"/>
        <n v="36551"/>
        <n v="8889"/>
        <n v="30436"/>
        <n v="39460"/>
        <n v="38397"/>
        <n v="26418"/>
        <n v="26986"/>
        <n v="7184"/>
        <n v="16620"/>
        <n v="30321"/>
        <n v="19475"/>
        <n v="28358"/>
        <n v="9552"/>
        <n v="33364"/>
        <n v="20857"/>
        <n v="32388"/>
        <n v="32748"/>
        <n v="48424"/>
        <n v="22700"/>
        <n v="44228"/>
        <n v="25996"/>
        <n v="26009"/>
        <n v="36475"/>
        <n v="29770"/>
        <n v="13042"/>
        <n v="8891"/>
        <n v="10405"/>
        <n v="29419"/>
        <n v="31603"/>
        <n v="8704"/>
        <n v="7627"/>
        <n v="25042"/>
        <n v="35325"/>
        <n v="11843"/>
        <n v="38184"/>
        <n v="39279"/>
        <n v="31199"/>
        <n v="34797"/>
        <n v="15230"/>
        <n v="33603"/>
        <n v="18836"/>
        <n v="39706"/>
        <n v="31521"/>
        <n v="12097"/>
        <n v="40073"/>
        <n v="43842"/>
        <n v="30767"/>
        <n v="14794"/>
        <n v="35062"/>
        <n v="27160"/>
        <n v="49982"/>
        <n v="26692"/>
        <n v="31768"/>
        <n v="27035"/>
        <n v="22720"/>
        <n v="31224"/>
        <n v="11124"/>
        <n v="15589"/>
        <n v="45404"/>
        <n v="35688"/>
        <n v="43908"/>
        <n v="28726"/>
        <n v="29786"/>
        <n v="37869"/>
        <n v="48322"/>
        <n v="41713"/>
        <n v="21774"/>
        <n v="49979"/>
        <n v="7586"/>
        <n v="12053"/>
        <n v="45972"/>
        <n v="38150"/>
        <n v="31887"/>
        <n v="12313"/>
        <n v="41786"/>
        <n v="23464"/>
        <n v="42398"/>
        <n v="24729"/>
        <n v="25588"/>
        <n v="25218"/>
        <n v="42317"/>
        <n v="27431"/>
        <n v="24863"/>
        <n v="13798"/>
        <n v="31073"/>
        <n v="29532"/>
        <n v="9366"/>
        <n v="17946"/>
        <n v="28282"/>
        <n v="8468"/>
        <n v="9043"/>
        <n v="10104"/>
        <n v="25421"/>
        <n v="46321"/>
        <n v="18550"/>
        <n v="12445"/>
        <n v="40881"/>
        <n v="12673"/>
        <n v="27187"/>
        <n v="33984"/>
        <n v="49469"/>
        <n v="10490"/>
        <n v="24220"/>
        <n v="9711"/>
        <n v="42660"/>
        <n v="21997"/>
        <n v="30654"/>
        <n v="49428"/>
        <n v="41680"/>
        <n v="13000"/>
        <n v="28383"/>
        <n v="9132"/>
        <n v="43402"/>
        <n v="24168"/>
        <n v="41123"/>
        <n v="22961"/>
        <n v="29160"/>
        <n v="18157"/>
        <n v="14054"/>
        <n v="8581"/>
        <n v="25087"/>
        <n v="23727"/>
        <n v="33259"/>
        <n v="48538"/>
        <n v="33998"/>
        <n v="24404"/>
        <n v="38719"/>
        <n v="27213"/>
        <n v="47921"/>
        <n v="9107"/>
        <n v="7417"/>
        <n v="35919"/>
        <n v="33843"/>
        <n v="33137"/>
        <n v="37448"/>
        <n v="22688"/>
        <n v="21215"/>
        <n v="7660"/>
        <n v="27433"/>
        <n v="27173"/>
        <n v="16071"/>
        <n v="11302"/>
        <n v="40851"/>
        <n v="37868"/>
        <n v="26067"/>
        <n v="47833"/>
        <n v="18310"/>
        <n v="23694"/>
        <n v="22363"/>
        <n v="30885"/>
        <n v="16362"/>
        <n v="31027"/>
        <n v="6647"/>
        <n v="16746"/>
        <n v="31259"/>
        <n v="39018"/>
        <n v="47976"/>
        <n v="14839"/>
        <n v="11157"/>
        <n v="12970"/>
        <n v="19832"/>
        <n v="8266"/>
        <n v="37026"/>
        <n v="17037"/>
        <n v="5813"/>
        <n v="39446"/>
        <n v="46555"/>
        <n v="9485"/>
        <n v="48598"/>
        <n v="47387"/>
        <n v="46450"/>
        <n v="28309"/>
        <n v="40483"/>
        <n v="33890"/>
        <n v="47946"/>
        <n v="9598"/>
        <n v="41854"/>
        <n v="42013"/>
        <n v="30606"/>
        <n v="22110"/>
        <n v="29793"/>
        <n v="44127"/>
        <n v="29458"/>
        <n v="7946"/>
        <n v="34377"/>
        <n v="21854"/>
        <n v="37469"/>
        <n v="20956"/>
        <n v="30695"/>
        <n v="40739"/>
        <n v="23433"/>
        <n v="26604"/>
        <n v="23721"/>
        <n v="28674"/>
        <n v="38889"/>
        <n v="12634"/>
        <n v="18791"/>
        <n v="33324"/>
        <n v="37285"/>
        <n v="6836"/>
        <n v="15246"/>
        <n v="33610"/>
        <n v="47734"/>
        <n v="14367"/>
        <n v="41643"/>
        <n v="33185"/>
        <n v="18642"/>
        <n v="44269"/>
        <n v="29107"/>
        <n v="8668"/>
        <n v="27521"/>
        <n v="12470"/>
        <n v="18349"/>
        <n v="27614"/>
        <n v="32096"/>
        <n v="12817"/>
        <n v="11682"/>
        <n v="37488"/>
        <n v="35279"/>
        <n v="32363"/>
        <n v="7076"/>
        <n v="12855"/>
        <n v="44700"/>
        <n v="49787"/>
        <n v="33859"/>
        <n v="23507"/>
        <n v="33268"/>
        <n v="45916"/>
        <n v="43584"/>
        <n v="17570"/>
        <n v="35704"/>
        <n v="25211"/>
        <n v="25450"/>
        <n v="44082"/>
        <n v="20792"/>
        <n v="17358"/>
        <n v="26065"/>
        <n v="45977"/>
        <n v="30022"/>
        <n v="14887"/>
        <n v="9596"/>
        <n v="11962"/>
        <n v="12516"/>
        <n v="7972"/>
        <n v="14111"/>
        <n v="26822"/>
        <n v="14916"/>
        <n v="49132"/>
        <n v="30427"/>
        <n v="14777"/>
        <n v="15008"/>
        <n v="25631"/>
        <n v="40913"/>
        <n v="33396"/>
        <n v="29227"/>
        <n v="24502"/>
        <n v="41740"/>
        <n v="28759"/>
        <n v="49106"/>
        <n v="11331"/>
        <n v="20404"/>
        <n v="21237"/>
        <n v="23394"/>
        <n v="20310"/>
        <n v="28143"/>
        <n v="45059"/>
        <n v="15563"/>
        <n v="17806"/>
        <n v="11231"/>
        <n v="40620"/>
        <n v="20468"/>
        <n v="48348"/>
        <n v="20426"/>
        <n v="37771"/>
        <n v="30093"/>
        <n v="31340"/>
        <n v="37273"/>
        <n v="15363"/>
        <n v="5600"/>
        <n v="40939"/>
        <n v="26185"/>
        <n v="28151"/>
        <n v="16637"/>
        <n v="43135"/>
        <n v="6530"/>
        <n v="8910"/>
        <n v="17468"/>
        <n v="5846"/>
        <n v="23747"/>
        <n v="24284"/>
        <n v="32370"/>
        <n v="43337"/>
        <n v="8586"/>
        <n v="6641"/>
        <n v="48497"/>
        <n v="43449"/>
        <n v="13928"/>
        <n v="36909"/>
        <n v="38449"/>
        <n v="47402"/>
        <n v="38506"/>
        <n v="41243"/>
        <n v="41913"/>
        <n v="10173"/>
        <n v="22581"/>
        <n v="32028"/>
        <n v="18466"/>
        <n v="14350"/>
        <n v="16511"/>
        <n v="9079"/>
        <n v="47726"/>
        <n v="46127"/>
        <n v="44480"/>
        <n v="46060"/>
        <n v="20239"/>
        <n v="26150"/>
        <n v="34212"/>
        <n v="15518"/>
        <n v="41449"/>
        <n v="31708"/>
        <n v="20085"/>
        <n v="42230"/>
        <n v="26038"/>
        <n v="33968"/>
        <n v="34760"/>
        <n v="9302"/>
        <n v="28023"/>
        <n v="28857"/>
        <n v="13245"/>
        <n v="19745"/>
        <n v="8213"/>
        <n v="41647"/>
        <n v="33299"/>
        <n v="6119"/>
        <n v="11585"/>
        <n v="13413"/>
        <n v="6134"/>
        <n v="20553"/>
        <n v="11945"/>
        <n v="14390"/>
        <n v="44230"/>
        <n v="44949"/>
        <n v="19708"/>
        <n v="41989"/>
        <n v="5167"/>
        <n v="17438"/>
        <n v="49326"/>
        <n v="43292"/>
        <n v="36285"/>
        <n v="17408"/>
        <n v="12059"/>
        <n v="14960"/>
        <n v="31992"/>
        <n v="34248"/>
        <n v="8239"/>
        <n v="49020"/>
        <n v="6544"/>
        <n v="33238"/>
        <n v="49846"/>
        <n v="13566"/>
        <n v="26939"/>
        <n v="38943"/>
        <n v="22933"/>
        <n v="6852"/>
        <n v="33771"/>
        <n v="31485"/>
        <n v="39625"/>
        <n v="12680"/>
        <n v="14536"/>
        <n v="31465"/>
        <n v="42002"/>
        <n v="13106"/>
        <n v="10531"/>
        <n v="40335"/>
        <n v="22253"/>
        <n v="36963"/>
        <n v="47841"/>
        <n v="14516"/>
        <n v="22757"/>
        <n v="16125"/>
        <n v="43374"/>
        <n v="20362"/>
        <n v="39973"/>
        <n v="17317"/>
        <n v="41943"/>
        <n v="8156"/>
        <n v="29044"/>
        <n v="40961"/>
        <n v="8591"/>
        <n v="49873"/>
        <n v="28034"/>
        <n v="39895"/>
        <n v="42828"/>
        <n v="36889"/>
        <n v="14719"/>
        <n v="41034"/>
        <n v="28930"/>
        <n v="44004"/>
        <n v="17638"/>
        <n v="33516"/>
        <n v="20111"/>
        <n v="9146"/>
        <n v="33343"/>
        <n v="38425"/>
        <n v="11861"/>
        <n v="8575"/>
        <n v="27511"/>
        <n v="43177"/>
        <n v="20513"/>
        <n v="5483"/>
        <n v="15227"/>
        <n v="13081"/>
        <n v="46839"/>
        <n v="22070"/>
        <n v="41241"/>
        <n v="38237"/>
        <n v="16246"/>
        <n v="47424"/>
        <n v="28969"/>
        <n v="38343"/>
        <n v="25046"/>
        <n v="48177"/>
        <n v="8662"/>
        <n v="47943"/>
        <n v="39542"/>
        <n v="49324"/>
        <n v="42530"/>
        <n v="46994"/>
        <n v="19742"/>
        <n v="49133"/>
        <n v="28985"/>
        <n v="22524"/>
        <n v="33265"/>
        <n v="18218"/>
        <n v="8809"/>
        <n v="43861"/>
        <n v="37003"/>
        <n v="37344"/>
        <n v="16141"/>
        <n v="42715"/>
        <n v="12040"/>
        <n v="45996"/>
        <n v="36111"/>
        <n v="24346"/>
        <n v="6420"/>
        <n v="45871"/>
        <n v="49244"/>
        <n v="49684"/>
        <n v="33953"/>
        <n v="22315"/>
        <n v="41799"/>
        <n v="32313"/>
        <n v="19795"/>
        <n v="48131"/>
        <n v="27412"/>
        <n v="40882"/>
        <n v="30543"/>
        <n v="31761"/>
        <n v="7619"/>
        <n v="37023"/>
        <n v="30876"/>
        <n v="13087"/>
        <n v="5891"/>
        <n v="37081"/>
        <n v="29987"/>
        <n v="40182"/>
        <n v="8070"/>
        <n v="36281"/>
        <n v="43773"/>
        <n v="20783"/>
        <n v="37441"/>
        <n v="34154"/>
        <n v="40735"/>
        <n v="10559"/>
        <n v="10070"/>
        <n v="12103"/>
        <n v="35531"/>
        <n v="13592"/>
        <n v="19440"/>
        <n v="19533"/>
        <n v="20196"/>
        <n v="40957"/>
        <n v="7537"/>
        <n v="24533"/>
        <n v="5066"/>
        <n v="29257"/>
        <n v="6384"/>
        <n v="36871"/>
        <n v="23713"/>
        <n v="13033"/>
        <n v="46806"/>
        <n v="29589"/>
        <n v="21933"/>
        <n v="14833"/>
        <n v="42279"/>
        <n v="18997"/>
        <n v="28529"/>
        <n v="13123"/>
        <n v="45594"/>
        <n v="49153"/>
        <n v="22081"/>
        <n v="48813"/>
        <n v="13923"/>
        <n v="31064"/>
        <n v="16819"/>
        <n v="49571"/>
        <n v="16280"/>
        <n v="15018"/>
        <n v="8661"/>
        <n v="12051"/>
        <n v="18553"/>
        <n v="10462"/>
        <n v="46187"/>
        <n v="17148"/>
        <n v="40285"/>
        <n v="11394"/>
        <n v="47718"/>
        <n v="43184"/>
        <n v="33378"/>
        <n v="25783"/>
        <n v="25983"/>
        <n v="5325"/>
        <n v="26865"/>
        <n v="7152"/>
        <n v="43109"/>
        <n v="34022"/>
        <n v="5403"/>
        <n v="38711"/>
        <n v="27429"/>
        <n v="20009"/>
        <n v="29505"/>
        <n v="8018"/>
        <n v="32440"/>
        <n v="34840"/>
        <n v="19024"/>
        <n v="28877"/>
        <n v="46554"/>
        <n v="46707"/>
        <n v="39321"/>
        <n v="43575"/>
        <n v="45984"/>
        <n v="23864"/>
        <n v="22620"/>
        <n v="5672"/>
        <n v="48679"/>
        <n v="40808"/>
        <n v="23314"/>
        <n v="12220"/>
        <n v="27351"/>
        <n v="41011"/>
        <n v="39663"/>
        <n v="27446"/>
        <n v="13488"/>
        <n v="11079"/>
        <n v="41153"/>
        <n v="31272"/>
        <n v="42246"/>
        <n v="19934"/>
        <n v="12302"/>
        <n v="20266"/>
        <n v="47381"/>
        <n v="5657"/>
        <n v="43242"/>
        <n v="24366"/>
        <n v="36350"/>
        <n v="40996"/>
        <n v="15144"/>
        <n v="24700"/>
        <n v="30478"/>
        <n v="43551"/>
        <n v="43895"/>
        <n v="18268"/>
        <n v="26860"/>
        <n v="10077"/>
        <n v="14588"/>
        <n v="30914"/>
        <n v="34816"/>
        <n v="33328"/>
        <n v="18809"/>
        <n v="19889"/>
        <n v="17962"/>
        <n v="20725"/>
        <n v="11668"/>
        <n v="48815"/>
        <n v="40066"/>
        <n v="41408"/>
        <n v="11268"/>
        <n v="16474"/>
        <n v="16151"/>
        <n v="41496"/>
        <n v="5710"/>
        <n v="40418"/>
        <n v="35469"/>
        <n v="41435"/>
        <n v="6290"/>
        <n v="39960"/>
        <n v="8765"/>
        <n v="33921"/>
        <n v="30095"/>
        <n v="35894"/>
        <n v="12345"/>
        <n v="25512"/>
        <n v="15590"/>
        <n v="44895"/>
        <n v="41343"/>
        <n v="7214"/>
        <n v="8453"/>
        <n v="45968"/>
        <n v="7904"/>
        <n v="20928"/>
        <n v="35783"/>
        <n v="17541"/>
        <n v="11325"/>
        <n v="46795"/>
        <n v="35960"/>
        <n v="10967"/>
        <n v="21444"/>
        <n v="5802"/>
        <n v="35143"/>
        <n v="35129"/>
        <n v="38495"/>
        <n v="21230"/>
        <n v="15836"/>
        <n v="30536"/>
        <n v="32297"/>
        <n v="29496"/>
        <n v="14499"/>
        <n v="36261"/>
        <n v="30336"/>
        <n v="14165"/>
        <n v="32735"/>
        <n v="49313"/>
        <n v="31336"/>
        <n v="20545"/>
        <n v="11637"/>
        <n v="30500"/>
        <n v="46238"/>
        <n v="30815"/>
        <n v="16711"/>
        <n v="39065"/>
        <n v="31484"/>
        <n v="30660"/>
        <n v="49057"/>
        <n v="24870"/>
        <n v="16309"/>
        <n v="42521"/>
        <n v="37693"/>
        <n v="28691"/>
        <n v="17717"/>
        <n v="29913"/>
        <n v="47528"/>
        <n v="13741"/>
        <n v="43340"/>
        <n v="36092"/>
        <n v="25715"/>
        <n v="10267"/>
        <n v="38949"/>
        <n v="7118"/>
        <n v="17430"/>
        <n v="12987"/>
        <n v="25872"/>
        <n v="40537"/>
        <n v="6235"/>
        <n v="16574"/>
        <n v="20363"/>
        <n v="34363"/>
        <n v="19416"/>
        <n v="45038"/>
        <n v="45570"/>
        <n v="35708"/>
        <n v="49024"/>
        <n v="37504"/>
        <n v="28538"/>
        <n v="22628"/>
        <n v="37362"/>
        <n v="6887"/>
        <n v="12483"/>
        <n v="36420"/>
        <n v="30652"/>
        <n v="32703"/>
        <n v="36374"/>
        <n v="12400"/>
        <n v="19412"/>
        <n v="42857"/>
        <n v="26104"/>
        <n v="22390"/>
        <n v="40624"/>
        <n v="16634"/>
        <n v="40932"/>
        <n v="10566"/>
        <n v="17441"/>
        <n v="47126"/>
        <n v="19229"/>
        <n v="46202"/>
        <n v="43332"/>
        <n v="5496"/>
        <n v="25283"/>
        <n v="18787"/>
        <n v="21777"/>
        <n v="16918"/>
        <n v="42206"/>
        <n v="46119"/>
        <n v="21764"/>
        <n v="13014"/>
        <n v="26363"/>
        <n v="47565"/>
        <n v="41825"/>
        <n v="30630"/>
        <n v="31376"/>
        <n v="16971"/>
        <n v="8777"/>
        <n v="38534"/>
        <n v="8916"/>
        <n v="13431"/>
        <n v="28441"/>
        <n v="5805"/>
        <n v="22396"/>
        <n v="25670"/>
        <n v="23442"/>
        <n v="34311"/>
        <n v="49891"/>
        <n v="5668"/>
        <n v="22309"/>
        <n v="9749"/>
        <n v="44866"/>
        <n v="46168"/>
        <n v="30277"/>
        <n v="28914"/>
        <n v="8407"/>
        <n v="17232"/>
        <n v="14290"/>
        <n v="46954"/>
        <n v="39985"/>
        <n v="37988"/>
        <n v="34398"/>
        <n v="22135"/>
        <n v="27280"/>
        <n v="6065"/>
        <n v="38293"/>
        <n v="6172"/>
        <n v="10577"/>
        <n v="18446"/>
        <n v="13895"/>
        <n v="8475"/>
        <n v="37343"/>
        <n v="32507"/>
        <n v="10284"/>
        <n v="7093"/>
        <n v="14797"/>
        <n v="17666"/>
        <n v="5615"/>
        <n v="14415"/>
        <n v="47930"/>
        <n v="32880"/>
        <n v="46099"/>
        <n v="40941"/>
        <n v="8238"/>
        <n v="16332"/>
        <n v="34254"/>
        <n v="6755"/>
        <n v="33633"/>
        <n v="9180"/>
        <n v="5459"/>
        <n v="21701"/>
        <n v="16808"/>
        <n v="16842"/>
        <n v="19926"/>
        <n v="38444"/>
        <n v="37737"/>
        <n v="45596"/>
        <n v="25580"/>
        <n v="6339"/>
        <n v="15439"/>
        <n v="37838"/>
        <n v="28561"/>
        <n v="8445"/>
        <n v="33051"/>
        <n v="42494"/>
        <n v="21580"/>
        <n v="20786"/>
        <n v="22597"/>
        <n v="6660"/>
        <n v="21157"/>
        <n v="45630"/>
        <n v="20638"/>
        <n v="23128"/>
        <n v="7356"/>
        <n v="30040"/>
        <n v="27040"/>
        <n v="21124"/>
        <n v="41007"/>
        <n v="38028"/>
        <n v="29955"/>
        <n v="42923"/>
        <n v="21079"/>
        <n v="12918"/>
        <n v="37477"/>
        <n v="26470"/>
        <n v="33881"/>
        <n v="47035"/>
        <n v="15088"/>
        <n v="36422"/>
        <n v="19810"/>
        <n v="36684"/>
        <n v="21941"/>
        <n v="33209"/>
        <n v="39345"/>
        <n v="33072"/>
        <n v="18137"/>
        <n v="28263"/>
        <n v="5220"/>
        <n v="42798"/>
        <n v="49135"/>
        <n v="45572"/>
        <n v="15441"/>
        <n v="40293"/>
        <n v="26257"/>
        <n v="12163"/>
        <n v="23677"/>
        <n v="44067"/>
        <n v="9289"/>
        <n v="40900"/>
        <n v="44981"/>
        <n v="7791"/>
        <n v="24115"/>
        <n v="12607"/>
        <n v="25645"/>
        <n v="23806"/>
        <n v="9325"/>
        <n v="19438"/>
        <n v="34497"/>
        <n v="38354"/>
        <n v="29352"/>
        <n v="45526"/>
        <n v="43146"/>
        <n v="20729"/>
        <n v="43789"/>
        <n v="6064"/>
        <n v="17125"/>
        <n v="22071"/>
        <n v="43554"/>
        <n v="19577"/>
        <n v="36962"/>
        <n v="28137"/>
        <n v="37215"/>
        <n v="49341"/>
        <n v="30561"/>
        <n v="46074"/>
        <n v="22602"/>
        <n v="45249"/>
        <n v="32305"/>
        <n v="33487"/>
        <n v="43735"/>
        <n v="34169"/>
        <n v="17009"/>
        <n v="11920"/>
        <n v="43418"/>
        <n v="18248"/>
        <n v="24781"/>
        <n v="38729"/>
        <n v="36592"/>
        <n v="35629"/>
        <n v="9980"/>
        <n v="24735"/>
        <n v="45689"/>
        <n v="10164"/>
        <n v="38080"/>
        <n v="19576"/>
        <n v="49196"/>
        <n v="31855"/>
        <n v="38092"/>
        <n v="33713"/>
        <n v="13284"/>
        <n v="9033"/>
        <n v="21352"/>
        <n v="7324"/>
        <n v="17643"/>
        <n v="35730"/>
        <n v="28942"/>
        <n v="46105"/>
        <n v="15042"/>
        <n v="32341"/>
        <n v="34182"/>
        <n v="41829"/>
        <n v="29840"/>
        <n v="39950"/>
        <n v="43326"/>
        <n v="14893"/>
        <n v="34558"/>
        <n v="26549"/>
        <n v="44929"/>
        <n v="40049"/>
        <n v="29176"/>
        <n v="34660"/>
        <n v="18223"/>
        <n v="12110"/>
        <n v="44552"/>
        <n v="22874"/>
        <n v="26345"/>
        <n v="26116"/>
        <n v="39747"/>
        <n v="48986"/>
        <n v="5023"/>
        <n v="29142"/>
        <n v="9553"/>
        <n v="35033"/>
        <n v="36275"/>
        <n v="19893"/>
        <n v="16233"/>
        <n v="43726"/>
        <n v="26011"/>
        <n v="35081"/>
        <n v="34218"/>
        <n v="35875"/>
        <n v="25104"/>
        <n v="7602"/>
        <n v="8994"/>
        <n v="6126"/>
        <n v="42402"/>
        <n v="41956"/>
        <n v="19355"/>
        <n v="39436"/>
        <n v="5994"/>
        <n v="11739"/>
        <n v="11954"/>
        <n v="26892"/>
        <n v="22714"/>
        <n v="35848"/>
        <n v="48252"/>
        <n v="47510"/>
        <n v="11560"/>
        <n v="15089"/>
        <n v="21216"/>
        <n v="17333"/>
        <n v="28517"/>
        <n v="36967"/>
        <n v="15090"/>
        <n v="7467"/>
        <n v="20158"/>
        <n v="36819"/>
        <n v="17234"/>
        <n v="45488"/>
        <n v="46807"/>
        <n v="30779"/>
        <n v="40500"/>
        <n v="32062"/>
        <n v="45765"/>
        <n v="30450"/>
        <n v="17414"/>
        <n v="19786"/>
        <n v="12860"/>
        <n v="40256"/>
        <n v="42357"/>
        <n v="5603"/>
        <n v="17107"/>
        <n v="21452"/>
        <n v="18427"/>
        <n v="30354"/>
        <n v="20631"/>
        <n v="43815"/>
        <n v="35949"/>
        <n v="30753"/>
        <n v="42759"/>
        <n v="48862"/>
        <n v="9593"/>
        <n v="40156"/>
        <n v="22357"/>
        <n v="33939"/>
        <n v="40520"/>
        <n v="17206"/>
        <n v="26147"/>
        <n v="42220"/>
        <n v="43687"/>
        <n v="42499"/>
        <n v="29977"/>
        <n v="18016"/>
        <n v="29220"/>
        <n v="23875"/>
        <n v="40673"/>
        <n v="22871"/>
        <n v="17300"/>
        <n v="19581"/>
        <n v="38030"/>
        <n v="27086"/>
        <n v="7213"/>
        <n v="39818"/>
        <n v="8473"/>
        <n v="45754"/>
        <n v="34445"/>
        <n v="39052"/>
        <n v="43391"/>
        <n v="44491"/>
        <n v="12382"/>
        <n v="20403"/>
        <n v="46798"/>
        <n v="47084"/>
        <n v="39253"/>
        <n v="44757"/>
        <n v="19341"/>
        <n v="11511"/>
        <n v="46378"/>
        <n v="48620"/>
        <n v="44421"/>
        <n v="20801"/>
        <n v="36223"/>
        <n v="46310"/>
        <n v="18969"/>
        <n v="31880"/>
        <n v="28161"/>
        <n v="11040"/>
        <n v="33956"/>
        <n v="20864"/>
        <n v="37589"/>
        <n v="12992"/>
        <n v="30365"/>
        <n v="44186"/>
        <n v="37433"/>
        <n v="17057"/>
        <n v="24898"/>
        <n v="38164"/>
        <n v="11461"/>
        <n v="24945"/>
        <n v="45054"/>
        <n v="21812"/>
        <n v="10390"/>
        <n v="17466"/>
        <n v="17085"/>
        <n v="27990"/>
        <n v="5790"/>
        <n v="40308"/>
        <n v="22550"/>
        <n v="23559"/>
        <n v="40144"/>
        <n v="9319"/>
        <n v="44905"/>
        <n v="39980"/>
        <n v="10281"/>
        <n v="45057"/>
        <n v="32848"/>
        <n v="23166"/>
        <n v="24527"/>
        <n v="49173"/>
        <n v="7403"/>
        <n v="27605"/>
        <n v="47016"/>
        <n v="34688"/>
        <n v="42126"/>
        <n v="25198"/>
        <n v="33151"/>
        <n v="25733"/>
        <n v="6801"/>
        <n v="9945"/>
        <n v="6719"/>
        <n v="43262"/>
        <n v="14549"/>
        <n v="40558"/>
        <n v="29085"/>
        <n v="27203"/>
        <n v="42787"/>
        <n v="19421"/>
        <n v="18699"/>
        <n v="32764"/>
        <n v="23232"/>
        <n v="24296"/>
        <n v="31627"/>
        <n v="6383"/>
        <n v="43204"/>
        <n v="36398"/>
        <n v="13795"/>
        <n v="41584"/>
        <n v="9006"/>
        <n v="19426"/>
        <n v="12311"/>
        <n v="31400"/>
        <n v="38918"/>
        <n v="39365"/>
        <n v="26343"/>
        <n v="36067"/>
        <n v="14147"/>
        <n v="38372"/>
        <n v="41308"/>
        <n v="35699"/>
        <n v="24262"/>
        <n v="44093"/>
        <n v="33306"/>
        <n v="30545"/>
        <n v="29567"/>
        <n v="36594"/>
        <n v="13631"/>
        <n v="6920"/>
        <n v="21837"/>
        <n v="22077"/>
        <n v="39683"/>
        <n v="46130"/>
        <n v="23492"/>
        <n v="27172"/>
        <n v="9367"/>
        <n v="23668"/>
        <n v="26476"/>
        <n v="33420"/>
        <n v="7779"/>
        <n v="26109"/>
        <n v="26891"/>
        <n v="22593"/>
        <n v="36603"/>
        <n v="33226"/>
        <n v="41754"/>
        <n v="22963"/>
        <n v="16502"/>
        <n v="47920"/>
        <n v="28648"/>
        <n v="35833"/>
        <n v="19415"/>
        <n v="5143"/>
        <n v="21645"/>
        <n v="30313"/>
        <n v="11404"/>
        <n v="34362"/>
        <n v="30593"/>
        <n v="48143"/>
        <n v="14105"/>
        <n v="8193"/>
        <n v="18686"/>
        <n v="32456"/>
        <n v="20822"/>
        <n v="14354"/>
        <n v="26948"/>
        <n v="14414"/>
        <n v="30687"/>
        <n v="46792"/>
        <n v="41286"/>
        <n v="13622"/>
        <n v="44697"/>
        <n v="8535"/>
        <n v="34298"/>
        <n v="29455"/>
        <n v="35077"/>
        <n v="20064"/>
        <n v="13915"/>
        <n v="26183"/>
        <n v="5799"/>
        <n v="15459"/>
        <n v="33387"/>
        <n v="44663"/>
        <n v="33964"/>
        <n v="46560"/>
        <n v="36774"/>
        <n v="18691"/>
        <n v="17885"/>
        <n v="17816"/>
        <n v="36354"/>
        <n v="11417"/>
        <n v="12716"/>
        <n v="36485"/>
        <n v="8754"/>
        <n v="13861"/>
        <n v="47347"/>
        <n v="48971"/>
        <n v="48375"/>
        <n v="28094"/>
        <n v="33465"/>
        <n v="32782"/>
        <n v="39255"/>
        <n v="46781"/>
        <n v="28236"/>
        <n v="36853"/>
        <n v="36535"/>
        <n v="21406"/>
        <n v="17762"/>
        <n v="6002"/>
        <n v="21887"/>
        <n v="33926"/>
        <n v="28722"/>
        <n v="48002"/>
        <n v="16636"/>
        <n v="11926"/>
        <n v="45629"/>
        <n v="17605"/>
        <n v="10228"/>
        <n v="20594"/>
        <n v="29834"/>
        <n v="18556"/>
        <n v="15547"/>
        <n v="9073"/>
        <n v="17516"/>
        <n v="27506"/>
        <n v="14790"/>
        <n v="13609"/>
        <n v="43724"/>
        <n v="12509"/>
        <n v="7861"/>
        <n v="9065"/>
        <n v="40867"/>
        <n v="37695"/>
        <n v="41661"/>
        <n v="24182"/>
        <n v="28409"/>
        <n v="34004"/>
        <n v="14233"/>
        <n v="27097"/>
        <n v="49185"/>
        <n v="27034"/>
        <n v="28852"/>
        <n v="38409"/>
        <n v="22804"/>
        <n v="47195"/>
        <n v="19465"/>
        <n v="39097"/>
        <n v="23893"/>
        <n v="7117"/>
        <n v="22009"/>
        <n v="19843"/>
        <n v="5960"/>
        <n v="26651"/>
        <n v="45415"/>
        <n v="32857"/>
        <n v="17014"/>
        <n v="18130"/>
        <n v="49394"/>
        <n v="23625"/>
        <n v="20519"/>
        <n v="21703"/>
        <n v="23745"/>
        <n v="44245"/>
        <n v="16379"/>
        <n v="31711"/>
        <n v="44454"/>
        <n v="7855"/>
        <n v="40482"/>
        <n v="18216"/>
        <n v="38830"/>
        <n v="14543"/>
        <n v="33455"/>
        <n v="39919"/>
        <n v="16850"/>
        <n v="43883"/>
        <n v="19178"/>
        <n v="46166"/>
        <n v="40213"/>
        <n v="36247"/>
        <n v="36027"/>
        <n v="14781"/>
        <n v="45614"/>
        <n v="15179"/>
        <n v="43616"/>
        <n v="36681"/>
        <n v="9890"/>
        <n v="41685"/>
        <n v="32197"/>
        <n v="16595"/>
        <n v="16617"/>
        <n v="11308"/>
        <n v="34134"/>
        <n v="20590"/>
        <n v="44934"/>
        <n v="19287"/>
        <n v="13130"/>
        <n v="48356"/>
        <n v="18561"/>
        <n v="19610"/>
        <n v="38848"/>
        <n v="14489"/>
        <n v="30503"/>
        <n v="41164"/>
        <n v="15272"/>
        <n v="48778"/>
        <n v="11777"/>
        <n v="42303"/>
        <n v="45393"/>
        <n v="23311"/>
        <n v="25274"/>
        <n v="11209"/>
        <n v="22302"/>
        <n v="48997"/>
        <n v="27438"/>
        <n v="37383"/>
        <n v="22279"/>
        <n v="10205"/>
        <n v="21137"/>
        <n v="33778"/>
        <n v="27049"/>
        <n v="46364"/>
        <n v="48184"/>
        <n v="9916"/>
        <n v="38441"/>
        <n v="9647"/>
        <n v="8404"/>
        <n v="31981"/>
        <n v="6926"/>
        <n v="41575"/>
        <n v="5183"/>
        <n v="42617"/>
        <n v="6096"/>
        <n v="36568"/>
        <n v="35716"/>
        <n v="21909"/>
        <n v="38901"/>
        <n v="10306"/>
        <n v="35050"/>
        <n v="48253"/>
        <n v="44561"/>
        <n v="20329"/>
        <n v="13521"/>
        <n v="25460"/>
        <n v="33773"/>
        <n v="35471"/>
        <n v="25527"/>
        <n v="8945"/>
        <n v="25447"/>
        <n v="40473"/>
        <n v="22924"/>
        <n v="45929"/>
        <n v="31086"/>
        <n v="48667"/>
        <n v="6668"/>
        <n v="12499"/>
        <n v="15495"/>
        <n v="42176"/>
        <n v="36362"/>
        <n v="37033"/>
        <n v="40223"/>
        <n v="45302"/>
        <n v="32160"/>
        <n v="6280"/>
        <n v="48434"/>
        <n v="26958"/>
        <n v="8201"/>
        <n v="15734"/>
        <n v="7119"/>
        <n v="41232"/>
        <n v="15268"/>
        <n v="6510"/>
        <n v="35037"/>
        <n v="32952"/>
        <n v="34385"/>
        <n v="19373"/>
        <n v="49340"/>
        <n v="37735"/>
        <n v="19021"/>
        <n v="16434"/>
        <n v="12131"/>
        <n v="26912"/>
        <n v="19460"/>
        <n v="49756"/>
        <n v="20833"/>
        <n v="36387"/>
        <n v="5389"/>
        <n v="31752"/>
        <n v="47200"/>
        <n v="18015"/>
        <n v="19977"/>
        <n v="6440"/>
        <n v="9535"/>
        <n v="12015"/>
        <n v="42894"/>
        <n v="46374"/>
        <n v="20675"/>
        <n v="13728"/>
        <n v="27022"/>
        <n v="41857"/>
        <n v="35331"/>
        <n v="6990"/>
        <n v="31946"/>
        <n v="46163"/>
        <n v="39723"/>
        <n v="15513"/>
        <n v="9765"/>
        <n v="46874"/>
        <n v="41827"/>
        <n v="29529"/>
        <n v="34170"/>
        <n v="41569"/>
        <n v="30216"/>
        <n v="36866"/>
        <n v="16449"/>
        <n v="19582"/>
        <n v="17776"/>
        <n v="13750"/>
        <n v="35005"/>
        <n v="48337"/>
        <n v="9790"/>
        <n v="39540"/>
        <n v="11142"/>
        <n v="29297"/>
        <n v="20284"/>
        <n v="24990"/>
        <n v="10475"/>
        <n v="7392"/>
        <n v="31128"/>
        <n v="26401"/>
        <n v="14585"/>
        <n v="11298"/>
        <n v="26914"/>
        <n v="49443"/>
        <n v="30334"/>
        <n v="20932"/>
        <n v="16594"/>
        <n v="41820"/>
        <n v="22523"/>
        <n v="43707"/>
        <n v="39726"/>
        <n v="40487"/>
        <n v="23803"/>
        <n v="14909"/>
        <n v="22054"/>
        <n v="38568"/>
        <n v="9564"/>
        <n v="29463"/>
        <n v="37546"/>
        <n v="39408"/>
        <n v="34224"/>
        <n v="14018"/>
        <n v="21813"/>
        <n v="37226"/>
        <n v="33200"/>
        <n v="15344"/>
        <n v="7567"/>
        <n v="44908"/>
        <n v="18240"/>
        <n v="23665"/>
        <n v="26577"/>
        <n v="33687"/>
        <n v="49549"/>
        <n v="21689"/>
        <n v="7363"/>
        <n v="16831"/>
        <n v="8771"/>
        <n v="42374"/>
        <n v="42549"/>
        <n v="31089"/>
        <n v="21340"/>
        <n v="35473"/>
        <n v="46698"/>
        <n v="38363"/>
        <n v="10395"/>
        <n v="31269"/>
        <n v="49186"/>
        <n v="19639"/>
        <n v="28847"/>
        <n v="48409"/>
        <n v="46226"/>
        <n v="21598"/>
        <n v="27993"/>
        <n v="22172"/>
        <n v="18936"/>
        <n v="20649"/>
        <n v="10423"/>
        <n v="37255"/>
        <n v="46345"/>
        <n v="13124"/>
        <n v="13696"/>
        <n v="13026"/>
        <n v="49279"/>
        <n v="22335"/>
        <n v="28601"/>
        <n v="22486"/>
        <n v="38198"/>
        <n v="31786"/>
        <n v="21852"/>
        <n v="34993"/>
        <n v="13472"/>
        <n v="13927"/>
        <n v="45545"/>
        <n v="49771"/>
        <n v="42918"/>
        <n v="27239"/>
        <n v="47516"/>
        <n v="19705"/>
        <n v="25006"/>
        <n v="40332"/>
        <n v="5316"/>
        <n v="37739"/>
        <n v="34223"/>
        <n v="6671"/>
        <n v="27027"/>
        <n v="24930"/>
        <n v="27188"/>
        <n v="38051"/>
        <n v="46359"/>
        <n v="10650"/>
        <n v="5869"/>
        <n v="29393"/>
        <n v="35939"/>
        <n v="17989"/>
        <n v="14632"/>
        <n v="21302"/>
        <n v="42869"/>
        <n v="34208"/>
        <n v="7059"/>
        <n v="40618"/>
        <n v="20747"/>
        <n v="15494"/>
        <n v="5021"/>
        <n v="47331"/>
        <n v="18155"/>
        <n v="9368"/>
        <n v="36814"/>
        <n v="27263"/>
        <n v="11282"/>
        <n v="44439"/>
        <n v="31013"/>
        <n v="18716"/>
        <n v="38158"/>
        <n v="43142"/>
        <n v="26449"/>
        <n v="38406"/>
        <n v="5656"/>
        <n v="46997"/>
        <n v="48069"/>
        <n v="48318"/>
        <n v="49330"/>
        <n v="10083"/>
        <n v="49848"/>
        <n v="19047"/>
        <n v="12348"/>
        <n v="12707"/>
        <n v="28276"/>
        <n v="43197"/>
        <n v="13550"/>
        <n v="45555"/>
        <n v="10714"/>
        <n v="46709"/>
        <n v="23760"/>
        <n v="45533"/>
        <n v="43005"/>
        <n v="45750"/>
        <n v="47203"/>
        <n v="27819"/>
        <n v="5238"/>
        <n v="26803"/>
        <n v="13995"/>
        <n v="41085"/>
        <n v="13074"/>
        <n v="19531"/>
        <n v="32630"/>
        <n v="25914"/>
        <n v="5397"/>
        <n v="22557"/>
        <n v="29145"/>
        <n v="10540"/>
        <n v="46820"/>
        <n v="14071"/>
        <n v="24528"/>
        <n v="28184"/>
        <n v="44712"/>
        <n v="44098"/>
        <n v="41224"/>
        <n v="19970"/>
        <n v="34044"/>
        <n v="13765"/>
        <n v="6303"/>
        <n v="18519"/>
        <n v="43122"/>
        <n v="24003"/>
        <n v="37419"/>
        <n v="28394"/>
        <n v="11350"/>
        <n v="17599"/>
        <n v="37994"/>
        <n v="14804"/>
        <n v="40693"/>
        <n v="35583"/>
        <n v="16485"/>
        <n v="30562"/>
        <n v="25966"/>
        <n v="19454"/>
        <n v="42006"/>
        <n v="25304"/>
        <n v="49906"/>
        <n v="35234"/>
        <n v="49229"/>
        <n v="35358"/>
        <n v="40342"/>
        <n v="19646"/>
        <n v="44473"/>
        <n v="27568"/>
        <n v="14686"/>
        <n v="11783"/>
        <n v="20466"/>
        <n v="17447"/>
        <n v="29569"/>
        <n v="34426"/>
        <n v="15766"/>
        <n v="13760"/>
        <n v="33915"/>
        <n v="36811"/>
        <n v="34136"/>
        <n v="18115"/>
        <n v="28920"/>
        <n v="37517"/>
        <n v="17589"/>
        <n v="36355"/>
        <n v="30581"/>
        <n v="43106"/>
        <n v="47598"/>
        <n v="6140"/>
        <n v="38094"/>
        <n v="35874"/>
        <n v="9953"/>
        <n v="18306"/>
        <n v="21602"/>
        <n v="9824"/>
        <n v="47534"/>
        <n v="35455"/>
        <n v="27457"/>
        <n v="38207"/>
        <n v="30356"/>
        <n v="21952"/>
        <n v="20962"/>
        <n v="20049"/>
        <n v="46836"/>
        <n v="31599"/>
        <n v="33261"/>
        <n v="33942"/>
        <n v="24715"/>
        <n v="32943"/>
        <n v="38008"/>
        <n v="32462"/>
        <n v="48314"/>
        <n v="35100"/>
        <n v="9054"/>
        <n v="6336"/>
        <n v="26963"/>
        <n v="24995"/>
        <n v="28057"/>
        <n v="38544"/>
        <n v="18080"/>
        <n v="45688"/>
        <n v="45610"/>
        <n v="41342"/>
        <n v="30408"/>
        <n v="15164"/>
        <n v="12893"/>
        <n v="22202"/>
        <n v="40586"/>
        <n v="11973"/>
        <n v="28896"/>
        <n v="49615"/>
        <n v="6984"/>
        <n v="17973"/>
        <n v="33358"/>
        <n v="22216"/>
        <m/>
      </sharedItems>
    </cacheField>
    <cacheField name="Gender" numFmtId="0">
      <sharedItems containsBlank="1"/>
    </cacheField>
    <cacheField name="New Age" numFmtId="0">
      <sharedItems containsBlank="1" containsMixedTypes="1" containsNumber="1" containsInteger="1" minValue="39" maxValue="58"/>
    </cacheField>
    <cacheField name="Category" numFmtId="0">
      <sharedItems containsBlank="1" count="3">
        <s v="A2"/>
        <s v="A3"/>
        <m/>
      </sharedItems>
    </cacheField>
    <cacheField name="per unit rate" numFmtId="0">
      <sharedItems containsBlank="1" containsMixedTypes="1" containsNumber="1" minValue="5.1214859437751006" maxValue="954.52" count="4519">
        <n v="41.716083916083917"/>
        <n v="39.477815699658706"/>
        <n v="47.987551867219914"/>
        <n v="29.381088825214899"/>
        <n v="157.8069498069498"/>
        <n v="22.060419235511713"/>
        <n v="24.747712418300654"/>
        <n v="28.961977186311788"/>
        <n v="83.658486707566468"/>
        <n v="34.842433697347893"/>
        <e v="#VALUE!"/>
        <n v="19.048192771084338"/>
        <n v="94.651651651651648"/>
        <n v="195.61827956989248"/>
        <n v="59.180203045685282"/>
        <n v="62.823232323232325"/>
        <n v="109.55882352941177"/>
        <n v="27.862595419847327"/>
        <n v="71.511187607573149"/>
        <n v="94.584745762711862"/>
        <n v="123.62659846547315"/>
        <n v="7.8292964244521341"/>
        <n v="69.787878787878782"/>
        <n v="24.559633027522935"/>
        <n v="86.105603448275858"/>
        <n v="59.329670329670328"/>
        <n v="87.632352941176464"/>
        <n v="24.039529914529915"/>
        <n v="9.1676866585067316"/>
        <n v="50.335978835978835"/>
        <n v="179.9609756097561"/>
        <n v="89.389121338912133"/>
        <n v="64.558558558558559"/>
        <n v="553.07865168539331"/>
        <n v="10.986183074265975"/>
        <n v="103.79111111111111"/>
        <n v="136.78787878787878"/>
        <n v="38.875661375661373"/>
        <n v="116.05737704918033"/>
        <n v="16.135714285714286"/>
        <n v="82.404109589041099"/>
        <n v="74.237864077669897"/>
        <n v="112.11180124223603"/>
        <n v="65.232258064516131"/>
        <n v="53.536723163841806"/>
        <n v="21.307947019867548"/>
        <n v="42.077225130890049"/>
        <n v="74.338383838383834"/>
        <n v="31.170517051705172"/>
        <n v="34.713705583756344"/>
        <n v="163.54508196721312"/>
        <n v="10.695027624309393"/>
        <n v="113.90990990990991"/>
        <n v="88.389763779527556"/>
        <n v="39.209895052473762"/>
        <n v="14.201508620689655"/>
        <n v="35.077500000000001"/>
        <n v="63.87936507936508"/>
        <n v="17.956122448979592"/>
        <n v="34.322012578616352"/>
        <n v="72.859200000000001"/>
        <n v="68.899598393574294"/>
        <n v="86.58646616541354"/>
        <n v="60.861646234676009"/>
        <n v="13.596698113207546"/>
        <n v="45.005256241787123"/>
        <n v="224.77300613496934"/>
        <n v="22.336787564766841"/>
        <n v="41.404040404040401"/>
        <n v="148.38557993730407"/>
        <n v="187.36742424242425"/>
        <n v="81.40864440078586"/>
        <n v="10.271978021978022"/>
        <n v="41.838917525773198"/>
        <n v="20.65058949624866"/>
        <n v="10.568319226118501"/>
        <n v="69.138173302107731"/>
        <n v="99.524950099800392"/>
        <n v="129.5851851851852"/>
        <n v="53.062344139650875"/>
        <n v="12.287640449438202"/>
        <n v="594.9666666666667"/>
        <n v="35.03347280334728"/>
        <n v="226.30612244897958"/>
        <n v="47.235294117647058"/>
        <n v="63.87323943661972"/>
        <n v="39.975467289719624"/>
        <n v="34.58450704225352"/>
        <n v="26.399334442595674"/>
        <n v="290.91891891891891"/>
        <n v="33.353006681514479"/>
        <n v="85.691082802547768"/>
        <n v="139.11320754716982"/>
        <n v="42.321961620469082"/>
        <n v="183.59615384615384"/>
        <n v="714.21538461538466"/>
        <n v="51.81019830028329"/>
        <n v="28.28390596745027"/>
        <n v="31.092857142857142"/>
        <n v="21.8272921108742"/>
        <n v="70.172364672364679"/>
        <n v="21.284523809523808"/>
        <n v="169.10526315789474"/>
        <n v="27.947142857142858"/>
        <n v="53.393540669856456"/>
        <n v="135.08487084870848"/>
        <n v="17.823008849557521"/>
        <n v="18.523465703971119"/>
        <n v="15.461625282167043"/>
        <n v="32.576219512195124"/>
        <n v="32.075431034482762"/>
        <n v="148.82159624413146"/>
        <n v="252.45714285714286"/>
        <n v="41.861010830324908"/>
        <n v="26.040061633281972"/>
        <n v="11.728249194414609"/>
        <n v="34.050467289719627"/>
        <n v="772.89830508474574"/>
        <n v="83.865979381443296"/>
        <n v="90.302083333333329"/>
        <n v="111.60401002506266"/>
        <n v="199.4430894308943"/>
        <n v="87.252336448598129"/>
        <n v="31.392330383480825"/>
        <n v="26.355203619909503"/>
        <n v="20.017817371937639"/>
        <n v="55.885793871866298"/>
        <n v="72.74045801526718"/>
        <n v="195.78151260504202"/>
        <n v="25.877828054298643"/>
        <n v="35.453505007153076"/>
        <n v="15.213675213675213"/>
        <n v="8.4833524684270945"/>
        <n v="61.551666666666669"/>
        <n v="172.75706214689265"/>
        <n v="240.68032786885246"/>
        <n v="21.435897435897434"/>
        <n v="28.839171974522294"/>
        <n v="57.234355828220856"/>
        <n v="143.94202898550725"/>
        <n v="62.671232876712331"/>
        <n v="48.892976588628763"/>
        <n v="99.783333333333331"/>
        <n v="86.110749185667757"/>
        <n v="54.635930047694757"/>
        <n v="30.373850868232889"/>
        <n v="90.016000000000005"/>
        <n v="81.093548387096774"/>
        <n v="270.90384615384613"/>
        <n v="337.74149659863946"/>
        <n v="98.553684210526313"/>
        <n v="71.616797900262469"/>
        <n v="15.531343283582089"/>
        <n v="56.880503144654085"/>
        <n v="72.385199240986722"/>
        <n v="29.50632911392405"/>
        <n v="48.083333333333336"/>
        <n v="68.824137931034485"/>
        <n v="43.745493107104984"/>
        <n v="23.180257510729614"/>
        <n v="112.49450549450549"/>
        <n v="15.924617196702002"/>
        <n v="64.963687150837984"/>
        <n v="35.484848484848484"/>
        <n v="115.49689440993789"/>
        <n v="52.935483870967744"/>
        <n v="39.900149031296571"/>
        <n v="13.657276995305164"/>
        <n v="230.60294117647058"/>
        <n v="48.518518518518519"/>
        <n v="67.352136752136758"/>
        <n v="25.713178294573645"/>
        <n v="104.91596638655462"/>
        <n v="51.45705024311183"/>
        <n v="107.39237057220708"/>
        <n v="665.06944444444446"/>
        <n v="42.479857819905213"/>
        <n v="66.03235294117647"/>
        <n v="55.595054095826896"/>
        <n v="32.161399548532728"/>
        <n v="45.669064748201436"/>
        <n v="66.986404833836858"/>
        <n v="308.2138364779874"/>
        <n v="24.203125"/>
        <n v="30.491011235955057"/>
        <n v="82.150495049504954"/>
        <n v="21.782296650717704"/>
        <n v="23.394463667820069"/>
        <n v="20.331632653061224"/>
        <n v="12.947867298578199"/>
        <n v="50.539956803455723"/>
        <n v="97.251724137931035"/>
        <n v="147.48066298342542"/>
        <n v="38.894957983193279"/>
        <n v="227.05909090909091"/>
        <n v="151.2834008097166"/>
        <n v="374.65040650406502"/>
        <n v="223.56291390728478"/>
        <n v="21.392605633802816"/>
        <n v="42.194174757281552"/>
        <n v="46.476067270375161"/>
        <n v="49.472289156626509"/>
        <n v="5.4521384928716907"/>
        <n v="47.558558558558559"/>
        <n v="60.546875"/>
        <n v="236.18090452261308"/>
        <n v="34.758241758241759"/>
        <n v="220.70078740157481"/>
        <n v="35.257080610021788"/>
        <n v="41.875308641975309"/>
        <n v="94.067524115755631"/>
        <n v="14.022727272727273"/>
        <n v="120.99610894941634"/>
        <n v="195.06912442396313"/>
        <n v="16.866197183098592"/>
        <n v="688.57142857142856"/>
        <n v="23.41725768321513"/>
        <n v="29.309497206703909"/>
        <n v="22.38515406162465"/>
        <n v="12.297560975609755"/>
        <n v="38.226072607260726"/>
        <n v="54.678939617083948"/>
        <n v="81.842546063651596"/>
        <n v="36.668032786885249"/>
        <n v="64.854497354497354"/>
        <n v="44.975524475524473"/>
        <n v="129.48044692737429"/>
        <n v="312.57142857142856"/>
        <n v="89.158730158730165"/>
        <n v="42.166023166023166"/>
        <n v="61.445945945945944"/>
        <n v="89.866541353383454"/>
        <n v="33.286813186813184"/>
        <n v="23.82450331125828"/>
        <n v="111.7"/>
        <n v="42.401691331923892"/>
        <n v="27.690423162583517"/>
        <n v="111.44974874371859"/>
        <n v="120.88669950738917"/>
        <n v="28.022955523672884"/>
        <n v="110.15606936416185"/>
        <n v="24.830472103004293"/>
        <n v="31.010550996483001"/>
        <n v="38.204347826086959"/>
        <n v="122.00266666666667"/>
        <n v="280.54761904761904"/>
        <n v="36.338825952626159"/>
        <n v="133.45822102425876"/>
        <n v="61.909495548961424"/>
        <n v="64.686192468619254"/>
        <n v="43.651356993736954"/>
        <n v="110.5855614973262"/>
        <n v="32.489887640449439"/>
        <n v="238.66071428571428"/>
        <n v="86.666003976143145"/>
        <n v="13.270089285714286"/>
        <n v="40.491596638655459"/>
        <n v="65.738019169329078"/>
        <n v="29.796296296296298"/>
        <n v="17.354945054945055"/>
        <n v="48.920162381596754"/>
        <n v="34.400435255712729"/>
        <n v="42.458221024258762"/>
        <n v="22.81056466302368"/>
        <n v="23.306074766355142"/>
        <n v="102.56009615384616"/>
        <n v="52.917079207920793"/>
        <n v="104.72957746478873"/>
        <n v="198.99259259259259"/>
        <n v="113.2164705882353"/>
        <n v="40.407447973713033"/>
        <n v="10.582573454913881"/>
        <n v="39.448132780082986"/>
        <n v="206.98"/>
        <n v="55.84937238493724"/>
        <n v="82.988700564971751"/>
        <n v="191.72811059907835"/>
        <n v="26.042381432896065"/>
        <n v="56.503048780487802"/>
        <n v="23.571734475374733"/>
        <n v="27.561490683229813"/>
        <n v="41.696920583468398"/>
        <n v="125.53553299492386"/>
        <n v="220.76249999999999"/>
        <n v="61.314993122420908"/>
        <n v="72.112709832134286"/>
        <n v="80.61258278145695"/>
        <n v="146.19897959183675"/>
        <n v="40.780104712041883"/>
        <n v="142.89261744966444"/>
        <n v="46.68150684931507"/>
        <n v="33.764080765143461"/>
        <n v="18.656151419558359"/>
        <n v="61.19047619047619"/>
        <n v="180.33760683760684"/>
        <n v="33.832061068702288"/>
        <n v="63.32313829787234"/>
        <n v="45.57233502538071"/>
        <n v="53.607792207792208"/>
        <n v="13.182374541003671"/>
        <n v="23.444767441860463"/>
        <n v="39.094170403587441"/>
        <n v="80.123376623376629"/>
        <n v="7.725903614457831"/>
        <n v="11.611742424242424"/>
        <n v="113.61417322834646"/>
        <n v="128.35057471264369"/>
        <n v="53.103720405862461"/>
        <n v="25.226047904191617"/>
        <n v="200.3095238095238"/>
        <n v="76.670833333333334"/>
        <n v="104.26356589147287"/>
        <n v="219.38073394495413"/>
        <n v="173.97916666666666"/>
        <n v="128.92021276595744"/>
        <n v="23.107296137339056"/>
        <n v="143.84444444444443"/>
        <n v="855.52941176470586"/>
        <n v="9.9141566265060241"/>
        <n v="46.444000000000003"/>
        <n v="192.82781456953643"/>
        <n v="30.215853658536584"/>
        <n v="102.19884726224784"/>
        <n v="18.555956678700362"/>
        <n v="632.18666666666661"/>
        <n v="19.634419551934826"/>
        <n v="24.350649350649352"/>
        <n v="32.758771929824562"/>
        <n v="44.151960784313722"/>
        <n v="46.53125"/>
        <n v="67.27210884353741"/>
        <n v="94.231884057971016"/>
        <n v="273.0451612903226"/>
        <n v="19.897810218978101"/>
        <n v="62.050403225806448"/>
        <n v="19.341986455981942"/>
        <n v="44.813793103448276"/>
        <n v="508.02898550724638"/>
        <n v="560.82608695652175"/>
        <n v="276.22115384615387"/>
        <n v="245.45876288659792"/>
        <n v="59.054441260744987"/>
        <n v="49.580952380952382"/>
        <n v="43.83550295857988"/>
        <n v="20.067032967032969"/>
        <n v="75.269406392694066"/>
        <n v="20.176848874598072"/>
        <n v="58.903278688524587"/>
        <n v="75.388000000000005"/>
        <n v="41.265625"/>
        <n v="47.537837837837834"/>
        <n v="12.487856388595565"/>
        <n v="77.400602409638552"/>
        <n v="145.21370967741936"/>
        <n v="41.4873417721519"/>
        <n v="39.370940170940173"/>
        <n v="36.149732620320854"/>
        <n v="18.18483412322275"/>
        <n v="32.682458386683741"/>
        <n v="130.59620596205963"/>
        <n v="18.096080910240204"/>
        <n v="37.968274111675129"/>
        <n v="48.438485804416402"/>
        <n v="69.539622641509439"/>
        <n v="385.1875"/>
        <n v="350.40845070422534"/>
        <n v="105.29787234042553"/>
        <n v="26.095121951219511"/>
        <n v="97.458563535911608"/>
        <n v="9.7115577889447238"/>
        <n v="48.723039215686278"/>
        <n v="43.39871382636656"/>
        <n v="108.39573459715639"/>
        <n v="74.540706605222738"/>
        <n v="102.71844660194175"/>
        <n v="22.073319755600814"/>
        <n v="56.771488469601678"/>
        <n v="61.158536585365852"/>
        <n v="35.035751840168246"/>
        <n v="102.81364829396325"/>
        <n v="27.698585418933625"/>
        <n v="186.70434782608694"/>
        <n v="24.246913580246915"/>
        <n v="73.319361277445111"/>
        <n v="82.169851380042459"/>
        <n v="22.529345372460497"/>
        <n v="20.073791348600508"/>
        <n v="36.570981210855948"/>
        <n v="30.097949886104782"/>
        <n v="25.024856596558319"/>
        <n v="82.527237354085599"/>
        <n v="19.535849056603773"/>
        <n v="44.789264413518886"/>
        <n v="12.082175925925926"/>
        <n v="11.274784482758621"/>
        <n v="22.557235421166308"/>
        <n v="40.106212424849701"/>
        <n v="27.906870229007634"/>
        <n v="14.596629213483146"/>
        <n v="42.36149584487535"/>
        <n v="168.31970260223048"/>
        <n v="130.14705882352942"/>
        <n v="10.83082271147161"/>
        <n v="42.809716599190281"/>
        <n v="97.17307692307692"/>
        <n v="124.39664804469274"/>
        <n v="37.117647058823529"/>
        <n v="67.13095238095238"/>
        <n v="24.190058479532162"/>
        <n v="63.68266666666667"/>
        <n v="136.67500000000001"/>
        <n v="32.313679245283019"/>
        <n v="30.36677115987461"/>
        <n v="61.497159090909093"/>
        <n v="38.576877234803341"/>
        <n v="6.333333333333333"/>
        <n v="7.9384941675503713"/>
        <n v="66.857904085257545"/>
        <n v="55.502890173410407"/>
        <n v="44.8539976825029"/>
        <n v="82.618556701030926"/>
        <n v="24.64423076923077"/>
        <n v="111.57644110275689"/>
        <n v="191.53403141361255"/>
        <n v="52.573878627968341"/>
        <n v="15.905154639175258"/>
        <n v="132.10223642172525"/>
        <n v="6.3723150357995229"/>
        <n v="61.663157894736841"/>
        <n v="60.266365688487582"/>
        <n v="19.526797385620917"/>
        <n v="18.404699738903393"/>
        <n v="45.50093808630394"/>
        <n v="64.564417177914109"/>
        <n v="79.278455284552848"/>
        <n v="30.30642750373692"/>
        <n v="493.02325581395348"/>
        <n v="7.9191270860077019"/>
        <n v="238.65405405405406"/>
        <n v="36.107284768211919"/>
        <n v="62.474842767295598"/>
        <n v="67.817021276595739"/>
        <n v="21.55944055944056"/>
        <n v="43.306148055207025"/>
        <n v="15.135216952573158"/>
        <n v="98.211740041928721"/>
        <n v="104.42857142857143"/>
        <n v="94.803763440860209"/>
        <n v="46.672259507829978"/>
        <n v="52.856035437430783"/>
        <n v="79.235294117647058"/>
        <n v="55.011379800853483"/>
        <n v="295.34074074074073"/>
        <n v="113.88552188552188"/>
        <n v="134.38036809815952"/>
        <n v="167.97508896797154"/>
        <n v="137.97169811320754"/>
        <n v="398.59433962264148"/>
        <n v="10.193442622950819"/>
        <n v="17.711920529801326"/>
        <n v="38.699101796407184"/>
        <n v="53.244620611551532"/>
        <n v="33.905472636815922"/>
        <n v="139.70333333333335"/>
        <n v="22.746130030959751"/>
        <n v="49.724637681159422"/>
        <n v="61.665934065934067"/>
        <n v="27.463705308775733"/>
        <n v="55.540123456790127"/>
        <n v="163.29535864978902"/>
        <n v="81.897003745318358"/>
        <n v="9.9132420091324196"/>
        <n v="49.003680981595089"/>
        <n v="129.19661016949152"/>
        <n v="10.674757281553399"/>
        <n v="938.56603773584902"/>
        <n v="38.417417417417418"/>
        <n v="42.362989323843415"/>
        <n v="23.472491909385113"/>
        <n v="50.863442389758177"/>
        <n v="46.301668806161743"/>
        <n v="76.859649122807014"/>
        <n v="218.76612903225808"/>
        <n v="41.10411622276029"/>
        <n v="94.857512953367873"/>
        <n v="266.54347826086956"/>
        <n v="8.1219822109275732"/>
        <n v="70.25525525525525"/>
        <n v="89.741379310344826"/>
        <n v="59.281505728314237"/>
        <n v="8.2178947368421049"/>
        <n v="56.911144578313255"/>
        <n v="87.688172043010752"/>
        <n v="34.288557213930346"/>
        <n v="18.304201680672268"/>
        <n v="51.918918918918919"/>
        <n v="42.902612826603324"/>
        <n v="38.873743016759775"/>
        <n v="11.644660194174758"/>
        <n v="25.53921568627451"/>
        <n v="25.792168674698797"/>
        <n v="66.325980392156865"/>
        <n v="54.745098039215684"/>
        <n v="31.059210526315791"/>
        <n v="57.193548387096776"/>
        <n v="114.53684210526316"/>
        <n v="77.317241379310346"/>
        <n v="302.04635761589407"/>
        <n v="44.710709318497912"/>
        <n v="7.3409090909090908"/>
        <n v="28.632592592592591"/>
        <n v="19.834428383705649"/>
        <n v="272.10614525139664"/>
        <n v="5.3309572301425661"/>
        <n v="19.566714490674318"/>
        <n v="49.772406847935549"/>
        <n v="17.754545454545454"/>
        <n v="41.04314994606257"/>
        <n v="76.148902821316611"/>
        <n v="37.460985626283367"/>
        <n v="37.845546786922206"/>
        <n v="43.044444444444444"/>
        <n v="33.102564102564102"/>
        <n v="38.927437641723358"/>
        <n v="47.203703703703702"/>
        <n v="76.842356687898089"/>
        <n v="59.450097847358123"/>
        <n v="44.417127071823202"/>
        <n v="57.189473684210526"/>
        <n v="23.925925925925927"/>
        <n v="110.19402985074628"/>
        <n v="72.906862745098039"/>
        <n v="8.160759493670886"/>
        <n v="647.90476190476193"/>
        <n v="213.88209606986899"/>
        <n v="51.264742785445421"/>
        <n v="26.960176991150444"/>
        <n v="87.756446991404005"/>
        <n v="75.988839285714292"/>
        <n v="37.743243243243242"/>
        <n v="11.971014492753623"/>
        <n v="464.90804597701151"/>
        <n v="26.072507552870089"/>
        <n v="40.750350631136044"/>
        <n v="59.996235884567128"/>
        <n v="38.742738589211619"/>
        <n v="33.550947867298575"/>
        <n v="60.313237221494106"/>
        <n v="16.767754318618042"/>
        <n v="29.009708737864077"/>
        <n v="305.35000000000002"/>
        <n v="59.766666666666666"/>
        <n v="91.67039106145252"/>
        <n v="185.33823529411765"/>
        <n v="68.492935635792776"/>
        <n v="57.296428571428571"/>
        <n v="15.197916666666666"/>
        <n v="104.49116607773851"/>
        <n v="45.694520547945203"/>
        <n v="33.426136363636367"/>
        <n v="291.6764705882353"/>
        <n v="18.154822335025379"/>
        <n v="83.171821305841931"/>
        <n v="139.85342019543975"/>
        <n v="48.119435396308361"/>
        <n v="135.63421828908554"/>
        <n v="43.732394366197184"/>
        <n v="118.3520782396088"/>
        <n v="923.44444444444446"/>
        <n v="77.529702970297024"/>
        <n v="28.763406940063092"/>
        <n v="34.252707581227433"/>
        <n v="50.221614227086185"/>
        <n v="67.073469387755097"/>
        <n v="481.70491803278691"/>
        <n v="46.85805763073639"/>
        <n v="52.454642475987193"/>
        <n v="42.221642764015648"/>
        <n v="206.45982142857142"/>
        <n v="28.178777393310266"/>
        <n v="20.548091603053436"/>
        <n v="81.703071672354952"/>
        <n v="31.009324009324008"/>
        <n v="118.2572347266881"/>
        <n v="75.527607361963192"/>
        <n v="24.564599483204134"/>
        <n v="49.144460028050489"/>
        <n v="12.255909558067831"/>
        <n v="31.062937062937063"/>
        <n v="9.211480362537765"/>
        <n v="11.984905660377358"/>
        <n v="20.032032032032031"/>
        <n v="57.86810551558753"/>
        <n v="77.189616252821665"/>
        <n v="65.159609120521168"/>
        <n v="87.082073434125263"/>
        <n v="31.762135922330096"/>
        <n v="765.015625"/>
        <n v="449.54807692307691"/>
        <n v="37.22530864197531"/>
        <n v="467.28"/>
        <n v="548.36708860759495"/>
        <n v="67.137855579868713"/>
        <n v="67.423437500000006"/>
        <n v="149.67834394904457"/>
        <n v="24.388888888888889"/>
        <n v="76.055137844611522"/>
        <n v="63.937639198218264"/>
        <n v="150.40501792114696"/>
        <n v="39.415873015873018"/>
        <n v="106.70625"/>
        <n v="133.30965909090909"/>
        <n v="116.19026548672566"/>
        <n v="63.191235059760956"/>
        <n v="35.224137931034484"/>
        <n v="24.490986214209968"/>
        <n v="15.004324324324324"/>
        <n v="37.078239608801958"/>
        <n v="92.979166666666671"/>
        <n v="16.348242811501599"/>
        <n v="84.270216962524657"/>
        <n v="37.459033613445378"/>
        <n v="154"/>
        <n v="60.881203007518799"/>
        <n v="16.558189655172413"/>
        <n v="97.071881606765331"/>
        <n v="289.77551020408163"/>
        <n v="54.039383561643838"/>
        <n v="113.04629629629629"/>
        <n v="25.212"/>
        <n v="62.604761904761908"/>
        <n v="8.9403314917127066"/>
        <n v="52.295238095238098"/>
        <n v="318.58823529411762"/>
        <n v="16.5"/>
        <n v="15.523255813953488"/>
        <n v="10.628643852978454"/>
        <n v="15.464673913043478"/>
        <n v="52.431876606683808"/>
        <n v="140.34177215189874"/>
        <n v="211.02923976608187"/>
        <n v="64.953416149068318"/>
        <n v="217.875"/>
        <n v="93.242647058823536"/>
        <n v="114.43533123028391"/>
        <n v="18.353686635944701"/>
        <n v="231.65753424657535"/>
        <n v="38.053295932678822"/>
        <n v="216.39884393063585"/>
        <n v="20.494545454545456"/>
        <n v="93.621052631578948"/>
        <n v="164.65972222222223"/>
        <n v="19.077858880778589"/>
        <n v="58.346581875993643"/>
        <n v="304.90082644628097"/>
        <n v="135.1219512195122"/>
        <n v="20.011879049676025"/>
        <n v="59.679796696315123"/>
        <n v="81.274038461538467"/>
        <n v="50.357142857142854"/>
        <n v="86.478260869565219"/>
        <n v="28.674278846153847"/>
        <n v="52.998394863563405"/>
        <n v="64.937198067632849"/>
        <n v="79.288184438040346"/>
        <n v="45.518218623481779"/>
        <n v="23.228677379480839"/>
        <n v="35.599109131403118"/>
        <n v="74.63358778625954"/>
        <n v="121.36614173228347"/>
        <n v="32.304444444444442"/>
        <n v="23.415730337078653"/>
        <n v="81.973947895791582"/>
        <n v="94.037122969837583"/>
        <n v="166.85526315789474"/>
        <n v="100.40215053763441"/>
        <n v="185.44221105527637"/>
        <n v="296.11320754716979"/>
        <n v="103.51141552511416"/>
        <n v="325.22131147540983"/>
        <n v="138.74721189591079"/>
        <n v="446.82758620689657"/>
        <n v="54.591687041564789"/>
        <n v="34.723868954758188"/>
        <n v="75.482972136222912"/>
        <n v="54.342359767891686"/>
        <n v="70.31605351170569"/>
        <n v="17.04936974789916"/>
        <n v="207.76616915422886"/>
        <n v="57.697448359659781"/>
        <n v="274.1436464088398"/>
        <n v="170.79094076655053"/>
        <n v="34.106514994829368"/>
        <n v="78.615598885793872"/>
        <n v="29.077500000000001"/>
        <n v="325.53535353535352"/>
        <n v="174.72727272727272"/>
        <n v="6.7780269058295968"/>
        <n v="85.557734204793022"/>
        <n v="57.327586206896555"/>
        <n v="149.12592592592591"/>
        <n v="105.99353448275862"/>
        <n v="165.06214689265536"/>
        <n v="32.209939148073019"/>
        <n v="206.92233009708738"/>
        <n v="12.828675577156744"/>
        <n v="85.460674157303373"/>
        <n v="15.968684759916492"/>
        <n v="35.12032085561497"/>
        <n v="22.237986270022883"/>
        <n v="339.4736842105263"/>
        <n v="769.76666666666665"/>
        <n v="31.352017937219731"/>
        <n v="35.481283422459896"/>
        <n v="15.339226519337016"/>
        <n v="161.79804560260587"/>
        <n v="441.22222222222223"/>
        <n v="65.058823529411768"/>
        <n v="100.63934426229508"/>
        <n v="20.631633714880333"/>
        <n v="60.474074074074075"/>
        <n v="26.659340659340661"/>
        <n v="58.513011152416354"/>
        <n v="26.530973451327434"/>
        <n v="22.094318181818181"/>
        <n v="40.584699453551913"/>
        <n v="111.19314641744548"/>
        <n v="46.34918918918919"/>
        <n v="32.79299363057325"/>
        <n v="30.589898989898991"/>
        <n v="28.573046432616081"/>
        <n v="94.032323232323236"/>
        <n v="76.444915254237287"/>
        <n v="205.66666666666666"/>
        <n v="249.06565656565655"/>
        <n v="12.693150684931506"/>
        <n v="132.02528089887642"/>
        <n v="31.121308016877638"/>
        <n v="40.855513307984793"/>
        <n v="633.67241379310349"/>
        <n v="52.738219895287955"/>
        <n v="31.346110484780159"/>
        <n v="15.356097560975609"/>
        <n v="234.64432989690721"/>
        <n v="43.778651685393257"/>
        <n v="60.767241379310342"/>
        <n v="73.90425531914893"/>
        <n v="31.397577092511014"/>
        <n v="13.323529411764707"/>
        <n v="76.565957446808511"/>
        <n v="80.621848739495803"/>
        <n v="58.991166077738519"/>
        <n v="128.47586206896551"/>
        <n v="88.136554621848745"/>
        <n v="20.025751072961373"/>
        <n v="35.696616102683784"/>
        <n v="70.215408805031444"/>
        <n v="33.966620305980527"/>
        <n v="52.624484181568086"/>
        <n v="103.25877192982456"/>
        <n v="23.093363329583802"/>
        <n v="37.889189189189189"/>
        <n v="55.303370786516851"/>
        <n v="139.93167701863354"/>
        <n v="138.34210526315789"/>
        <n v="602.203125"/>
        <n v="505.60606060606062"/>
        <n v="137.34006734006735"/>
        <n v="11.843971631205674"/>
        <n v="81.261390887290162"/>
        <n v="178.84115523465704"/>
        <n v="59.508333333333333"/>
        <n v="42.380281690140848"/>
        <n v="50.604095563139929"/>
        <n v="20.666292134831462"/>
        <n v="37.624864864864868"/>
        <n v="320.36842105263156"/>
        <n v="45.455284552845526"/>
        <n v="60.717131474103589"/>
        <n v="159.55607476635515"/>
        <n v="44.657579062159215"/>
        <n v="59.962676962676966"/>
        <n v="12.93359375"/>
        <n v="21.425162689804772"/>
        <n v="115.10309278350516"/>
        <n v="64.128712871287135"/>
        <n v="86.521912350597603"/>
        <n v="48.050438596491226"/>
        <n v="116.45933014354067"/>
        <n v="48.02469135802469"/>
        <n v="36.1760391198044"/>
        <n v="25.435185185185187"/>
        <n v="44.249520153550861"/>
        <n v="19.722772277227723"/>
        <n v="765.29824561403507"/>
        <n v="44.129337539432179"/>
        <n v="197.9848484848485"/>
        <n v="40.04697986577181"/>
        <n v="566.08955223880594"/>
        <n v="118.64689265536722"/>
        <n v="75.17445482866043"/>
        <n v="36.146469968387777"/>
        <n v="143.8682634730539"/>
        <n v="107.78947368421052"/>
        <n v="45.3"/>
        <n v="175.22916666666666"/>
        <n v="79.106537530266337"/>
        <n v="32.126436781609193"/>
        <n v="56.412408759124091"/>
        <n v="27.967926689576174"/>
        <n v="22.794538361508451"/>
        <n v="307.39080459770116"/>
        <n v="202.67320261437908"/>
        <n v="54.066561014263073"/>
        <n v="25.091176470588234"/>
        <n v="110.21487603305785"/>
        <n v="57.549707602339183"/>
        <n v="13.586397058823529"/>
        <n v="19.310344827586206"/>
        <n v="14.949799196787149"/>
        <n v="46.490384615384613"/>
        <n v="19.837837837837839"/>
        <n v="197.10256410256412"/>
        <n v="197.07142857142858"/>
        <n v="132.57650273224044"/>
        <n v="81.900900900900908"/>
        <n v="331.98571428571427"/>
        <n v="49.973111395646605"/>
        <n v="36.027426160337555"/>
        <n v="8.9984000000000002"/>
        <n v="45.10526315789474"/>
        <n v="9.245530393325387"/>
        <n v="42.064275037369207"/>
        <n v="18.226544622425628"/>
        <n v="90.7"/>
        <n v="95.58278145695364"/>
        <n v="23.242078580481621"/>
        <n v="161.82291666666666"/>
        <n v="24.127717391304348"/>
        <n v="59.323033707865171"/>
        <n v="56.966942148760332"/>
        <n v="132.16666666666666"/>
        <n v="59.216957605985037"/>
        <n v="36.344036697247709"/>
        <n v="14.690109890109889"/>
        <n v="160.26455026455025"/>
        <n v="161.43600000000001"/>
        <n v="133.18357487922705"/>
        <n v="68.444196428571431"/>
        <n v="82.647058823529406"/>
        <n v="120.11111111111111"/>
        <n v="122.21614583333333"/>
        <n v="44.345911949685537"/>
        <n v="36.574144486692013"/>
        <n v="24.136363636363637"/>
        <n v="17.187823834196891"/>
        <n v="56.639187574671446"/>
        <n v="97.578125"/>
        <n v="66.087500000000006"/>
        <n v="36.43310657596372"/>
        <n v="309.76"/>
        <n v="167.76774193548388"/>
        <n v="58.248840803709427"/>
        <n v="74.794457274826783"/>
        <n v="29.002915451895042"/>
        <n v="24.022426095820592"/>
        <n v="146.7344398340249"/>
        <n v="25.927241962774957"/>
        <n v="52.34479054779807"/>
        <n v="344.75862068965517"/>
        <n v="53.019925280199253"/>
        <n v="107.55311355311355"/>
        <n v="41.875555555555557"/>
        <n v="45.710217755443885"/>
        <n v="42.318918918918918"/>
        <n v="20.790722761596548"/>
        <n v="8.6165489404641775"/>
        <n v="24.238095238095237"/>
        <n v="38.261728395061731"/>
        <n v="11.409733124018839"/>
        <n v="22.9"/>
        <n v="50.712269272529859"/>
        <n v="17.392484342379959"/>
        <n v="23.037628278221209"/>
        <n v="87.781857451403894"/>
        <n v="44.318446601941744"/>
        <n v="89.392988929889299"/>
        <n v="342"/>
        <n v="21.478211009174313"/>
        <n v="8.6340468909276247"/>
        <n v="15.03887399463807"/>
        <n v="29.30857142857143"/>
        <n v="39.543795620437955"/>
        <n v="9.0498812351543947"/>
        <n v="112.33112582781457"/>
        <n v="86.115555555555559"/>
        <n v="28.240589198036005"/>
        <n v="13.164133738601823"/>
        <n v="18.137362637362639"/>
        <n v="71.00306748466258"/>
        <n v="12.385204081632653"/>
        <n v="46.969633507853402"/>
        <n v="51.536556603773583"/>
        <n v="28.989247311827956"/>
        <n v="78.375862068965517"/>
        <n v="43.031347962382448"/>
        <n v="36.08177172061329"/>
        <n v="135.9655172413793"/>
        <n v="59.544388609715242"/>
        <n v="28.788927335640139"/>
        <n v="161.52747252747253"/>
        <n v="47.98057142857143"/>
        <n v="59.042628774422738"/>
        <n v="12.358730158730159"/>
        <n v="52.515081206496518"/>
        <n v="31.620067643742953"/>
        <n v="8.0385038503850392"/>
        <n v="13.59244126659857"/>
        <n v="13.372272143774069"/>
        <n v="57.316312056737587"/>
        <n v="50.286885245901637"/>
        <n v="63.055369127516776"/>
        <n v="125.47272727272727"/>
        <n v="41.507099391480729"/>
        <n v="34.79325842696629"/>
        <n v="31.093434343434343"/>
        <n v="71.482065997130562"/>
        <n v="24.489977728285076"/>
        <n v="14.93143596377749"/>
        <n v="41.081249999999997"/>
        <n v="34.416223404255319"/>
        <n v="13.754838709677419"/>
        <n v="47.23266219239374"/>
        <n v="48.227678571428569"/>
        <n v="8.3512092534174549"/>
        <n v="42.022274325908555"/>
        <n v="94.602777777777774"/>
        <n v="81.515570934256061"/>
        <n v="53.793614595210947"/>
        <n v="44.019925280199253"/>
        <n v="64.867521367521363"/>
        <n v="55.008438818565402"/>
        <n v="57.635888501742158"/>
        <n v="62.512195121951223"/>
        <n v="68.178445229681984"/>
        <n v="178.22399999999999"/>
        <n v="97.367424242424249"/>
        <n v="8.7022397891963106"/>
        <n v="128.44841269841271"/>
        <n v="59.549700598802396"/>
        <n v="72.801801801801801"/>
        <n v="59.793680297397771"/>
        <n v="31.443386243386243"/>
        <n v="24.407358738501973"/>
        <n v="85.958057395143484"/>
        <n v="44.217798594847778"/>
        <n v="23.29247311827957"/>
        <n v="63.380035026269702"/>
        <n v="58.868263473053894"/>
        <n v="147.30240549828179"/>
        <n v="34.555819477434682"/>
        <n v="31.088235294117649"/>
        <n v="39.013201320132012"/>
        <n v="203.39737991266375"/>
        <n v="159.49438202247191"/>
        <n v="33.226215644820293"/>
        <n v="66.340264650283558"/>
        <n v="23.65625"/>
        <n v="80.799107142857139"/>
        <n v="275.43243243243245"/>
        <n v="35.890274314214466"/>
        <n v="18.561503416856493"/>
        <n v="116.65064102564102"/>
        <n v="215.37440758293837"/>
        <n v="89.178654292343381"/>
        <n v="340.17094017094018"/>
        <n v="34.474059003051885"/>
        <n v="63.131101813110185"/>
        <n v="621.98412698412699"/>
        <n v="152.1418439716312"/>
        <n v="48.078189300411523"/>
        <n v="7.6288798920377872"/>
        <n v="34.277777777777779"/>
        <n v="18.001064962726304"/>
        <n v="38.612068965517238"/>
        <n v="58.513846153846153"/>
        <n v="244.95977011494253"/>
        <n v="10.461956521739131"/>
        <n v="232.31645569620252"/>
        <n v="23.270777479892761"/>
        <n v="63.598930481283425"/>
        <n v="30.15321252059308"/>
        <n v="6.253812636165577"/>
        <n v="15.138775510204082"/>
        <n v="386.41975308641975"/>
        <n v="47.438202247191015"/>
        <n v="14.093969144460027"/>
        <n v="12"/>
        <n v="63.474418604651163"/>
        <n v="35.095533498759302"/>
        <n v="26.463329452852154"/>
        <n v="47.998809523809527"/>
        <n v="15.354330708661417"/>
        <n v="180.57983193277312"/>
        <n v="62.978159126365057"/>
        <n v="26.402452619843924"/>
        <n v="30.331151832460733"/>
        <n v="49.942014242115974"/>
        <n v="25.143020594965677"/>
        <n v="217.79342723004694"/>
        <n v="13.4976"/>
        <n v="36.390718562874248"/>
        <n v="25.066184074457084"/>
        <n v="71.213432835820896"/>
        <n v="42.883018867924527"/>
        <n v="138.58974358974359"/>
        <n v="194.05761316872429"/>
        <n v="21.823389021479713"/>
        <n v="10.811594202898551"/>
        <n v="148.60068259385665"/>
        <n v="71.38111888111888"/>
        <n v="295.68686868686871"/>
        <n v="71.551122194513709"/>
        <n v="26.167224080267559"/>
        <n v="80.818181818181813"/>
        <n v="31.328682170542635"/>
        <n v="27.544589774078478"/>
        <n v="37.249716231555048"/>
        <n v="79.297297297297291"/>
        <n v="53.668888888888887"/>
        <n v="53.20173267326733"/>
        <n v="30.439353099730457"/>
        <n v="34.87295825771325"/>
        <n v="22.122294372294373"/>
        <n v="33.81318681318681"/>
        <n v="35.648173207036535"/>
        <n v="68.66068759342302"/>
        <n v="13.693599160545645"/>
        <n v="84.38445807770961"/>
        <n v="44.270042194092824"/>
        <n v="459.82191780821915"/>
        <n v="42.175365344467643"/>
        <n v="106.4985590778098"/>
        <n v="40.029082774049215"/>
        <n v="107.97385620915033"/>
        <n v="179.86458333333334"/>
        <n v="130.74583333333334"/>
        <n v="44.586301369863016"/>
        <n v="31.558139534883722"/>
        <n v="52.888048411497728"/>
        <n v="48.917539267015705"/>
        <n v="10.541605839416059"/>
        <n v="25.473821989528794"/>
        <n v="50.329081632653065"/>
        <n v="41.1727115716753"/>
        <n v="90.786641929499069"/>
        <n v="70.246913580246911"/>
        <n v="35.537399309551205"/>
        <n v="104.50920245398773"/>
        <n v="89.142066420664207"/>
        <n v="15.405541561712846"/>
        <n v="106.18872017353578"/>
        <n v="39.433962264150942"/>
        <n v="40.664265129682995"/>
        <n v="168.4329268292683"/>
        <n v="24.624203821656049"/>
        <n v="476.95959595959596"/>
        <n v="37.833607907743001"/>
        <n v="53.861198738170344"/>
        <n v="58.63358778625954"/>
        <n v="79.243654822335031"/>
        <n v="419.30693069306932"/>
        <n v="33.478510028653297"/>
        <n v="68.560640732265441"/>
        <n v="37.460063897763575"/>
        <n v="94.255102040816325"/>
        <n v="160.06550218340612"/>
        <n v="34.960639606396064"/>
        <n v="59.293522267206477"/>
        <n v="21.116013071895424"/>
        <n v="132.17560975609757"/>
        <n v="132.87387387387386"/>
        <n v="53.585908529048204"/>
        <n v="69.397228637413392"/>
        <n v="33.918435754189943"/>
        <n v="14.587064676616915"/>
        <n v="246.31081081081081"/>
        <n v="64.370919881305639"/>
        <n v="42.667532467532467"/>
        <n v="56.115097159940213"/>
        <n v="59.351190476190474"/>
        <n v="88.670967741935485"/>
        <n v="92.062084257206209"/>
        <n v="54.854671280276818"/>
        <n v="37.780737704918032"/>
        <n v="49.554039874081845"/>
        <n v="54.512096774193552"/>
        <n v="144.02912621359224"/>
        <n v="18.66142684401451"/>
        <n v="33.827993254637434"/>
        <n v="12.187830687830688"/>
        <n v="21.851239669421489"/>
        <n v="115.90712074303406"/>
        <n v="47.32605729877217"/>
        <n v="20.163424124513618"/>
        <n v="68.104729729729726"/>
        <n v="224.35064935064935"/>
        <n v="56.456436931079324"/>
        <n v="222.11607142857142"/>
        <n v="148.59230769230768"/>
        <n v="19.848404255319149"/>
        <n v="146.64238410596028"/>
        <n v="16.206971677559913"/>
        <n v="32.464285714285715"/>
        <n v="10.023845007451564"/>
        <n v="63.936651583710407"/>
        <n v="9.4563617245005265"/>
        <n v="40.45123966942149"/>
        <n v="71.996007984031934"/>
        <n v="7.4545454545454541"/>
        <n v="60.631250000000001"/>
        <n v="176.69787234042553"/>
        <n v="49.965779467680605"/>
        <n v="6.0389064143007358"/>
        <n v="137.86538461538461"/>
        <n v="38.575431034482762"/>
        <n v="653.88"/>
        <n v="174.55636363636364"/>
        <n v="102.15945330296128"/>
        <n v="159.53205128205127"/>
        <n v="576.90625"/>
        <n v="29.966911764705884"/>
        <n v="8.9369482976040349"/>
        <n v="141.78425655976676"/>
        <n v="54.46740467404674"/>
        <n v="399.30399999999997"/>
        <n v="127.20054200542006"/>
        <n v="48.648888888888891"/>
        <n v="26.748351648351647"/>
        <n v="21.862385321100916"/>
        <n v="9.2615384615384624"/>
        <n v="291.05645161290323"/>
        <n v="44.080691642651296"/>
        <n v="100.40972222222223"/>
        <n v="593.4084507042254"/>
        <n v="13.952924393723253"/>
        <n v="16.350052246603969"/>
        <n v="8.5090497737556561"/>
        <n v="10.54561403508772"/>
        <n v="85.794788273615637"/>
        <n v="25.17094017094017"/>
        <n v="27.505813953488371"/>
        <n v="51.75"/>
        <n v="95.944736842105257"/>
        <n v="20.412650602409638"/>
        <n v="25.301333333333332"/>
        <n v="47.751275510204081"/>
        <n v="94.097222222222229"/>
        <n v="26.23059866962306"/>
        <n v="62.08810572687225"/>
        <n v="97.177824267782427"/>
        <n v="119.47342995169082"/>
        <n v="73.427682737169519"/>
        <n v="39.403812824956674"/>
        <n v="48.616018845700822"/>
        <n v="332.52499999999998"/>
        <n v="31.119747899159663"/>
        <n v="25.417475728155338"/>
        <n v="46.834196891191709"/>
        <n v="56.975395430579965"/>
        <n v="101.56844547563806"/>
        <n v="61.903614457831324"/>
        <n v="75.906077348066304"/>
        <n v="55.183950617283948"/>
        <n v="18.898477157360407"/>
        <n v="7.694725028058361"/>
        <n v="36.643426294820721"/>
        <n v="43.357482185273156"/>
        <n v="17.399229781771503"/>
        <n v="38.414168937329698"/>
        <n v="19.931818181818183"/>
        <n v="43.260514018691588"/>
        <n v="39.300429184549358"/>
        <n v="47.970819304152634"/>
        <n v="17.089569160997733"/>
        <n v="20.674295774647888"/>
        <n v="9.5132625994694955"/>
        <n v="108.08695652173913"/>
        <n v="49.616038882138518"/>
        <n v="58.388165680473371"/>
        <n v="26.93154761904762"/>
        <n v="65.017492711370267"/>
        <n v="58.132730015082956"/>
        <n v="237.03296703296704"/>
        <n v="36.095135135135138"/>
        <n v="38.219298245614034"/>
        <n v="71.004999999999995"/>
        <n v="71.304878048780495"/>
        <n v="141.35603715170279"/>
        <n v="70.938823529411764"/>
        <n v="467.78873239436621"/>
        <n v="48.769716088328074"/>
        <n v="122.28277634961439"/>
        <n v="661.695652173913"/>
        <n v="13.858744394618833"/>
        <n v="45.183118741058657"/>
        <n v="55.133258678611419"/>
        <n v="80.008038585209007"/>
        <n v="74.111392405063285"/>
        <n v="46.346960167714883"/>
        <n v="21.174386920980925"/>
        <n v="283.52380952380952"/>
        <n v="737.16981132075466"/>
        <n v="73.090090090090087"/>
        <n v="26.168869309838474"/>
        <n v="46.820846905537458"/>
        <n v="37.385229540918161"/>
        <n v="154.55762081784385"/>
        <n v="131.36507936507937"/>
        <n v="51.356502242152466"/>
        <n v="52.329824561403505"/>
        <n v="32.332613390928728"/>
        <n v="25.789986091794159"/>
        <n v="81.668316831683171"/>
        <n v="22.49936788874842"/>
        <n v="703.01492537313436"/>
        <n v="84.594230769230762"/>
        <n v="222"/>
        <n v="231.61881188118812"/>
        <n v="226.64423076923077"/>
        <n v="32.005390835579512"/>
        <n v="613.91549295774644"/>
        <n v="99.131386861313871"/>
        <n v="219.37878787878788"/>
        <n v="32.290192113245702"/>
        <n v="126.35542168674699"/>
        <n v="7.4063459570112586"/>
        <n v="87.093425605536339"/>
        <n v="28.793650793650794"/>
        <n v="42.039240506329115"/>
        <n v="48.314176245210732"/>
        <n v="46.751937984496124"/>
        <n v="26.40728476821192"/>
        <n v="31.676737160120847"/>
        <n v="36.36165048543689"/>
        <n v="32.949458483754512"/>
        <n v="10.662042875157629"/>
        <n v="135.46184738955824"/>
        <n v="63.48581560283688"/>
        <n v="129.74264705882354"/>
        <n v="44.924623115577887"/>
        <n v="147.35915492957747"/>
        <n v="63.680916030534348"/>
        <n v="67.348314606741567"/>
        <n v="20.803896103896104"/>
        <n v="136.19387755102042"/>
        <n v="46.195895522388057"/>
        <n v="66.357429718875508"/>
        <n v="103.93793103448276"/>
        <n v="53.468503937007874"/>
        <n v="148.90839694656489"/>
        <n v="31.142437591776797"/>
        <n v="16.24660633484163"/>
        <n v="21.168781725888326"/>
        <n v="43.648924122310305"/>
        <n v="132.1232492997199"/>
        <n v="35.381070983810709"/>
        <n v="59.39108061749571"/>
        <n v="33.963470319634702"/>
        <n v="64.486238532110093"/>
        <n v="61.154175588865094"/>
        <n v="186.91984732824429"/>
        <n v="49.473136915077987"/>
        <n v="42.780540540540542"/>
        <n v="6.0518292682926829"/>
        <n v="70.513353115727"/>
        <n v="6.6040554962646745"/>
        <n v="142.86259541984734"/>
        <n v="24.460093896713616"/>
        <n v="27.440734557595992"/>
        <n v="8.9116684841875689"/>
        <n v="6.7115188583078496"/>
        <n v="39.68913857677903"/>
        <n v="32.833109017496632"/>
        <n v="270.72500000000002"/>
        <n v="106.37280701754386"/>
        <n v="29.179389312977101"/>
        <n v="74.13120567375887"/>
        <n v="107.34497816593887"/>
        <n v="95.328185328185327"/>
        <n v="14.356472795497186"/>
        <n v="24.166322314049587"/>
        <n v="74.325581395348834"/>
        <n v="61.193650793650797"/>
        <n v="59.639830508474574"/>
        <n v="92.769230769230774"/>
        <n v="102.71929824561404"/>
        <n v="14.9394261424017"/>
        <n v="15.524861878453038"/>
        <n v="40.618918918918922"/>
        <n v="29.277392510402219"/>
        <n v="203.90977443609023"/>
        <n v="65.318051575931236"/>
        <n v="387.7109375"/>
        <n v="581"/>
        <n v="98.319819819819813"/>
        <n v="48.873303167420815"/>
        <n v="28.515400410677618"/>
        <n v="115.6641604010025"/>
        <n v="7.7304526748971192"/>
        <n v="21.601609657947687"/>
        <n v="52.523545706371188"/>
        <n v="23.091240875912408"/>
        <n v="116.79710144927536"/>
        <n v="39.405529953917053"/>
        <n v="73.09375"/>
        <n v="84.119691119691126"/>
        <n v="17.607035175879396"/>
        <n v="18.609625668449198"/>
        <n v="46.388998035363457"/>
        <n v="206.01818181818183"/>
        <n v="56.42"/>
        <n v="486.32"/>
        <n v="180.62637362637363"/>
        <n v="65.25"/>
        <n v="46.610792192881746"/>
        <n v="298.0561797752809"/>
        <n v="43.628422425032596"/>
        <n v="36.940789473684212"/>
        <n v="15.489711934156379"/>
        <n v="49.230366492146594"/>
        <n v="24.757894736842104"/>
        <n v="39.10787172011662"/>
        <n v="59.899171270718234"/>
        <n v="47.34922680412371"/>
        <n v="20.773826458036986"/>
        <n v="63.335714285714289"/>
        <n v="131.68487394957984"/>
        <n v="119.50322580645161"/>
        <n v="279.70072992700727"/>
        <n v="245.27350427350427"/>
        <n v="42.092045454545456"/>
        <n v="112.29673590504451"/>
        <n v="32.66028708133971"/>
        <n v="33.481481481481481"/>
        <n v="104.62465753424658"/>
        <n v="62.041899441340782"/>
        <n v="69.25239616613419"/>
        <n v="61.591836734693878"/>
        <n v="144.49315068493149"/>
        <n v="13.166071428571428"/>
        <n v="29.935096153846153"/>
        <n v="20.3557582668187"/>
        <n v="65.019920318725099"/>
        <n v="26.104417670682732"/>
        <n v="20.029616724738677"/>
        <n v="184.93333333333334"/>
        <n v="248.92063492063491"/>
        <n v="15.461305007587253"/>
        <n v="657.38709677419354"/>
        <n v="117.57313432835821"/>
        <n v="71.198581560283685"/>
        <n v="41.537246049661398"/>
        <n v="14.10600706713781"/>
        <n v="28.338461538461537"/>
        <n v="59.243852459016395"/>
        <n v="74.818181818181813"/>
        <n v="41.632016632016629"/>
        <n v="32.608142493638674"/>
        <n v="107.7475"/>
        <n v="83.247892074198987"/>
        <n v="53.512135922330096"/>
        <n v="83.962500000000006"/>
        <n v="36.333740831295842"/>
        <n v="59.398484848484848"/>
        <n v="137.11659192825113"/>
        <n v="42.042283298097253"/>
        <n v="10.049345417925478"/>
        <n v="81.674943566591423"/>
        <n v="49.153583617747444"/>
        <n v="51.827496757457844"/>
        <n v="68.076086956521735"/>
        <n v="157.15865384615384"/>
        <n v="28.732788798133022"/>
        <n v="194.72727272727272"/>
        <n v="296.19469026548671"/>
        <n v="617.046875"/>
        <n v="19.515393386545039"/>
        <n v="445.33009708737865"/>
        <n v="78.706867671691796"/>
        <n v="80.337016574585633"/>
        <n v="50.669291338582674"/>
        <n v="465.10344827586209"/>
        <n v="60.027777777777779"/>
        <n v="67.912429378531073"/>
        <n v="27.238663484486874"/>
        <n v="24.450839328537171"/>
        <n v="387.78217821782181"/>
        <n v="146.90598290598291"/>
        <n v="45.33560090702948"/>
        <n v="10.666666666666666"/>
        <n v="59.446280991735534"/>
        <n v="220.26785714285714"/>
        <n v="66.935879945429747"/>
        <n v="164.48826291079811"/>
        <n v="11.756607929515418"/>
        <n v="18.013468013468014"/>
        <n v="81.981609195402299"/>
        <n v="119.65359477124183"/>
        <n v="113.04683195592287"/>
        <n v="16.361723446893787"/>
        <n v="15.205282112845138"/>
        <n v="46.303977272727273"/>
        <n v="215.15979381443299"/>
        <n v="46.664999999999999"/>
        <n v="54.877245508982035"/>
        <n v="56.224043715846996"/>
        <n v="88.207446808510639"/>
        <n v="35.041666666666664"/>
        <n v="68.894984326018815"/>
        <n v="88.514925373134332"/>
        <n v="83.915601023017899"/>
        <n v="20.194842406876791"/>
        <n v="371.4375"/>
        <n v="50.424019607843135"/>
        <n v="62.384937238493727"/>
        <n v="49.366998577524896"/>
        <n v="23.100719424460433"/>
        <n v="102.55454545454545"/>
        <n v="41.93607305936073"/>
        <n v="14.77873254564984"/>
        <n v="435.89610389610391"/>
        <n v="70.238351254480293"/>
        <n v="94.299065420560751"/>
        <n v="28.422256097560975"/>
        <n v="14.358226371061845"/>
        <n v="8.8356807511737081"/>
        <n v="42.352769679300295"/>
        <n v="224.8159509202454"/>
        <n v="918.68518518518522"/>
        <n v="30.665620094191524"/>
        <n v="191.0119760479042"/>
        <n v="54.519040902679833"/>
        <n v="111.47560975609755"/>
        <n v="38.588932806324109"/>
        <n v="36.034297963558416"/>
        <n v="55.735674676524951"/>
        <n v="91.25"/>
        <n v="61.176308539944905"/>
        <n v="300.89915966386553"/>
        <n v="90.430851063829792"/>
        <n v="54.345744680851062"/>
        <n v="41.152010050251256"/>
        <n v="32.186885245901642"/>
        <n v="54.189054726368163"/>
        <n v="51.564156945917283"/>
        <n v="84.740318906605921"/>
        <n v="8.8059071729957807"/>
        <n v="99.202429149797567"/>
        <n v="47.436058700209642"/>
        <n v="9.8406091370558375"/>
        <n v="207.98701298701297"/>
        <n v="120.39115646258503"/>
        <n v="106.17127071823204"/>
        <n v="23.137667304015295"/>
        <n v="26.464615384615385"/>
        <n v="8.2713450292397663"/>
        <n v="150.04347826086956"/>
        <n v="49.915178571428569"/>
        <n v="62.176744186046513"/>
        <n v="42.455108359133128"/>
        <n v="117.21719457013575"/>
        <n v="42.404347826086955"/>
        <n v="123.74234693877551"/>
        <n v="34.815415821501013"/>
        <n v="24.947967479674798"/>
        <n v="69.033149171270722"/>
        <n v="319.09677419354841"/>
        <n v="25.368279569892472"/>
        <n v="15.605405405405405"/>
        <n v="56.33719433719434"/>
        <n v="59.69153225806452"/>
        <n v="47.021791767554483"/>
        <n v="182.59200000000001"/>
        <n v="439.41"/>
        <n v="64.627516778523486"/>
        <n v="43.838144329896906"/>
        <n v="328.1357142857143"/>
        <n v="51.455307262569832"/>
        <n v="219.76315789473685"/>
        <n v="69.150684931506845"/>
        <n v="47.475285171102662"/>
        <n v="188.65690376569037"/>
        <n v="35.998955067920583"/>
        <n v="11.76844262295082"/>
        <n v="21.729629629629631"/>
        <n v="48.833017077798864"/>
        <n v="99.016494845360825"/>
        <n v="61.979166666666664"/>
        <n v="12.420512820512821"/>
        <n v="24.845814977973568"/>
        <n v="107.2579185520362"/>
        <n v="26.137820512820515"/>
        <n v="7.5658362989323846"/>
        <n v="50.5031185031185"/>
        <n v="25.770569620253166"/>
        <n v="46.246119733924616"/>
        <n v="58.865979381443296"/>
        <n v="136.32285714285715"/>
        <n v="77.424036281179141"/>
        <n v="99.146171693735496"/>
        <n v="87.106382978723403"/>
        <n v="78.384044526901675"/>
        <n v="23.18343949044586"/>
        <n v="347.78217821782181"/>
        <n v="19.419058553386911"/>
        <n v="16.326034063260341"/>
        <n v="109.14468085106382"/>
        <n v="32.465465465465464"/>
        <n v="23.00872093023256"/>
        <n v="87.90384615384616"/>
        <n v="36.7136"/>
        <n v="77.97865353037767"/>
        <n v="34.516533637400229"/>
        <n v="128.87061994609164"/>
        <n v="43.321624588364436"/>
        <n v="53.929359823399558"/>
        <n v="6.1013306038894575"/>
        <n v="12.833898305084746"/>
        <n v="45.689655172413794"/>
        <n v="126.82608695652173"/>
        <n v="66.837209302325576"/>
        <n v="57.256097560975611"/>
        <n v="186.80786026200875"/>
        <n v="21.614206128133706"/>
        <n v="46.637096774193552"/>
        <n v="91.863207547169807"/>
        <n v="71.627507163323784"/>
        <n v="7.3352272727272725"/>
        <n v="51.759183673469387"/>
        <n v="8.5937984496124038"/>
        <n v="82.711281070745699"/>
        <n v="58.441314553990608"/>
        <n v="6.8957871396895785"/>
        <n v="161.52272727272728"/>
        <n v="152.63218390804599"/>
        <n v="183.53623188405797"/>
        <n v="16.602291325695582"/>
        <n v="38.770538243626063"/>
        <n v="15.397212543554007"/>
        <n v="40.722025912838632"/>
        <n v="84.06037735849057"/>
        <n v="36.742307692307691"/>
        <n v="50.235596707818928"/>
        <n v="18.306209850107066"/>
        <n v="44.50561797752809"/>
        <n v="118.93920972644376"/>
        <n v="133.76950354609929"/>
        <n v="37.024926686217007"/>
        <n v="107.88828337874659"/>
        <n v="68.229381443298962"/>
        <n v="188.98367346938775"/>
        <n v="14.93576017130621"/>
        <n v="263.89"/>
        <n v="24.332608695652173"/>
        <n v="121.10162601626017"/>
        <n v="43.885964912280699"/>
        <n v="41.655717761557177"/>
        <n v="119.71144278606965"/>
        <n v="25.594708994708995"/>
        <n v="48.904073587385021"/>
        <n v="30.569367369589344"/>
        <n v="68.337545126353788"/>
        <n v="52.630550621669627"/>
        <n v="25.743827160493826"/>
        <n v="63.197718631178709"/>
        <n v="113.62100456621005"/>
        <n v="19.866906474820144"/>
        <n v="56.175324675324674"/>
        <n v="39.396860986547082"/>
        <n v="95.753747323340477"/>
        <n v="76.067940552016992"/>
        <n v="45.547979797979799"/>
        <n v="108.15899581589959"/>
        <n v="23.892156862745097"/>
        <n v="41.963455149501662"/>
        <n v="33.200972447325768"/>
        <n v="42.953222453222452"/>
        <n v="49.847405900305191"/>
        <n v="80.243644067796609"/>
        <n v="9.6685606060606055"/>
        <n v="69.333333333333329"/>
        <n v="20.578703703703702"/>
        <n v="55.043073341094299"/>
        <n v="111.47210300429184"/>
        <n v="15.711751662971174"/>
        <n v="83.491228070175438"/>
        <n v="9.2537142857142864"/>
        <n v="72.395238095238099"/>
        <n v="42.280534351145036"/>
        <n v="56.579656862745097"/>
        <n v="64.73046875"/>
        <n v="14.56958762886598"/>
        <n v="39.473309608540923"/>
        <n v="5.7089397089397087"/>
        <n v="35.618421052631582"/>
        <n v="45.678709677419356"/>
        <n v="138.78260869565219"/>
        <n v="69.859766277128543"/>
        <n v="23.31712962962963"/>
        <n v="28.125925925925927"/>
        <n v="75.338235294117652"/>
        <n v="42.001098901098899"/>
        <n v="41.314220183486242"/>
        <n v="45.898148148148145"/>
        <n v="91.399280575539564"/>
        <n v="67.18380062305296"/>
        <n v="35.897168405365129"/>
        <n v="31.59090909090909"/>
        <n v="48.864197530864196"/>
        <n v="34.009164969450104"/>
        <n v="20.611005692599619"/>
        <n v="105.33333333333333"/>
        <n v="439.75728155339806"/>
        <n v="25.910840932117527"/>
        <n v="134.19387755102042"/>
        <n v="217.08264462809916"/>
        <n v="7.1919087136929463"/>
        <n v="50.20106761565836"/>
        <n v="13.820672478206724"/>
        <n v="30.17837837837838"/>
        <n v="59.619791666666664"/>
        <n v="56.655589123867067"/>
        <n v="28.274147727272727"/>
        <n v="64.997481108312343"/>
        <n v="408.88"/>
        <n v="71.070866141732282"/>
        <n v="141.7898832684825"/>
        <n v="7.563451776649746"/>
        <n v="20.224159402241593"/>
        <n v="50.382222222222225"/>
        <n v="76.552941176470583"/>
        <n v="34.610367892976591"/>
        <n v="63.787401574803148"/>
        <n v="18.688591983556012"/>
        <n v="12.78125"/>
        <n v="13.717171717171718"/>
        <n v="49.15027624309392"/>
        <n v="692.36"/>
        <n v="172.71527777777777"/>
        <n v="115.27461139896373"/>
        <n v="105.65086206896552"/>
        <n v="58.858695652173914"/>
        <n v="50.401840490797547"/>
        <n v="70.005610098176717"/>
        <n v="61.707282913165265"/>
        <n v="40.202723146747353"/>
        <n v="13.407058823529411"/>
        <n v="52.477546549835708"/>
        <n v="30.016172506738545"/>
        <n v="24.048507462686569"/>
        <n v="44.747474747474747"/>
        <n v="46.763130792996911"/>
        <n v="43.637061403508774"/>
        <n v="21.506996770721205"/>
        <n v="51.638888888888886"/>
        <n v="243.03846153846155"/>
        <n v="19.523904382470121"/>
        <n v="92.413994169096213"/>
        <n v="60.119800332778702"/>
        <n v="350.56730769230768"/>
        <n v="40.552596537949398"/>
        <n v="133.04803493449782"/>
        <n v="96.58461538461539"/>
        <n v="35.261574074074076"/>
        <n v="113.89830508474576"/>
        <n v="95.232044198895025"/>
        <n v="303.96590909090907"/>
        <n v="231.98581560283688"/>
        <n v="28.948979591836736"/>
        <n v="248.3370786516854"/>
        <n v="172.43636363636364"/>
        <n v="82.144249512670569"/>
        <n v="58.947580645161288"/>
        <n v="62.525447042640991"/>
        <n v="14.572398190045249"/>
        <n v="36.314325452016689"/>
        <n v="95.654205607476641"/>
        <n v="22.880213903743314"/>
        <n v="100.14326647564469"/>
        <n v="48.839920948616601"/>
        <n v="106.21290322580646"/>
        <n v="43.341807909604519"/>
        <n v="277.29545454545456"/>
        <n v="66.842857142857142"/>
        <n v="63.034928848641655"/>
        <n v="29.092473118279571"/>
        <n v="30.595693779904305"/>
        <n v="136.49535603715171"/>
        <n v="58.220512820512823"/>
        <n v="117.16589861751152"/>
        <n v="32.11834319526627"/>
        <n v="78.307426597582037"/>
        <n v="148.66557377049179"/>
        <n v="61.133956386292837"/>
        <n v="49.506818181818183"/>
        <n v="347.75177304964541"/>
        <n v="82.97165991902834"/>
        <n v="63.41770186335404"/>
        <n v="66.21828908554572"/>
        <n v="37.057906458797326"/>
        <n v="35.660142348754448"/>
        <n v="15.6"/>
        <n v="107.92439862542955"/>
        <n v="360.68148148148146"/>
        <n v="71.15609756097561"/>
        <n v="102.51508620689656"/>
        <n v="81.792517006802726"/>
        <n v="13.093471810089021"/>
        <n v="59.682414698162731"/>
        <n v="42.067428571428572"/>
        <n v="23.511652542372882"/>
        <n v="213.42162162162163"/>
        <n v="44.635789473684213"/>
        <n v="151.718954248366"/>
        <n v="551.68965517241384"/>
        <n v="65.012455516014228"/>
        <n v="171.18587360594796"/>
        <n v="113.28571428571429"/>
        <n v="193.09142857142857"/>
        <n v="29.101832993890021"/>
        <n v="21.043199999999999"/>
        <n v="41.003512880562063"/>
        <n v="71.075630252100837"/>
        <n v="32.203767123287669"/>
        <n v="30.55955334987593"/>
        <n v="30.552058111380145"/>
        <n v="64.60164835164835"/>
        <n v="32.919931856899488"/>
        <n v="78.663732394366193"/>
        <n v="44.465986394557824"/>
        <n v="43.657282741738065"/>
        <n v="47.613119143239622"/>
        <n v="298.12307692307695"/>
        <n v="20.28117048346056"/>
        <n v="234.67251461988303"/>
        <n v="18.560581583198708"/>
        <n v="106.00642398286938"/>
        <n v="107.30097087378641"/>
        <n v="77.58620689655173"/>
        <n v="15.391616766467067"/>
        <n v="47.171243941841681"/>
        <n v="148.12643678160919"/>
        <n v="597.30158730158735"/>
        <n v="50.015200868621065"/>
        <n v="100.80296610169492"/>
        <n v="103.5891472868217"/>
        <n v="48.22081575246132"/>
        <n v="53.411420204978036"/>
        <n v="54.700549450549453"/>
        <n v="11.324232081911262"/>
        <n v="35.085148514851483"/>
        <n v="40.594955489614243"/>
        <n v="98.15625"/>
        <n v="17.14974358974359"/>
        <n v="89.30879712746858"/>
        <n v="12.940038684719536"/>
        <n v="54.409691629955944"/>
        <n v="21.333333333333332"/>
        <n v="88.149789029535867"/>
        <n v="36.154302670623146"/>
        <n v="29.666112956810633"/>
        <n v="21.700743494423794"/>
        <n v="44.05654761904762"/>
        <n v="26.391129032258064"/>
        <n v="56.035623409669213"/>
        <n v="20.798994974874372"/>
        <n v="121.75675675675676"/>
        <n v="27.985507246376812"/>
        <n v="199.73333333333332"/>
        <n v="53.825581395348834"/>
        <n v="29.978075517661388"/>
        <n v="318.38461538461536"/>
        <n v="91.315985130111528"/>
        <n v="44.571138211382113"/>
        <n v="11.601538461538462"/>
        <n v="27.251776649746194"/>
        <n v="47.635294117647057"/>
        <n v="13.047368421052632"/>
        <n v="28.69736842105263"/>
        <n v="88.037914691943129"/>
        <n v="142.95744680851064"/>
        <n v="181.66165413533835"/>
        <n v="52.786830357142854"/>
        <n v="46.68533969010727"/>
        <n v="32.556313993174058"/>
        <n v="175.97727272727272"/>
        <n v="176.19636363636363"/>
        <n v="7.1991786447638599"/>
        <n v="95.759036144578317"/>
        <n v="43.166435506241335"/>
        <n v="331.92727272727274"/>
        <n v="179.30708661417322"/>
        <n v="142.8762886597938"/>
        <n v="232.20270270270271"/>
        <n v="430.08641975308643"/>
        <n v="162.48295454545453"/>
        <n v="47.182432432432435"/>
        <n v="69.342519685039363"/>
        <n v="24.721212121212123"/>
        <n v="27.225721784776901"/>
        <n v="119.5740072202166"/>
        <n v="14.780357142857143"/>
        <n v="76.246376811594203"/>
        <n v="445.10588235294119"/>
        <n v="20.610729023383769"/>
        <n v="38.896457765667577"/>
        <n v="363.52564102564105"/>
        <n v="42.38796680497925"/>
        <n v="103.47413793103448"/>
        <n v="129.33062330623306"/>
        <n v="19.215946843853821"/>
        <n v="147.48809523809524"/>
        <n v="598.7532467532468"/>
        <n v="33.814578005115088"/>
        <n v="158.66445182724252"/>
        <n v="164.46820809248555"/>
        <n v="39.831249999999997"/>
        <n v="16.619565217391305"/>
        <n v="17.201594533029613"/>
        <n v="16.445979899497488"/>
        <n v="95.98151950718686"/>
        <n v="66.672818791946312"/>
        <n v="39.292282430213461"/>
        <n v="48.070707070707073"/>
        <n v="16.371024734982331"/>
        <n v="99.148854961832058"/>
        <n v="31.46268656716418"/>
        <n v="73.722735674676528"/>
        <n v="51.823839662447256"/>
        <n v="67.810055865921782"/>
        <n v="207.75"/>
        <n v="15.746119733924612"/>
        <n v="496.28571428571428"/>
        <n v="75.637735849056597"/>
        <n v="41.722222222222221"/>
        <n v="53.632183908045974"/>
        <n v="71.047619047619051"/>
        <n v="66.880503144654085"/>
        <n v="32.185430463576161"/>
        <n v="13.475308641975309"/>
        <n v="33.074788902291921"/>
        <n v="32.047770700636946"/>
        <n v="73.800623052959509"/>
        <n v="56.689265536723163"/>
        <n v="56.292682926829265"/>
        <n v="20.508403361344538"/>
        <n v="26.772815533980584"/>
        <n v="102.56883116883117"/>
        <n v="88.996323529411768"/>
        <n v="21.103723404255319"/>
        <n v="80.895104895104893"/>
        <n v="10.45017793594306"/>
        <n v="543.54929577464793"/>
        <n v="54.384615384615387"/>
        <n v="92.069105691056905"/>
        <n v="14.804878048780488"/>
        <n v="65.94182825484765"/>
        <n v="58.724210526315787"/>
        <n v="11.638554216867471"/>
        <n v="49.181962025316459"/>
        <n v="220.44239631336404"/>
        <n v="51.708661417322837"/>
        <n v="27.979508196721312"/>
        <n v="30.613126079447323"/>
        <n v="25.837765957446809"/>
        <n v="33.11908931698774"/>
        <n v="137.03460207612457"/>
        <n v="55.069284064665126"/>
        <n v="75.701357466063342"/>
        <n v="66.486973947895791"/>
        <n v="18.87560975609756"/>
        <n v="97.004158004158"/>
        <n v="24.29335071707953"/>
        <n v="37.732394366197184"/>
        <n v="98.38604651162791"/>
        <n v="6.6549062844542446"/>
        <n v="113.65789473684211"/>
        <n v="16.383654937570942"/>
        <n v="31.849489795918366"/>
        <n v="122.75064267352185"/>
        <n v="18.668696711327648"/>
        <n v="62.126666666666665"/>
        <n v="135.68253968253967"/>
        <n v="11.47450110864745"/>
        <n v="15.443316412859559"/>
        <n v="935.48"/>
        <n v="12.46072186836518"/>
        <n v="142.66211604095562"/>
        <n v="35.119424460431652"/>
        <n v="61.170731707317074"/>
        <n v="26.572961373390559"/>
        <n v="113.83082706766918"/>
        <n v="83.391891891891888"/>
        <n v="12.547758284600389"/>
        <n v="55.446261682242991"/>
        <n v="130.66083916083917"/>
        <n v="54.604708798017349"/>
        <n v="54.574666666666666"/>
        <n v="849.93103448275861"/>
        <n v="58.7265625"/>
        <n v="24.986857825567505"/>
        <n v="233.18487394957984"/>
        <n v="15.488439306358382"/>
        <n v="862.40384615384619"/>
        <n v="375.22556390977445"/>
        <n v="169.3884892086331"/>
        <n v="197.39375000000001"/>
        <n v="44.480290456431533"/>
        <n v="165.44140625"/>
        <n v="34.760842627013631"/>
        <n v="35.96746203904555"/>
        <n v="16.781725888324875"/>
        <n v="14.095798319327731"/>
        <n v="37.209331651954599"/>
        <n v="58.3402489626556"/>
        <n v="81.74846625766871"/>
        <n v="9.8439560439560445"/>
        <n v="10.720417633410673"/>
        <n v="45.306349206349203"/>
        <n v="50.555789473684207"/>
        <n v="66.890466531440168"/>
        <n v="16.702050663449938"/>
        <n v="388.47058823529414"/>
        <n v="83.052252252252259"/>
        <n v="51.078014184397162"/>
        <n v="190.315"/>
        <n v="392.67961165048541"/>
        <n v="27.583521444695261"/>
        <n v="81.014150943396231"/>
        <n v="29.843058350100602"/>
        <n v="13.633603238866396"/>
        <n v="80.508914100486223"/>
        <n v="67.600910470409715"/>
        <n v="23.855585831062669"/>
        <n v="321.54166666666669"/>
        <n v="25.190140845070424"/>
        <n v="31.743875278396438"/>
        <n v="38.939120631341602"/>
        <n v="231.16831683168317"/>
        <n v="39.033942558746737"/>
        <n v="150.37860082304528"/>
        <n v="41.070298769771526"/>
        <n v="18.857438016528924"/>
        <n v="87.778801843317979"/>
        <n v="52.364705882352943"/>
        <n v="10.149563318777293"/>
        <n v="88.116182572614107"/>
        <n v="105.11731843575419"/>
        <n v="73.83098591549296"/>
        <n v="30.808510638297872"/>
        <n v="209.292817679558"/>
        <n v="50.856807511737088"/>
        <n v="65.520128824476657"/>
        <n v="109.19174757281553"/>
        <n v="203.64462809917356"/>
        <n v="5.1214859437751006"/>
        <n v="51.075801749271136"/>
        <n v="57.659649122807018"/>
        <n v="43.243735763097952"/>
        <n v="44.909401709401706"/>
        <n v="237.27450980392157"/>
        <n v="45.091684434968016"/>
        <n v="76.474671669793622"/>
        <n v="38.068062827225134"/>
        <n v="83.162303664921467"/>
        <n v="141.41726618705036"/>
        <n v="70.919444444444451"/>
        <n v="129.35933147632312"/>
        <n v="10.255026455026455"/>
        <n v="30.71172638436482"/>
        <n v="28.476390346274922"/>
        <n v="10.897959183673469"/>
        <n v="13.6015503875969"/>
        <n v="222.53465346534654"/>
        <n v="28.082125603864736"/>
        <n v="17.413669064748202"/>
        <n v="54.861290322580643"/>
        <n v="8.7465373961218837"/>
        <n v="54.4921968787515"/>
        <n v="73.539449541284398"/>
        <n v="161.86764705882354"/>
        <n v="36.99404761904762"/>
        <n v="39.319870759289174"/>
        <n v="96.951171875"/>
        <n v="178.17964071856287"/>
        <n v="34.27054361567636"/>
        <n v="7.3593073593073592"/>
        <n v="15.232456140350877"/>
        <n v="27.552763819095478"/>
        <n v="40.889724310776941"/>
        <n v="35.271111111111111"/>
        <n v="28.352941176470587"/>
        <n v="11.305732484076433"/>
        <n v="6.4481481481481477"/>
        <n v="51.815894039735099"/>
        <n v="89.424999999999997"/>
        <n v="49.907216494845358"/>
        <n v="37.052878965922446"/>
        <n v="26.191964285714285"/>
        <n v="7.7894190871369293"/>
        <n v="50.61"/>
        <n v="23.772545090180362"/>
        <n v="30.509529860228717"/>
        <n v="124.67331670822942"/>
        <n v="93.882736156351797"/>
        <n v="63.450216450216452"/>
        <n v="41.251308900523561"/>
        <n v="263.08441558441558"/>
        <n v="24.351428571428571"/>
        <n v="99.253456221198164"/>
        <n v="6.9895348837209301"/>
        <n v="98.144329896907223"/>
        <n v="65.527821939586644"/>
        <n v="44.396887159533073"/>
        <n v="70.832225913621258"/>
        <n v="39.109874826147426"/>
        <n v="142.9871382636656"/>
        <n v="49.523809523809526"/>
        <n v="290.61403508771929"/>
        <n v="60.36"/>
        <n v="17.297619047619047"/>
        <n v="38.245382585751976"/>
        <n v="94.046979865771817"/>
        <n v="59.414091470951796"/>
        <n v="20.143622722400856"/>
        <n v="17.916564417177913"/>
        <n v="58.776283618581907"/>
        <n v="47.076813655761022"/>
        <n v="11.853564547206165"/>
        <n v="17.734744707347446"/>
        <n v="103.80670103092784"/>
        <n v="107.81958762886597"/>
        <n v="58.601957585644371"/>
        <n v="27.790076335877863"/>
        <n v="24.677685950413224"/>
        <n v="41.203974895397486"/>
        <n v="99.125506072874501"/>
        <n v="168.43103448275863"/>
        <n v="25.781105990783409"/>
        <n v="29.991596638655462"/>
        <n v="34.547878787878787"/>
        <n v="198.86255924170615"/>
        <n v="54.550549450549454"/>
        <n v="293.22292993630572"/>
        <n v="34.257437070938217"/>
        <n v="62.220524017467248"/>
        <n v="164.9291338582677"/>
        <n v="192.10106382978722"/>
        <n v="89.670682730923701"/>
        <n v="16.138705416116249"/>
        <n v="89.94583333333334"/>
        <n v="71.318885448916404"/>
        <n v="95.054320987654322"/>
        <n v="114.90090090090091"/>
        <n v="51.444444444444443"/>
        <n v="70.463157894736838"/>
        <n v="45.603636363636362"/>
        <n v="98.282738095238102"/>
        <n v="17.317647058823528"/>
        <n v="79.931893687707642"/>
        <n v="23.873134328358208"/>
        <n v="137.73571428571429"/>
        <n v="50.965073529411768"/>
        <n v="422.39655172413791"/>
        <n v="151.93121693121694"/>
        <n v="20.652956298200515"/>
        <n v="48.173520561685052"/>
        <n v="8.8760842627013634"/>
        <n v="39.418738049713191"/>
        <n v="14.907824222936764"/>
        <n v="78.049217002237143"/>
        <n v="57.488721804511279"/>
        <n v="11.470948012232416"/>
        <n v="21.07117852975496"/>
        <n v="25.593373493975903"/>
        <n v="122.61009174311927"/>
        <n v="102.07262569832402"/>
        <n v="119.34916201117318"/>
        <n v="34.238095238095241"/>
        <n v="29.643646408839778"/>
        <n v="36.057649667405762"/>
        <n v="42.065248226950352"/>
        <n v="68.66947960618846"/>
        <n v="89.036363636363632"/>
        <n v="15.887804878048781"/>
        <n v="509.55913978494624"/>
        <n v="146.91194968553458"/>
        <n v="44.760095011876487"/>
        <n v="356.99166666666667"/>
        <n v="438.0625"/>
        <n v="157.65367965367966"/>
        <n v="567.94827586206895"/>
        <n v="20.081328751431844"/>
        <n v="251.54945054945054"/>
        <n v="507.70238095238096"/>
        <n v="57.301336573511541"/>
        <n v="26.8"/>
        <n v="40.555699481865283"/>
        <n v="74.642533936651589"/>
        <n v="124.23245614035088"/>
        <n v="31.186015831134565"/>
        <n v="157.12765957446808"/>
        <n v="33.689880304679001"/>
        <n v="159.14450867052022"/>
        <n v="52.709497206703908"/>
        <n v="126.45859872611464"/>
        <n v="23.699870633893919"/>
        <n v="170.57608695652175"/>
        <n v="124.01176470588236"/>
        <n v="112.20141342756183"/>
        <n v="94.464285714285708"/>
        <n v="30.694736842105264"/>
        <n v="69.7007874015748"/>
        <n v="54.963657678780777"/>
        <n v="238.63225806451612"/>
        <n v="100.80097087378641"/>
        <n v="24.988041853512705"/>
        <n v="12.916193181818182"/>
        <n v="93.899159663865547"/>
        <n v="136.43678160919541"/>
        <n v="6.4208754208754213"/>
        <n v="43.492431886982843"/>
        <n v="80.750830564784053"/>
        <n v="17.070552147239265"/>
        <n v="40.226027397260275"/>
        <n v="146.89400921658986"/>
        <n v="94.241176470588229"/>
        <n v="92.626423690205016"/>
        <n v="53.010830324909747"/>
        <n v="18.028400597907325"/>
        <n v="15.040760869565217"/>
        <n v="43.287356321839077"/>
        <n v="143.07913669064749"/>
        <n v="618.58571428571429"/>
        <n v="98.691666666666663"/>
        <n v="233.69902912621359"/>
        <n v="17.184946236559139"/>
        <n v="70.054117647058817"/>
        <n v="79.24166666666666"/>
        <n v="194.41062801932367"/>
        <n v="172.73992673992674"/>
        <n v="46.588636363636361"/>
        <n v="17.300960512273214"/>
        <n v="57.164238410596028"/>
        <n v="24.642066420664207"/>
        <n v="26.34319526627219"/>
        <n v="31.191201353637901"/>
        <n v="265.87301587301585"/>
        <n v="33.742671009771989"/>
        <n v="107.30031948881789"/>
        <n v="45.901156677181916"/>
        <n v="35.526526526526524"/>
        <n v="8.689847009735745"/>
        <n v="37.158021712907114"/>
        <n v="98.305810397553515"/>
        <n v="34.693239152371341"/>
        <n v="27.275824175824177"/>
        <n v="87.646788990825684"/>
        <n v="21.644182124789207"/>
        <n v="232.26666666666668"/>
        <n v="10.973833902161548"/>
        <n v="58.116731517509727"/>
        <n v="10.711779448621554"/>
        <n v="23.863543788187371"/>
        <n v="26.222903885480573"/>
        <n v="34.927048260381596"/>
        <n v="60.337009803921568"/>
        <n v="45.663978494623656"/>
        <n v="87.277272727272731"/>
        <n v="64.255483870967737"/>
        <n v="10.625393494228751"/>
        <n v="133.20491803278688"/>
        <n v="68.060606060606062"/>
        <n v="66.79069767441861"/>
        <n v="81.329489291598023"/>
        <n v="171.13725490196077"/>
        <n v="48.921013412816691"/>
        <n v="135.75903614457832"/>
        <n v="485.4470588235294"/>
        <n v="172.08560311284046"/>
        <n v="55.232365145228215"/>
        <n v="40.929149797570851"/>
        <n v="13.616304347826087"/>
        <n v="34.232271325796503"/>
        <n v="73.543307086614178"/>
        <n v="65.346874999999997"/>
        <n v="640.82051282051282"/>
        <n v="40.978064516129031"/>
        <n v="25.576000000000001"/>
        <n v="39.967359050445104"/>
        <n v="86.898947368421048"/>
        <n v="19.229910714285715"/>
        <n v="7.4978479196556673"/>
        <n v="85.904382470119515"/>
        <n v="104.24615384615385"/>
        <n v="62.259467040673215"/>
        <n v="10.626072041166381"/>
        <n v="94.340952380952388"/>
        <n v="62.0020964360587"/>
        <n v="11.417302798982188"/>
        <n v="807.94827586206895"/>
        <n v="36.899686520376179"/>
        <n v="49.520718232044196"/>
        <n v="61.886731391585762"/>
        <n v="32.7677624602333"/>
        <n v="47.69030390738061"/>
        <n v="102.55439330543933"/>
        <n v="18.19153936545241"/>
        <n v="23.748807631160574"/>
        <n v="19.793814432989691"/>
        <n v="20.786085150571132"/>
        <n v="54.057553956834532"/>
        <n v="29.306553911205075"/>
        <n v="107.55882352941177"/>
        <n v="541.57534246575347"/>
        <n v="44.085333333333331"/>
        <n v="28.825214899713465"/>
        <n v="23.317220543806645"/>
        <n v="126.22562674094708"/>
        <n v="333.35051546391753"/>
        <n v="19.600566572237959"/>
        <n v="60.737265415549601"/>
        <n v="28.277511961722489"/>
        <n v="55.192399049881239"/>
        <n v="385.96124031007753"/>
        <n v="60.853383458646618"/>
        <n v="24.992380952380952"/>
        <n v="86.794520547945211"/>
        <n v="117.84871794871795"/>
        <n v="48.453900709219859"/>
        <n v="70.421652421652425"/>
        <n v="31.250524109014677"/>
        <n v="5.378835978835979"/>
        <n v="192.86290322580646"/>
        <n v="75.544117647058826"/>
        <n v="48.17755102040816"/>
        <n v="86.672086720867213"/>
        <n v="165.60074626865671"/>
        <n v="46"/>
        <n v="60.628424657534246"/>
        <n v="33.076633165829143"/>
        <n v="60.245746691871453"/>
        <n v="22.172872340425531"/>
        <n v="27.615778688524589"/>
        <n v="13.522842639593909"/>
        <n v="54.956580732700132"/>
        <n v="40.56818181818182"/>
        <n v="53.374407582938389"/>
        <n v="10.447704081632653"/>
        <n v="176.56626506024097"/>
        <n v="85.28125"/>
        <n v="50.0472027972028"/>
        <n v="14.377008652657603"/>
        <n v="353.1192660550459"/>
        <n v="33.2312925170068"/>
        <n v="40.221238938053098"/>
        <n v="43.659090909090907"/>
        <n v="100.05263157894737"/>
        <n v="23.955112219451372"/>
        <n v="70.211290322580652"/>
        <n v="23.692874692874692"/>
        <n v="5.2431610942249236"/>
        <n v="13.155172413793103"/>
        <n v="12.375184638109305"/>
        <n v="130.33076923076922"/>
        <n v="54.537748344370861"/>
        <n v="52.244979919678713"/>
        <n v="48.618902439024389"/>
        <n v="14.872365339578455"/>
        <n v="9.8377483443708602"/>
        <n v="31.452209660842755"/>
        <n v="63.173245614035089"/>
        <n v="171.38095238095238"/>
        <n v="13.296671490593344"/>
        <n v="49.033057851239668"/>
        <n v="52.934782608695649"/>
        <n v="246.84946236559139"/>
        <n v="33.522304832713758"/>
        <n v="39.553398058252426"/>
        <n v="47.590488771466312"/>
        <n v="11.161417322834646"/>
        <n v="37.460396039603964"/>
        <n v="55.969101123595507"/>
        <n v="20.099576271186439"/>
        <n v="263.85915492957747"/>
        <n v="210.90445859872611"/>
        <n v="115.23543689320388"/>
        <n v="20.747099767981439"/>
        <n v="50.538071065989847"/>
        <n v="25.28182807399347"/>
        <n v="65.807197943444734"/>
        <n v="143.03821656050957"/>
        <n v="60.162162162162161"/>
        <n v="70.194384449244055"/>
        <n v="24.643221202854232"/>
        <n v="49.106295149638804"/>
        <n v="130.23255813953489"/>
        <n v="456.80188679245282"/>
        <n v="18.996666666666666"/>
        <n v="378.67857142857144"/>
        <n v="330.06422018348621"/>
        <n v="24.38133874239351"/>
        <n v="42.131999999999998"/>
        <n v="61.092948717948715"/>
        <n v="31.101063829787233"/>
        <n v="48.897091722595079"/>
        <n v="31.361581920903955"/>
        <n v="14.093048128342247"/>
        <n v="78.194444444444443"/>
        <n v="247.68926553672316"/>
        <n v="26.365476190476191"/>
        <n v="50.354685646500592"/>
        <n v="347.42957746478874"/>
        <n v="57.408502772643253"/>
        <n v="13.471518987341772"/>
        <n v="39.866989117291418"/>
        <n v="71.079646017699119"/>
        <n v="466.25352112676057"/>
        <n v="150.26760563380282"/>
        <n v="45.726804123711339"/>
        <n v="48.030141843971634"/>
        <n v="40.522222222222226"/>
        <n v="71.092342342342349"/>
        <n v="73.18679245283019"/>
        <n v="105.34239130434783"/>
        <n v="34.114160263446763"/>
        <n v="795.78688524590166"/>
        <n v="50.161581920903956"/>
        <n v="10.552112676056337"/>
        <n v="17.200280112044819"/>
        <n v="167.48972602739727"/>
        <n v="22.98678861788618"/>
        <n v="68.535444947209655"/>
        <n v="19.836585365853658"/>
        <n v="79.683690280065903"/>
        <n v="36.0924784217016"/>
        <n v="36.063275434243174"/>
        <n v="35.112970711297073"/>
        <n v="140.2296511627907"/>
        <n v="52.591470258136923"/>
        <n v="82.041450777202073"/>
        <n v="21.581797235023043"/>
        <n v="73.930000000000007"/>
        <n v="47.602941176470587"/>
        <n v="10.347091932457786"/>
        <n v="123.4332129963899"/>
        <n v="38.906451612903226"/>
        <n v="24.20274914089347"/>
        <n v="41.302904564315355"/>
        <n v="56.883148831488313"/>
        <n v="67.96857923497268"/>
        <n v="37.515850144092219"/>
        <n v="23.281282316442606"/>
        <n v="231.01612903225808"/>
        <n v="52.029462738301561"/>
        <n v="39.86915887850467"/>
        <n v="37.09605122732124"/>
        <n v="89.663917525773201"/>
        <n v="78.208403361344537"/>
        <n v="52.419294990723564"/>
        <n v="78.080779944289688"/>
        <n v="44.888172043010755"/>
        <n v="508.9404761904762"/>
        <n v="72.017569546120058"/>
        <n v="23.267496111975117"/>
        <n v="41.292834890965729"/>
        <n v="15.722535211267605"/>
        <n v="158.54450261780104"/>
        <n v="885.14285714285711"/>
        <n v="31.063409563409564"/>
        <n v="77.321100917431195"/>
        <n v="26.598039215686274"/>
        <n v="38.914246196403873"/>
        <n v="77.743150684931507"/>
        <n v="23.63529411764706"/>
        <n v="21.917977528089889"/>
        <n v="35.637711864406782"/>
        <n v="64.120754716981139"/>
        <n v="42.267653758542139"/>
        <n v="79.938303341902312"/>
        <n v="96.207692307692312"/>
        <n v="47.188986232790988"/>
        <n v="53.221458046767538"/>
        <n v="71.859216255442675"/>
        <n v="21.300607287449392"/>
        <n v="167.74273858921163"/>
        <n v="57.612648221343875"/>
        <n v="29.047548291233284"/>
        <n v="24.74712643678161"/>
        <n v="129.69970845481049"/>
        <n v="52.758522727272727"/>
        <n v="11.884416924664603"/>
        <n v="8.6106060606060613"/>
        <n v="716.5094339622641"/>
        <n v="42.785340314136128"/>
        <n v="102.93809523809524"/>
        <n v="49.321724709784412"/>
        <n v="144.97247706422019"/>
        <n v="117.34473684210526"/>
        <n v="94.485416666666666"/>
        <n v="9.5979729729729737"/>
        <n v="228.3119266055046"/>
        <n v="56.39142857142857"/>
        <n v="51.023622047244096"/>
        <n v="142.57633587786259"/>
        <n v="53.00201207243461"/>
        <n v="7.1215242018537595"/>
        <n v="76.082524271844662"/>
        <n v="50.771951219512196"/>
        <n v="38.496503496503493"/>
        <n v="37.726346433770011"/>
        <n v="28.622699386503069"/>
        <n v="42.597560975609753"/>
        <n v="39.250761421319794"/>
        <n v="159.16225165562915"/>
        <n v="47.545068928950158"/>
        <n v="67.321554770318016"/>
        <n v="16.107019562715767"/>
        <n v="40.83574244415243"/>
        <n v="22.114470842332615"/>
        <n v="133.93846153846152"/>
        <n v="51.066312997347481"/>
        <n v="113.64322916666667"/>
        <n v="340.14851485148517"/>
        <n v="23.108280254777071"/>
        <n v="177.22631578947369"/>
        <n v="60.094642857142858"/>
        <n v="46.628361858190708"/>
        <n v="105.17037037037036"/>
        <n v="51.502463054187189"/>
        <n v="102.94"/>
        <n v="125.95108695652173"/>
        <n v="58.511217948717949"/>
        <n v="61.365546218487395"/>
        <n v="48.494475138121544"/>
        <n v="65.779259259259263"/>
        <n v="51.612267250821468"/>
        <n v="54.83098591549296"/>
        <n v="9.6118343195266274"/>
        <n v="19.39003645200486"/>
        <n v="127.69026548672566"/>
        <n v="40.830238726790448"/>
        <n v="20.847058823529412"/>
        <n v="15.029874213836479"/>
        <n v="28.925035360678926"/>
        <n v="10.201483312731767"/>
        <n v="76.121527777777771"/>
        <n v="34.234553775743706"/>
        <n v="50.427800269905532"/>
        <n v="53.739622641509435"/>
        <n v="45.55189255189255"/>
        <n v="69.243542435424359"/>
        <n v="14.570397111913357"/>
        <n v="13.351828499369484"/>
        <n v="186.255"/>
        <n v="56.681415929203538"/>
        <n v="40.137226277372264"/>
        <n v="8.8577648766328014"/>
        <n v="10.366497461928933"/>
        <n v="92.369230769230768"/>
        <n v="40.72055888223553"/>
        <n v="21.296167247386759"/>
        <n v="31.301521438450898"/>
        <n v="45.381756756756758"/>
        <n v="74.650273224043715"/>
        <n v="76.448275862068968"/>
        <n v="110.26402640264027"/>
        <n v="8.4561403508771935"/>
        <n v="64.864444444444445"/>
        <n v="39.903963414634148"/>
        <n v="75.446308724832221"/>
        <n v="199.2070707070707"/>
        <n v="70.991228070175438"/>
        <n v="36.775599128540307"/>
        <n v="16.414201183431953"/>
        <n v="43.552009456264777"/>
        <n v="43.727272727272727"/>
        <n v="85.378516624040927"/>
        <n v="88.359922178988327"/>
        <n v="101.82865168539325"/>
        <n v="72.469522240527183"/>
        <n v="42.741080530071358"/>
        <n v="20.73699421965318"/>
        <n v="215.06896551724137"/>
        <n v="204.75"/>
        <n v="99.276283618581914"/>
        <n v="26.526229508196721"/>
        <n v="181.86934673366835"/>
        <n v="23.778584392014519"/>
        <n v="18.231327800829874"/>
        <n v="545.8604651162791"/>
        <n v="64.476489028213166"/>
        <n v="11.949044585987261"/>
        <n v="245.23750000000001"/>
        <n v="203.74876847290639"/>
        <n v="7.1025104602510458"/>
        <n v="99.530413625304135"/>
        <n v="90.1"/>
        <n v="147.14563106796118"/>
        <n v="31.783132530120483"/>
        <n v="28.969745222929937"/>
        <n v="31.491404011461317"/>
        <n v="19.819174757281555"/>
        <n v="22.126530612244899"/>
        <n v="46.879907621247114"/>
        <n v="118.87158469945355"/>
        <n v="12.119424460431654"/>
        <n v="15.525568181818182"/>
        <n v="11.327390599675851"/>
        <n v="30.486413043478262"/>
        <n v="77.605172413793099"/>
        <n v="154.08641975308643"/>
        <n v="188.41255605381167"/>
        <n v="49.580493537015279"/>
        <n v="533.17567567567562"/>
        <n v="12.75112443778111"/>
        <n v="53.95261437908497"/>
        <n v="42.222737819025525"/>
        <n v="23.347477064220183"/>
        <n v="61.795945945945945"/>
        <n v="33.429245283018865"/>
        <n v="102.71393643031784"/>
        <n v="74.454068241469813"/>
        <n v="72.392215568862269"/>
        <n v="252.59722222222223"/>
        <n v="33.560439560439562"/>
        <n v="63.783928571428568"/>
        <n v="251.53896103896105"/>
        <n v="117.80392156862744"/>
        <n v="65.558095238095234"/>
        <n v="117.66903914590748"/>
        <n v="20.675925925925927"/>
        <n v="57.895069532237677"/>
        <n v="77.921097770154375"/>
        <n v="33.863821138211385"/>
        <n v="54.847020933977454"/>
        <n v="92.105714285714285"/>
        <n v="41.875"/>
        <n v="23.716546762589928"/>
        <n v="34.662515566625153"/>
        <n v="52.394557823129254"/>
        <n v="12.910280373831776"/>
        <n v="846.35849056603774"/>
        <n v="72.8125"/>
        <n v="64.229226361031522"/>
        <n v="95.932203389830505"/>
        <n v="118.046875"/>
        <n v="7.4277251184834121"/>
        <n v="11.615212527964205"/>
        <n v="46.575070821529742"/>
        <n v="563.0344827586207"/>
        <n v="15.758278145695364"/>
        <n v="36.959595959595958"/>
        <n v="66.997245179063356"/>
        <n v="444.39449541284404"/>
        <n v="199.67096774193547"/>
        <n v="104.40520446096654"/>
        <n v="29.696103896103896"/>
        <n v="131.02189781021897"/>
        <n v="33.023445463812436"/>
        <n v="741.125"/>
        <n v="43.067588325652842"/>
        <n v="145.27915194346289"/>
        <n v="19.245412844036696"/>
        <n v="152.85488958990535"/>
        <n v="75.983981693363845"/>
        <n v="30.658682634730539"/>
        <n v="43.634297520661157"/>
        <n v="186.75280898876406"/>
        <n v="323.8"/>
        <n v="68.783357245337157"/>
        <n v="78.01880877742947"/>
        <n v="36.95860927152318"/>
        <n v="122.06976744186046"/>
        <n v="57.383196721311478"/>
        <n v="20.25"/>
        <n v="7.8577929465301475"/>
        <n v="28.411214953271028"/>
        <n v="64.154818325434434"/>
        <n v="20.459563543003853"/>
        <n v="69.970491803278691"/>
        <n v="54.031088082901555"/>
        <n v="33.430079155672821"/>
        <n v="14.073968705547653"/>
        <n v="111.53291536050156"/>
        <n v="16.967181467181469"/>
        <n v="77.350671140939596"/>
        <n v="138.32098765432099"/>
        <n v="26.149590163934427"/>
        <n v="187.03703703703704"/>
        <n v="20.073260073260073"/>
        <n v="62.753199268738577"/>
        <n v="23.449074074074073"/>
        <n v="201.69117647058823"/>
        <n v="162.11377245508982"/>
        <n v="9.0995085995085994"/>
        <n v="137.71747211895911"/>
        <n v="48.515923566878982"/>
        <n v="38.776572668112799"/>
        <n v="78.925274725274718"/>
        <n v="22.24125874125874"/>
        <n v="67.897314375987364"/>
        <n v="66.646268656716416"/>
        <n v="65.103658536585371"/>
        <n v="12.459694989106755"/>
        <n v="110.87596899224806"/>
        <n v="21.373429084380611"/>
        <n v="32.217706821480405"/>
        <n v="19.693086003372681"/>
        <n v="34.518638573743921"/>
        <n v="112.2015503875969"/>
        <n v="95.682584269662925"/>
        <n v="131.23509933774835"/>
        <n v="25.0828471411902"/>
        <n v="102.03170731707317"/>
        <n v="56.128124999999997"/>
        <n v="50.759956942949408"/>
        <n v="196.41052631578947"/>
        <n v="64.217247097844108"/>
        <n v="152.75641025641025"/>
        <n v="127.7182320441989"/>
        <n v="111.32876712328768"/>
        <n v="55.980940279542565"/>
        <n v="23.416555407209614"/>
        <n v="271.42281879194633"/>
        <n v="199.24799999999999"/>
        <n v="23.400630914826497"/>
        <n v="168.61635220125785"/>
        <n v="27.637724550898202"/>
        <n v="191.3590909090909"/>
        <n v="92.65743944636678"/>
        <n v="77.412151067323478"/>
        <n v="58.837675350701403"/>
        <n v="444.1645569620253"/>
        <n v="6.2988384371700104"/>
        <n v="45.819694868238557"/>
        <n v="99.363354037267086"/>
        <n v="60.467479674796749"/>
        <n v="12.668674698795181"/>
        <n v="457.37"/>
        <n v="23.252723311546841"/>
        <n v="30.171122994652407"/>
        <n v="65.093639575971736"/>
        <n v="59.642857142857146"/>
        <n v="14.012567324955116"/>
        <n v="38.644957983193279"/>
        <n v="105.25675675675676"/>
        <n v="62.18035714285714"/>
        <n v="20.3359375"/>
        <n v="51.704474505723205"/>
        <n v="14.366497461928933"/>
        <n v="233.5045045045045"/>
        <n v="120.64835164835165"/>
        <n v="36.206477732793523"/>
        <n v="473.64"/>
        <n v="130.40686274509804"/>
        <n v="45.212374581939798"/>
        <n v="42.286046511627909"/>
        <n v="34.545608108108105"/>
        <n v="44.583333333333336"/>
        <n v="7.043165467625899"/>
        <n v="43.852205005959476"/>
        <n v="43.698492462311556"/>
        <n v="20.047673098751417"/>
        <n v="358.55172413793105"/>
        <n v="10.164965986394558"/>
        <n v="130.50980392156862"/>
        <n v="143.32467532467533"/>
        <n v="44.481099656357387"/>
        <n v="26.4595015576324"/>
        <n v="127.3219814241486"/>
        <n v="42.398823529411764"/>
        <n v="40.900229357798167"/>
        <n v="196.01754385964912"/>
        <n v="55.835640138408301"/>
        <n v="27.69074074074074"/>
        <n v="63.305670816044262"/>
        <n v="102.67383512544802"/>
        <n v="26.170370370370371"/>
        <n v="13.823469387755102"/>
        <n v="530.37931034482756"/>
        <n v="36.328193832599119"/>
        <n v="10.880281690140846"/>
        <n v="27.514492753623188"/>
        <n v="30.430508474576271"/>
        <n v="30.875311720698253"/>
        <n v="58.623789764868604"/>
        <n v="52.146757679180887"/>
        <n v="22.934579439252335"/>
        <n v="63.114369501466278"/>
        <n v="18.282321899736147"/>
        <n v="65.559036144578315"/>
        <n v="79.317525773195882"/>
        <n v="20.484848484848484"/>
        <n v="23.491913746630729"/>
        <n v="242.48022598870057"/>
        <n v="71.202247191011239"/>
        <n v="41.636942675159233"/>
        <n v="7.3660714285714288"/>
        <n v="123.03957783641161"/>
        <n v="132.76377952755905"/>
        <n v="55.238329238329236"/>
        <n v="26.98509485094851"/>
        <n v="14.487405541561714"/>
        <n v="26.787321063394682"/>
        <n v="50.054285714285712"/>
        <n v="85.771428571428572"/>
        <n v="58.167532467532467"/>
        <n v="83.391129032258064"/>
        <n v="50.772946859903385"/>
        <n v="271.88953488372096"/>
        <n v="91.699029126213588"/>
        <n v="9.9371492704826032"/>
        <n v="48.375750300120046"/>
        <n v="25.078103207810322"/>
        <n v="13.136216216216216"/>
        <n v="44.531165311653119"/>
        <n v="18.492268041237114"/>
        <n v="40.650246305418719"/>
        <n v="9.5020366598778008"/>
        <n v="73.547226386806599"/>
        <n v="131.11461318051576"/>
        <n v="171.87820512820514"/>
        <n v="24.309963099630995"/>
        <n v="30.282511210762333"/>
        <n v="229.66346153846155"/>
        <n v="13.717601547388782"/>
        <n v="12.785834738617201"/>
        <n v="18.777429467084641"/>
        <n v="70.813229571984436"/>
        <n v="26.587643678160919"/>
        <n v="148.36024844720498"/>
        <n v="77.943457189014538"/>
        <n v="94.497777777777785"/>
        <n v="52.017610062893084"/>
        <n v="39.671319796954315"/>
        <n v="126.91549295774648"/>
        <n v="70.737373737373744"/>
        <n v="77.002450980392155"/>
        <n v="27.205882352941178"/>
        <n v="17.618390804597702"/>
        <n v="280.32499999999999"/>
        <n v="53.035851472471194"/>
        <n v="58.249134948096888"/>
        <n v="36.550607287449395"/>
        <n v="79.262467191601047"/>
        <n v="54.969262295081968"/>
        <n v="27.836858006042295"/>
        <n v="24.342987804878049"/>
        <n v="36.890977443609025"/>
        <n v="50.607843137254903"/>
        <n v="30.060450819672131"/>
        <n v="168.74230769230769"/>
        <n v="17.285714285714285"/>
        <n v="153.06472491909386"/>
        <n v="40.31204379562044"/>
        <n v="593.37288135593224"/>
        <n v="88.212218649517681"/>
        <n v="28.650224215246638"/>
        <n v="66.760000000000005"/>
        <n v="15.268689057421453"/>
        <n v="7.961775585696671"/>
        <n v="126.96531791907515"/>
        <n v="61.718027734976886"/>
        <n v="21.453629032258064"/>
        <n v="241.281045751634"/>
        <n v="20.198704103671705"/>
        <n v="91.992700729927009"/>
        <n v="13.73134328358209"/>
        <n v="73.299382716049379"/>
        <n v="49.752447552447549"/>
        <n v="248.20245398773005"/>
        <n v="44.58445945945946"/>
        <n v="43.336084905660378"/>
        <n v="221.6"/>
        <n v="8.3688442211055278"/>
        <n v="38.368697478991599"/>
        <n v="156.22594142259413"/>
        <n v="101.52500000000001"/>
        <n v="52.849849849849846"/>
        <n v="26.531593406593405"/>
        <n v="14.929594272076372"/>
        <n v="55.734615384615381"/>
        <n v="6.0373443983402488"/>
        <n v="67.294845360824738"/>
        <n v="66.071570576540751"/>
        <n v="80.380097879282218"/>
        <n v="84.876068376068375"/>
        <n v="293.65277777777777"/>
        <n v="144.33466135458167"/>
        <n v="82.718685831622182"/>
        <n v="56.318952234206471"/>
        <n v="27.100609756097562"/>
        <n v="32.173361522198732"/>
        <n v="190.62801932367151"/>
        <n v="115.65361445783132"/>
        <n v="412.78125"/>
        <n v="172.98717948717947"/>
        <n v="8.1915621436716073"/>
        <n v="56.530612244897959"/>
        <n v="38.973007712082264"/>
        <n v="33.577586206896555"/>
        <n v="91.773462783171524"/>
        <n v="19.454175152749492"/>
        <n v="107.6258064516129"/>
        <n v="41.965794768611673"/>
        <n v="336.76470588235293"/>
        <n v="42.337254901960783"/>
        <n v="35.024598930481282"/>
        <n v="72.166915052160959"/>
        <n v="372.13114754098359"/>
        <n v="850.53846153846155"/>
        <n v="125.58454106280193"/>
        <n v="93.557553956834539"/>
        <n v="118.042071197411"/>
        <n v="91.882716049382722"/>
        <n v="39.401812688821749"/>
        <n v="31.196491228070176"/>
        <n v="16.032357473035439"/>
        <n v="95.189759036144579"/>
        <n v="8.9455292908530311"/>
        <n v="17.373576309794988"/>
        <n v="89.117437722419922"/>
        <n v="44.046134663341647"/>
        <n v="103.8859649122807"/>
        <n v="477.3"/>
        <n v="68.759842519685037"/>
        <n v="133.30357142857142"/>
        <n v="51.078023407022108"/>
        <n v="328.41052631578947"/>
        <n v="90.853785900783294"/>
        <n v="40.983606557377051"/>
        <n v="18.460606060606061"/>
        <n v="73.529540481400431"/>
        <n v="81.456521739130437"/>
        <n v="24.241956241956242"/>
        <n v="259.51633986928107"/>
        <n v="117.17843866171003"/>
        <n v="15.44955300127714"/>
        <n v="46.488399071925755"/>
        <n v="66.629179331306986"/>
        <n v="111.88"/>
        <n v="28.179047619047619"/>
        <n v="148.56779661016949"/>
        <n v="33.781094527363187"/>
        <n v="147.87573964497042"/>
        <n v="54.809034907597535"/>
        <n v="137.52380952380952"/>
        <n v="28.102910602910605"/>
        <n v="23.471074380165291"/>
        <n v="63.592668024439917"/>
        <n v="21.642023346303503"/>
        <n v="47.672782874617738"/>
        <n v="69.638036809815958"/>
        <n v="62.500875656742558"/>
        <n v="44.351515151515152"/>
        <n v="22.662484316185697"/>
        <n v="52.419708029197082"/>
        <n v="95.162939297124595"/>
        <n v="112.03846153846153"/>
        <n v="11.430453879941435"/>
        <n v="582.19277108433732"/>
        <n v="22.470588235294116"/>
        <n v="113.33106575963718"/>
        <n v="15.936974789915967"/>
        <n v="52.864035087719301"/>
        <n v="68.512667660208649"/>
        <n v="45.743405275779374"/>
        <n v="37.294736842105266"/>
        <n v="18.295690936106983"/>
        <n v="27.833926453143533"/>
        <n v="45.491416309012877"/>
        <n v="30.157317073170731"/>
        <n v="73.52873563218391"/>
        <n v="85.195945945945951"/>
        <n v="54.39203084832905"/>
        <n v="38.526685393258425"/>
        <n v="34.822128851540619"/>
        <n v="26.483685220729367"/>
        <n v="53.666666666666664"/>
        <n v="43.365638766519822"/>
        <n v="34.182481751824817"/>
        <n v="50.593917710196777"/>
        <n v="14.895408163265307"/>
        <n v="9.1744312026002159"/>
        <n v="9.208757637474541"/>
        <n v="11.707995365005793"/>
        <n v="60.235370611183356"/>
        <n v="21.175799086757991"/>
        <n v="17.804005722460658"/>
        <n v="567.79166666666663"/>
        <n v="48.653318077803206"/>
        <n v="22.31161971830986"/>
        <n v="42.479687499999997"/>
        <n v="414.4390243902439"/>
        <n v="17.931623931623932"/>
        <n v="366.969696969697"/>
        <n v="11.742442563482467"/>
        <n v="90"/>
        <n v="49.542792792792795"/>
        <n v="33.611842105263158"/>
        <n v="55.977349943374861"/>
        <n v="68.216039279869065"/>
        <n v="22.184300341296929"/>
        <n v="51.888482632541134"/>
        <n v="122.95184135977337"/>
        <n v="77.214057507987221"/>
        <n v="122.026706231454"/>
        <n v="99.398268398268399"/>
        <n v="61.910828025477706"/>
        <n v="45.851010101010104"/>
        <n v="38.294277929155314"/>
        <n v="11.072258064516129"/>
        <n v="108.0233644859813"/>
        <n v="91.225454545454539"/>
        <n v="152.09615384615384"/>
        <n v="122.7269372693727"/>
        <n v="98.056565656565652"/>
        <n v="59.43706293706294"/>
        <n v="92.851318944844124"/>
        <n v="42.922712933753942"/>
        <n v="68.556509298998563"/>
        <n v="56.216049382716051"/>
        <n v="15.549266247379455"/>
        <n v="62.359375"/>
        <n v="44.530263157894737"/>
        <n v="85.185089974293064"/>
        <n v="176.64150943396226"/>
        <n v="19.852700490998362"/>
        <n v="30.210386151797604"/>
        <n v="22.521231422505309"/>
        <n v="14.535104364326376"/>
        <n v="34.035980148883375"/>
        <n v="25.456321839080459"/>
        <n v="109.1285140562249"/>
        <n v="74.847682119205302"/>
        <n v="43.831545064377686"/>
        <n v="69.738489871086557"/>
        <n v="102.6259842519685"/>
        <n v="652.51666666666665"/>
        <n v="167.24825174825176"/>
        <n v="67.81481481481481"/>
        <n v="45.304015296367112"/>
        <n v="349.421875"/>
        <n v="40.372549019607845"/>
        <n v="47.017241379310342"/>
        <n v="608.37254901960785"/>
        <n v="43.73026315789474"/>
        <n v="22.908344733242135"/>
        <n v="65.947257383966246"/>
        <n v="49.641221374045799"/>
        <n v="107.08928571428571"/>
        <n v="19.654304635761591"/>
        <n v="26.627684964200476"/>
        <n v="28.694690265486727"/>
        <n v="34.550522648083621"/>
        <n v="19.966183574879228"/>
        <n v="59.241599999999998"/>
        <n v="57.948979591836732"/>
        <n v="68.5618556701031"/>
        <n v="9.0263975155279503"/>
        <n v="61.827586206896555"/>
        <n v="278.77245508982037"/>
        <n v="19.637681159420289"/>
        <n v="71.572901325478639"/>
        <n v="57.299879081015717"/>
        <n v="66.930835734870314"/>
        <n v="54.756286266924562"/>
        <n v="119.4188790560472"/>
        <n v="76.328828828828833"/>
        <n v="64.791891891891893"/>
        <n v="27.344729344729345"/>
        <n v="46.556173526140157"/>
        <n v="49.080607476635514"/>
        <n v="99.693811074918571"/>
        <n v="24.842696629213481"/>
        <n v="12.479421579532815"/>
        <n v="147.09"/>
        <n v="196.38666666666666"/>
        <n v="8.8288888888888888"/>
        <n v="62.618911174785097"/>
        <n v="80.061965811965806"/>
        <n v="87.316666666666663"/>
        <n v="63.02874743326489"/>
        <n v="119.82058823529412"/>
        <n v="42.738875878220142"/>
        <n v="78.742320819112635"/>
        <n v="25.22389666307858"/>
        <n v="109.48148148148148"/>
        <n v="49.213154689403169"/>
        <n v="197.67500000000001"/>
        <n v="77.707317073170728"/>
        <n v="74.074285714285708"/>
        <n v="31.34987593052109"/>
        <n v="34.605893186003684"/>
        <n v="214.99354838709678"/>
        <n v="37.547834843907353"/>
        <n v="16.046948356807512"/>
        <n v="23.564142194744978"/>
        <n v="40.640870616686819"/>
        <n v="57.239043824701199"/>
        <n v="58.65211267605634"/>
        <n v="39.60023866348449"/>
        <n v="58.807570977917983"/>
        <n v="227.3984375"/>
        <n v="32.586466165413533"/>
        <n v="151.21428571428572"/>
        <n v="59.099526066350712"/>
        <n v="35.357234314980793"/>
        <n v="61.842003853564549"/>
        <n v="71.603351955307261"/>
        <n v="264"/>
        <n v="46.480895915678524"/>
        <n v="32.558350100603619"/>
        <n v="12.095726495726495"/>
        <n v="87.448979591836732"/>
        <n v="68.453292496171514"/>
        <n v="93.234082397003746"/>
        <n v="47.355244755244755"/>
        <n v="174.12592592592591"/>
        <n v="38.151376146788991"/>
        <n v="47.045081967213115"/>
        <n v="105.78640776699029"/>
        <n v="39.483146067415731"/>
        <n v="39.592875318066156"/>
        <n v="55.874804381846637"/>
        <n v="28.551528878822197"/>
        <n v="142.17877094972067"/>
        <n v="125.58974358974359"/>
        <n v="45.797356828193834"/>
        <n v="18.929116684841876"/>
        <n v="172.61589403973511"/>
        <n v="138.06906906906906"/>
        <n v="73.945812807881779"/>
        <n v="99.912751677852356"/>
        <n v="13.74785100286533"/>
        <n v="44.634328358208954"/>
        <n v="19.255384615384614"/>
        <n v="25.148264984227129"/>
        <n v="14.948093220338983"/>
        <n v="39.099125364431487"/>
        <n v="248.6"/>
        <n v="122.52369077306733"/>
        <n v="39.362225097024577"/>
        <n v="87.766081871345023"/>
        <n v="101.71031746031746"/>
        <n v="43.757219251336899"/>
        <n v="51.220858895705518"/>
        <n v="30.540229885057471"/>
        <n v="308.49324324324323"/>
        <n v="85.372822299651574"/>
        <n v="48.875878220140514"/>
        <n v="86.885196374622353"/>
        <n v="101.66873706004141"/>
        <n v="13.801461632155908"/>
        <n v="51.525252525252526"/>
        <n v="30.957725947521865"/>
        <n v="29.426415094339621"/>
        <n v="116"/>
        <n v="126.9375"/>
        <n v="81.573913043478257"/>
        <n v="173.30384615384617"/>
        <n v="15.656941649899396"/>
        <n v="18.802534318901795"/>
        <n v="23.895744680851063"/>
        <n v="249.20245398773005"/>
        <n v="54.291777188328915"/>
        <n v="65.601085481682503"/>
        <n v="309.4848484848485"/>
        <n v="40.267590618336889"/>
        <n v="34.870220162224797"/>
        <n v="67.982646420824295"/>
        <n v="41.094818081587654"/>
        <n v="18.66707168894289"/>
        <n v="95.875878220140521"/>
        <n v="83.926282051282058"/>
        <n v="32.54450867052023"/>
        <n v="218.90789473684211"/>
        <n v="51.596889952153113"/>
        <n v="22.363013698630137"/>
        <n v="17.068965517241381"/>
        <n v="98.076458752515094"/>
        <n v="25.061692969870876"/>
        <n v="47.918032786885249"/>
        <n v="37.104687499999997"/>
        <n v="30.392991239048811"/>
        <n v="79.925925925925924"/>
        <n v="498.12643678160919"/>
        <n v="96.471910112359552"/>
        <n v="11.123953098827471"/>
        <n v="205.49576271186442"/>
        <n v="67.783151326053044"/>
        <n v="74.518099547511312"/>
        <n v="44.784565916398712"/>
        <n v="39.815533980582522"/>
        <n v="47.644361833952914"/>
        <n v="557.67058823529408"/>
        <n v="41.315450643776821"/>
        <n v="66.628432956381261"/>
        <n v="436.59375"/>
        <n v="21.598726114649683"/>
        <n v="22.717303822937627"/>
        <n v="73.79723502304148"/>
        <n v="164.875"/>
        <n v="47.35973597359736"/>
        <n v="235.87142857142857"/>
        <n v="29.006389776357828"/>
        <n v="954.52"/>
        <n v="168.34671532846716"/>
        <n v="19.618573797678277"/>
        <n v="97.936000000000007"/>
        <n v="60.517006802721092"/>
        <n v="132.7377521613833"/>
        <n v="31.7723704866562"/>
        <n v="427.65"/>
        <n v="17.015350877192983"/>
        <n v="189.26484018264841"/>
        <n v="106.7439024390244"/>
        <n v="35.036464088397793"/>
        <n v="29.799703264094955"/>
        <n v="81.368015414258196"/>
        <n v="109.86497890295358"/>
        <n v="56.331674958540631"/>
        <n v="44.167725540025415"/>
        <n v="12.707650273224044"/>
        <n v="43.717628705148208"/>
        <n v="64.831050228310502"/>
        <n v="44.670278637770899"/>
        <n v="240.81818181818181"/>
        <n v="28.784933171324422"/>
        <n v="66.036789297658856"/>
        <n v="13.991482112436115"/>
        <n v="51.735403726708071"/>
        <n v="57.313253012048193"/>
        <n v="56.137614678899084"/>
        <n v="11.69021190716448"/>
        <n v="10.516005121638925"/>
        <n v="8.3004059539918806"/>
        <n v="270.43421052631578"/>
        <n v="12.885652642934197"/>
        <n v="18.90932982917214"/>
        <n v="45.977130977130976"/>
        <n v="343.12213740458014"/>
        <n v="55.830028328611895"/>
        <n v="262.43124999999998"/>
        <n v="6.7191157347204165"/>
        <n v="108.9875"/>
        <n v="62.996168582375482"/>
        <n v="49.933102652825838"/>
        <n v="105.17391304347827"/>
        <n v="25.413138686131386"/>
        <n v="16.725381414701804"/>
        <n v="22.632375189107414"/>
        <n v="32.913580246913583"/>
        <n v="46.032258064516128"/>
        <n v="53.75"/>
        <n v="10.745484400656814"/>
        <n v="35.624866023579848"/>
        <n v="112.26576576576576"/>
        <n v="26.916666666666668"/>
        <n v="37.888888888888886"/>
        <n v="608.484375"/>
        <n v="358.328125"/>
        <n v="13.955193482688392"/>
        <n v="95.129577464788738"/>
        <n v="286.22727272727275"/>
        <n v="60.588685015290523"/>
        <n v="19.537750385208014"/>
        <n v="40.946478873239435"/>
        <n v="113.59205776173285"/>
        <n v="174.28215767634856"/>
        <n v="70.462365591397855"/>
        <n v="12.811435523114355"/>
        <n v="12.346099290780142"/>
        <n v="54.4331983805668"/>
        <n v="39.316254416961129"/>
        <n v="49.152925531914896"/>
        <n v="32.186252771618626"/>
        <n v="22.825476429287864"/>
        <n v="64.759036144578317"/>
        <n v="45.898412698412699"/>
        <n v="89.826966292134827"/>
        <n v="18.946389496717725"/>
        <n v="97.769230769230774"/>
        <n v="33.983333333333334"/>
        <n v="361"/>
        <n v="63.692982456140349"/>
        <n v="58.266002844950215"/>
        <n v="13.076103500761034"/>
        <n v="372.18656716417911"/>
        <n v="106.18939393939394"/>
        <n v="132.10264900662253"/>
        <n v="455.61702127659572"/>
        <n v="75.130346232179221"/>
        <n v="16.612866817155755"/>
        <n v="82.563380281690144"/>
        <n v="55.315487571701723"/>
        <n v="62.952789699570815"/>
        <n v="34.18217054263566"/>
        <n v="34.234933605720123"/>
        <n v="69.348275862068959"/>
        <n v="10.072687224669604"/>
        <n v="76.125570776255714"/>
        <n v="159.43983402489627"/>
        <n v="110.85046728971963"/>
        <n v="10.951468710089399"/>
        <n v="31.015783540022547"/>
        <n v="539.71249999999998"/>
        <n v="22.080731969860064"/>
        <n v="7.7116736990154715"/>
        <n v="25.210264900662253"/>
        <n v="98.385321100917437"/>
        <n v="93.304780876494021"/>
        <n v="26.494597839135654"/>
        <n v="210.41326530612244"/>
        <n v="12.540337711069418"/>
        <n v="360.72641509433964"/>
        <n v="26.897350993377483"/>
        <n v="264.93854748603354"/>
        <n v="517.30357142857144"/>
        <n v="54.004225352112677"/>
        <n v="44.407801418439718"/>
        <n v="434.02702702702703"/>
        <n v="13.903691813804173"/>
        <n v="212.13716814159292"/>
        <n v="229.8953488372093"/>
        <n v="174.9078014184397"/>
        <n v="53.429648241206031"/>
        <n v="95.322515212981742"/>
        <n v="52.645333333333333"/>
        <n v="11.519402985074628"/>
        <n v="673.05479452054794"/>
        <n v="58.20281124497992"/>
        <n v="34.17905918057663"/>
        <n v="115.90592334494774"/>
        <n v="58.391025641025642"/>
        <n v="9.3216931216931211"/>
        <n v="83.864244741873804"/>
        <n v="38.265770423991725"/>
        <n v="330.47787610619469"/>
        <n v="28.367311072056239"/>
        <n v="46.078748651564183"/>
        <n v="32.986301369863014"/>
        <n v="64.691983122362871"/>
        <n v="55.726851851851855"/>
        <n v="26.405639913232104"/>
        <n v="7.3539518900343639"/>
        <n v="186.46747967479675"/>
        <n v="57.730363423212189"/>
        <n v="400.67741935483872"/>
        <n v="204.53614457831324"/>
        <n v="29.872824631860777"/>
        <n v="50.178871548619448"/>
        <n v="200.70186335403727"/>
        <n v="22.622857142857143"/>
        <n v="89.033519553072622"/>
        <n v="201.38493723849373"/>
        <n v="28.524453694068679"/>
        <n v="122.40119760479043"/>
        <n v="93.118902439024396"/>
        <n v="43.330150068212824"/>
        <n v="15.773288439955106"/>
        <n v="10.978386167146974"/>
        <n v="118.66346153846153"/>
        <n v="47.283307810107196"/>
        <n v="27.436058700209642"/>
        <n v="6.8659673659673661"/>
        <n v="121.1797385620915"/>
        <n v="41.30440771349862"/>
        <n v="108.01612903225806"/>
        <n v="10.549019607843137"/>
        <n v="304.88235294117646"/>
        <n v="21.959287531806616"/>
        <n v="57.824306472919417"/>
        <n v="54.262318840579709"/>
        <n v="36.256900212314228"/>
        <n v="71.590509666080848"/>
        <n v="16.57613814756672"/>
        <n v="100.7"/>
        <n v="56.821596244131456"/>
        <n v="96.551630434782609"/>
        <n v="32.91041162227603"/>
        <n v="259.2"/>
        <n v="22.660092807424594"/>
        <n v="21.281348788198102"/>
        <n v="120.10850439882698"/>
        <n v="12.839863713798978"/>
        <n v="82.050167224080269"/>
        <n v="8.7495682210708114"/>
        <n v="188.75483870967741"/>
        <n v="25.536000000000001"/>
        <n v="74.187122736418516"/>
        <n v="188.19841269841271"/>
        <n v="36.002762430939228"/>
        <n v="119.40306122448979"/>
        <n v="38.377431906614788"/>
        <n v="32.112737920937043"/>
        <n v="39.297997644287399"/>
        <n v="43.498533724340177"/>
        <n v="196.64651162790699"/>
        <n v="87.78153846153846"/>
        <n v="65.288557213930346"/>
        <n v="100.8716814159292"/>
        <n v="58.65513126491647"/>
        <n v="51.591121495327101"/>
        <n v="95.711764705882359"/>
        <n v="25.041366906474821"/>
        <n v="92.2807881773399"/>
        <n v="147.92380952380952"/>
        <n v="49.391353811149031"/>
        <n v="62.353459119496854"/>
        <n v="82.222222222222229"/>
        <n v="17.544392523364486"/>
        <n v="10.64004914004914"/>
        <n v="77.25"/>
        <n v="132.52142857142857"/>
        <n v="11.213290460878886"/>
        <n v="63.269863013698632"/>
        <n v="54.785942492012779"/>
        <n v="44.513812154696133"/>
        <n v="43.823076923076925"/>
        <n v="54.102040816326529"/>
        <n v="153.6797153024911"/>
        <n v="45.28900949796472"/>
        <n v="48.739130434782609"/>
        <n v="38.665178571428569"/>
        <n v="6.1418685121107268"/>
        <n v="114.31914893617021"/>
        <n v="10.320346320346321"/>
        <n v="142.74503311258277"/>
        <n v="137.51249999999999"/>
        <n v="54.089030206677265"/>
        <n v="11.422832980972515"/>
        <n v="45.920521945432981"/>
        <n v="41.748858447488587"/>
        <n v="82.341563786008237"/>
        <n v="73.173745173745175"/>
        <n v="37.159949622166245"/>
        <n v="9.2373271889400925"/>
        <n v="390.84337349397589"/>
        <n v="83.549160671462829"/>
        <n v="35.099630996309962"/>
        <n v="35.872049689440992"/>
        <n v="257.20441988950279"/>
        <n v="137.77876106194691"/>
        <n v="52.080794701986754"/>
        <n v="107.06388206388206"/>
        <n v="81.531914893617028"/>
        <n v="36.601226993865033"/>
        <n v="30.859481582537516"/>
        <n v="6.3658810325476995"/>
        <n v="253.53645833333334"/>
        <n v="53.204693611473274"/>
        <n v="39.582342954159593"/>
        <n v="106.10596026490066"/>
        <n v="55.045045045045043"/>
        <n v="270.80198019801981"/>
        <n v="51.456712672521959"/>
        <n v="89.735294117647058"/>
        <n v="39.433908045977013"/>
        <n v="64.228571428571428"/>
        <n v="12.323692992213571"/>
        <n v="90.050328227571114"/>
        <n v="43.373092926490983"/>
        <n v="100.1090047393365"/>
        <n v="103.28497409326425"/>
        <n v="14.768307322929171"/>
        <n v="27.31266846361186"/>
        <n v="223.49528301886792"/>
        <n v="89.793650793650798"/>
        <n v="54.8756345177665"/>
        <n v="253.8125"/>
        <n v="173.92344497607655"/>
        <n v="52.898064516129033"/>
        <n v="17.837455830388691"/>
        <n v="226.60550458715596"/>
        <n v="42.441618497109829"/>
        <n v="69.425968109339408"/>
        <n v="277.39490445859872"/>
        <n v="120.9228650137741"/>
        <n v="25.693389592123768"/>
        <n v="43.683121019108277"/>
        <n v="31.087962962962962"/>
        <n v="17.741197183098592"/>
        <n v="27.83969465648855"/>
        <n v="31.163306451612904"/>
        <n v="435.2"/>
        <n v="219.26315789473685"/>
        <n v="24.683727034120736"/>
        <n v="39.619521912350599"/>
        <n v="82.774193548387103"/>
        <n v="24.183197199533257"/>
        <n v="19.70945945945946"/>
        <n v="51.429158110882959"/>
        <n v="136.35474860335196"/>
        <n v="181.29411764705881"/>
        <n v="56.801097393689986"/>
        <n v="13.658181818181818"/>
        <n v="22.660247592847316"/>
        <n v="23.578102189781021"/>
        <n v="192.11111111111111"/>
        <n v="26.558139534883722"/>
        <n v="57.330496453900707"/>
        <n v="73.131958762886597"/>
        <n v="302.44525547445255"/>
        <n v="9.0503597122302164"/>
        <n v="117.52941176470588"/>
        <n v="9.4045064377682408"/>
        <n v="48.25177809388336"/>
        <n v="74.863184079601993"/>
        <n v="69.968810916179336"/>
        <n v="46.409774436090224"/>
        <n v="87.670103092783506"/>
        <n v="46.537313432835823"/>
        <n v="404.45945945945948"/>
        <n v="45.885682574916757"/>
        <n v="248.0344827586207"/>
        <n v="9.8417462482946796"/>
        <n v="8.5125881168177244"/>
        <n v="149.24675324675326"/>
        <n v="10.107416879795396"/>
        <n v="142.36734693877551"/>
        <n v="53.567365269461078"/>
        <n v="22.064150943396225"/>
        <n v="14.594072164948454"/>
        <n v="68.032332563510394"/>
        <n v="577.71604938271605"/>
        <n v="62.214532871972317"/>
        <n v="49.490466101694913"/>
        <n v="23.738095238095237"/>
        <n v="38.637837837837836"/>
        <n v="56.33009708737864"/>
        <n v="105.2185628742515"/>
        <n v="548.890625"/>
        <n v="92.314148681055158"/>
        <n v="32.118003025718608"/>
        <n v="34.728070175438596"/>
        <n v="31.775234131113425"/>
        <n v="53.828333333333333"/>
        <n v="97.346534653465341"/>
        <n v="88.950920245398777"/>
        <n v="74.153374233128829"/>
        <n v="7.7087248322147648"/>
        <n v="133.05263157894737"/>
        <n v="25.522522522522522"/>
        <n v="79.841463414634148"/>
        <n v="152.67182662538698"/>
        <n v="69.022026431718061"/>
        <n v="11.008823529411766"/>
        <n v="238.8953488372093"/>
        <n v="27.445754716981131"/>
        <n v="84.254143646408835"/>
        <n v="72.246875000000003"/>
        <n v="68.024282560706396"/>
        <n v="34.960251046025107"/>
        <n v="765.98039215686276"/>
        <n v="53.182432432432435"/>
        <n v="77.817258883248726"/>
        <n v="131.8736559139785"/>
        <n v="436.31578947368422"/>
        <n v="18.080931263858094"/>
        <n v="128.46223564954684"/>
        <n v="105.28770949720671"/>
        <n v="76.713903743315512"/>
        <n v="36.126811594202898"/>
        <n v="60.545222929936308"/>
        <n v="73.959044368600686"/>
        <n v="100.25555555555556"/>
        <n v="128.57499999999999"/>
        <n v="16.776143790849673"/>
        <n v="55.325284090909093"/>
        <n v="10.623880597014926"/>
        <n v="126.30434782608695"/>
        <n v="43.003311258278146"/>
        <n v="54.697674418604649"/>
        <n v="94.27209302325582"/>
        <n v="30.866336633663366"/>
        <n v="54.543400713436384"/>
        <n v="180.15217391304347"/>
        <n v="20.971163748712666"/>
        <n v="55.245980707395496"/>
        <n v="34.486678507992892"/>
        <n v="101.20898876404495"/>
        <n v="50.859375"/>
        <n v="43.282424242424241"/>
        <n v="157.12820512820514"/>
        <n v="64"/>
        <n v="34.424607961399275"/>
        <n v="107.24170616113744"/>
        <n v="58.105754276827369"/>
        <n v="38.47486033519553"/>
        <n v="40.737410071942449"/>
        <n v="113.45794392523365"/>
        <n v="41.760217983651224"/>
        <n v="210.98709677419356"/>
        <n v="18.646616541353385"/>
        <n v="19.747711088504577"/>
        <n v="170.74501992031873"/>
        <n v="40.471317829457362"/>
        <n v="32.262247838616716"/>
        <n v="261.90789473684208"/>
        <n v="112.98356807511738"/>
        <n v="50.029556650246306"/>
        <n v="92.411111111111111"/>
        <n v="56.380165289256198"/>
        <n v="13.357774968394438"/>
        <n v="19.187018701870187"/>
        <n v="77.765676567656769"/>
        <n v="47.245700245700249"/>
        <n v="150.98257839721254"/>
        <n v="7.21259842519685"/>
        <n v="39.259316770186338"/>
        <n v="22.44563918757467"/>
        <n v="53.375"/>
        <n v="21.942931258106356"/>
        <n v="92.760439560439565"/>
        <n v="297.54193548387099"/>
        <n v="39.073608617594253"/>
        <n v="27.169102296450941"/>
        <n v="114.62173913043478"/>
        <n v="69.53947368421052"/>
        <n v="57.610192837465561"/>
        <n v="502.13114754098359"/>
        <n v="36.399071925754058"/>
        <n v="19.642361111111111"/>
        <n v="9.9287330316742075"/>
        <n v="41.168803418803421"/>
        <n v="431.79268292682929"/>
        <n v="26.694610778443113"/>
        <n v="50.691211401425178"/>
        <n v="15.279863481228668"/>
        <n v="40.341843971631207"/>
        <n v="6.5816326530612246"/>
        <n v="83.880149812734089"/>
        <n v="35.554016620498615"/>
        <n v="26.133779264214049"/>
        <n v="41.944987775061122"/>
        <n v="19.410958904109588"/>
        <n v="39.001748251748253"/>
        <n v="104.82795698924731"/>
        <n v="285.77070063694265"/>
        <n v="165.47670250896059"/>
        <n v="36.001189060642091"/>
        <n v="35.132442284325641"/>
        <n v="25.788343558282207"/>
        <n v="65.770992366412216"/>
        <n v="14.823651452282158"/>
        <n v="48.506198347107436"/>
        <n v="46.494186046511629"/>
        <n v="122.14790996784566"/>
        <n v="240.54545454545453"/>
        <n v="22.866735537190081"/>
        <n v="35.567144719687093"/>
        <n v="6.2784679089026918"/>
        <n v="41.577633007600433"/>
        <n v="6.715995647442873"/>
        <n v="30.747093023255815"/>
        <n v="67.568852459016398"/>
        <n v="101.35164835164835"/>
        <n v="19.681303116147308"/>
        <n v="39.72659574468085"/>
        <n v="35.60460021905805"/>
        <n v="27.945652173913043"/>
        <n v="8.4440476190476197"/>
        <n v="44.703927492447129"/>
        <n v="6.8559218559218555"/>
        <n v="21.261061946902654"/>
        <n v="58.737745098039213"/>
        <n v="36.09220636663008"/>
        <n v="181.49212598425197"/>
        <n v="71.700525394045528"/>
        <n v="19.383529411764705"/>
        <n v="122.42279411764706"/>
        <n v="28.207253886010363"/>
        <n v="9.0671140939597308"/>
        <n v="112.48494983277592"/>
        <n v="37.016129032258064"/>
        <n v="41.356060606060609"/>
        <n v="32.83055975794251"/>
        <n v="145.37722419928826"/>
        <n v="55.65562913907285"/>
        <n v="39.815602836879435"/>
        <n v="28.629310344827587"/>
        <n v="82.497854077253223"/>
        <n v="79.022530329289424"/>
        <n v="150.47058823529412"/>
        <n v="31.53731343283582"/>
        <n v="238.58381502890174"/>
        <n v="24.94184168012924"/>
        <n v="84.83856502242152"/>
        <n v="30.319532908704883"/>
        <n v="12.328467153284672"/>
        <n v="166.0854271356784"/>
        <n v="97.018264840182653"/>
        <n v="26.157575757575756"/>
        <n v="90.768558951965062"/>
        <n v="15.658578856152513"/>
        <n v="23.612330198537094"/>
        <n v="12.37918215613383"/>
        <n v="115.61202185792349"/>
        <n v="93.504098360655732"/>
        <n v="62.539393939393939"/>
        <n v="44.221797323135753"/>
        <n v="8.4164759725400451"/>
        <n v="69.376443418013864"/>
        <n v="235.13043478260869"/>
        <n v="79.41353383458646"/>
        <n v="50.226890756302524"/>
        <n v="72.159392789373811"/>
        <n v="48.866231647634585"/>
        <n v="76.511586452762927"/>
        <n v="21.270433905146316"/>
        <n v="89.271812080536918"/>
        <n v="25.23046875"/>
        <n v="179.31578947368422"/>
        <n v="89.421307506053267"/>
        <n v="140.15450643776825"/>
        <n v="44.852303523035232"/>
        <n v="56.559829059829063"/>
        <n v="90.801158301158296"/>
        <n v="25.146666666666668"/>
        <n v="52.03142857142857"/>
        <n v="50.151898734177216"/>
        <n v="51.378151260504204"/>
        <n v="49.863363363363362"/>
        <n v="397.42424242424244"/>
        <n v="59.482014388489212"/>
        <n v="40.318116975748929"/>
        <n v="6.2068965517241379"/>
        <n v="63.217134416543573"/>
        <n v="194.20948616600791"/>
        <n v="189.88333333333333"/>
        <n v="45.548672566371678"/>
        <n v="46.154639175257735"/>
        <n v="173.88741721854305"/>
        <n v="73.271084337349393"/>
        <n v="48.320408163265306"/>
        <n v="108.00735294117646"/>
        <n v="9.3263052208835333"/>
        <n v="80.196078431372555"/>
        <n v="52.856639247943598"/>
        <n v="24.733333333333334"/>
        <n v="43.139534883720927"/>
        <n v="151.89156626506025"/>
        <n v="10.082556591211718"/>
        <n v="40.449526813880126"/>
        <n v="126.62765957446808"/>
        <n v="11.35809987819732"/>
        <n v="20.525871172122493"/>
        <n v="37.37486457204767"/>
        <n v="59.834633385335415"/>
        <n v="72.474074074074068"/>
        <n v="291.83333333333331"/>
        <n v="63.637168141592923"/>
        <n v="72.490066225165563"/>
        <n v="31.550989345509894"/>
        <n v="77.916370106761562"/>
        <n v="12.375510204081632"/>
        <n v="267.578125"/>
        <n v="432.76470588235293"/>
        <n v="229.23157894736843"/>
        <n v="120.84567901234568"/>
        <n v="40.977827050997782"/>
        <n v="161.70689655172413"/>
        <n v="131.50176678445229"/>
        <n v="23.452476572958499"/>
        <n v="865.63157894736844"/>
        <n v="48.892969569779645"/>
        <n v="78.361538461538458"/>
        <n v="185.78225806451613"/>
        <n v="46.174677608440795"/>
        <n v="67.468656716417911"/>
        <n v="140.96261682242991"/>
        <n v="46.886792452830186"/>
        <n v="69.864217252396159"/>
        <n v="17.233029381965551"/>
        <n v="34.853801169590646"/>
        <n v="66.185975609756099"/>
        <n v="20.480359147025812"/>
        <n v="44.570143884892083"/>
        <n v="107.88022284122563"/>
        <n v="49.315363881401616"/>
        <n v="147.83817427385893"/>
        <n v="16.148867313915858"/>
        <n v="26.915125136017409"/>
        <n v="42.801162790697674"/>
        <n v="51.593908629441621"/>
        <n v="142.48192771084337"/>
        <n v="247.27272727272728"/>
        <n v="135.94444444444446"/>
        <n v="90.600368324125228"/>
        <n v="55.49651567944251"/>
        <n v="63.912751677852349"/>
        <n v="42.299874529485571"/>
        <n v="17.548216644649933"/>
        <n v="18.97689075630252"/>
        <n v="25.388822829964329"/>
        <n v="21.862686567164179"/>
        <n v="73.82231404958678"/>
        <n v="65.038202247191009"/>
        <n v="295.54487179487177"/>
        <n v="15.917460317460318"/>
        <n v="269.50833333333333"/>
        <n v="120.35915492957747"/>
        <n v="312.15671641791045"/>
        <n v="45.212121212121211"/>
        <n v="481.32530120481925"/>
        <n v="66.349157733537524"/>
        <n v="23.379905808477236"/>
        <n v="28.06448202959831"/>
        <n v="55.951432129514323"/>
        <n v="44.20419426048565"/>
        <n v="105.32851985559567"/>
        <n v="115.91973244147157"/>
        <n v="20.047304730473048"/>
        <n v="96.111111111111114"/>
        <n v="98.156462585034021"/>
        <n v="54.00242424242424"/>
        <n v="27.230952380952381"/>
        <n v="28.823851203501093"/>
        <n v="34.183246073298427"/>
        <n v="134.28040540540542"/>
        <n v="58.109134045077106"/>
        <n v="213.07339449541286"/>
        <n v="7.5990922844175488"/>
        <n v="121.425"/>
        <n v="86.845454545454544"/>
        <n v="42.157641395908541"/>
        <n v="54.962121212121211"/>
        <n v="34.596521739130438"/>
        <n v="16.700617283950617"/>
        <n v="64.20851688693098"/>
        <n v="37.158571428571427"/>
        <n v="42.833943833943835"/>
        <n v="433.13924050632909"/>
        <n v="45.758928571428569"/>
        <n v="264.25263157894739"/>
        <n v="27.846153846153847"/>
        <n v="22.712121212121211"/>
        <n v="10.330522765598651"/>
        <n v="396.28037383177571"/>
        <n v="126.37349397590361"/>
        <n v="57.263313609467453"/>
        <n v="453.28735632183907"/>
        <n v="7.5586380832282476"/>
        <n v="21.460694698354661"/>
        <n v="33.113573407202217"/>
        <n v="28.885069817400645"/>
        <n v="132.83040935672514"/>
        <n v="277.89147286821708"/>
        <n v="285.51479289940829"/>
        <n v="68.55699855699855"/>
        <n v="20.388007054673722"/>
        <n v="33.531111111111109"/>
        <n v="333.32692307692309"/>
        <n v="110.53100775193798"/>
        <n v="37.041082164328657"/>
        <n v="15.304259634888439"/>
        <n v="11.9472"/>
        <n v="30.869831546707506"/>
        <n v="101.99168975069252"/>
        <n v="74.9304347826087"/>
        <n v="54.087990487514865"/>
        <n v="89.473837209302332"/>
        <n v="87.096774193548384"/>
        <n v="89.061111111111117"/>
        <n v="74.053398058252426"/>
        <n v="92.272727272727266"/>
        <n v="27.423622047244095"/>
        <n v="98.437810945273625"/>
        <n v="50.234375"/>
        <n v="91.908675799086751"/>
        <n v="60.857758620689658"/>
        <n v="6.6941457586618878"/>
        <n v="52.962848297213625"/>
        <n v="28.950067476383264"/>
        <n v="15.197333333333333"/>
        <n v="74.00401606425703"/>
        <n v="32.709051724137929"/>
        <n v="48.658018867924525"/>
        <n v="76.733800350262698"/>
        <n v="60.317114093959731"/>
        <n v="33.390879478827358"/>
        <n v="43.190909090909088"/>
        <n v="114.62256809338521"/>
        <n v="49.305751765893035"/>
        <n v="31.120263591433279"/>
        <n v="21.03731343283582"/>
        <n v="9.6412060301507534"/>
        <n v="46.423121387283238"/>
        <n v="35.375"/>
        <n v="39.555944055944053"/>
        <n v="198.62745098039215"/>
        <n v="22.971962616822431"/>
        <n v="181.57638888888889"/>
        <n v="75.935251798561154"/>
        <n v="52.257177033492823"/>
        <n v="74.298951048951054"/>
        <n v="65.451965065502179"/>
        <n v="33.056880733944951"/>
        <n v="40.85669781931464"/>
        <n v="70.071942446043167"/>
        <n v="47.84569138276553"/>
        <n v="77.325095057034218"/>
        <n v="175.93076923076924"/>
        <n v="20.521945432977461"/>
        <n v="73.337078651685388"/>
        <n v="221.1046511627907"/>
        <n v="72.616621983914214"/>
        <n v="206.53941908713693"/>
        <n v="24.286195286195287"/>
        <n v="70.599290780141843"/>
        <n v="16.712031558185405"/>
        <n v="190.64166666666668"/>
        <n v="228.11258278145695"/>
        <n v="470.50602409638554"/>
        <n v="106.09046454767726"/>
        <n v="55.199751861042181"/>
        <n v="17.638176638176638"/>
        <n v="39.927592954990217"/>
        <n v="89.479923518164441"/>
        <n v="185.37007874015748"/>
        <n v="237.89696969696971"/>
        <n v="51.922273781902554"/>
        <n v="185.97115384615384"/>
        <n v="48.569620253164558"/>
        <n v="124.00534759358288"/>
        <n v="26.502475247524753"/>
        <n v="245.41988950276243"/>
        <n v="25.743811881188119"/>
        <n v="416.35632183908046"/>
        <n v="98.322717622080674"/>
        <n v="34.933701657458563"/>
        <n v="39.27615062761506"/>
        <n v="22.439024390243901"/>
        <n v="60.853046594982082"/>
        <n v="70.249158249158256"/>
        <n v="456.78205128205127"/>
        <n v="15.5221027479092"/>
        <n v="31.43374741200828"/>
        <n v="197.25892857142858"/>
        <n v="71.165399239543731"/>
        <n v="22.384514435695539"/>
        <n v="27.151581243184296"/>
        <n v="40.342494714587737"/>
        <n v="15.425302826379543"/>
        <n v="44.150442477876105"/>
        <n v="200.24"/>
        <n v="22.348360655737704"/>
        <n v="52.927272727272729"/>
        <n v="28.590398365679263"/>
        <n v="535.64406779661022"/>
        <n v="14.808184143222507"/>
        <n v="45.545762711864406"/>
        <n v="37.709030100334445"/>
        <n v="62.823999999999998"/>
        <n v="105.36482939632546"/>
        <n v="12.245729303547963"/>
        <n v="12.706624605678233"/>
        <n v="100.54201680672269"/>
        <n v="62.023480662983424"/>
        <n v="50.671736375158432"/>
        <n v="17.021523178807946"/>
        <n v="204.80454545454546"/>
        <n v="44.1505376344086"/>
        <n v="81"/>
        <n v="59.101204819277108"/>
        <n v="19.030848329048844"/>
        <n v="54.447731755424066"/>
        <n v="167.3167259786477"/>
        <n v="47.517808219178079"/>
        <n v="89.629787234042553"/>
        <n v="16.406722689075629"/>
        <n v="28.86368843069874"/>
        <n v="62.080524344569291"/>
        <n v="29.818076477404404"/>
        <n v="7.3286637931034484"/>
        <n v="12.94921875"/>
        <n v="73.835164835164832"/>
        <n v="144.20666666666668"/>
        <n v="42.665689149560116"/>
        <n v="44.277292576419214"/>
        <n v="39.679399727148706"/>
        <n v="20.269870609981517"/>
        <n v="84.726732673267321"/>
        <n v="32.42237061769616"/>
        <n v="27.21834061135371"/>
        <n v="119.57664233576642"/>
        <n v="46.93333333333333"/>
        <n v="163.06040268456377"/>
        <n v="253.01599999999999"/>
        <n v="8.2043701799485866"/>
        <n v="236.08743169398906"/>
        <n v="147.95934959349594"/>
        <n v="14.429916317991632"/>
        <n v="240.36994219653178"/>
        <n v="24.809917355371901"/>
        <n v="30.071207430340557"/>
        <n v="14.95868772782503"/>
        <n v="43.671766342141865"/>
        <n v="63.695581014729953"/>
        <n v="92.841981132075475"/>
        <n v="153.15697674418604"/>
        <n v="35.192575406032482"/>
        <n v="129.27240143369175"/>
        <n v="15.05"/>
        <n v="72.263653483992471"/>
        <n v="68.732113144758742"/>
        <n v="35.574780058651029"/>
        <n v="211.98557692307693"/>
        <n v="46.312849162011176"/>
        <n v="64.421663442940044"/>
        <n v="74.138349514563103"/>
        <n v="78.013192612137203"/>
        <n v="73.188000000000002"/>
        <n v="56.795833333333334"/>
        <n v="37.814207650273225"/>
        <n v="24.814772727272729"/>
        <n v="27.221948212083849"/>
        <n v="374.3679245283019"/>
        <n v="490.74468085106383"/>
        <n v="29.364999999999998"/>
        <n v="35.799736495388672"/>
        <n v="117.08750000000001"/>
        <n v="25.205537806176785"/>
        <n v="153.04046242774567"/>
        <n v="176.82539682539684"/>
        <n v="12.231132075471699"/>
        <n v="35.234817813765183"/>
        <n v="27.552254098360656"/>
        <n v="22.683734939759034"/>
        <n v="435.75"/>
        <n v="50.572298325722983"/>
        <n v="62.693693693693696"/>
        <n v="37.706075533661739"/>
        <n v="30.16819012797075"/>
        <n v="504.42105263157896"/>
        <n v="210.64705882352942"/>
        <n v="68.777351247600762"/>
        <n v="102.86"/>
        <n v="19.927272727272726"/>
        <n v="224.54074074074074"/>
        <n v="12.671111111111111"/>
        <n v="35.424742268041236"/>
        <n v="115.44528301886793"/>
        <n v="114.35391923990498"/>
        <n v="49.491228070175438"/>
        <n v="35.621739130434783"/>
        <n v="42.793800539083556"/>
        <n v="20.027867095391212"/>
        <n v="157.73626373626374"/>
        <n v="71.291005291005291"/>
        <n v="32.759090909090908"/>
        <n v="73.76682692307692"/>
        <n v="127.15217391304348"/>
        <n v="15.826145552560646"/>
        <n v="47.022779043280181"/>
        <n v="97.3"/>
        <n v="44.876506024096386"/>
        <n v="29.030612244897959"/>
        <n v="190.54444444444445"/>
        <n v="245.45833333333334"/>
        <n v="467.69333333333333"/>
        <n v="56.190909090909088"/>
        <n v="23.411901983663945"/>
        <n v="7.1504315659679412"/>
        <n v="23.176911544227885"/>
        <n v="63.113421550094515"/>
        <n v="73.45888157894737"/>
        <n v="45.528150134048261"/>
        <n v="511.64835164835165"/>
        <n v="61.909090909090907"/>
        <n v="210.01123595505618"/>
        <n v="23.257477243172954"/>
        <n v="23.818181818181817"/>
        <n v="39.905598243688253"/>
        <n v="11.831088082901555"/>
        <n v="13.747027027027027"/>
        <n v="41.272624434389144"/>
        <n v="19.030434782608694"/>
        <n v="82.863551401869159"/>
        <n v="21.62402496099844"/>
        <n v="29.540960451977401"/>
        <n v="50.208907741251323"/>
        <n v="82.442760942760941"/>
        <n v="237.13235294117646"/>
        <n v="31.530864197530864"/>
        <n v="120.37769784172662"/>
        <n v="59.918918918918919"/>
        <n v="143.15283842794759"/>
        <n v="137.25524475524475"/>
        <n v="806.56896551724139"/>
        <n v="101.20430107526882"/>
        <n v="119.65259740259741"/>
        <n v="40.104281009879251"/>
        <n v="411.65384615384613"/>
        <n v="62.98581560283688"/>
        <n v="20.554794520547944"/>
        <n v="73.200668896321076"/>
        <n v="45.11436170212766"/>
        <n v="60.851694915254235"/>
        <n v="73.397553516819571"/>
        <n v="97.286549707602333"/>
        <n v="12.851293103448276"/>
        <n v="59.490221642764013"/>
        <n v="19.198473282442748"/>
        <n v="28.629427792915532"/>
        <n v="12.549693251533743"/>
        <n v="23.946511627906975"/>
        <n v="32.010729613733908"/>
        <n v="24.774365821094793"/>
        <n v="54.32934131736527"/>
        <n v="52.338624338624342"/>
        <n v="31.256818181818183"/>
        <n v="23.037383177570092"/>
        <n v="15.239641657334827"/>
        <n v="195.19642857142858"/>
        <n v="41.01311475409836"/>
        <n v="354.96842105263158"/>
        <n v="13.864197530864198"/>
        <n v="26.740412979351031"/>
        <n v="49.060024009603843"/>
        <n v="38.701232032854207"/>
        <n v="106.00763358778626"/>
        <n v="69.488505747126439"/>
        <n v="29.43937823834197"/>
        <n v="26.854716981132075"/>
        <n v="43.775444264943459"/>
        <n v="91.763059701492537"/>
        <n v="46.054514480408855"/>
        <n v="37.913272010512486"/>
        <n v="187.36097560975611"/>
        <n v="69.524390243902445"/>
        <n v="80.400340715502551"/>
        <n v="76.936758893280626"/>
        <n v="305.4453125"/>
        <n v="44.827392120075046"/>
        <n v="37.933401639344261"/>
        <n v="28.130434782608695"/>
        <n v="39.301785714285714"/>
        <n v="47.836477987421382"/>
        <n v="13.591666666666667"/>
        <n v="58.707100591715978"/>
        <n v="10.567375886524824"/>
        <n v="39.30825958702065"/>
        <n v="252.30555555555554"/>
        <n v="63.924124513618679"/>
        <n v="19.356086461888509"/>
        <n v="59.296518607442977"/>
        <n v="27.534965034965033"/>
        <n v="40.312377210216113"/>
        <n v="278.24358974358972"/>
        <n v="35.70676691729323"/>
        <n v="103.61826697892272"/>
        <n v="24.741691842900302"/>
        <n v="53.656514382402705"/>
        <n v="59.218045112781958"/>
        <n v="77.445993031358881"/>
        <n v="9.9179292929292924"/>
        <n v="72.809352517985616"/>
        <n v="22.516687268232385"/>
        <n v="46.171224732461354"/>
        <n v="132.20909090909092"/>
        <n v="76.556064073226551"/>
        <n v="87.350109409190367"/>
        <n v="19.77699530516432"/>
        <n v="39.285249457700651"/>
        <n v="65.989473684210523"/>
        <n v="47.120393120393118"/>
        <n v="72.134375000000006"/>
        <n v="64.859677419354838"/>
        <n v="60.827324478178369"/>
        <n v="28.294444444444444"/>
        <n v="54.671191553544496"/>
        <n v="56.116822429906541"/>
        <n v="42.596541786743515"/>
        <n v="63.344086021505376"/>
        <n v="41.247282608695649"/>
        <n v="73.058626465661646"/>
        <n v="86.602000000000004"/>
        <n v="33.172774869109951"/>
        <n v="70.141843971631204"/>
        <n v="27.455388180764775"/>
        <n v="42.64503311258278"/>
        <n v="22.009283819628646"/>
        <n v="21.664928292046937"/>
        <n v="74.39473684210526"/>
        <n v="73.883116883116884"/>
        <n v="21.834570519618239"/>
        <n v="133.33531157270031"/>
        <n v="20.344936708860761"/>
        <n v="134.52445652173913"/>
        <n v="15.668257756563246"/>
        <n v="80.998324958123959"/>
        <n v="36.609467455621299"/>
        <n v="170.52173913043478"/>
        <n v="73.436672967863899"/>
        <n v="40.814084507042253"/>
        <n v="82.218328840970344"/>
        <n v="59.744557329462992"/>
        <n v="18.137767220902614"/>
        <n v="121.33830845771145"/>
        <n v="28.724390243902437"/>
        <n v="47.887168141592923"/>
        <n v="395.35514018691589"/>
        <n v="59.41492146596859"/>
        <n v="32.108815426997246"/>
        <n v="146.09248554913296"/>
        <n v="13.391875746714456"/>
        <n v="275.26404494382024"/>
        <n v="110.19277108433735"/>
        <n v="11.164051355206848"/>
        <n v="73.588582677165348"/>
        <n v="40.507272727272728"/>
        <n v="55.969907407407405"/>
        <n v="17.747826086956522"/>
        <n v="40.184410646387832"/>
        <n v="482.54285714285714"/>
        <n v="29.855408388520971"/>
        <n v="54.354044548651814"/>
        <n v="91.43074003795067"/>
        <n v="11.59766081871345"/>
        <n v="58.067975830815712"/>
        <n v="40.70464135021097"/>
        <n v="19.498839907192576"/>
        <n v="42.247027741083222"/>
        <n v="167.42727272727274"/>
        <n v="10.838810641627543"/>
        <n v="55.805369127516776"/>
        <n v="10.534552845528456"/>
        <n v="52.678615574783684"/>
        <n v="13.668161434977579"/>
        <n v="44.923832923832926"/>
        <n v="44.982367758186399"/>
        <n v="70.22115384615384"/>
        <n v="45.604923798358733"/>
        <n v="14.743919885550786"/>
        <n v="531.06060606060601"/>
        <n v="108.19058295964126"/>
        <n v="109.19371727748691"/>
        <n v="49.293141592920357"/>
        <n v="72.345195729537366"/>
        <n v="42.923809523809524"/>
        <n v="61.64648910411622"/>
        <n v="35.700845665961943"/>
        <n v="81.919168591224022"/>
        <n v="56.103296703296706"/>
        <n v="45.294807370184252"/>
        <n v="11.223337515683815"/>
        <n v="60.15839243498818"/>
        <n v="102.98473282442748"/>
        <n v="83.970695970695971"/>
        <n v="77.714043993231812"/>
        <n v="45.849557522123895"/>
        <n v="68.641748942172072"/>
        <n v="16.343137254901961"/>
        <n v="34.62326869806094"/>
        <n v="174.06787330316743"/>
        <n v="130.21008403361344"/>
        <n v="45.156316916488223"/>
        <n v="48.742627345844504"/>
        <n v="156.91949152542372"/>
        <n v="168.29707112970712"/>
        <n v="134.54285714285714"/>
        <n v="38.793727382388418"/>
        <n v="24.34108527131783"/>
        <n v="84.9719298245614"/>
        <n v="56.753684210526316"/>
        <n v="15.243494423791821"/>
        <n v="27.458987783595113"/>
        <n v="11.845257903494176"/>
        <n v="15.422222222222222"/>
        <n v="25.629921259842519"/>
        <n v="168.44711538461539"/>
        <n v="45.639889196675902"/>
        <n v="90.013089005235599"/>
        <n v="20.201251303441083"/>
        <n v="345.03496503496501"/>
        <n v="164.78165938864629"/>
        <n v="20.278251599147122"/>
        <n v="258.78260869565219"/>
        <n v="53.705882352941174"/>
        <n v="15.201754385964913"/>
        <n v="39.75184638109306"/>
        <n v="27.254901960784313"/>
        <n v="10.832347140039447"/>
        <n v="109.35384615384615"/>
        <n v="99.679425837320579"/>
        <n v="161.00442477876106"/>
        <n v="6.7786163522012579"/>
        <n v="108.65652173913044"/>
        <n v="76.32692307692308"/>
        <n v="50.481283422459896"/>
        <n v="61.035582822085892"/>
        <n v="58.680781758957657"/>
        <n v="43.240259740259738"/>
        <n v="7.2116461366181408"/>
        <n v="29.520123839009287"/>
        <n v="14.185360094451003"/>
        <n v="106.36238532110092"/>
        <n v="328.17460317460319"/>
        <n v="15.052631578947368"/>
        <n v="141.47643979057591"/>
        <n v="77.656771799628942"/>
        <n v="39.692477876106196"/>
        <n v="415.65882352941179"/>
        <n v="10.01432664756447"/>
        <n v="45.50712250712251"/>
        <n v="57.345341614906829"/>
        <n v="127.31730769230769"/>
        <n v="35.018058690744923"/>
        <n v="21.748329621380847"/>
        <n v="19.849122807017544"/>
        <n v="51.172489082969435"/>
        <n v="44.028421052631579"/>
        <n v="30.473684210526315"/>
        <n v="91.854838709677423"/>
        <n v="58.630465444287729"/>
        <n v="35.464788732394368"/>
        <n v="60.535303776683087"/>
        <n v="20.716624685138537"/>
        <n v="101.98958333333333"/>
        <n v="18.950959488272922"/>
        <n v="61.659192825112108"/>
        <n v="113.28478964401295"/>
        <n v="52.143473570658038"/>
        <n v="24.172839506172838"/>
        <n v="87.284768211920536"/>
        <n v="96.051724137931032"/>
        <n v="30.391078838174273"/>
        <n v="21.239790575916231"/>
        <n v="102"/>
        <n v="53.496124031007753"/>
        <n v="78.996615905245349"/>
        <n v="22.526881720430108"/>
        <n v="36.449648711943794"/>
        <n v="28.206196581196583"/>
        <n v="29.517994858611825"/>
        <n v="21.8993993993994"/>
        <n v="17.820189274447948"/>
        <n v="48.801324503311257"/>
        <n v="27.158425832492433"/>
        <n v="78.356576862123617"/>
        <n v="126.39166666666667"/>
        <n v="28.21024258760108"/>
        <n v="27.247947454844006"/>
        <n v="47.147688838782415"/>
        <n v="32.267908309455585"/>
        <n v="331.11363636363637"/>
        <n v="28.019083969465647"/>
        <n v="80.908350305498985"/>
        <n v="421.73958333333331"/>
        <n v="93.712598425196845"/>
        <n v="25.883680555555557"/>
        <n v="42.575289575289574"/>
        <n v="44.742459396751741"/>
        <n v="51.41935483870968"/>
        <n v="80.094999999999999"/>
        <n v="30.754697286012526"/>
        <n v="96.025575447570333"/>
        <n v="394.08"/>
        <n v="95.331476323119773"/>
        <n v="16.868832731648617"/>
        <n v="30.380222841225628"/>
        <n v="372.26"/>
        <n v="34.47559709241952"/>
        <n v="20.057516339869281"/>
        <n v="11.552671755725191"/>
        <n v="138.17846153846153"/>
        <n v="161.41592920353983"/>
        <n v="34.197976878612714"/>
        <n v="67.798469387755105"/>
        <n v="52.718309859154928"/>
        <n v="49.598598598598599"/>
        <n v="15.371607515657621"/>
        <n v="26.013910355486864"/>
        <n v="18.661702127659574"/>
        <n v="50.869147659063628"/>
        <n v="58.688275862068963"/>
        <n v="82.029023746701853"/>
        <n v="55.428571428571431"/>
        <n v="48.066395663956641"/>
        <n v="362"/>
        <n v="45.615933412604043"/>
        <n v="146.40845070422534"/>
        <n v="128.15163934426229"/>
        <n v="692.76056338028172"/>
        <n v="245.48750000000001"/>
        <n v="35.179268292682927"/>
        <n v="73.798107255520506"/>
        <n v="105.46623093681917"/>
        <n v="195.04641350210971"/>
        <n v="33.537267080745345"/>
        <n v="28.077231695085256"/>
        <n v="37.139028475711896"/>
        <n v="21.616438356164384"/>
        <n v="27.904054054054054"/>
        <n v="14.911301859799714"/>
        <n v="139.01119402985074"/>
        <n v="56.175757575757572"/>
        <n v="36.865168539325843"/>
        <n v="19.482219061166429"/>
        <n v="54.731092436974791"/>
        <n v="171.70383275261324"/>
        <n v="27.814445828144457"/>
        <n v="62.85934065934066"/>
        <n v="27.189842805320435"/>
        <n v="49.160875160875158"/>
        <n v="39.436724565756826"/>
        <n v="25.799291617473436"/>
        <n v="81.137864077669903"/>
        <n v="189.15135135135134"/>
        <n v="29.937777777777779"/>
        <n v="19.104252400548695"/>
        <n v="145.04777070063693"/>
        <n v="84.500848896434633"/>
        <n v="442.45360824742266"/>
        <n v="39.080344332855091"/>
        <n v="133.09803921568627"/>
        <n v="83.851063829787236"/>
        <n v="29.28103044496487"/>
        <n v="96.95192307692308"/>
        <n v="12.420560747663551"/>
        <n v="54.222701149425291"/>
        <n v="40.404958677685947"/>
        <n v="9.4758522727272734"/>
        <n v="32.720338983050844"/>
        <n v="26.777658431793771"/>
        <n v="47.531468531468533"/>
        <n v="44.348484848484851"/>
        <n v="190.77777777777777"/>
        <n v="11.246040126715945"/>
        <n v="286.10843373493975"/>
        <n v="14.210653753026634"/>
        <n v="209.95"/>
        <n v="220.48466257668713"/>
        <n v="178.1089108910891"/>
        <n v="27.817490494296578"/>
        <n v="80.103379721669981"/>
        <n v="332.84375"/>
        <n v="244.96571428571428"/>
        <n v="29.193421052631578"/>
        <n v="488.68571428571431"/>
        <n v="10.583208395802099"/>
        <n v="46.903002309468825"/>
        <n v="82.649700598802397"/>
        <n v="51.971861471861473"/>
        <n v="25.740694789081886"/>
        <n v="30.864541832669321"/>
        <n v="12.157384987893462"/>
        <n v="145.63384615384615"/>
        <n v="26.777286135693217"/>
        <n v="87.55140186915888"/>
        <n v="152.12396694214877"/>
        <n v="33.616522811344019"/>
        <n v="14.084893882646691"/>
        <n v="71.907766990291265"/>
        <n v="492.26984126984127"/>
        <n v="20.888392857142858"/>
        <n v="471.08641975308643"/>
        <n v="69.137820512820511"/>
        <n v="27.753410283315844"/>
        <n v="45.721428571428568"/>
        <n v="6.4272727272727277"/>
        <n v="94.371485943775099"/>
        <n v="57.156956004756239"/>
        <n v="493.0408163265306"/>
        <n v="11.341957255343083"/>
        <n v="103.63409563409563"/>
        <n v="52.616022099447513"/>
        <n v="31.661538461538463"/>
        <n v="26.308488612836438"/>
        <n v="31.004385964912281"/>
        <n v="123.06837606837607"/>
        <n v="50"/>
        <n v="76.691919191919197"/>
        <n v="11.43436499466382"/>
        <n v="105.43792325056434"/>
        <n v="182.76923076923077"/>
        <n v="97.292735042735046"/>
        <n v="651.59090909090912"/>
        <n v="116.11675126903553"/>
        <n v="139.24188790560473"/>
        <n v="71.330769230769235"/>
        <n v="44.333333333333336"/>
        <n v="8.8181818181818183"/>
        <n v="38.510057471264368"/>
        <n v="19.739069111424541"/>
        <n v="24.85551330798479"/>
        <n v="28.346879535558781"/>
        <n v="218.99328859060404"/>
        <n v="454.63157894736844"/>
        <n v="13.425373134328359"/>
        <n v="35.976076555023923"/>
        <n v="95.197435897435895"/>
        <n v="17.278688524590162"/>
        <n v="100.04273504273505"/>
        <n v="18.661803713527853"/>
        <n v="33.101214574898783"/>
        <n v="85.665653495440736"/>
        <n v="97.624454148471614"/>
        <n v="100.91075514874142"/>
        <n v="122.32640949554896"/>
        <n v="45.081140350877192"/>
        <n v="21.682953311617808"/>
        <n v="138.39024390243901"/>
        <n v="77.331460674157299"/>
        <n v="7.8591022443890273"/>
        <n v="77.162499999999994"/>
        <n v="110.00510204081633"/>
        <n v="86.653429602888082"/>
        <n v="304.21951219512198"/>
        <n v="44.644654088050316"/>
        <n v="23.095800524934383"/>
        <n v="408.53763440860217"/>
        <n v="31.100840336134453"/>
        <n v="199.47549019607843"/>
        <n v="59.603015075376888"/>
        <n v="24.604477611940297"/>
        <n v="141.49074074074073"/>
        <n v="30.122969837587007"/>
        <n v="63.072072072072075"/>
        <n v="25.070721357850072"/>
        <n v="69.326027397260276"/>
        <n v="359.03597122302159"/>
        <n v="52.509687034277199"/>
        <n v="332.62837837837839"/>
        <n v="47.270053475935832"/>
        <n v="41.291709314227226"/>
        <n v="47.112709832134293"/>
        <n v="47.769065520945219"/>
        <n v="41.331334332833585"/>
        <n v="30.917894736842104"/>
        <n v="16.719237435008665"/>
        <n v="18.943729903536976"/>
        <n v="37.690607734806633"/>
        <n v="264.34848484848487"/>
        <n v="176.00595238095238"/>
        <n v="46.39622641509434"/>
        <n v="35.750566893424036"/>
        <n v="108.92079207920793"/>
        <n v="68.8"/>
        <n v="37.809364548494983"/>
        <n v="68.677238805970148"/>
        <n v="57.564924114671165"/>
        <n v="27.488619119878603"/>
        <n v="84.069767441860463"/>
        <n v="128.92439862542955"/>
        <n v="11.257242178447276"/>
        <n v="54.12"/>
        <n v="125.33196721311475"/>
        <n v="76.70106761565836"/>
        <n v="58.474201474201472"/>
        <n v="19.308176100628931"/>
        <n v="44.450408401400232"/>
        <n v="68.931407942238266"/>
        <n v="47.578249336870023"/>
        <n v="10.554612937433722"/>
        <n v="35.339768339768341"/>
        <n v="189.49122807017545"/>
        <n v="27.673239436619717"/>
        <n v="181.42748091603053"/>
        <n v="58.410214168039538"/>
        <n v="70.402564102564099"/>
        <n v="57.977238239757206"/>
        <n v="36.354491017964072"/>
        <n v="59.490514905149048"/>
        <n v="70.579124579124581"/>
        <n v="318.23809523809524"/>
        <n v="134.20057306590257"/>
        <n v="56.832733812949641"/>
        <n v="45.940607734806633"/>
        <n v="70.565488565488565"/>
        <n v="40.450081833060558"/>
        <n v="329.43"/>
        <n v="149.63779527559055"/>
        <n v="141.75545851528383"/>
        <n v="55.918981481481481"/>
        <n v="78.737847222222229"/>
        <n v="59.897610921501709"/>
        <n v="21.922518159806295"/>
        <n v="6.4064711830131449"/>
        <n v="89.578073089700993"/>
        <n v="32.168597168597167"/>
        <n v="64.350917431192656"/>
        <n v="78.822085889570559"/>
        <n v="50.362116991643454"/>
        <n v="46.210739614994935"/>
        <n v="44.694054054054057"/>
        <n v="93.878431372549016"/>
        <n v="37.264705882352942"/>
        <n v="43.821033210332104"/>
        <n v="28.30569306930693"/>
        <n v="76.585858585858588"/>
        <n v="70.453551912568301"/>
        <n v="98.873517786561266"/>
        <n v="85.065134099616856"/>
        <n v="238.74117647058824"/>
        <n v="13.259136212624584"/>
        <n v="46.30329949238579"/>
        <n v="195.24324324324326"/>
        <n v="29.135483870967743"/>
        <n v="92.738317757009341"/>
        <n v="7.4376996805111819"/>
        <n v="38.818574514038879"/>
        <n v="36.496717724288843"/>
        <n v="30.770083102493075"/>
        <m/>
      </sharedItems>
    </cacheField>
  </cacheFields>
  <extLst>
    <ext xmlns:x14="http://schemas.microsoft.com/office/spreadsheetml/2009/9/main" uri="{725AE2AE-9491-48be-B2B4-4EB974FC3084}">
      <x14:pivotCacheDefinition pivotCacheId="12916961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aushan" refreshedDate="46090.555053356482" createdVersion="8" refreshedVersion="8" minRefreshableVersion="3" recordCount="5000" xr:uid="{C0E26214-D5C7-4DFF-8FDC-0304DB229783}">
  <cacheSource type="worksheet">
    <worksheetSource ref="A1:L5001" sheet="production_dataset_dirty_5000_r"/>
  </cacheSource>
  <cacheFields count="12">
    <cacheField name="PoductionID" numFmtId="0">
      <sharedItems/>
    </cacheField>
    <cacheField name="ProductionDate" numFmtId="0">
      <sharedItems containsDate="1" containsMixedTypes="1" minDate="2022-01-01T00:00:00" maxDate="2024-06-20T00:00:00"/>
    </cacheField>
    <cacheField name="Region" numFmtId="0">
      <sharedItems/>
    </cacheField>
    <cacheField name="Manager" numFmtId="0">
      <sharedItems/>
    </cacheField>
    <cacheField name="ProductType" numFmtId="0">
      <sharedItems count="6">
        <s v="Furniture"/>
        <s v="Automobile"/>
        <s v="Food"/>
        <s v="Electronics"/>
        <s v="Null"/>
        <s v="Clothing"/>
      </sharedItems>
    </cacheField>
    <cacheField name="UnitsProduced" numFmtId="0">
      <sharedItems containsMixedTypes="1" containsNumber="1" containsInteger="1" minValue="50" maxValue="999"/>
    </cacheField>
    <cacheField name="TotalCost" numFmtId="0">
      <sharedItems containsMixedTypes="1" containsNumber="1" containsInteger="1" minValue="5021" maxValue="49994"/>
    </cacheField>
    <cacheField name="Gender" numFmtId="0">
      <sharedItems/>
    </cacheField>
    <cacheField name="New Age" numFmtId="0">
      <sharedItems containsMixedTypes="1" containsNumber="1" containsInteger="1" minValue="39" maxValue="58"/>
    </cacheField>
    <cacheField name="Category" numFmtId="0">
      <sharedItems/>
    </cacheField>
    <cacheField name="per unit rate" numFmtId="1">
      <sharedItems containsSemiMixedTypes="0" containsString="0" containsNumber="1" minValue="0" maxValue="954.52"/>
    </cacheField>
    <cacheField name="Year" numFmtId="0">
      <sharedItems containsMixedTypes="1" containsNumber="1" containsInteger="1" minValue="2022" maxValue="2024" count="4">
        <n v="2023"/>
        <n v="2022"/>
        <n v="2024"/>
        <e v="#VALUE!"/>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ik Raushan" refreshedDate="46090.814398958333" createdVersion="8" refreshedVersion="8" minRefreshableVersion="3" recordCount="5000" xr:uid="{EE5E8036-8BC7-4108-BEA5-099DE44AC11A}">
  <cacheSource type="worksheet">
    <worksheetSource ref="B1:L5001" sheet="production_dataset_dirty_5000_r"/>
  </cacheSource>
  <cacheFields count="11">
    <cacheField name="ProductionDate" numFmtId="0">
      <sharedItems containsDate="1" containsMixedTypes="1" minDate="2022-01-01T00:00:00" maxDate="2024-06-20T00:00:00"/>
    </cacheField>
    <cacheField name="Region" numFmtId="0">
      <sharedItems/>
    </cacheField>
    <cacheField name="Manager" numFmtId="0">
      <sharedItems/>
    </cacheField>
    <cacheField name="ProductType" numFmtId="0">
      <sharedItems count="6">
        <s v="Furniture"/>
        <s v="Automobile"/>
        <s v="Food"/>
        <s v="Electronics"/>
        <s v="Null"/>
        <s v="Clothing"/>
      </sharedItems>
    </cacheField>
    <cacheField name="UnitsProduced" numFmtId="0">
      <sharedItems containsMixedTypes="1" containsNumber="1" containsInteger="1" minValue="50" maxValue="999"/>
    </cacheField>
    <cacheField name="TotalCost" numFmtId="0">
      <sharedItems containsMixedTypes="1" containsNumber="1" containsInteger="1" minValue="5021" maxValue="49994"/>
    </cacheField>
    <cacheField name="Gender" numFmtId="0">
      <sharedItems containsBlank="1" containsMixedTypes="1" containsNumber="1" containsInteger="1" minValue="0" maxValue="0"/>
    </cacheField>
    <cacheField name="New Age" numFmtId="0">
      <sharedItems containsMixedTypes="1" containsNumber="1" containsInteger="1" minValue="39" maxValue="58"/>
    </cacheField>
    <cacheField name="Category" numFmtId="0">
      <sharedItems/>
    </cacheField>
    <cacheField name="per unit rate" numFmtId="1">
      <sharedItems containsSemiMixedTypes="0" containsString="0" containsNumber="1" minValue="0" maxValue="954.52"/>
    </cacheField>
    <cacheField name="Year" numFmtId="0">
      <sharedItems containsMixedTypes="1" containsNumber="1" containsInteger="1" minValue="2022" maxValue="202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100000"/>
    <x v="0"/>
    <s v="West"/>
    <x v="0"/>
    <x v="0"/>
    <n v="715"/>
    <n v="29827"/>
    <e v="#N/A"/>
    <n v="39"/>
    <s v="A2"/>
    <x v="0"/>
  </r>
  <r>
    <s v="P100001"/>
    <x v="1"/>
    <s v="North"/>
    <x v="1"/>
    <x v="0"/>
    <n v="879"/>
    <n v="34701"/>
    <s v="Male"/>
    <n v="41"/>
    <s v="A2"/>
    <x v="1"/>
  </r>
  <r>
    <s v="P100002"/>
    <x v="2"/>
    <s v="East"/>
    <x v="2"/>
    <x v="1"/>
    <n v="241"/>
    <n v="11565"/>
    <s v="Female"/>
    <n v="57"/>
    <s v="A3"/>
    <x v="2"/>
  </r>
  <r>
    <s v="P100003"/>
    <x v="3"/>
    <s v="Central"/>
    <x v="1"/>
    <x v="2"/>
    <n v="698"/>
    <n v="20508"/>
    <s v="Male"/>
    <n v="41"/>
    <s v="A2"/>
    <x v="3"/>
  </r>
  <r>
    <s v="P100004"/>
    <x v="4"/>
    <s v="West"/>
    <x v="2"/>
    <x v="3"/>
    <n v="259"/>
    <n v="40872"/>
    <s v="Female"/>
    <n v="57"/>
    <s v="A3"/>
    <x v="4"/>
  </r>
  <r>
    <s v="P100005"/>
    <x v="5"/>
    <s v="South"/>
    <x v="3"/>
    <x v="4"/>
    <n v="811"/>
    <n v="17891"/>
    <s v="Male"/>
    <n v="58"/>
    <s v="A3"/>
    <x v="5"/>
  </r>
  <r>
    <s v="P100006"/>
    <x v="6"/>
    <s v="Central"/>
    <x v="0"/>
    <x v="2"/>
    <n v="765"/>
    <n v="18932"/>
    <e v="#N/A"/>
    <n v="39"/>
    <s v="A2"/>
    <x v="6"/>
  </r>
  <r>
    <s v="P100007"/>
    <x v="7"/>
    <s v="South"/>
    <x v="3"/>
    <x v="2"/>
    <n v="263"/>
    <n v="7617"/>
    <s v="Male"/>
    <n v="58"/>
    <s v="A3"/>
    <x v="7"/>
  </r>
  <r>
    <s v="P100008"/>
    <x v="8"/>
    <s v="South"/>
    <x v="4"/>
    <x v="1"/>
    <n v="489"/>
    <n v="40909"/>
    <s v="Male"/>
    <n v="46"/>
    <s v="A3"/>
    <x v="8"/>
  </r>
  <r>
    <s v="P100009"/>
    <x v="9"/>
    <s v="North"/>
    <x v="3"/>
    <x v="5"/>
    <n v="641"/>
    <n v="22334"/>
    <s v="Male"/>
    <n v="58"/>
    <s v="A3"/>
    <x v="9"/>
  </r>
  <r>
    <s v="P100010"/>
    <x v="10"/>
    <s v="North"/>
    <x v="4"/>
    <x v="3"/>
    <s v="Null"/>
    <n v="38280"/>
    <s v="Male"/>
    <n v="46"/>
    <s v="A3"/>
    <x v="10"/>
  </r>
  <r>
    <s v="P100011"/>
    <x v="11"/>
    <s v="East"/>
    <x v="5"/>
    <x v="3"/>
    <n v="664"/>
    <n v="12648"/>
    <s v="Null"/>
    <s v="null"/>
    <s v="A3"/>
    <x v="11"/>
  </r>
  <r>
    <s v="P100012"/>
    <x v="12"/>
    <s v="North"/>
    <x v="3"/>
    <x v="0"/>
    <n v="333"/>
    <n v="31519"/>
    <s v="Male"/>
    <n v="58"/>
    <s v="A3"/>
    <x v="12"/>
  </r>
  <r>
    <s v="P100013"/>
    <x v="13"/>
    <s v="South"/>
    <x v="1"/>
    <x v="3"/>
    <n v="186"/>
    <n v="36385"/>
    <s v="Male"/>
    <n v="41"/>
    <s v="A2"/>
    <x v="13"/>
  </r>
  <r>
    <s v="P100014"/>
    <x v="14"/>
    <s v="North"/>
    <x v="2"/>
    <x v="3"/>
    <n v="788"/>
    <n v="46634"/>
    <s v="Female"/>
    <n v="57"/>
    <s v="A3"/>
    <x v="14"/>
  </r>
  <r>
    <s v="P100015"/>
    <x v="15"/>
    <s v="East"/>
    <x v="1"/>
    <x v="0"/>
    <n v="594"/>
    <n v="37317"/>
    <s v="Male"/>
    <n v="41"/>
    <s v="A2"/>
    <x v="15"/>
  </r>
  <r>
    <s v="P100016"/>
    <x v="16"/>
    <s v="North"/>
    <x v="6"/>
    <x v="2"/>
    <n v="306"/>
    <n v="33525"/>
    <s v="Male"/>
    <n v="40"/>
    <s v="A2"/>
    <x v="16"/>
  </r>
  <r>
    <s v="P100017"/>
    <x v="17"/>
    <s v="South"/>
    <x v="6"/>
    <x v="2"/>
    <n v="917"/>
    <n v="25550"/>
    <s v="Male"/>
    <n v="40"/>
    <s v="A2"/>
    <x v="17"/>
  </r>
  <r>
    <s v="P100018"/>
    <x v="18"/>
    <s v="South"/>
    <x v="3"/>
    <x v="3"/>
    <n v="271"/>
    <s v="Null"/>
    <s v="Male"/>
    <n v="58"/>
    <s v="A3"/>
    <x v="10"/>
  </r>
  <r>
    <s v="P100019"/>
    <x v="19"/>
    <s v="North"/>
    <x v="0"/>
    <x v="1"/>
    <n v="581"/>
    <n v="41548"/>
    <e v="#N/A"/>
    <n v="39"/>
    <s v="A2"/>
    <x v="18"/>
  </r>
  <r>
    <s v="P100020"/>
    <x v="20"/>
    <s v="South"/>
    <x v="0"/>
    <x v="1"/>
    <n v="118"/>
    <n v="11161"/>
    <e v="#N/A"/>
    <n v="39"/>
    <s v="A2"/>
    <x v="19"/>
  </r>
  <r>
    <s v="P100021"/>
    <x v="21"/>
    <s v="West"/>
    <x v="6"/>
    <x v="1"/>
    <n v="391"/>
    <n v="48338"/>
    <s v="Male"/>
    <n v="40"/>
    <s v="A2"/>
    <x v="20"/>
  </r>
  <r>
    <s v="P100022"/>
    <x v="22"/>
    <s v="North"/>
    <x v="0"/>
    <x v="0"/>
    <n v="703"/>
    <s v="Null"/>
    <e v="#N/A"/>
    <n v="39"/>
    <s v="A2"/>
    <x v="10"/>
  </r>
  <r>
    <s v="P100023"/>
    <x v="23"/>
    <s v="West"/>
    <x v="1"/>
    <x v="1"/>
    <n v="867"/>
    <n v="6788"/>
    <s v="Male"/>
    <n v="41"/>
    <s v="A2"/>
    <x v="21"/>
  </r>
  <r>
    <s v="P100024"/>
    <x v="24"/>
    <s v="Null"/>
    <x v="1"/>
    <x v="0"/>
    <n v="561"/>
    <n v="39151"/>
    <s v="Male"/>
    <n v="41"/>
    <s v="A2"/>
    <x v="22"/>
  </r>
  <r>
    <s v="P100025"/>
    <x v="25"/>
    <s v="West"/>
    <x v="3"/>
    <x v="3"/>
    <n v="981"/>
    <n v="24093"/>
    <s v="Male"/>
    <n v="58"/>
    <s v="A3"/>
    <x v="23"/>
  </r>
  <r>
    <s v="P100026"/>
    <x v="26"/>
    <s v="North"/>
    <x v="2"/>
    <x v="2"/>
    <n v="464"/>
    <n v="39953"/>
    <s v="Female"/>
    <n v="57"/>
    <s v="A3"/>
    <x v="24"/>
  </r>
  <r>
    <s v="P100027"/>
    <x v="27"/>
    <s v="South"/>
    <x v="3"/>
    <x v="0"/>
    <n v="182"/>
    <n v="10798"/>
    <s v="Male"/>
    <n v="58"/>
    <s v="A3"/>
    <x v="25"/>
  </r>
  <r>
    <s v="P100028"/>
    <x v="28"/>
    <s v="Central"/>
    <x v="3"/>
    <x v="1"/>
    <n v="340"/>
    <n v="29795"/>
    <s v="Male"/>
    <n v="58"/>
    <s v="A3"/>
    <x v="26"/>
  </r>
  <r>
    <s v="P100029"/>
    <x v="29"/>
    <s v="North"/>
    <x v="3"/>
    <x v="1"/>
    <n v="936"/>
    <n v="22501"/>
    <s v="Male"/>
    <n v="58"/>
    <s v="A3"/>
    <x v="27"/>
  </r>
  <r>
    <s v="P100030"/>
    <x v="30"/>
    <s v="South"/>
    <x v="3"/>
    <x v="5"/>
    <n v="817"/>
    <n v="7490"/>
    <s v="Male"/>
    <n v="58"/>
    <s v="A3"/>
    <x v="28"/>
  </r>
  <r>
    <s v="P100031"/>
    <x v="31"/>
    <s v="North"/>
    <x v="0"/>
    <x v="3"/>
    <n v="378"/>
    <n v="19027"/>
    <e v="#N/A"/>
    <n v="39"/>
    <s v="A2"/>
    <x v="29"/>
  </r>
  <r>
    <s v="P100032"/>
    <x v="32"/>
    <s v="East"/>
    <x v="0"/>
    <x v="5"/>
    <n v="205"/>
    <n v="36892"/>
    <e v="#N/A"/>
    <n v="39"/>
    <s v="A2"/>
    <x v="30"/>
  </r>
  <r>
    <s v="P100033"/>
    <x v="33"/>
    <s v="East"/>
    <x v="2"/>
    <x v="0"/>
    <n v="478"/>
    <n v="42728"/>
    <s v="Female"/>
    <n v="57"/>
    <s v="A3"/>
    <x v="31"/>
  </r>
  <r>
    <s v="P100034"/>
    <x v="34"/>
    <s v="North"/>
    <x v="1"/>
    <x v="4"/>
    <n v="666"/>
    <n v="42996"/>
    <s v="Male"/>
    <n v="41"/>
    <s v="A2"/>
    <x v="32"/>
  </r>
  <r>
    <s v="P100035"/>
    <x v="35"/>
    <s v="East"/>
    <x v="0"/>
    <x v="0"/>
    <n v="89"/>
    <n v="49224"/>
    <e v="#N/A"/>
    <n v="39"/>
    <s v="A2"/>
    <x v="33"/>
  </r>
  <r>
    <s v="P100036"/>
    <x v="36"/>
    <s v="North"/>
    <x v="0"/>
    <x v="1"/>
    <n v="579"/>
    <n v="6361"/>
    <e v="#N/A"/>
    <n v="39"/>
    <s v="A2"/>
    <x v="34"/>
  </r>
  <r>
    <s v="P100037"/>
    <x v="37"/>
    <s v="Central"/>
    <x v="6"/>
    <x v="1"/>
    <n v="450"/>
    <n v="46706"/>
    <s v="Male"/>
    <n v="40"/>
    <s v="A2"/>
    <x v="35"/>
  </r>
  <r>
    <s v="P100038"/>
    <x v="38"/>
    <s v="South"/>
    <x v="6"/>
    <x v="3"/>
    <n v="231"/>
    <n v="31598"/>
    <s v="Male"/>
    <n v="40"/>
    <s v="A2"/>
    <x v="36"/>
  </r>
  <r>
    <s v="P100039"/>
    <x v="39"/>
    <s v="West"/>
    <x v="6"/>
    <x v="5"/>
    <n v="378"/>
    <n v="14695"/>
    <s v="Male"/>
    <n v="40"/>
    <s v="A2"/>
    <x v="37"/>
  </r>
  <r>
    <s v="P100040"/>
    <x v="40"/>
    <s v="North"/>
    <x v="1"/>
    <x v="3"/>
    <n v="244"/>
    <n v="28318"/>
    <s v="Male"/>
    <n v="41"/>
    <s v="A2"/>
    <x v="38"/>
  </r>
  <r>
    <s v="P100041"/>
    <x v="41"/>
    <s v="Central"/>
    <x v="2"/>
    <x v="2"/>
    <n v="700"/>
    <n v="11295"/>
    <s v="Female"/>
    <n v="57"/>
    <s v="A3"/>
    <x v="39"/>
  </r>
  <r>
    <s v="P100042"/>
    <x v="42"/>
    <s v="East"/>
    <x v="3"/>
    <x v="0"/>
    <n v="438"/>
    <n v="36093"/>
    <s v="Male"/>
    <n v="58"/>
    <s v="A3"/>
    <x v="40"/>
  </r>
  <r>
    <s v="P100043"/>
    <x v="43"/>
    <s v="South"/>
    <x v="5"/>
    <x v="0"/>
    <n v="618"/>
    <n v="45879"/>
    <s v="Null"/>
    <s v="null"/>
    <s v="A3"/>
    <x v="41"/>
  </r>
  <r>
    <s v="P100044"/>
    <x v="38"/>
    <s v="South"/>
    <x v="4"/>
    <x v="0"/>
    <s v="Null"/>
    <n v="32172"/>
    <s v="Male"/>
    <n v="46"/>
    <s v="A3"/>
    <x v="10"/>
  </r>
  <r>
    <s v="P100045"/>
    <x v="44"/>
    <s v="North"/>
    <x v="3"/>
    <x v="2"/>
    <n v="425"/>
    <s v="Null"/>
    <s v="Male"/>
    <n v="58"/>
    <s v="A3"/>
    <x v="10"/>
  </r>
  <r>
    <s v="P100046"/>
    <x v="45"/>
    <s v="West"/>
    <x v="2"/>
    <x v="5"/>
    <n v="322"/>
    <n v="36100"/>
    <s v="Female"/>
    <n v="57"/>
    <s v="A3"/>
    <x v="42"/>
  </r>
  <r>
    <s v="P100047"/>
    <x v="46"/>
    <s v="North"/>
    <x v="6"/>
    <x v="5"/>
    <n v="310"/>
    <n v="20222"/>
    <s v="Male"/>
    <n v="40"/>
    <s v="A2"/>
    <x v="43"/>
  </r>
  <r>
    <s v="P100048"/>
    <x v="47"/>
    <s v="West"/>
    <x v="0"/>
    <x v="3"/>
    <n v="708"/>
    <n v="37904"/>
    <e v="#N/A"/>
    <n v="39"/>
    <s v="A2"/>
    <x v="44"/>
  </r>
  <r>
    <s v="P100049"/>
    <x v="48"/>
    <s v="East"/>
    <x v="0"/>
    <x v="3"/>
    <n v="302"/>
    <n v="6435"/>
    <e v="#N/A"/>
    <n v="39"/>
    <s v="A2"/>
    <x v="45"/>
  </r>
  <r>
    <s v="P100050"/>
    <x v="49"/>
    <s v="South"/>
    <x v="1"/>
    <x v="1"/>
    <s v="Null"/>
    <n v="28101"/>
    <s v="Male"/>
    <n v="41"/>
    <s v="A2"/>
    <x v="10"/>
  </r>
  <r>
    <s v="P100051"/>
    <x v="50"/>
    <s v="Null"/>
    <x v="5"/>
    <x v="2"/>
    <n v="764"/>
    <n v="32147"/>
    <s v="Null"/>
    <s v="null"/>
    <s v="A3"/>
    <x v="46"/>
  </r>
  <r>
    <s v="P100052"/>
    <x v="51"/>
    <s v="South"/>
    <x v="2"/>
    <x v="5"/>
    <n v="711"/>
    <s v="Null"/>
    <s v="Female"/>
    <n v="57"/>
    <s v="A3"/>
    <x v="10"/>
  </r>
  <r>
    <s v="P100053"/>
    <x v="52"/>
    <s v="West"/>
    <x v="3"/>
    <x v="5"/>
    <n v="594"/>
    <n v="44157"/>
    <s v="Male"/>
    <n v="58"/>
    <s v="A3"/>
    <x v="47"/>
  </r>
  <r>
    <s v="P100054"/>
    <x v="53"/>
    <s v="East"/>
    <x v="4"/>
    <x v="5"/>
    <n v="909"/>
    <n v="28334"/>
    <s v="Male"/>
    <n v="46"/>
    <s v="A3"/>
    <x v="48"/>
  </r>
  <r>
    <s v="Null"/>
    <x v="54"/>
    <s v="North"/>
    <x v="1"/>
    <x v="5"/>
    <n v="985"/>
    <n v="34193"/>
    <s v="Male"/>
    <n v="41"/>
    <s v="A2"/>
    <x v="49"/>
  </r>
  <r>
    <s v="P100056"/>
    <x v="55"/>
    <s v="South"/>
    <x v="1"/>
    <x v="5"/>
    <n v="244"/>
    <n v="39905"/>
    <s v="Male"/>
    <n v="41"/>
    <s v="A2"/>
    <x v="50"/>
  </r>
  <r>
    <s v="P100057"/>
    <x v="56"/>
    <s v="South"/>
    <x v="0"/>
    <x v="2"/>
    <n v="905"/>
    <n v="9679"/>
    <e v="#N/A"/>
    <n v="39"/>
    <s v="A2"/>
    <x v="51"/>
  </r>
  <r>
    <s v="P100058"/>
    <x v="30"/>
    <s v="Null"/>
    <x v="0"/>
    <x v="5"/>
    <n v="614"/>
    <s v="Null"/>
    <e v="#N/A"/>
    <n v="39"/>
    <s v="A2"/>
    <x v="10"/>
  </r>
  <r>
    <s v="P100059"/>
    <x v="57"/>
    <s v="West"/>
    <x v="2"/>
    <x v="1"/>
    <n v="111"/>
    <n v="12644"/>
    <s v="Female"/>
    <n v="57"/>
    <s v="A3"/>
    <x v="52"/>
  </r>
  <r>
    <s v="P100060"/>
    <x v="58"/>
    <s v="West"/>
    <x v="1"/>
    <x v="2"/>
    <n v="508"/>
    <n v="44902"/>
    <s v="Male"/>
    <n v="41"/>
    <s v="A2"/>
    <x v="53"/>
  </r>
  <r>
    <s v="P100061"/>
    <x v="59"/>
    <s v="Central"/>
    <x v="6"/>
    <x v="3"/>
    <n v="667"/>
    <n v="26153"/>
    <s v="Male"/>
    <n v="40"/>
    <s v="A2"/>
    <x v="54"/>
  </r>
  <r>
    <s v="P100062"/>
    <x v="60"/>
    <s v="East"/>
    <x v="3"/>
    <x v="5"/>
    <n v="928"/>
    <n v="13179"/>
    <s v="Male"/>
    <n v="58"/>
    <s v="A3"/>
    <x v="55"/>
  </r>
  <r>
    <s v="P100063"/>
    <x v="61"/>
    <s v="Central"/>
    <x v="1"/>
    <x v="2"/>
    <s v="Null"/>
    <n v="44223"/>
    <s v="Male"/>
    <n v="41"/>
    <s v="A2"/>
    <x v="10"/>
  </r>
  <r>
    <s v="P100064"/>
    <x v="62"/>
    <s v="Central"/>
    <x v="0"/>
    <x v="1"/>
    <n v="800"/>
    <n v="28062"/>
    <e v="#N/A"/>
    <n v="39"/>
    <s v="A2"/>
    <x v="56"/>
  </r>
  <r>
    <s v="P100065"/>
    <x v="63"/>
    <s v="Central"/>
    <x v="5"/>
    <x v="1"/>
    <n v="630"/>
    <n v="40244"/>
    <s v="Null"/>
    <s v="null"/>
    <s v="A3"/>
    <x v="57"/>
  </r>
  <r>
    <s v="P100066"/>
    <x v="64"/>
    <s v="East"/>
    <x v="1"/>
    <x v="0"/>
    <n v="980"/>
    <n v="17597"/>
    <s v="Male"/>
    <n v="41"/>
    <s v="A2"/>
    <x v="58"/>
  </r>
  <r>
    <s v="P100067"/>
    <x v="65"/>
    <s v="South"/>
    <x v="0"/>
    <x v="1"/>
    <s v="Null"/>
    <n v="14682"/>
    <e v="#N/A"/>
    <n v="39"/>
    <s v="A2"/>
    <x v="10"/>
  </r>
  <r>
    <s v="P100068"/>
    <x v="66"/>
    <s v="West"/>
    <x v="1"/>
    <x v="2"/>
    <n v="795"/>
    <n v="27286"/>
    <s v="Male"/>
    <n v="41"/>
    <s v="A2"/>
    <x v="59"/>
  </r>
  <r>
    <s v="P100069"/>
    <x v="67"/>
    <s v="Central"/>
    <x v="0"/>
    <x v="3"/>
    <n v="625"/>
    <n v="45537"/>
    <e v="#N/A"/>
    <n v="39"/>
    <s v="A2"/>
    <x v="60"/>
  </r>
  <r>
    <s v="P100070"/>
    <x v="68"/>
    <s v="South"/>
    <x v="5"/>
    <x v="3"/>
    <n v="498"/>
    <n v="34312"/>
    <s v="Null"/>
    <s v="null"/>
    <s v="A3"/>
    <x v="61"/>
  </r>
  <r>
    <s v="P100071"/>
    <x v="69"/>
    <s v="North"/>
    <x v="4"/>
    <x v="2"/>
    <n v="266"/>
    <n v="23032"/>
    <s v="Male"/>
    <n v="46"/>
    <s v="A3"/>
    <x v="62"/>
  </r>
  <r>
    <s v="P100072"/>
    <x v="70"/>
    <s v="North"/>
    <x v="3"/>
    <x v="5"/>
    <n v="571"/>
    <n v="34752"/>
    <s v="Male"/>
    <n v="58"/>
    <s v="A3"/>
    <x v="63"/>
  </r>
  <r>
    <s v="P100073"/>
    <x v="71"/>
    <s v="Null"/>
    <x v="1"/>
    <x v="5"/>
    <n v="424"/>
    <n v="5765"/>
    <s v="Male"/>
    <n v="41"/>
    <s v="A2"/>
    <x v="64"/>
  </r>
  <r>
    <s v="Null"/>
    <x v="72"/>
    <s v="Central"/>
    <x v="1"/>
    <x v="2"/>
    <n v="761"/>
    <n v="34249"/>
    <s v="Male"/>
    <n v="41"/>
    <s v="A2"/>
    <x v="65"/>
  </r>
  <r>
    <s v="P100075"/>
    <x v="26"/>
    <s v="Central"/>
    <x v="6"/>
    <x v="0"/>
    <n v="163"/>
    <n v="36638"/>
    <s v="Male"/>
    <n v="40"/>
    <s v="A2"/>
    <x v="66"/>
  </r>
  <r>
    <s v="P100076"/>
    <x v="73"/>
    <s v="South"/>
    <x v="2"/>
    <x v="5"/>
    <n v="386"/>
    <n v="8622"/>
    <s v="Female"/>
    <n v="57"/>
    <s v="A3"/>
    <x v="67"/>
  </r>
  <r>
    <s v="P100077"/>
    <x v="74"/>
    <s v="North"/>
    <x v="0"/>
    <x v="5"/>
    <n v="396"/>
    <n v="16396"/>
    <e v="#N/A"/>
    <n v="39"/>
    <s v="A2"/>
    <x v="68"/>
  </r>
  <r>
    <s v="Null"/>
    <x v="75"/>
    <s v="West"/>
    <x v="4"/>
    <x v="1"/>
    <n v="319"/>
    <n v="47335"/>
    <s v="Male"/>
    <n v="46"/>
    <s v="A3"/>
    <x v="69"/>
  </r>
  <r>
    <s v="P100079"/>
    <x v="76"/>
    <s v="East"/>
    <x v="2"/>
    <x v="3"/>
    <n v="264"/>
    <n v="49465"/>
    <s v="Female"/>
    <n v="57"/>
    <s v="A3"/>
    <x v="70"/>
  </r>
  <r>
    <s v="P100080"/>
    <x v="77"/>
    <s v="South"/>
    <x v="4"/>
    <x v="5"/>
    <n v="509"/>
    <n v="41437"/>
    <s v="Male"/>
    <n v="46"/>
    <s v="A3"/>
    <x v="71"/>
  </r>
  <r>
    <s v="P100081"/>
    <x v="78"/>
    <s v="South"/>
    <x v="1"/>
    <x v="0"/>
    <n v="728"/>
    <n v="7478"/>
    <s v="Male"/>
    <n v="41"/>
    <s v="A2"/>
    <x v="72"/>
  </r>
  <r>
    <s v="P100082"/>
    <x v="79"/>
    <s v="North"/>
    <x v="1"/>
    <x v="2"/>
    <n v="776"/>
    <n v="32467"/>
    <s v="Male"/>
    <n v="41"/>
    <s v="A2"/>
    <x v="73"/>
  </r>
  <r>
    <s v="P100083"/>
    <x v="80"/>
    <s v="South"/>
    <x v="1"/>
    <x v="2"/>
    <n v="933"/>
    <n v="19267"/>
    <s v="Male"/>
    <n v="41"/>
    <s v="A2"/>
    <x v="74"/>
  </r>
  <r>
    <s v="P100084"/>
    <x v="81"/>
    <s v="South"/>
    <x v="2"/>
    <x v="5"/>
    <n v="827"/>
    <n v="8740"/>
    <s v="Female"/>
    <n v="57"/>
    <s v="A3"/>
    <x v="75"/>
  </r>
  <r>
    <s v="P100085"/>
    <x v="82"/>
    <s v="East"/>
    <x v="1"/>
    <x v="0"/>
    <s v="Null"/>
    <n v="28432"/>
    <s v="Male"/>
    <n v="41"/>
    <s v="A2"/>
    <x v="10"/>
  </r>
  <r>
    <s v="P100086"/>
    <x v="83"/>
    <s v="North"/>
    <x v="0"/>
    <x v="1"/>
    <n v="427"/>
    <n v="29522"/>
    <e v="#N/A"/>
    <n v="39"/>
    <s v="A2"/>
    <x v="76"/>
  </r>
  <r>
    <s v="P100087"/>
    <x v="84"/>
    <s v="West"/>
    <x v="1"/>
    <x v="1"/>
    <n v="501"/>
    <n v="49862"/>
    <s v="Male"/>
    <n v="41"/>
    <s v="A2"/>
    <x v="77"/>
  </r>
  <r>
    <s v="P100088"/>
    <x v="85"/>
    <s v="South"/>
    <x v="4"/>
    <x v="3"/>
    <n v="329"/>
    <s v="Null"/>
    <s v="Male"/>
    <n v="46"/>
    <s v="A3"/>
    <x v="10"/>
  </r>
  <r>
    <s v="P100089"/>
    <x v="86"/>
    <s v="East"/>
    <x v="3"/>
    <x v="1"/>
    <n v="135"/>
    <n v="17494"/>
    <s v="Male"/>
    <n v="58"/>
    <s v="A3"/>
    <x v="78"/>
  </r>
  <r>
    <s v="P100090"/>
    <x v="44"/>
    <s v="South"/>
    <x v="2"/>
    <x v="5"/>
    <s v="Null"/>
    <n v="23551"/>
    <s v="Female"/>
    <n v="57"/>
    <s v="A3"/>
    <x v="10"/>
  </r>
  <r>
    <s v="P100091"/>
    <x v="87"/>
    <s v="West"/>
    <x v="1"/>
    <x v="2"/>
    <n v="401"/>
    <n v="21278"/>
    <s v="Male"/>
    <n v="41"/>
    <s v="A2"/>
    <x v="79"/>
  </r>
  <r>
    <s v="P100092"/>
    <x v="59"/>
    <s v="East"/>
    <x v="1"/>
    <x v="1"/>
    <n v="890"/>
    <n v="10936"/>
    <s v="Male"/>
    <n v="41"/>
    <s v="A2"/>
    <x v="80"/>
  </r>
  <r>
    <s v="P100093"/>
    <x v="88"/>
    <s v="North"/>
    <x v="2"/>
    <x v="3"/>
    <n v="60"/>
    <n v="35698"/>
    <s v="Female"/>
    <n v="57"/>
    <s v="A3"/>
    <x v="81"/>
  </r>
  <r>
    <s v="P100094"/>
    <x v="89"/>
    <s v="Central"/>
    <x v="0"/>
    <x v="2"/>
    <n v="717"/>
    <n v="25119"/>
    <e v="#N/A"/>
    <n v="39"/>
    <s v="A2"/>
    <x v="82"/>
  </r>
  <r>
    <s v="P100095"/>
    <x v="90"/>
    <s v="East"/>
    <x v="0"/>
    <x v="1"/>
    <n v="196"/>
    <n v="44356"/>
    <e v="#N/A"/>
    <n v="39"/>
    <s v="A2"/>
    <x v="83"/>
  </r>
  <r>
    <s v="P100096"/>
    <x v="52"/>
    <s v="Central"/>
    <x v="2"/>
    <x v="2"/>
    <n v="765"/>
    <n v="36135"/>
    <s v="Female"/>
    <n v="57"/>
    <s v="A3"/>
    <x v="84"/>
  </r>
  <r>
    <s v="P100097"/>
    <x v="91"/>
    <s v="South"/>
    <x v="2"/>
    <x v="2"/>
    <n v="781"/>
    <n v="49885"/>
    <s v="Female"/>
    <n v="57"/>
    <s v="A3"/>
    <x v="85"/>
  </r>
  <r>
    <s v="P100098"/>
    <x v="92"/>
    <s v="South"/>
    <x v="0"/>
    <x v="3"/>
    <n v="856"/>
    <n v="34219"/>
    <e v="#N/A"/>
    <n v="39"/>
    <s v="A2"/>
    <x v="86"/>
  </r>
  <r>
    <s v="P100099"/>
    <x v="93"/>
    <s v="North"/>
    <x v="4"/>
    <x v="0"/>
    <n v="592"/>
    <s v="Null"/>
    <s v="Male"/>
    <n v="46"/>
    <s v="A3"/>
    <x v="10"/>
  </r>
  <r>
    <s v="P100100"/>
    <x v="94"/>
    <s v="Null"/>
    <x v="6"/>
    <x v="2"/>
    <n v="568"/>
    <n v="19644"/>
    <s v="Male"/>
    <n v="40"/>
    <s v="A2"/>
    <x v="87"/>
  </r>
  <r>
    <s v="P100101"/>
    <x v="95"/>
    <s v="West"/>
    <x v="4"/>
    <x v="0"/>
    <n v="601"/>
    <n v="15866"/>
    <s v="Male"/>
    <n v="46"/>
    <s v="A3"/>
    <x v="88"/>
  </r>
  <r>
    <s v="P100102"/>
    <x v="96"/>
    <s v="North"/>
    <x v="3"/>
    <x v="5"/>
    <n v="111"/>
    <n v="32292"/>
    <s v="Male"/>
    <n v="58"/>
    <s v="A3"/>
    <x v="89"/>
  </r>
  <r>
    <s v="P100103"/>
    <x v="97"/>
    <s v="Null"/>
    <x v="3"/>
    <x v="0"/>
    <n v="898"/>
    <n v="29951"/>
    <s v="Male"/>
    <n v="58"/>
    <s v="A3"/>
    <x v="90"/>
  </r>
  <r>
    <s v="P100104"/>
    <x v="98"/>
    <s v="North"/>
    <x v="3"/>
    <x v="0"/>
    <n v="314"/>
    <n v="26907"/>
    <s v="Male"/>
    <n v="58"/>
    <s v="A3"/>
    <x v="91"/>
  </r>
  <r>
    <s v="P100105"/>
    <x v="99"/>
    <s v="North"/>
    <x v="0"/>
    <x v="2"/>
    <s v="Null"/>
    <n v="18284"/>
    <e v="#N/A"/>
    <n v="39"/>
    <s v="A2"/>
    <x v="10"/>
  </r>
  <r>
    <s v="P100106"/>
    <x v="100"/>
    <s v="South"/>
    <x v="4"/>
    <x v="3"/>
    <n v="236"/>
    <s v="Null"/>
    <s v="Male"/>
    <n v="46"/>
    <s v="A3"/>
    <x v="10"/>
  </r>
  <r>
    <s v="P100107"/>
    <x v="101"/>
    <s v="Central"/>
    <x v="4"/>
    <x v="1"/>
    <n v="212"/>
    <n v="29492"/>
    <s v="Male"/>
    <n v="46"/>
    <s v="A3"/>
    <x v="92"/>
  </r>
  <r>
    <s v="P100108"/>
    <x v="102"/>
    <s v="South"/>
    <x v="1"/>
    <x v="0"/>
    <n v="469"/>
    <n v="19849"/>
    <s v="Male"/>
    <n v="41"/>
    <s v="A2"/>
    <x v="93"/>
  </r>
  <r>
    <s v="P100109"/>
    <x v="3"/>
    <s v="East"/>
    <x v="3"/>
    <x v="2"/>
    <n v="104"/>
    <n v="19094"/>
    <s v="Male"/>
    <n v="58"/>
    <s v="A3"/>
    <x v="94"/>
  </r>
  <r>
    <s v="P100110"/>
    <x v="18"/>
    <s v="North"/>
    <x v="6"/>
    <x v="4"/>
    <n v="65"/>
    <n v="46424"/>
    <s v="Male"/>
    <n v="40"/>
    <s v="A2"/>
    <x v="95"/>
  </r>
  <r>
    <s v="P100111"/>
    <x v="103"/>
    <s v="North"/>
    <x v="6"/>
    <x v="5"/>
    <n v="353"/>
    <n v="18289"/>
    <s v="Male"/>
    <n v="40"/>
    <s v="A2"/>
    <x v="96"/>
  </r>
  <r>
    <s v="P100112"/>
    <x v="46"/>
    <s v="West"/>
    <x v="4"/>
    <x v="1"/>
    <n v="553"/>
    <n v="15641"/>
    <s v="Male"/>
    <n v="46"/>
    <s v="A3"/>
    <x v="97"/>
  </r>
  <r>
    <s v="P100113"/>
    <x v="104"/>
    <s v="Central"/>
    <x v="1"/>
    <x v="0"/>
    <n v="420"/>
    <n v="13059"/>
    <s v="Male"/>
    <n v="41"/>
    <s v="A2"/>
    <x v="98"/>
  </r>
  <r>
    <s v="P100114"/>
    <x v="105"/>
    <s v="Central"/>
    <x v="0"/>
    <x v="1"/>
    <n v="469"/>
    <n v="10237"/>
    <e v="#N/A"/>
    <n v="39"/>
    <s v="A2"/>
    <x v="99"/>
  </r>
  <r>
    <s v="P100115"/>
    <x v="106"/>
    <s v="West"/>
    <x v="1"/>
    <x v="0"/>
    <n v="702"/>
    <n v="49261"/>
    <s v="Male"/>
    <n v="41"/>
    <s v="A2"/>
    <x v="100"/>
  </r>
  <r>
    <s v="P100116"/>
    <x v="107"/>
    <s v="Central"/>
    <x v="4"/>
    <x v="5"/>
    <s v="Null"/>
    <n v="16835"/>
    <s v="Male"/>
    <n v="46"/>
    <s v="A3"/>
    <x v="10"/>
  </r>
  <r>
    <s v="P100117"/>
    <x v="108"/>
    <s v="Central"/>
    <x v="6"/>
    <x v="1"/>
    <n v="840"/>
    <n v="17879"/>
    <s v="Male"/>
    <n v="40"/>
    <s v="A2"/>
    <x v="101"/>
  </r>
  <r>
    <s v="P100118"/>
    <x v="109"/>
    <s v="North"/>
    <x v="2"/>
    <x v="5"/>
    <n v="152"/>
    <n v="25704"/>
    <s v="Female"/>
    <n v="57"/>
    <s v="A3"/>
    <x v="102"/>
  </r>
  <r>
    <s v="P100119"/>
    <x v="62"/>
    <s v="South"/>
    <x v="1"/>
    <x v="5"/>
    <n v="700"/>
    <n v="19563"/>
    <s v="Male"/>
    <n v="41"/>
    <s v="A2"/>
    <x v="103"/>
  </r>
  <r>
    <s v="P100120"/>
    <x v="110"/>
    <s v="North"/>
    <x v="3"/>
    <x v="1"/>
    <n v="836"/>
    <n v="44637"/>
    <s v="Male"/>
    <n v="58"/>
    <s v="A3"/>
    <x v="104"/>
  </r>
  <r>
    <s v="P100121"/>
    <x v="111"/>
    <s v="North"/>
    <x v="1"/>
    <x v="2"/>
    <n v="271"/>
    <n v="36608"/>
    <s v="Male"/>
    <n v="41"/>
    <s v="A2"/>
    <x v="105"/>
  </r>
  <r>
    <s v="P100122"/>
    <x v="112"/>
    <s v="Central"/>
    <x v="2"/>
    <x v="5"/>
    <n v="452"/>
    <n v="8056"/>
    <s v="Female"/>
    <n v="57"/>
    <s v="A3"/>
    <x v="106"/>
  </r>
  <r>
    <s v="P100123"/>
    <x v="113"/>
    <s v="Null"/>
    <x v="4"/>
    <x v="0"/>
    <n v="554"/>
    <n v="10262"/>
    <s v="Male"/>
    <n v="46"/>
    <s v="A3"/>
    <x v="107"/>
  </r>
  <r>
    <s v="P100124"/>
    <x v="114"/>
    <s v="North"/>
    <x v="1"/>
    <x v="5"/>
    <n v="886"/>
    <n v="13699"/>
    <s v="Male"/>
    <n v="41"/>
    <s v="A2"/>
    <x v="108"/>
  </r>
  <r>
    <s v="P100125"/>
    <x v="115"/>
    <s v="North"/>
    <x v="6"/>
    <x v="0"/>
    <n v="328"/>
    <n v="10685"/>
    <s v="Male"/>
    <n v="40"/>
    <s v="A2"/>
    <x v="109"/>
  </r>
  <r>
    <s v="P100126"/>
    <x v="116"/>
    <s v="East"/>
    <x v="1"/>
    <x v="3"/>
    <n v="928"/>
    <n v="29766"/>
    <s v="Male"/>
    <n v="41"/>
    <s v="A2"/>
    <x v="110"/>
  </r>
  <r>
    <s v="P100127"/>
    <x v="117"/>
    <s v="East"/>
    <x v="0"/>
    <x v="3"/>
    <n v="213"/>
    <n v="31699"/>
    <e v="#N/A"/>
    <n v="39"/>
    <s v="A2"/>
    <x v="111"/>
  </r>
  <r>
    <s v="P100128"/>
    <x v="4"/>
    <s v="North"/>
    <x v="0"/>
    <x v="0"/>
    <n v="140"/>
    <n v="35344"/>
    <e v="#N/A"/>
    <n v="39"/>
    <s v="A2"/>
    <x v="112"/>
  </r>
  <r>
    <s v="P100129"/>
    <x v="118"/>
    <s v="South"/>
    <x v="2"/>
    <x v="1"/>
    <n v="554"/>
    <n v="23191"/>
    <s v="Female"/>
    <n v="57"/>
    <s v="A3"/>
    <x v="113"/>
  </r>
  <r>
    <s v="P100130"/>
    <x v="119"/>
    <s v="East"/>
    <x v="3"/>
    <x v="5"/>
    <n v="649"/>
    <n v="16900"/>
    <s v="Male"/>
    <n v="58"/>
    <s v="A3"/>
    <x v="114"/>
  </r>
  <r>
    <s v="P100131"/>
    <x v="78"/>
    <s v="East"/>
    <x v="3"/>
    <x v="5"/>
    <n v="931"/>
    <n v="10919"/>
    <s v="Male"/>
    <n v="58"/>
    <s v="A3"/>
    <x v="115"/>
  </r>
  <r>
    <s v="P100132"/>
    <x v="0"/>
    <s v="Central"/>
    <x v="5"/>
    <x v="4"/>
    <n v="535"/>
    <n v="18217"/>
    <s v="Null"/>
    <s v="null"/>
    <s v="A3"/>
    <x v="116"/>
  </r>
  <r>
    <s v="P100133"/>
    <x v="115"/>
    <s v="East"/>
    <x v="6"/>
    <x v="5"/>
    <n v="59"/>
    <n v="45601"/>
    <s v="Male"/>
    <n v="40"/>
    <s v="A2"/>
    <x v="117"/>
  </r>
  <r>
    <s v="P100134"/>
    <x v="120"/>
    <s v="North"/>
    <x v="0"/>
    <x v="0"/>
    <n v="194"/>
    <n v="16270"/>
    <e v="#N/A"/>
    <n v="39"/>
    <s v="A2"/>
    <x v="118"/>
  </r>
  <r>
    <s v="P100135"/>
    <x v="121"/>
    <s v="South"/>
    <x v="2"/>
    <x v="0"/>
    <s v="Null"/>
    <n v="48137"/>
    <s v="Female"/>
    <n v="57"/>
    <s v="A3"/>
    <x v="10"/>
  </r>
  <r>
    <s v="P100136"/>
    <x v="122"/>
    <s v="North"/>
    <x v="2"/>
    <x v="0"/>
    <n v="192"/>
    <n v="17338"/>
    <s v="Female"/>
    <n v="57"/>
    <s v="A3"/>
    <x v="119"/>
  </r>
  <r>
    <s v="P100137"/>
    <x v="3"/>
    <s v="South"/>
    <x v="4"/>
    <x v="4"/>
    <n v="399"/>
    <n v="44530"/>
    <s v="Male"/>
    <n v="46"/>
    <s v="A3"/>
    <x v="120"/>
  </r>
  <r>
    <s v="P100138"/>
    <x v="123"/>
    <s v="South"/>
    <x v="4"/>
    <x v="2"/>
    <n v="246"/>
    <n v="49063"/>
    <s v="Male"/>
    <n v="46"/>
    <s v="A3"/>
    <x v="121"/>
  </r>
  <r>
    <s v="P100139"/>
    <x v="124"/>
    <s v="Central"/>
    <x v="1"/>
    <x v="5"/>
    <n v="107"/>
    <n v="9336"/>
    <s v="Male"/>
    <n v="41"/>
    <s v="A2"/>
    <x v="122"/>
  </r>
  <r>
    <s v="P100140"/>
    <x v="125"/>
    <s v="East"/>
    <x v="6"/>
    <x v="3"/>
    <n v="678"/>
    <n v="21284"/>
    <s v="Male"/>
    <n v="40"/>
    <s v="A2"/>
    <x v="123"/>
  </r>
  <r>
    <s v="P100141"/>
    <x v="119"/>
    <s v="Central"/>
    <x v="4"/>
    <x v="0"/>
    <n v="442"/>
    <n v="11649"/>
    <s v="Male"/>
    <n v="46"/>
    <s v="A3"/>
    <x v="124"/>
  </r>
  <r>
    <s v="P100142"/>
    <x v="126"/>
    <s v="East"/>
    <x v="2"/>
    <x v="0"/>
    <s v="Null"/>
    <n v="10368"/>
    <s v="Female"/>
    <n v="57"/>
    <s v="A3"/>
    <x v="10"/>
  </r>
  <r>
    <s v="P100143"/>
    <x v="127"/>
    <s v="North"/>
    <x v="0"/>
    <x v="3"/>
    <n v="898"/>
    <n v="17976"/>
    <e v="#N/A"/>
    <n v="39"/>
    <s v="A2"/>
    <x v="125"/>
  </r>
  <r>
    <s v="Null"/>
    <x v="128"/>
    <s v="Null"/>
    <x v="6"/>
    <x v="5"/>
    <n v="951"/>
    <s v="Null"/>
    <s v="Male"/>
    <n v="40"/>
    <s v="A2"/>
    <x v="10"/>
  </r>
  <r>
    <s v="P100145"/>
    <x v="129"/>
    <s v="West"/>
    <x v="4"/>
    <x v="3"/>
    <n v="359"/>
    <n v="20063"/>
    <s v="Male"/>
    <n v="46"/>
    <s v="A3"/>
    <x v="126"/>
  </r>
  <r>
    <s v="P100146"/>
    <x v="130"/>
    <s v="West"/>
    <x v="3"/>
    <x v="1"/>
    <n v="655"/>
    <n v="47645"/>
    <s v="Male"/>
    <n v="58"/>
    <s v="A3"/>
    <x v="127"/>
  </r>
  <r>
    <s v="P100147"/>
    <x v="131"/>
    <s v="North"/>
    <x v="4"/>
    <x v="5"/>
    <n v="238"/>
    <n v="46596"/>
    <s v="Male"/>
    <n v="46"/>
    <s v="A3"/>
    <x v="128"/>
  </r>
  <r>
    <s v="P100148"/>
    <x v="132"/>
    <s v="North"/>
    <x v="2"/>
    <x v="5"/>
    <n v="747"/>
    <s v="Null"/>
    <s v="Female"/>
    <n v="57"/>
    <s v="A3"/>
    <x v="10"/>
  </r>
  <r>
    <s v="P100149"/>
    <x v="133"/>
    <s v="East"/>
    <x v="1"/>
    <x v="0"/>
    <n v="221"/>
    <n v="5719"/>
    <s v="Male"/>
    <n v="41"/>
    <s v="A2"/>
    <x v="129"/>
  </r>
  <r>
    <s v="P100150"/>
    <x v="134"/>
    <s v="Central"/>
    <x v="6"/>
    <x v="3"/>
    <n v="699"/>
    <n v="24782"/>
    <s v="Male"/>
    <n v="40"/>
    <s v="A2"/>
    <x v="130"/>
  </r>
  <r>
    <s v="P100151"/>
    <x v="135"/>
    <s v="East"/>
    <x v="1"/>
    <x v="2"/>
    <n v="702"/>
    <n v="10680"/>
    <s v="Male"/>
    <n v="41"/>
    <s v="A2"/>
    <x v="131"/>
  </r>
  <r>
    <s v="P100152"/>
    <x v="136"/>
    <s v="North"/>
    <x v="3"/>
    <x v="2"/>
    <n v="871"/>
    <n v="7389"/>
    <s v="Male"/>
    <n v="58"/>
    <s v="A3"/>
    <x v="132"/>
  </r>
  <r>
    <s v="P100153"/>
    <x v="137"/>
    <s v="East"/>
    <x v="2"/>
    <x v="0"/>
    <n v="600"/>
    <n v="36931"/>
    <s v="Female"/>
    <n v="57"/>
    <s v="A3"/>
    <x v="133"/>
  </r>
  <r>
    <s v="P100154"/>
    <x v="50"/>
    <s v="West"/>
    <x v="6"/>
    <x v="0"/>
    <n v="177"/>
    <n v="30578"/>
    <s v="Male"/>
    <n v="40"/>
    <s v="A2"/>
    <x v="134"/>
  </r>
  <r>
    <s v="P100155"/>
    <x v="138"/>
    <s v="East"/>
    <x v="4"/>
    <x v="0"/>
    <n v="122"/>
    <n v="29363"/>
    <s v="Male"/>
    <n v="46"/>
    <s v="A3"/>
    <x v="135"/>
  </r>
  <r>
    <s v="P100156"/>
    <x v="27"/>
    <s v="West"/>
    <x v="2"/>
    <x v="0"/>
    <n v="741"/>
    <n v="15884"/>
    <s v="Female"/>
    <n v="57"/>
    <s v="A3"/>
    <x v="136"/>
  </r>
  <r>
    <s v="P100157"/>
    <x v="139"/>
    <s v="West"/>
    <x v="4"/>
    <x v="3"/>
    <n v="628"/>
    <n v="18111"/>
    <s v="Male"/>
    <n v="46"/>
    <s v="A3"/>
    <x v="137"/>
  </r>
  <r>
    <s v="P100158"/>
    <x v="140"/>
    <s v="East"/>
    <x v="4"/>
    <x v="2"/>
    <n v="815"/>
    <n v="46646"/>
    <s v="Male"/>
    <n v="46"/>
    <s v="A3"/>
    <x v="138"/>
  </r>
  <r>
    <s v="P100159"/>
    <x v="141"/>
    <s v="Null"/>
    <x v="6"/>
    <x v="1"/>
    <n v="207"/>
    <n v="29796"/>
    <s v="Male"/>
    <n v="40"/>
    <s v="A2"/>
    <x v="139"/>
  </r>
  <r>
    <s v="P100160"/>
    <x v="76"/>
    <s v="West"/>
    <x v="0"/>
    <x v="3"/>
    <n v="511"/>
    <n v="32025"/>
    <e v="#N/A"/>
    <n v="39"/>
    <s v="A2"/>
    <x v="140"/>
  </r>
  <r>
    <s v="P100161"/>
    <x v="142"/>
    <s v="West"/>
    <x v="3"/>
    <x v="5"/>
    <n v="849"/>
    <s v="Null"/>
    <s v="Male"/>
    <n v="58"/>
    <s v="A3"/>
    <x v="10"/>
  </r>
  <r>
    <s v="P100162"/>
    <x v="143"/>
    <s v="North"/>
    <x v="1"/>
    <x v="2"/>
    <n v="598"/>
    <n v="29238"/>
    <s v="Male"/>
    <n v="41"/>
    <s v="A2"/>
    <x v="141"/>
  </r>
  <r>
    <s v="P100163"/>
    <x v="144"/>
    <s v="East"/>
    <x v="1"/>
    <x v="3"/>
    <n v="120"/>
    <n v="11974"/>
    <s v="Male"/>
    <n v="41"/>
    <s v="A2"/>
    <x v="142"/>
  </r>
  <r>
    <s v="P100164"/>
    <x v="145"/>
    <s v="West"/>
    <x v="0"/>
    <x v="5"/>
    <n v="307"/>
    <n v="26436"/>
    <e v="#N/A"/>
    <n v="39"/>
    <s v="A2"/>
    <x v="143"/>
  </r>
  <r>
    <s v="P100165"/>
    <x v="142"/>
    <s v="North"/>
    <x v="1"/>
    <x v="5"/>
    <n v="629"/>
    <n v="34366"/>
    <s v="Male"/>
    <n v="41"/>
    <s v="A2"/>
    <x v="144"/>
  </r>
  <r>
    <s v="P100166"/>
    <x v="146"/>
    <s v="East"/>
    <x v="6"/>
    <x v="0"/>
    <n v="979"/>
    <n v="29736"/>
    <s v="Male"/>
    <n v="40"/>
    <s v="A2"/>
    <x v="145"/>
  </r>
  <r>
    <s v="P100167"/>
    <x v="147"/>
    <s v="East"/>
    <x v="6"/>
    <x v="5"/>
    <n v="125"/>
    <n v="11252"/>
    <s v="Male"/>
    <n v="40"/>
    <s v="A2"/>
    <x v="146"/>
  </r>
  <r>
    <s v="P100168"/>
    <x v="53"/>
    <s v="Central"/>
    <x v="0"/>
    <x v="5"/>
    <s v="Null"/>
    <n v="33988"/>
    <e v="#N/A"/>
    <n v="39"/>
    <s v="A2"/>
    <x v="10"/>
  </r>
  <r>
    <s v="P100169"/>
    <x v="58"/>
    <s v="East"/>
    <x v="0"/>
    <x v="4"/>
    <n v="310"/>
    <n v="25139"/>
    <e v="#N/A"/>
    <n v="39"/>
    <s v="A2"/>
    <x v="147"/>
  </r>
  <r>
    <s v="P100170"/>
    <x v="148"/>
    <s v="Null"/>
    <x v="4"/>
    <x v="5"/>
    <n v="104"/>
    <n v="28174"/>
    <s v="Male"/>
    <n v="46"/>
    <s v="A3"/>
    <x v="148"/>
  </r>
  <r>
    <s v="P100171"/>
    <x v="149"/>
    <s v="Central"/>
    <x v="0"/>
    <x v="5"/>
    <n v="147"/>
    <n v="49648"/>
    <e v="#N/A"/>
    <n v="39"/>
    <s v="A2"/>
    <x v="149"/>
  </r>
  <r>
    <s v="P100172"/>
    <x v="150"/>
    <s v="East"/>
    <x v="2"/>
    <x v="1"/>
    <n v="475"/>
    <n v="46813"/>
    <s v="Female"/>
    <n v="57"/>
    <s v="A3"/>
    <x v="150"/>
  </r>
  <r>
    <s v="P100173"/>
    <x v="151"/>
    <s v="East"/>
    <x v="3"/>
    <x v="2"/>
    <n v="381"/>
    <n v="27286"/>
    <s v="Male"/>
    <n v="58"/>
    <s v="A3"/>
    <x v="151"/>
  </r>
  <r>
    <s v="P100174"/>
    <x v="126"/>
    <s v="North"/>
    <x v="1"/>
    <x v="3"/>
    <n v="335"/>
    <n v="5203"/>
    <s v="Male"/>
    <n v="41"/>
    <s v="A2"/>
    <x v="152"/>
  </r>
  <r>
    <s v="P100175"/>
    <x v="152"/>
    <s v="West"/>
    <x v="0"/>
    <x v="1"/>
    <n v="636"/>
    <n v="36176"/>
    <e v="#N/A"/>
    <n v="39"/>
    <s v="A2"/>
    <x v="153"/>
  </r>
  <r>
    <s v="P100176"/>
    <x v="153"/>
    <s v="North"/>
    <x v="0"/>
    <x v="5"/>
    <n v="527"/>
    <n v="38147"/>
    <e v="#N/A"/>
    <n v="39"/>
    <s v="A2"/>
    <x v="154"/>
  </r>
  <r>
    <s v="P100177"/>
    <x v="154"/>
    <s v="North"/>
    <x v="6"/>
    <x v="3"/>
    <n v="494"/>
    <s v="Null"/>
    <s v="Male"/>
    <n v="40"/>
    <s v="A2"/>
    <x v="10"/>
  </r>
  <r>
    <s v="P100178"/>
    <x v="155"/>
    <s v="Central"/>
    <x v="6"/>
    <x v="2"/>
    <n v="553"/>
    <n v="16317"/>
    <s v="Male"/>
    <n v="40"/>
    <s v="A2"/>
    <x v="155"/>
  </r>
  <r>
    <s v="P100179"/>
    <x v="156"/>
    <s v="North"/>
    <x v="1"/>
    <x v="3"/>
    <n v="180"/>
    <n v="8655"/>
    <s v="Male"/>
    <n v="41"/>
    <s v="A2"/>
    <x v="156"/>
  </r>
  <r>
    <s v="P100180"/>
    <x v="157"/>
    <s v="West"/>
    <x v="0"/>
    <x v="0"/>
    <n v="290"/>
    <n v="19959"/>
    <e v="#N/A"/>
    <n v="39"/>
    <s v="A2"/>
    <x v="157"/>
  </r>
  <r>
    <s v="P100181"/>
    <x v="158"/>
    <s v="Central"/>
    <x v="4"/>
    <x v="3"/>
    <n v="943"/>
    <n v="41252"/>
    <s v="Male"/>
    <n v="46"/>
    <s v="A3"/>
    <x v="158"/>
  </r>
  <r>
    <s v="P100182"/>
    <x v="159"/>
    <s v="West"/>
    <x v="3"/>
    <x v="1"/>
    <n v="466"/>
    <n v="10802"/>
    <s v="Male"/>
    <n v="58"/>
    <s v="A3"/>
    <x v="159"/>
  </r>
  <r>
    <s v="P100183"/>
    <x v="160"/>
    <s v="West"/>
    <x v="0"/>
    <x v="2"/>
    <n v="91"/>
    <n v="10237"/>
    <e v="#N/A"/>
    <n v="39"/>
    <s v="A2"/>
    <x v="160"/>
  </r>
  <r>
    <s v="P100184"/>
    <x v="120"/>
    <s v="South"/>
    <x v="1"/>
    <x v="2"/>
    <n v="849"/>
    <n v="13520"/>
    <s v="Male"/>
    <n v="41"/>
    <s v="A2"/>
    <x v="161"/>
  </r>
  <r>
    <s v="P100185"/>
    <x v="161"/>
    <s v="South"/>
    <x v="1"/>
    <x v="2"/>
    <n v="358"/>
    <n v="23257"/>
    <s v="Male"/>
    <n v="41"/>
    <s v="A2"/>
    <x v="162"/>
  </r>
  <r>
    <s v="P100186"/>
    <x v="162"/>
    <s v="East"/>
    <x v="1"/>
    <x v="2"/>
    <n v="825"/>
    <n v="29275"/>
    <s v="Male"/>
    <n v="41"/>
    <s v="A2"/>
    <x v="163"/>
  </r>
  <r>
    <s v="P100187"/>
    <x v="163"/>
    <s v="East"/>
    <x v="3"/>
    <x v="0"/>
    <n v="161"/>
    <n v="18595"/>
    <s v="Male"/>
    <n v="58"/>
    <s v="A3"/>
    <x v="164"/>
  </r>
  <r>
    <s v="P100188"/>
    <x v="164"/>
    <s v="North"/>
    <x v="3"/>
    <x v="1"/>
    <n v="682"/>
    <n v="36102"/>
    <s v="Male"/>
    <n v="58"/>
    <s v="A3"/>
    <x v="165"/>
  </r>
  <r>
    <s v="P100189"/>
    <x v="165"/>
    <s v="Null"/>
    <x v="0"/>
    <x v="2"/>
    <n v="671"/>
    <n v="26773"/>
    <e v="#N/A"/>
    <n v="39"/>
    <s v="A2"/>
    <x v="166"/>
  </r>
  <r>
    <s v="P100190"/>
    <x v="109"/>
    <s v="Central"/>
    <x v="3"/>
    <x v="0"/>
    <n v="639"/>
    <n v="8727"/>
    <s v="Male"/>
    <n v="58"/>
    <s v="A3"/>
    <x v="167"/>
  </r>
  <r>
    <s v="P100191"/>
    <x v="166"/>
    <s v="East"/>
    <x v="6"/>
    <x v="5"/>
    <n v="136"/>
    <n v="31362"/>
    <s v="Male"/>
    <n v="40"/>
    <s v="A2"/>
    <x v="168"/>
  </r>
  <r>
    <s v="P100192"/>
    <x v="167"/>
    <s v="North"/>
    <x v="3"/>
    <x v="3"/>
    <n v="324"/>
    <n v="15720"/>
    <s v="Male"/>
    <n v="58"/>
    <s v="A3"/>
    <x v="169"/>
  </r>
  <r>
    <s v="P100193"/>
    <x v="168"/>
    <s v="South"/>
    <x v="0"/>
    <x v="3"/>
    <n v="585"/>
    <n v="39401"/>
    <e v="#N/A"/>
    <n v="39"/>
    <s v="A2"/>
    <x v="170"/>
  </r>
  <r>
    <s v="P100194"/>
    <x v="169"/>
    <s v="South"/>
    <x v="0"/>
    <x v="0"/>
    <n v="258"/>
    <n v="6634"/>
    <e v="#N/A"/>
    <n v="39"/>
    <s v="A2"/>
    <x v="171"/>
  </r>
  <r>
    <s v="P100195"/>
    <x v="170"/>
    <s v="East"/>
    <x v="6"/>
    <x v="0"/>
    <n v="238"/>
    <n v="24970"/>
    <s v="Male"/>
    <n v="40"/>
    <s v="A2"/>
    <x v="172"/>
  </r>
  <r>
    <s v="P100196"/>
    <x v="68"/>
    <s v="South"/>
    <x v="3"/>
    <x v="3"/>
    <n v="617"/>
    <n v="31749"/>
    <s v="Male"/>
    <n v="58"/>
    <s v="A3"/>
    <x v="173"/>
  </r>
  <r>
    <s v="P100197"/>
    <x v="171"/>
    <s v="North"/>
    <x v="0"/>
    <x v="3"/>
    <n v="367"/>
    <n v="39413"/>
    <e v="#N/A"/>
    <n v="39"/>
    <s v="A2"/>
    <x v="174"/>
  </r>
  <r>
    <s v="P100198"/>
    <x v="172"/>
    <s v="West"/>
    <x v="5"/>
    <x v="3"/>
    <n v="72"/>
    <n v="47885"/>
    <s v="Null"/>
    <s v="null"/>
    <s v="A3"/>
    <x v="175"/>
  </r>
  <r>
    <s v="P100199"/>
    <x v="173"/>
    <s v="North"/>
    <x v="5"/>
    <x v="0"/>
    <n v="844"/>
    <n v="35853"/>
    <s v="Null"/>
    <s v="null"/>
    <s v="A3"/>
    <x v="176"/>
  </r>
  <r>
    <s v="P100200"/>
    <x v="78"/>
    <s v="South"/>
    <x v="3"/>
    <x v="2"/>
    <n v="680"/>
    <n v="44902"/>
    <s v="Male"/>
    <n v="58"/>
    <s v="A3"/>
    <x v="177"/>
  </r>
  <r>
    <s v="P100201"/>
    <x v="174"/>
    <s v="North"/>
    <x v="6"/>
    <x v="2"/>
    <n v="647"/>
    <n v="35970"/>
    <s v="Male"/>
    <n v="40"/>
    <s v="A2"/>
    <x v="178"/>
  </r>
  <r>
    <s v="P100202"/>
    <x v="175"/>
    <s v="West"/>
    <x v="6"/>
    <x v="5"/>
    <s v="Null"/>
    <n v="38485"/>
    <s v="Male"/>
    <n v="40"/>
    <s v="A2"/>
    <x v="10"/>
  </r>
  <r>
    <s v="P100203"/>
    <x v="176"/>
    <s v="North"/>
    <x v="3"/>
    <x v="3"/>
    <n v="886"/>
    <n v="28495"/>
    <s v="Male"/>
    <n v="58"/>
    <s v="A3"/>
    <x v="179"/>
  </r>
  <r>
    <s v="P100204"/>
    <x v="177"/>
    <s v="South"/>
    <x v="3"/>
    <x v="5"/>
    <n v="556"/>
    <n v="25392"/>
    <s v="Male"/>
    <n v="58"/>
    <s v="A3"/>
    <x v="180"/>
  </r>
  <r>
    <s v="P100205"/>
    <x v="117"/>
    <s v="East"/>
    <x v="1"/>
    <x v="1"/>
    <n v="662"/>
    <n v="44345"/>
    <s v="Male"/>
    <n v="41"/>
    <s v="A2"/>
    <x v="181"/>
  </r>
  <r>
    <s v="P100206"/>
    <x v="42"/>
    <s v="West"/>
    <x v="2"/>
    <x v="5"/>
    <n v="159"/>
    <n v="49006"/>
    <s v="Female"/>
    <n v="57"/>
    <s v="A3"/>
    <x v="182"/>
  </r>
  <r>
    <s v="P100207"/>
    <x v="178"/>
    <s v="West"/>
    <x v="6"/>
    <x v="5"/>
    <n v="576"/>
    <n v="13941"/>
    <s v="Male"/>
    <n v="40"/>
    <s v="A2"/>
    <x v="183"/>
  </r>
  <r>
    <s v="P100208"/>
    <x v="179"/>
    <s v="East"/>
    <x v="3"/>
    <x v="5"/>
    <n v="890"/>
    <n v="27137"/>
    <s v="Male"/>
    <n v="58"/>
    <s v="A3"/>
    <x v="184"/>
  </r>
  <r>
    <s v="P100209"/>
    <x v="180"/>
    <s v="West"/>
    <x v="1"/>
    <x v="5"/>
    <n v="505"/>
    <n v="41486"/>
    <s v="Male"/>
    <n v="41"/>
    <s v="A2"/>
    <x v="185"/>
  </r>
  <r>
    <s v="P100210"/>
    <x v="181"/>
    <s v="South"/>
    <x v="2"/>
    <x v="1"/>
    <n v="836"/>
    <n v="18210"/>
    <s v="Female"/>
    <n v="57"/>
    <s v="A3"/>
    <x v="186"/>
  </r>
  <r>
    <s v="P100211"/>
    <x v="182"/>
    <s v="East"/>
    <x v="0"/>
    <x v="2"/>
    <n v="578"/>
    <n v="13522"/>
    <e v="#N/A"/>
    <n v="39"/>
    <s v="A2"/>
    <x v="187"/>
  </r>
  <r>
    <s v="P100212"/>
    <x v="183"/>
    <s v="North"/>
    <x v="2"/>
    <x v="1"/>
    <n v="392"/>
    <n v="7970"/>
    <s v="Female"/>
    <n v="57"/>
    <s v="A3"/>
    <x v="188"/>
  </r>
  <r>
    <s v="P100213"/>
    <x v="158"/>
    <s v="Null"/>
    <x v="3"/>
    <x v="2"/>
    <n v="844"/>
    <n v="10928"/>
    <s v="Male"/>
    <n v="58"/>
    <s v="A3"/>
    <x v="189"/>
  </r>
  <r>
    <s v="P100214"/>
    <x v="154"/>
    <s v="West"/>
    <x v="2"/>
    <x v="2"/>
    <n v="926"/>
    <n v="46800"/>
    <s v="Female"/>
    <n v="57"/>
    <s v="A3"/>
    <x v="190"/>
  </r>
  <r>
    <s v="P100215"/>
    <x v="184"/>
    <s v="Central"/>
    <x v="6"/>
    <x v="3"/>
    <n v="290"/>
    <n v="28203"/>
    <s v="Male"/>
    <n v="40"/>
    <s v="A2"/>
    <x v="191"/>
  </r>
  <r>
    <s v="P100216"/>
    <x v="185"/>
    <s v="Null"/>
    <x v="1"/>
    <x v="0"/>
    <n v="92"/>
    <s v="Null"/>
    <s v="Male"/>
    <n v="41"/>
    <s v="A2"/>
    <x v="10"/>
  </r>
  <r>
    <s v="P100217"/>
    <x v="186"/>
    <s v="South"/>
    <x v="1"/>
    <x v="3"/>
    <n v="181"/>
    <n v="26694"/>
    <s v="Male"/>
    <n v="41"/>
    <s v="A2"/>
    <x v="192"/>
  </r>
  <r>
    <s v="P100218"/>
    <x v="187"/>
    <s v="East"/>
    <x v="3"/>
    <x v="3"/>
    <n v="714"/>
    <n v="27771"/>
    <s v="Male"/>
    <n v="58"/>
    <s v="A3"/>
    <x v="193"/>
  </r>
  <r>
    <s v="P100219"/>
    <x v="188"/>
    <s v="West"/>
    <x v="5"/>
    <x v="0"/>
    <n v="220"/>
    <n v="49953"/>
    <s v="Null"/>
    <s v="null"/>
    <s v="A3"/>
    <x v="194"/>
  </r>
  <r>
    <s v="P100220"/>
    <x v="189"/>
    <s v="South"/>
    <x v="0"/>
    <x v="0"/>
    <n v="247"/>
    <n v="37367"/>
    <e v="#N/A"/>
    <n v="39"/>
    <s v="A2"/>
    <x v="195"/>
  </r>
  <r>
    <s v="P100221"/>
    <x v="190"/>
    <s v="Central"/>
    <x v="1"/>
    <x v="1"/>
    <n v="123"/>
    <n v="46082"/>
    <s v="Male"/>
    <n v="41"/>
    <s v="A2"/>
    <x v="196"/>
  </r>
  <r>
    <s v="P100222"/>
    <x v="191"/>
    <s v="South"/>
    <x v="4"/>
    <x v="1"/>
    <n v="151"/>
    <n v="33758"/>
    <s v="Male"/>
    <n v="46"/>
    <s v="A3"/>
    <x v="197"/>
  </r>
  <r>
    <s v="P100223"/>
    <x v="192"/>
    <s v="North"/>
    <x v="2"/>
    <x v="3"/>
    <n v="568"/>
    <n v="12151"/>
    <s v="Female"/>
    <n v="57"/>
    <s v="A3"/>
    <x v="198"/>
  </r>
  <r>
    <s v="Null"/>
    <x v="193"/>
    <s v="Null"/>
    <x v="3"/>
    <x v="1"/>
    <n v="618"/>
    <n v="26076"/>
    <s v="Male"/>
    <n v="58"/>
    <s v="A3"/>
    <x v="199"/>
  </r>
  <r>
    <s v="P100225"/>
    <x v="194"/>
    <s v="North"/>
    <x v="3"/>
    <x v="1"/>
    <n v="773"/>
    <n v="35926"/>
    <s v="Male"/>
    <n v="58"/>
    <s v="A3"/>
    <x v="200"/>
  </r>
  <r>
    <s v="P100226"/>
    <x v="149"/>
    <s v="East"/>
    <x v="3"/>
    <x v="0"/>
    <n v="415"/>
    <n v="20531"/>
    <s v="Male"/>
    <n v="58"/>
    <s v="A3"/>
    <x v="201"/>
  </r>
  <r>
    <s v="P100227"/>
    <x v="173"/>
    <s v="West"/>
    <x v="0"/>
    <x v="3"/>
    <n v="982"/>
    <n v="5354"/>
    <e v="#N/A"/>
    <n v="39"/>
    <s v="A2"/>
    <x v="202"/>
  </r>
  <r>
    <s v="P100228"/>
    <x v="195"/>
    <s v="West"/>
    <x v="2"/>
    <x v="3"/>
    <s v="Null"/>
    <n v="32328"/>
    <s v="Female"/>
    <n v="57"/>
    <s v="A3"/>
    <x v="10"/>
  </r>
  <r>
    <s v="P100229"/>
    <x v="196"/>
    <s v="Central"/>
    <x v="2"/>
    <x v="5"/>
    <n v="444"/>
    <n v="21116"/>
    <s v="Female"/>
    <n v="57"/>
    <s v="A3"/>
    <x v="203"/>
  </r>
  <r>
    <s v="P100230"/>
    <x v="197"/>
    <s v="Central"/>
    <x v="6"/>
    <x v="3"/>
    <n v="640"/>
    <n v="38750"/>
    <s v="Male"/>
    <n v="40"/>
    <s v="A2"/>
    <x v="204"/>
  </r>
  <r>
    <s v="P100231"/>
    <x v="198"/>
    <s v="South"/>
    <x v="5"/>
    <x v="3"/>
    <s v="Null"/>
    <n v="35509"/>
    <s v="Null"/>
    <s v="null"/>
    <s v="A3"/>
    <x v="10"/>
  </r>
  <r>
    <s v="P100232"/>
    <x v="97"/>
    <s v="Central"/>
    <x v="0"/>
    <x v="3"/>
    <n v="199"/>
    <n v="47000"/>
    <e v="#N/A"/>
    <n v="39"/>
    <s v="A2"/>
    <x v="205"/>
  </r>
  <r>
    <s v="P100233"/>
    <x v="199"/>
    <s v="West"/>
    <x v="0"/>
    <x v="0"/>
    <n v="819"/>
    <n v="28467"/>
    <e v="#N/A"/>
    <n v="39"/>
    <s v="A2"/>
    <x v="206"/>
  </r>
  <r>
    <s v="P100234"/>
    <x v="200"/>
    <s v="South"/>
    <x v="1"/>
    <x v="3"/>
    <n v="127"/>
    <n v="28029"/>
    <s v="Male"/>
    <n v="41"/>
    <s v="A2"/>
    <x v="207"/>
  </r>
  <r>
    <s v="P100235"/>
    <x v="201"/>
    <s v="North"/>
    <x v="6"/>
    <x v="2"/>
    <n v="459"/>
    <n v="16183"/>
    <s v="Male"/>
    <n v="40"/>
    <s v="A2"/>
    <x v="208"/>
  </r>
  <r>
    <s v="P100236"/>
    <x v="202"/>
    <s v="South"/>
    <x v="6"/>
    <x v="0"/>
    <n v="810"/>
    <n v="33919"/>
    <s v="Male"/>
    <n v="40"/>
    <s v="A2"/>
    <x v="209"/>
  </r>
  <r>
    <s v="P100237"/>
    <x v="78"/>
    <s v="Null"/>
    <x v="2"/>
    <x v="5"/>
    <n v="471"/>
    <s v="Null"/>
    <s v="Female"/>
    <n v="57"/>
    <s v="A3"/>
    <x v="10"/>
  </r>
  <r>
    <s v="P100238"/>
    <x v="203"/>
    <s v="Central"/>
    <x v="0"/>
    <x v="2"/>
    <n v="311"/>
    <n v="29255"/>
    <e v="#N/A"/>
    <n v="39"/>
    <s v="A2"/>
    <x v="210"/>
  </r>
  <r>
    <s v="P100239"/>
    <x v="204"/>
    <s v="Central"/>
    <x v="6"/>
    <x v="4"/>
    <n v="572"/>
    <n v="8021"/>
    <s v="Male"/>
    <n v="40"/>
    <s v="A2"/>
    <x v="211"/>
  </r>
  <r>
    <s v="P100240"/>
    <x v="205"/>
    <s v="South"/>
    <x v="6"/>
    <x v="0"/>
    <n v="257"/>
    <n v="31096"/>
    <s v="Male"/>
    <n v="40"/>
    <s v="A2"/>
    <x v="212"/>
  </r>
  <r>
    <s v="P100241"/>
    <x v="206"/>
    <s v="North"/>
    <x v="4"/>
    <x v="2"/>
    <n v="217"/>
    <n v="42330"/>
    <s v="Male"/>
    <n v="46"/>
    <s v="A3"/>
    <x v="213"/>
  </r>
  <r>
    <s v="P100242"/>
    <x v="207"/>
    <s v="East"/>
    <x v="2"/>
    <x v="3"/>
    <n v="568"/>
    <n v="9580"/>
    <s v="Female"/>
    <n v="57"/>
    <s v="A3"/>
    <x v="214"/>
  </r>
  <r>
    <s v="P100243"/>
    <x v="208"/>
    <s v="West"/>
    <x v="4"/>
    <x v="2"/>
    <n v="56"/>
    <n v="38560"/>
    <s v="Male"/>
    <n v="46"/>
    <s v="A3"/>
    <x v="215"/>
  </r>
  <r>
    <s v="P100244"/>
    <x v="209"/>
    <s v="South"/>
    <x v="2"/>
    <x v="5"/>
    <n v="846"/>
    <n v="19811"/>
    <s v="Female"/>
    <n v="57"/>
    <s v="A3"/>
    <x v="216"/>
  </r>
  <r>
    <s v="P100245"/>
    <x v="210"/>
    <s v="South"/>
    <x v="3"/>
    <x v="5"/>
    <n v="895"/>
    <n v="26232"/>
    <s v="Male"/>
    <n v="58"/>
    <s v="A3"/>
    <x v="217"/>
  </r>
  <r>
    <s v="P100246"/>
    <x v="211"/>
    <s v="North"/>
    <x v="6"/>
    <x v="3"/>
    <n v="714"/>
    <n v="15983"/>
    <s v="Male"/>
    <n v="40"/>
    <s v="A2"/>
    <x v="218"/>
  </r>
  <r>
    <s v="P100247"/>
    <x v="186"/>
    <s v="Central"/>
    <x v="1"/>
    <x v="2"/>
    <n v="831"/>
    <s v="Null"/>
    <s v="Male"/>
    <n v="41"/>
    <s v="A2"/>
    <x v="10"/>
  </r>
  <r>
    <s v="P100248"/>
    <x v="78"/>
    <s v="North"/>
    <x v="4"/>
    <x v="3"/>
    <n v="410"/>
    <n v="5042"/>
    <s v="Male"/>
    <n v="46"/>
    <s v="A3"/>
    <x v="219"/>
  </r>
  <r>
    <s v="P100249"/>
    <x v="212"/>
    <s v="Central"/>
    <x v="0"/>
    <x v="1"/>
    <n v="606"/>
    <n v="23165"/>
    <e v="#N/A"/>
    <n v="39"/>
    <s v="A2"/>
    <x v="220"/>
  </r>
  <r>
    <s v="P100250"/>
    <x v="213"/>
    <s v="Null"/>
    <x v="0"/>
    <x v="5"/>
    <n v="679"/>
    <n v="37127"/>
    <e v="#N/A"/>
    <n v="39"/>
    <s v="A2"/>
    <x v="221"/>
  </r>
  <r>
    <s v="P100251"/>
    <x v="214"/>
    <s v="Central"/>
    <x v="0"/>
    <x v="5"/>
    <n v="597"/>
    <n v="48860"/>
    <e v="#N/A"/>
    <n v="39"/>
    <s v="A2"/>
    <x v="222"/>
  </r>
  <r>
    <s v="P100252"/>
    <x v="215"/>
    <s v="North"/>
    <x v="2"/>
    <x v="0"/>
    <n v="976"/>
    <n v="35788"/>
    <s v="Female"/>
    <n v="57"/>
    <s v="A3"/>
    <x v="223"/>
  </r>
  <r>
    <s v="P100253"/>
    <x v="216"/>
    <s v="North"/>
    <x v="1"/>
    <x v="2"/>
    <n v="756"/>
    <n v="49030"/>
    <s v="Male"/>
    <n v="41"/>
    <s v="A2"/>
    <x v="224"/>
  </r>
  <r>
    <s v="P100254"/>
    <x v="217"/>
    <s v="Central"/>
    <x v="0"/>
    <x v="0"/>
    <n v="858"/>
    <n v="38589"/>
    <e v="#N/A"/>
    <n v="39"/>
    <s v="A2"/>
    <x v="225"/>
  </r>
  <r>
    <s v="P100255"/>
    <x v="218"/>
    <s v="Central"/>
    <x v="4"/>
    <x v="5"/>
    <n v="358"/>
    <n v="46354"/>
    <s v="Male"/>
    <n v="46"/>
    <s v="A3"/>
    <x v="226"/>
  </r>
  <r>
    <s v="P100256"/>
    <x v="140"/>
    <s v="West"/>
    <x v="2"/>
    <x v="3"/>
    <n v="84"/>
    <n v="26256"/>
    <s v="Female"/>
    <n v="57"/>
    <s v="A3"/>
    <x v="227"/>
  </r>
  <r>
    <s v="P100257"/>
    <x v="219"/>
    <s v="West"/>
    <x v="1"/>
    <x v="1"/>
    <n v="189"/>
    <n v="16851"/>
    <s v="Male"/>
    <n v="41"/>
    <s v="A2"/>
    <x v="228"/>
  </r>
  <r>
    <s v="P100258"/>
    <x v="160"/>
    <s v="East"/>
    <x v="5"/>
    <x v="3"/>
    <n v="777"/>
    <n v="32763"/>
    <s v="Null"/>
    <s v="null"/>
    <s v="A3"/>
    <x v="229"/>
  </r>
  <r>
    <s v="P100259"/>
    <x v="136"/>
    <s v="West"/>
    <x v="0"/>
    <x v="3"/>
    <n v="148"/>
    <n v="9094"/>
    <e v="#N/A"/>
    <n v="39"/>
    <s v="A2"/>
    <x v="230"/>
  </r>
  <r>
    <s v="P100260"/>
    <x v="220"/>
    <s v="North"/>
    <x v="6"/>
    <x v="1"/>
    <n v="532"/>
    <n v="47809"/>
    <s v="Male"/>
    <n v="40"/>
    <s v="A2"/>
    <x v="231"/>
  </r>
  <r>
    <s v="P100261"/>
    <x v="221"/>
    <s v="South"/>
    <x v="3"/>
    <x v="3"/>
    <n v="910"/>
    <n v="30291"/>
    <s v="Male"/>
    <n v="58"/>
    <s v="A3"/>
    <x v="232"/>
  </r>
  <r>
    <s v="P100262"/>
    <x v="222"/>
    <s v="North"/>
    <x v="5"/>
    <x v="0"/>
    <s v="Null"/>
    <n v="34569"/>
    <s v="Null"/>
    <s v="null"/>
    <s v="A3"/>
    <x v="10"/>
  </r>
  <r>
    <s v="Null"/>
    <x v="223"/>
    <s v="South"/>
    <x v="2"/>
    <x v="2"/>
    <n v="302"/>
    <n v="7195"/>
    <s v="Female"/>
    <n v="57"/>
    <s v="A3"/>
    <x v="233"/>
  </r>
  <r>
    <s v="P100264"/>
    <x v="224"/>
    <s v="North"/>
    <x v="5"/>
    <x v="4"/>
    <n v="170"/>
    <n v="18989"/>
    <s v="Null"/>
    <s v="null"/>
    <s v="A3"/>
    <x v="234"/>
  </r>
  <r>
    <s v="P100265"/>
    <x v="225"/>
    <s v="Central"/>
    <x v="0"/>
    <x v="5"/>
    <n v="946"/>
    <n v="40112"/>
    <e v="#N/A"/>
    <n v="39"/>
    <s v="A2"/>
    <x v="235"/>
  </r>
  <r>
    <s v="P100266"/>
    <x v="226"/>
    <s v="Central"/>
    <x v="1"/>
    <x v="0"/>
    <n v="449"/>
    <n v="12433"/>
    <s v="Male"/>
    <n v="41"/>
    <s v="A2"/>
    <x v="236"/>
  </r>
  <r>
    <s v="P100267"/>
    <x v="227"/>
    <s v="South"/>
    <x v="2"/>
    <x v="3"/>
    <n v="398"/>
    <n v="44357"/>
    <s v="Female"/>
    <n v="57"/>
    <s v="A3"/>
    <x v="237"/>
  </r>
  <r>
    <s v="P100268"/>
    <x v="228"/>
    <s v="North"/>
    <x v="4"/>
    <x v="1"/>
    <n v="203"/>
    <n v="24540"/>
    <s v="Male"/>
    <n v="46"/>
    <s v="A3"/>
    <x v="238"/>
  </r>
  <r>
    <s v="Null"/>
    <x v="229"/>
    <s v="North"/>
    <x v="3"/>
    <x v="5"/>
    <n v="697"/>
    <n v="19532"/>
    <s v="Male"/>
    <n v="58"/>
    <s v="A3"/>
    <x v="239"/>
  </r>
  <r>
    <s v="P100270"/>
    <x v="230"/>
    <s v="West"/>
    <x v="3"/>
    <x v="5"/>
    <n v="173"/>
    <n v="19057"/>
    <s v="Male"/>
    <n v="58"/>
    <s v="A3"/>
    <x v="240"/>
  </r>
  <r>
    <s v="P100271"/>
    <x v="41"/>
    <s v="North"/>
    <x v="3"/>
    <x v="0"/>
    <n v="466"/>
    <n v="11571"/>
    <s v="Male"/>
    <n v="58"/>
    <s v="A3"/>
    <x v="241"/>
  </r>
  <r>
    <s v="P100272"/>
    <x v="138"/>
    <s v="West"/>
    <x v="2"/>
    <x v="3"/>
    <n v="853"/>
    <n v="26452"/>
    <s v="Female"/>
    <n v="57"/>
    <s v="A3"/>
    <x v="242"/>
  </r>
  <r>
    <s v="P100273"/>
    <x v="231"/>
    <s v="South"/>
    <x v="4"/>
    <x v="0"/>
    <n v="230"/>
    <n v="8787"/>
    <s v="Male"/>
    <n v="46"/>
    <s v="A3"/>
    <x v="243"/>
  </r>
  <r>
    <s v="P100274"/>
    <x v="232"/>
    <s v="North"/>
    <x v="4"/>
    <x v="1"/>
    <n v="375"/>
    <n v="45751"/>
    <s v="Male"/>
    <n v="46"/>
    <s v="A3"/>
    <x v="244"/>
  </r>
  <r>
    <s v="P100275"/>
    <x v="233"/>
    <s v="West"/>
    <x v="5"/>
    <x v="1"/>
    <n v="126"/>
    <n v="35349"/>
    <s v="Null"/>
    <s v="null"/>
    <s v="A3"/>
    <x v="245"/>
  </r>
  <r>
    <s v="P100276"/>
    <x v="234"/>
    <s v="West"/>
    <x v="6"/>
    <x v="3"/>
    <n v="971"/>
    <n v="35285"/>
    <s v="Male"/>
    <n v="40"/>
    <s v="A2"/>
    <x v="246"/>
  </r>
  <r>
    <s v="P100277"/>
    <x v="235"/>
    <s v="South"/>
    <x v="2"/>
    <x v="1"/>
    <n v="371"/>
    <n v="49513"/>
    <s v="Female"/>
    <n v="57"/>
    <s v="A3"/>
    <x v="247"/>
  </r>
  <r>
    <s v="P100278"/>
    <x v="78"/>
    <s v="East"/>
    <x v="0"/>
    <x v="5"/>
    <n v="674"/>
    <n v="41727"/>
    <e v="#N/A"/>
    <n v="39"/>
    <s v="A2"/>
    <x v="248"/>
  </r>
  <r>
    <s v="P100279"/>
    <x v="78"/>
    <s v="South"/>
    <x v="1"/>
    <x v="0"/>
    <n v="717"/>
    <n v="46380"/>
    <s v="Male"/>
    <n v="41"/>
    <s v="A2"/>
    <x v="249"/>
  </r>
  <r>
    <s v="P100280"/>
    <x v="236"/>
    <s v="West"/>
    <x v="4"/>
    <x v="3"/>
    <n v="479"/>
    <n v="20909"/>
    <s v="Male"/>
    <n v="46"/>
    <s v="A3"/>
    <x v="250"/>
  </r>
  <r>
    <s v="P100281"/>
    <x v="237"/>
    <s v="South"/>
    <x v="6"/>
    <x v="1"/>
    <n v="374"/>
    <n v="41359"/>
    <s v="Male"/>
    <n v="40"/>
    <s v="A2"/>
    <x v="251"/>
  </r>
  <r>
    <s v="P100282"/>
    <x v="238"/>
    <s v="East"/>
    <x v="4"/>
    <x v="5"/>
    <n v="890"/>
    <n v="28916"/>
    <s v="Male"/>
    <n v="46"/>
    <s v="A3"/>
    <x v="252"/>
  </r>
  <r>
    <s v="P100283"/>
    <x v="35"/>
    <s v="North"/>
    <x v="6"/>
    <x v="0"/>
    <n v="56"/>
    <n v="13365"/>
    <s v="Male"/>
    <n v="40"/>
    <s v="A2"/>
    <x v="253"/>
  </r>
  <r>
    <s v="P100284"/>
    <x v="78"/>
    <s v="South"/>
    <x v="3"/>
    <x v="1"/>
    <n v="503"/>
    <n v="43593"/>
    <s v="Male"/>
    <n v="58"/>
    <s v="A3"/>
    <x v="254"/>
  </r>
  <r>
    <s v="P100285"/>
    <x v="239"/>
    <s v="North"/>
    <x v="6"/>
    <x v="1"/>
    <n v="896"/>
    <n v="11890"/>
    <s v="Male"/>
    <n v="40"/>
    <s v="A2"/>
    <x v="255"/>
  </r>
  <r>
    <s v="P100286"/>
    <x v="240"/>
    <s v="Central"/>
    <x v="1"/>
    <x v="3"/>
    <n v="714"/>
    <n v="28911"/>
    <s v="Male"/>
    <n v="41"/>
    <s v="A2"/>
    <x v="256"/>
  </r>
  <r>
    <s v="P100287"/>
    <x v="241"/>
    <s v="Null"/>
    <x v="1"/>
    <x v="2"/>
    <n v="626"/>
    <n v="41152"/>
    <s v="Male"/>
    <n v="41"/>
    <s v="A2"/>
    <x v="257"/>
  </r>
  <r>
    <s v="P100288"/>
    <x v="242"/>
    <s v="West"/>
    <x v="4"/>
    <x v="0"/>
    <n v="648"/>
    <n v="19308"/>
    <s v="Male"/>
    <n v="46"/>
    <s v="A3"/>
    <x v="258"/>
  </r>
  <r>
    <s v="P100289"/>
    <x v="243"/>
    <s v="South"/>
    <x v="1"/>
    <x v="3"/>
    <n v="910"/>
    <n v="15793"/>
    <s v="Male"/>
    <n v="41"/>
    <s v="A2"/>
    <x v="259"/>
  </r>
  <r>
    <s v="P100290"/>
    <x v="244"/>
    <s v="Central"/>
    <x v="2"/>
    <x v="2"/>
    <n v="739"/>
    <n v="36152"/>
    <s v="Female"/>
    <n v="57"/>
    <s v="A3"/>
    <x v="260"/>
  </r>
  <r>
    <s v="Null"/>
    <x v="245"/>
    <s v="Central"/>
    <x v="2"/>
    <x v="1"/>
    <n v="919"/>
    <n v="31614"/>
    <s v="Female"/>
    <n v="57"/>
    <s v="A3"/>
    <x v="261"/>
  </r>
  <r>
    <s v="P100292"/>
    <x v="246"/>
    <s v="West"/>
    <x v="0"/>
    <x v="2"/>
    <n v="371"/>
    <n v="15752"/>
    <e v="#N/A"/>
    <n v="39"/>
    <s v="A2"/>
    <x v="262"/>
  </r>
  <r>
    <s v="P100293"/>
    <x v="247"/>
    <s v="Central"/>
    <x v="6"/>
    <x v="4"/>
    <n v="549"/>
    <n v="12523"/>
    <s v="Male"/>
    <n v="40"/>
    <s v="A2"/>
    <x v="263"/>
  </r>
  <r>
    <s v="P100294"/>
    <x v="248"/>
    <s v="East"/>
    <x v="5"/>
    <x v="0"/>
    <n v="428"/>
    <n v="9975"/>
    <s v="Null"/>
    <s v="null"/>
    <s v="A3"/>
    <x v="264"/>
  </r>
  <r>
    <s v="P100295"/>
    <x v="6"/>
    <s v="Null"/>
    <x v="0"/>
    <x v="4"/>
    <n v="416"/>
    <n v="42665"/>
    <e v="#N/A"/>
    <n v="39"/>
    <s v="A2"/>
    <x v="265"/>
  </r>
  <r>
    <s v="P100296"/>
    <x v="249"/>
    <s v="South"/>
    <x v="6"/>
    <x v="1"/>
    <n v="808"/>
    <n v="42757"/>
    <s v="Male"/>
    <n v="40"/>
    <s v="A2"/>
    <x v="266"/>
  </r>
  <r>
    <s v="P100297"/>
    <x v="250"/>
    <s v="Central"/>
    <x v="1"/>
    <x v="3"/>
    <n v="355"/>
    <n v="37179"/>
    <s v="Male"/>
    <n v="41"/>
    <s v="A2"/>
    <x v="267"/>
  </r>
  <r>
    <s v="P100298"/>
    <x v="251"/>
    <s v="Central"/>
    <x v="3"/>
    <x v="0"/>
    <n v="135"/>
    <n v="26864"/>
    <s v="Male"/>
    <n v="58"/>
    <s v="A3"/>
    <x v="268"/>
  </r>
  <r>
    <s v="P100299"/>
    <x v="98"/>
    <s v="South"/>
    <x v="1"/>
    <x v="3"/>
    <n v="425"/>
    <n v="48117"/>
    <s v="Male"/>
    <n v="41"/>
    <s v="A2"/>
    <x v="269"/>
  </r>
  <r>
    <s v="P100300"/>
    <x v="252"/>
    <s v="West"/>
    <x v="5"/>
    <x v="1"/>
    <n v="913"/>
    <n v="36892"/>
    <s v="Null"/>
    <s v="null"/>
    <s v="A3"/>
    <x v="270"/>
  </r>
  <r>
    <s v="P100301"/>
    <x v="253"/>
    <s v="South"/>
    <x v="6"/>
    <x v="4"/>
    <n v="987"/>
    <n v="10445"/>
    <s v="Male"/>
    <n v="40"/>
    <s v="A2"/>
    <x v="271"/>
  </r>
  <r>
    <s v="P100302"/>
    <x v="254"/>
    <s v="Central"/>
    <x v="1"/>
    <x v="3"/>
    <n v="241"/>
    <n v="9507"/>
    <s v="Male"/>
    <n v="41"/>
    <s v="A2"/>
    <x v="272"/>
  </r>
  <r>
    <s v="P100303"/>
    <x v="255"/>
    <s v="South"/>
    <x v="2"/>
    <x v="5"/>
    <n v="100"/>
    <n v="20698"/>
    <s v="Female"/>
    <n v="57"/>
    <s v="A3"/>
    <x v="273"/>
  </r>
  <r>
    <s v="P100304"/>
    <x v="235"/>
    <s v="West"/>
    <x v="2"/>
    <x v="1"/>
    <n v="239"/>
    <n v="13348"/>
    <s v="Female"/>
    <n v="57"/>
    <s v="A3"/>
    <x v="274"/>
  </r>
  <r>
    <s v="P100305"/>
    <x v="78"/>
    <s v="Central"/>
    <x v="6"/>
    <x v="2"/>
    <n v="354"/>
    <n v="29378"/>
    <s v="Male"/>
    <n v="40"/>
    <s v="A2"/>
    <x v="275"/>
  </r>
  <r>
    <s v="P100306"/>
    <x v="256"/>
    <s v="North"/>
    <x v="1"/>
    <x v="5"/>
    <n v="217"/>
    <n v="41605"/>
    <s v="Male"/>
    <n v="41"/>
    <s v="A2"/>
    <x v="276"/>
  </r>
  <r>
    <s v="P100307"/>
    <x v="257"/>
    <s v="South"/>
    <x v="1"/>
    <x v="0"/>
    <n v="991"/>
    <n v="25808"/>
    <s v="Male"/>
    <n v="41"/>
    <s v="A2"/>
    <x v="277"/>
  </r>
  <r>
    <s v="P100308"/>
    <x v="258"/>
    <s v="West"/>
    <x v="2"/>
    <x v="0"/>
    <n v="328"/>
    <n v="18533"/>
    <s v="Female"/>
    <n v="57"/>
    <s v="A3"/>
    <x v="278"/>
  </r>
  <r>
    <s v="P100309"/>
    <x v="259"/>
    <s v="South"/>
    <x v="2"/>
    <x v="0"/>
    <n v="467"/>
    <n v="11008"/>
    <s v="Female"/>
    <n v="57"/>
    <s v="A3"/>
    <x v="279"/>
  </r>
  <r>
    <s v="P100310"/>
    <x v="260"/>
    <s v="North"/>
    <x v="0"/>
    <x v="3"/>
    <n v="805"/>
    <n v="22187"/>
    <e v="#N/A"/>
    <n v="39"/>
    <s v="A2"/>
    <x v="280"/>
  </r>
  <r>
    <s v="P100311"/>
    <x v="13"/>
    <s v="Central"/>
    <x v="6"/>
    <x v="0"/>
    <n v="617"/>
    <n v="25727"/>
    <s v="Male"/>
    <n v="40"/>
    <s v="A2"/>
    <x v="281"/>
  </r>
  <r>
    <s v="P100312"/>
    <x v="84"/>
    <s v="South"/>
    <x v="0"/>
    <x v="2"/>
    <n v="394"/>
    <n v="49461"/>
    <e v="#N/A"/>
    <n v="39"/>
    <s v="A2"/>
    <x v="282"/>
  </r>
  <r>
    <s v="P100313"/>
    <x v="92"/>
    <s v="East"/>
    <x v="1"/>
    <x v="0"/>
    <s v="Null"/>
    <n v="15822"/>
    <s v="Male"/>
    <n v="41"/>
    <s v="A2"/>
    <x v="10"/>
  </r>
  <r>
    <s v="P100314"/>
    <x v="159"/>
    <s v="East"/>
    <x v="6"/>
    <x v="5"/>
    <n v="160"/>
    <n v="35322"/>
    <s v="Male"/>
    <n v="40"/>
    <s v="A2"/>
    <x v="283"/>
  </r>
  <r>
    <s v="P100315"/>
    <x v="261"/>
    <s v="South"/>
    <x v="2"/>
    <x v="1"/>
    <n v="362"/>
    <s v="Null"/>
    <s v="Female"/>
    <n v="57"/>
    <s v="A3"/>
    <x v="10"/>
  </r>
  <r>
    <s v="P100316"/>
    <x v="78"/>
    <s v="North"/>
    <x v="3"/>
    <x v="2"/>
    <n v="727"/>
    <n v="44576"/>
    <s v="Male"/>
    <n v="58"/>
    <s v="A3"/>
    <x v="284"/>
  </r>
  <r>
    <s v="P100317"/>
    <x v="262"/>
    <s v="West"/>
    <x v="3"/>
    <x v="1"/>
    <n v="417"/>
    <n v="30071"/>
    <s v="Male"/>
    <n v="58"/>
    <s v="A3"/>
    <x v="285"/>
  </r>
  <r>
    <s v="P100318"/>
    <x v="263"/>
    <s v="North"/>
    <x v="5"/>
    <x v="2"/>
    <n v="604"/>
    <n v="48690"/>
    <s v="Null"/>
    <s v="null"/>
    <s v="A3"/>
    <x v="286"/>
  </r>
  <r>
    <s v="P100319"/>
    <x v="64"/>
    <s v="South"/>
    <x v="1"/>
    <x v="0"/>
    <n v="196"/>
    <n v="28655"/>
    <s v="Male"/>
    <n v="41"/>
    <s v="A2"/>
    <x v="287"/>
  </r>
  <r>
    <s v="P100320"/>
    <x v="264"/>
    <s v="Central"/>
    <x v="1"/>
    <x v="1"/>
    <n v="573"/>
    <n v="23367"/>
    <s v="Male"/>
    <n v="41"/>
    <s v="A2"/>
    <x v="288"/>
  </r>
  <r>
    <s v="P100321"/>
    <x v="213"/>
    <s v="South"/>
    <x v="6"/>
    <x v="2"/>
    <n v="298"/>
    <n v="42582"/>
    <s v="Male"/>
    <n v="40"/>
    <s v="A2"/>
    <x v="289"/>
  </r>
  <r>
    <s v="P100322"/>
    <x v="186"/>
    <s v="North"/>
    <x v="5"/>
    <x v="1"/>
    <n v="584"/>
    <n v="27262"/>
    <s v="Null"/>
    <s v="null"/>
    <s v="A3"/>
    <x v="290"/>
  </r>
  <r>
    <s v="P100323"/>
    <x v="265"/>
    <s v="East"/>
    <x v="6"/>
    <x v="1"/>
    <n v="941"/>
    <n v="31772"/>
    <s v="Male"/>
    <n v="40"/>
    <s v="A2"/>
    <x v="291"/>
  </r>
  <r>
    <s v="P100324"/>
    <x v="29"/>
    <s v="South"/>
    <x v="3"/>
    <x v="0"/>
    <n v="951"/>
    <n v="17742"/>
    <s v="Male"/>
    <n v="58"/>
    <s v="A3"/>
    <x v="292"/>
  </r>
  <r>
    <s v="P100325"/>
    <x v="69"/>
    <s v="South"/>
    <x v="0"/>
    <x v="4"/>
    <n v="483"/>
    <n v="29555"/>
    <e v="#N/A"/>
    <n v="39"/>
    <s v="A2"/>
    <x v="293"/>
  </r>
  <r>
    <s v="P100326"/>
    <x v="266"/>
    <s v="East"/>
    <x v="6"/>
    <x v="5"/>
    <n v="234"/>
    <n v="42199"/>
    <s v="Male"/>
    <n v="40"/>
    <s v="A2"/>
    <x v="294"/>
  </r>
  <r>
    <s v="P100327"/>
    <x v="267"/>
    <s v="South"/>
    <x v="4"/>
    <x v="1"/>
    <n v="262"/>
    <n v="8864"/>
    <s v="Male"/>
    <n v="46"/>
    <s v="A3"/>
    <x v="295"/>
  </r>
  <r>
    <s v="P100328"/>
    <x v="268"/>
    <s v="West"/>
    <x v="1"/>
    <x v="2"/>
    <n v="752"/>
    <n v="47619"/>
    <s v="Male"/>
    <n v="41"/>
    <s v="A2"/>
    <x v="296"/>
  </r>
  <r>
    <s v="P100329"/>
    <x v="269"/>
    <s v="East"/>
    <x v="0"/>
    <x v="1"/>
    <n v="788"/>
    <n v="35911"/>
    <e v="#N/A"/>
    <n v="39"/>
    <s v="A2"/>
    <x v="297"/>
  </r>
  <r>
    <s v="P100330"/>
    <x v="270"/>
    <s v="Null"/>
    <x v="5"/>
    <x v="1"/>
    <n v="385"/>
    <n v="20639"/>
    <s v="Null"/>
    <s v="null"/>
    <s v="A3"/>
    <x v="298"/>
  </r>
  <r>
    <s v="P100331"/>
    <x v="102"/>
    <s v="Null"/>
    <x v="6"/>
    <x v="0"/>
    <n v="817"/>
    <n v="10770"/>
    <s v="Male"/>
    <n v="40"/>
    <s v="A2"/>
    <x v="299"/>
  </r>
  <r>
    <s v="P100332"/>
    <x v="271"/>
    <s v="North"/>
    <x v="4"/>
    <x v="3"/>
    <n v="344"/>
    <n v="8065"/>
    <s v="Male"/>
    <n v="46"/>
    <s v="A3"/>
    <x v="300"/>
  </r>
  <r>
    <s v="P100333"/>
    <x v="272"/>
    <s v="North"/>
    <x v="4"/>
    <x v="1"/>
    <n v="892"/>
    <n v="34872"/>
    <s v="Male"/>
    <n v="46"/>
    <s v="A3"/>
    <x v="301"/>
  </r>
  <r>
    <s v="P100334"/>
    <x v="273"/>
    <s v="East"/>
    <x v="2"/>
    <x v="2"/>
    <n v="154"/>
    <n v="12339"/>
    <s v="Female"/>
    <n v="57"/>
    <s v="A3"/>
    <x v="302"/>
  </r>
  <r>
    <s v="P100335"/>
    <x v="274"/>
    <s v="Central"/>
    <x v="2"/>
    <x v="1"/>
    <n v="664"/>
    <n v="5130"/>
    <s v="Female"/>
    <n v="57"/>
    <s v="A3"/>
    <x v="303"/>
  </r>
  <r>
    <s v="P100336"/>
    <x v="275"/>
    <s v="Central"/>
    <x v="2"/>
    <x v="5"/>
    <n v="528"/>
    <n v="6131"/>
    <s v="Female"/>
    <n v="57"/>
    <s v="A3"/>
    <x v="304"/>
  </r>
  <r>
    <s v="P100337"/>
    <x v="276"/>
    <s v="Central"/>
    <x v="2"/>
    <x v="5"/>
    <n v="127"/>
    <n v="14429"/>
    <s v="Female"/>
    <n v="57"/>
    <s v="A3"/>
    <x v="305"/>
  </r>
  <r>
    <s v="P100338"/>
    <x v="277"/>
    <s v="Central"/>
    <x v="4"/>
    <x v="0"/>
    <n v="348"/>
    <n v="44666"/>
    <s v="Male"/>
    <n v="46"/>
    <s v="A3"/>
    <x v="306"/>
  </r>
  <r>
    <s v="P100339"/>
    <x v="278"/>
    <s v="Null"/>
    <x v="6"/>
    <x v="4"/>
    <n v="887"/>
    <n v="47103"/>
    <s v="Male"/>
    <n v="40"/>
    <s v="A2"/>
    <x v="307"/>
  </r>
  <r>
    <s v="P100340"/>
    <x v="279"/>
    <s v="West"/>
    <x v="0"/>
    <x v="1"/>
    <n v="668"/>
    <n v="16851"/>
    <e v="#N/A"/>
    <n v="39"/>
    <s v="A2"/>
    <x v="308"/>
  </r>
  <r>
    <s v="P100341"/>
    <x v="202"/>
    <s v="South"/>
    <x v="2"/>
    <x v="0"/>
    <n v="126"/>
    <n v="25239"/>
    <s v="Female"/>
    <n v="57"/>
    <s v="A3"/>
    <x v="309"/>
  </r>
  <r>
    <s v="P100342"/>
    <x v="280"/>
    <s v="South"/>
    <x v="3"/>
    <x v="1"/>
    <n v="480"/>
    <n v="36802"/>
    <s v="Male"/>
    <n v="58"/>
    <s v="A3"/>
    <x v="310"/>
  </r>
  <r>
    <s v="P100343"/>
    <x v="281"/>
    <s v="North"/>
    <x v="6"/>
    <x v="5"/>
    <n v="387"/>
    <n v="40350"/>
    <s v="Male"/>
    <n v="40"/>
    <s v="A2"/>
    <x v="311"/>
  </r>
  <r>
    <s v="P100344"/>
    <x v="282"/>
    <s v="West"/>
    <x v="3"/>
    <x v="1"/>
    <n v="218"/>
    <n v="47825"/>
    <s v="Male"/>
    <n v="58"/>
    <s v="A3"/>
    <x v="312"/>
  </r>
  <r>
    <s v="P100345"/>
    <x v="121"/>
    <s v="South"/>
    <x v="4"/>
    <x v="3"/>
    <n v="144"/>
    <n v="25053"/>
    <s v="Male"/>
    <n v="46"/>
    <s v="A3"/>
    <x v="313"/>
  </r>
  <r>
    <s v="P100346"/>
    <x v="146"/>
    <s v="East"/>
    <x v="4"/>
    <x v="1"/>
    <n v="376"/>
    <n v="48474"/>
    <s v="Male"/>
    <n v="46"/>
    <s v="A3"/>
    <x v="314"/>
  </r>
  <r>
    <s v="P100347"/>
    <x v="78"/>
    <s v="North"/>
    <x v="6"/>
    <x v="0"/>
    <n v="520"/>
    <s v="Null"/>
    <s v="Male"/>
    <n v="40"/>
    <s v="A2"/>
    <x v="10"/>
  </r>
  <r>
    <s v="P100348"/>
    <x v="283"/>
    <s v="East"/>
    <x v="6"/>
    <x v="0"/>
    <n v="932"/>
    <n v="21536"/>
    <s v="Male"/>
    <n v="40"/>
    <s v="A2"/>
    <x v="315"/>
  </r>
  <r>
    <s v="P100349"/>
    <x v="8"/>
    <s v="North"/>
    <x v="2"/>
    <x v="5"/>
    <n v="180"/>
    <n v="25892"/>
    <s v="Female"/>
    <n v="57"/>
    <s v="A3"/>
    <x v="316"/>
  </r>
  <r>
    <s v="P100350"/>
    <x v="257"/>
    <s v="Central"/>
    <x v="6"/>
    <x v="4"/>
    <n v="51"/>
    <n v="43632"/>
    <s v="Male"/>
    <n v="40"/>
    <s v="A2"/>
    <x v="317"/>
  </r>
  <r>
    <s v="P100351"/>
    <x v="137"/>
    <s v="East"/>
    <x v="6"/>
    <x v="0"/>
    <n v="664"/>
    <n v="6583"/>
    <s v="Male"/>
    <n v="40"/>
    <s v="A2"/>
    <x v="318"/>
  </r>
  <r>
    <s v="P100352"/>
    <x v="284"/>
    <s v="North"/>
    <x v="2"/>
    <x v="5"/>
    <s v="Null"/>
    <n v="28474"/>
    <s v="Female"/>
    <n v="57"/>
    <s v="A3"/>
    <x v="10"/>
  </r>
  <r>
    <s v="P100353"/>
    <x v="285"/>
    <s v="West"/>
    <x v="1"/>
    <x v="5"/>
    <n v="500"/>
    <n v="23222"/>
    <s v="Male"/>
    <n v="41"/>
    <s v="A2"/>
    <x v="319"/>
  </r>
  <r>
    <s v="P100354"/>
    <x v="286"/>
    <s v="Central"/>
    <x v="4"/>
    <x v="0"/>
    <n v="151"/>
    <n v="29117"/>
    <s v="Male"/>
    <n v="46"/>
    <s v="A3"/>
    <x v="320"/>
  </r>
  <r>
    <s v="P100355"/>
    <x v="287"/>
    <s v="West"/>
    <x v="0"/>
    <x v="1"/>
    <n v="820"/>
    <n v="24777"/>
    <e v="#N/A"/>
    <n v="39"/>
    <s v="A2"/>
    <x v="321"/>
  </r>
  <r>
    <s v="P100356"/>
    <x v="60"/>
    <s v="East"/>
    <x v="1"/>
    <x v="3"/>
    <n v="347"/>
    <n v="35463"/>
    <s v="Male"/>
    <n v="41"/>
    <s v="A2"/>
    <x v="322"/>
  </r>
  <r>
    <s v="P100357"/>
    <x v="50"/>
    <s v="East"/>
    <x v="1"/>
    <x v="5"/>
    <n v="831"/>
    <n v="15420"/>
    <s v="Male"/>
    <n v="41"/>
    <s v="A2"/>
    <x v="323"/>
  </r>
  <r>
    <s v="P100358"/>
    <x v="147"/>
    <s v="West"/>
    <x v="2"/>
    <x v="5"/>
    <n v="75"/>
    <n v="47414"/>
    <s v="Female"/>
    <n v="57"/>
    <s v="A3"/>
    <x v="324"/>
  </r>
  <r>
    <s v="P100359"/>
    <x v="23"/>
    <s v="Central"/>
    <x v="0"/>
    <x v="0"/>
    <n v="982"/>
    <n v="19281"/>
    <e v="#N/A"/>
    <n v="39"/>
    <s v="A2"/>
    <x v="325"/>
  </r>
  <r>
    <s v="P100360"/>
    <x v="202"/>
    <s v="East"/>
    <x v="0"/>
    <x v="3"/>
    <n v="385"/>
    <n v="9375"/>
    <e v="#N/A"/>
    <n v="39"/>
    <s v="A2"/>
    <x v="326"/>
  </r>
  <r>
    <s v="P100361"/>
    <x v="288"/>
    <s v="South"/>
    <x v="6"/>
    <x v="5"/>
    <n v="228"/>
    <n v="7469"/>
    <s v="Male"/>
    <n v="40"/>
    <s v="A2"/>
    <x v="327"/>
  </r>
  <r>
    <s v="P100362"/>
    <x v="141"/>
    <s v="South"/>
    <x v="1"/>
    <x v="1"/>
    <n v="612"/>
    <n v="27021"/>
    <s v="Male"/>
    <n v="41"/>
    <s v="A2"/>
    <x v="328"/>
  </r>
  <r>
    <s v="P100363"/>
    <x v="227"/>
    <s v="South"/>
    <x v="2"/>
    <x v="1"/>
    <n v="512"/>
    <n v="23824"/>
    <s v="Female"/>
    <n v="57"/>
    <s v="A3"/>
    <x v="329"/>
  </r>
  <r>
    <s v="P100364"/>
    <x v="289"/>
    <s v="Central"/>
    <x v="3"/>
    <x v="5"/>
    <n v="110"/>
    <s v="Null"/>
    <s v="Male"/>
    <n v="58"/>
    <s v="A3"/>
    <x v="10"/>
  </r>
  <r>
    <s v="P100365"/>
    <x v="290"/>
    <s v="South"/>
    <x v="3"/>
    <x v="2"/>
    <n v="735"/>
    <n v="49445"/>
    <s v="Male"/>
    <n v="58"/>
    <s v="A3"/>
    <x v="330"/>
  </r>
  <r>
    <s v="P100366"/>
    <x v="291"/>
    <s v="East"/>
    <x v="0"/>
    <x v="0"/>
    <n v="69"/>
    <n v="6502"/>
    <e v="#N/A"/>
    <n v="39"/>
    <s v="A2"/>
    <x v="331"/>
  </r>
  <r>
    <s v="P100367"/>
    <x v="292"/>
    <s v="East"/>
    <x v="4"/>
    <x v="1"/>
    <n v="155"/>
    <n v="42322"/>
    <s v="Male"/>
    <n v="46"/>
    <s v="A3"/>
    <x v="332"/>
  </r>
  <r>
    <s v="P100368"/>
    <x v="293"/>
    <s v="South"/>
    <x v="2"/>
    <x v="4"/>
    <n v="685"/>
    <n v="13630"/>
    <s v="Female"/>
    <n v="57"/>
    <s v="A3"/>
    <x v="333"/>
  </r>
  <r>
    <s v="P100369"/>
    <x v="294"/>
    <s v="Central"/>
    <x v="6"/>
    <x v="2"/>
    <n v="496"/>
    <n v="30777"/>
    <s v="Male"/>
    <n v="40"/>
    <s v="A2"/>
    <x v="334"/>
  </r>
  <r>
    <s v="P100370"/>
    <x v="190"/>
    <s v="East"/>
    <x v="1"/>
    <x v="0"/>
    <n v="886"/>
    <n v="17137"/>
    <s v="Male"/>
    <n v="41"/>
    <s v="A2"/>
    <x v="335"/>
  </r>
  <r>
    <s v="P100371"/>
    <x v="295"/>
    <s v="West"/>
    <x v="3"/>
    <x v="0"/>
    <n v="870"/>
    <n v="38988"/>
    <s v="Male"/>
    <n v="58"/>
    <s v="A3"/>
    <x v="336"/>
  </r>
  <r>
    <s v="P100372"/>
    <x v="296"/>
    <s v="Central"/>
    <x v="5"/>
    <x v="0"/>
    <n v="69"/>
    <n v="35054"/>
    <s v="Null"/>
    <s v="null"/>
    <s v="A3"/>
    <x v="337"/>
  </r>
  <r>
    <s v="P100373"/>
    <x v="297"/>
    <s v="North"/>
    <x v="4"/>
    <x v="2"/>
    <n v="69"/>
    <n v="38697"/>
    <s v="Male"/>
    <n v="46"/>
    <s v="A3"/>
    <x v="338"/>
  </r>
  <r>
    <s v="P100374"/>
    <x v="78"/>
    <s v="Central"/>
    <x v="4"/>
    <x v="1"/>
    <n v="104"/>
    <n v="28727"/>
    <s v="Male"/>
    <n v="46"/>
    <s v="A3"/>
    <x v="339"/>
  </r>
  <r>
    <s v="P100375"/>
    <x v="180"/>
    <s v="South"/>
    <x v="6"/>
    <x v="2"/>
    <n v="194"/>
    <n v="47619"/>
    <s v="Male"/>
    <n v="40"/>
    <s v="A2"/>
    <x v="340"/>
  </r>
  <r>
    <s v="P100376"/>
    <x v="298"/>
    <s v="South"/>
    <x v="2"/>
    <x v="3"/>
    <n v="698"/>
    <n v="41220"/>
    <s v="Female"/>
    <n v="57"/>
    <s v="A3"/>
    <x v="341"/>
  </r>
  <r>
    <s v="P100377"/>
    <x v="299"/>
    <s v="Central"/>
    <x v="6"/>
    <x v="3"/>
    <n v="945"/>
    <n v="46854"/>
    <s v="Male"/>
    <n v="40"/>
    <s v="A2"/>
    <x v="342"/>
  </r>
  <r>
    <s v="P100378"/>
    <x v="300"/>
    <s v="East"/>
    <x v="2"/>
    <x v="1"/>
    <n v="845"/>
    <n v="37041"/>
    <s v="Female"/>
    <n v="57"/>
    <s v="A3"/>
    <x v="343"/>
  </r>
  <r>
    <s v="P100379"/>
    <x v="76"/>
    <s v="West"/>
    <x v="1"/>
    <x v="3"/>
    <n v="910"/>
    <n v="18261"/>
    <s v="Male"/>
    <n v="41"/>
    <s v="A2"/>
    <x v="344"/>
  </r>
  <r>
    <s v="P100380"/>
    <x v="78"/>
    <s v="Null"/>
    <x v="3"/>
    <x v="0"/>
    <s v="Null"/>
    <n v="17421"/>
    <s v="Male"/>
    <n v="58"/>
    <s v="A3"/>
    <x v="10"/>
  </r>
  <r>
    <s v="P100381"/>
    <x v="30"/>
    <s v="West"/>
    <x v="0"/>
    <x v="3"/>
    <s v="Null"/>
    <n v="47475"/>
    <e v="#N/A"/>
    <n v="39"/>
    <s v="A2"/>
    <x v="10"/>
  </r>
  <r>
    <s v="P100382"/>
    <x v="78"/>
    <s v="West"/>
    <x v="6"/>
    <x v="3"/>
    <s v="Null"/>
    <n v="22795"/>
    <s v="Male"/>
    <n v="40"/>
    <s v="A2"/>
    <x v="10"/>
  </r>
  <r>
    <s v="P100383"/>
    <x v="301"/>
    <s v="South"/>
    <x v="0"/>
    <x v="0"/>
    <n v="657"/>
    <n v="49452"/>
    <e v="#N/A"/>
    <n v="39"/>
    <s v="A2"/>
    <x v="345"/>
  </r>
  <r>
    <s v="P100384"/>
    <x v="302"/>
    <s v="South"/>
    <x v="6"/>
    <x v="1"/>
    <n v="311"/>
    <n v="6275"/>
    <s v="Male"/>
    <n v="40"/>
    <s v="A2"/>
    <x v="346"/>
  </r>
  <r>
    <s v="P100385"/>
    <x v="214"/>
    <s v="West"/>
    <x v="0"/>
    <x v="3"/>
    <n v="610"/>
    <n v="35931"/>
    <e v="#N/A"/>
    <n v="39"/>
    <s v="A2"/>
    <x v="347"/>
  </r>
  <r>
    <s v="P100386"/>
    <x v="303"/>
    <s v="South"/>
    <x v="0"/>
    <x v="5"/>
    <n v="500"/>
    <n v="37694"/>
    <e v="#N/A"/>
    <n v="39"/>
    <s v="A2"/>
    <x v="348"/>
  </r>
  <r>
    <s v="P100387"/>
    <x v="304"/>
    <s v="North"/>
    <x v="4"/>
    <x v="1"/>
    <n v="576"/>
    <n v="23769"/>
    <s v="Male"/>
    <n v="46"/>
    <s v="A3"/>
    <x v="349"/>
  </r>
  <r>
    <s v="P100388"/>
    <x v="249"/>
    <s v="West"/>
    <x v="1"/>
    <x v="1"/>
    <n v="740"/>
    <n v="35178"/>
    <s v="Male"/>
    <n v="41"/>
    <s v="A2"/>
    <x v="350"/>
  </r>
  <r>
    <s v="P100389"/>
    <x v="305"/>
    <s v="Central"/>
    <x v="1"/>
    <x v="1"/>
    <n v="947"/>
    <n v="11826"/>
    <s v="Male"/>
    <n v="41"/>
    <s v="A2"/>
    <x v="351"/>
  </r>
  <r>
    <s v="P100390"/>
    <x v="306"/>
    <s v="Central"/>
    <x v="2"/>
    <x v="1"/>
    <n v="332"/>
    <n v="25697"/>
    <s v="Female"/>
    <n v="57"/>
    <s v="A3"/>
    <x v="352"/>
  </r>
  <r>
    <s v="P100391"/>
    <x v="307"/>
    <s v="West"/>
    <x v="3"/>
    <x v="1"/>
    <n v="122"/>
    <s v="Null"/>
    <s v="Male"/>
    <n v="58"/>
    <s v="A3"/>
    <x v="10"/>
  </r>
  <r>
    <s v="P100392"/>
    <x v="286"/>
    <s v="Central"/>
    <x v="0"/>
    <x v="3"/>
    <n v="248"/>
    <n v="36013"/>
    <e v="#N/A"/>
    <n v="39"/>
    <s v="A2"/>
    <x v="353"/>
  </r>
  <r>
    <s v="P100393"/>
    <x v="308"/>
    <s v="Central"/>
    <x v="2"/>
    <x v="5"/>
    <n v="474"/>
    <n v="19665"/>
    <s v="Female"/>
    <n v="57"/>
    <s v="A3"/>
    <x v="354"/>
  </r>
  <r>
    <s v="P100394"/>
    <x v="309"/>
    <s v="North"/>
    <x v="0"/>
    <x v="0"/>
    <n v="250"/>
    <s v="Null"/>
    <e v="#N/A"/>
    <n v="39"/>
    <s v="A2"/>
    <x v="10"/>
  </r>
  <r>
    <s v="P100395"/>
    <x v="96"/>
    <s v="Central"/>
    <x v="6"/>
    <x v="1"/>
    <n v="585"/>
    <n v="23032"/>
    <s v="Male"/>
    <n v="40"/>
    <s v="A2"/>
    <x v="355"/>
  </r>
  <r>
    <s v="P100396"/>
    <x v="310"/>
    <s v="West"/>
    <x v="6"/>
    <x v="2"/>
    <s v="Null"/>
    <n v="27369"/>
    <s v="Male"/>
    <n v="40"/>
    <s v="A2"/>
    <x v="10"/>
  </r>
  <r>
    <s v="P100397"/>
    <x v="149"/>
    <s v="East"/>
    <x v="6"/>
    <x v="5"/>
    <n v="935"/>
    <n v="33800"/>
    <s v="Male"/>
    <n v="40"/>
    <s v="A2"/>
    <x v="356"/>
  </r>
  <r>
    <s v="P100398"/>
    <x v="176"/>
    <s v="South"/>
    <x v="2"/>
    <x v="3"/>
    <n v="844"/>
    <n v="15348"/>
    <s v="Female"/>
    <n v="57"/>
    <s v="A3"/>
    <x v="357"/>
  </r>
  <r>
    <s v="P100399"/>
    <x v="311"/>
    <s v="South"/>
    <x v="0"/>
    <x v="3"/>
    <n v="781"/>
    <n v="25525"/>
    <e v="#N/A"/>
    <n v="39"/>
    <s v="A2"/>
    <x v="358"/>
  </r>
  <r>
    <s v="Null"/>
    <x v="312"/>
    <s v="South"/>
    <x v="3"/>
    <x v="2"/>
    <n v="369"/>
    <n v="48190"/>
    <s v="Male"/>
    <n v="58"/>
    <s v="A3"/>
    <x v="359"/>
  </r>
  <r>
    <s v="P100401"/>
    <x v="313"/>
    <s v="East"/>
    <x v="0"/>
    <x v="4"/>
    <n v="791"/>
    <n v="14314"/>
    <e v="#N/A"/>
    <n v="39"/>
    <s v="A2"/>
    <x v="360"/>
  </r>
  <r>
    <s v="P100402"/>
    <x v="314"/>
    <s v="North"/>
    <x v="6"/>
    <x v="4"/>
    <n v="788"/>
    <n v="29919"/>
    <s v="Male"/>
    <n v="40"/>
    <s v="A2"/>
    <x v="361"/>
  </r>
  <r>
    <s v="P100403"/>
    <x v="40"/>
    <s v="Central"/>
    <x v="6"/>
    <x v="5"/>
    <n v="951"/>
    <n v="46065"/>
    <s v="Male"/>
    <n v="40"/>
    <s v="A2"/>
    <x v="362"/>
  </r>
  <r>
    <s v="P100404"/>
    <x v="315"/>
    <s v="East"/>
    <x v="4"/>
    <x v="3"/>
    <n v="265"/>
    <n v="18428"/>
    <s v="Male"/>
    <n v="46"/>
    <s v="A3"/>
    <x v="363"/>
  </r>
  <r>
    <s v="P100405"/>
    <x v="21"/>
    <s v="North"/>
    <x v="6"/>
    <x v="3"/>
    <n v="128"/>
    <n v="49304"/>
    <s v="Male"/>
    <n v="40"/>
    <s v="A2"/>
    <x v="364"/>
  </r>
  <r>
    <s v="P100406"/>
    <x v="316"/>
    <s v="South"/>
    <x v="4"/>
    <x v="5"/>
    <n v="71"/>
    <n v="24879"/>
    <s v="Male"/>
    <n v="46"/>
    <s v="A3"/>
    <x v="365"/>
  </r>
  <r>
    <s v="P100407"/>
    <x v="317"/>
    <s v="North"/>
    <x v="6"/>
    <x v="1"/>
    <n v="141"/>
    <n v="14847"/>
    <s v="Male"/>
    <n v="40"/>
    <s v="A2"/>
    <x v="366"/>
  </r>
  <r>
    <s v="P100408"/>
    <x v="318"/>
    <s v="West"/>
    <x v="2"/>
    <x v="2"/>
    <n v="820"/>
    <n v="21398"/>
    <s v="Female"/>
    <n v="57"/>
    <s v="A3"/>
    <x v="367"/>
  </r>
  <r>
    <s v="P100409"/>
    <x v="78"/>
    <s v="West"/>
    <x v="2"/>
    <x v="3"/>
    <n v="362"/>
    <n v="35280"/>
    <s v="Female"/>
    <n v="57"/>
    <s v="A3"/>
    <x v="368"/>
  </r>
  <r>
    <s v="P100410"/>
    <x v="319"/>
    <s v="West"/>
    <x v="4"/>
    <x v="2"/>
    <n v="995"/>
    <n v="9663"/>
    <s v="Male"/>
    <n v="46"/>
    <s v="A3"/>
    <x v="369"/>
  </r>
  <r>
    <s v="P100411"/>
    <x v="12"/>
    <s v="West"/>
    <x v="5"/>
    <x v="5"/>
    <n v="408"/>
    <n v="19879"/>
    <s v="Null"/>
    <s v="null"/>
    <s v="A3"/>
    <x v="370"/>
  </r>
  <r>
    <s v="P100412"/>
    <x v="299"/>
    <s v="East"/>
    <x v="4"/>
    <x v="4"/>
    <n v="622"/>
    <n v="26994"/>
    <s v="Male"/>
    <n v="46"/>
    <s v="A3"/>
    <x v="371"/>
  </r>
  <r>
    <s v="P100413"/>
    <x v="320"/>
    <s v="West"/>
    <x v="2"/>
    <x v="0"/>
    <n v="422"/>
    <n v="45743"/>
    <s v="Female"/>
    <n v="57"/>
    <s v="A3"/>
    <x v="372"/>
  </r>
  <r>
    <s v="P100414"/>
    <x v="321"/>
    <s v="South"/>
    <x v="4"/>
    <x v="2"/>
    <n v="651"/>
    <n v="48526"/>
    <s v="Male"/>
    <n v="46"/>
    <s v="A3"/>
    <x v="373"/>
  </r>
  <r>
    <s v="P100415"/>
    <x v="322"/>
    <s v="Central"/>
    <x v="5"/>
    <x v="5"/>
    <n v="412"/>
    <n v="42320"/>
    <s v="Null"/>
    <s v="null"/>
    <s v="A3"/>
    <x v="374"/>
  </r>
  <r>
    <s v="P100416"/>
    <x v="221"/>
    <s v="Central"/>
    <x v="6"/>
    <x v="4"/>
    <n v="730"/>
    <s v="Null"/>
    <s v="Male"/>
    <n v="40"/>
    <s v="A2"/>
    <x v="10"/>
  </r>
  <r>
    <s v="P100417"/>
    <x v="209"/>
    <s v="North"/>
    <x v="6"/>
    <x v="5"/>
    <n v="982"/>
    <n v="21676"/>
    <s v="Male"/>
    <n v="40"/>
    <s v="A2"/>
    <x v="375"/>
  </r>
  <r>
    <s v="P100418"/>
    <x v="323"/>
    <s v="East"/>
    <x v="4"/>
    <x v="5"/>
    <s v="Null"/>
    <n v="21652"/>
    <s v="Male"/>
    <n v="46"/>
    <s v="A3"/>
    <x v="10"/>
  </r>
  <r>
    <s v="P100419"/>
    <x v="24"/>
    <s v="Central"/>
    <x v="6"/>
    <x v="2"/>
    <n v="477"/>
    <n v="27080"/>
    <s v="Male"/>
    <n v="40"/>
    <s v="A2"/>
    <x v="376"/>
  </r>
  <r>
    <s v="P100420"/>
    <x v="324"/>
    <s v="West"/>
    <x v="6"/>
    <x v="3"/>
    <n v="574"/>
    <n v="35105"/>
    <s v="Male"/>
    <n v="40"/>
    <s v="A2"/>
    <x v="377"/>
  </r>
  <r>
    <s v="P100421"/>
    <x v="147"/>
    <s v="Central"/>
    <x v="0"/>
    <x v="2"/>
    <n v="951"/>
    <n v="33319"/>
    <e v="#N/A"/>
    <n v="39"/>
    <s v="A2"/>
    <x v="378"/>
  </r>
  <r>
    <s v="P100422"/>
    <x v="325"/>
    <s v="South"/>
    <x v="6"/>
    <x v="1"/>
    <n v="381"/>
    <n v="39172"/>
    <s v="Male"/>
    <n v="40"/>
    <s v="A2"/>
    <x v="379"/>
  </r>
  <r>
    <s v="P100423"/>
    <x v="203"/>
    <s v="South"/>
    <x v="6"/>
    <x v="4"/>
    <n v="919"/>
    <n v="25455"/>
    <s v="Male"/>
    <n v="40"/>
    <s v="A2"/>
    <x v="380"/>
  </r>
  <r>
    <s v="P100424"/>
    <x v="326"/>
    <s v="North"/>
    <x v="6"/>
    <x v="3"/>
    <n v="230"/>
    <n v="42942"/>
    <s v="Male"/>
    <n v="40"/>
    <s v="A2"/>
    <x v="381"/>
  </r>
  <r>
    <s v="P100425"/>
    <x v="274"/>
    <s v="Central"/>
    <x v="3"/>
    <x v="4"/>
    <n v="405"/>
    <n v="9820"/>
    <s v="Male"/>
    <n v="58"/>
    <s v="A3"/>
    <x v="382"/>
  </r>
  <r>
    <s v="P100426"/>
    <x v="327"/>
    <s v="East"/>
    <x v="3"/>
    <x v="4"/>
    <n v="501"/>
    <n v="36733"/>
    <s v="Male"/>
    <n v="58"/>
    <s v="A3"/>
    <x v="383"/>
  </r>
  <r>
    <s v="P100427"/>
    <x v="328"/>
    <s v="South"/>
    <x v="1"/>
    <x v="1"/>
    <n v="471"/>
    <n v="38702"/>
    <s v="Male"/>
    <n v="41"/>
    <s v="A2"/>
    <x v="384"/>
  </r>
  <r>
    <s v="P100428"/>
    <x v="329"/>
    <s v="East"/>
    <x v="3"/>
    <x v="0"/>
    <n v="947"/>
    <s v="Null"/>
    <s v="Male"/>
    <n v="58"/>
    <s v="A3"/>
    <x v="10"/>
  </r>
  <r>
    <s v="P100429"/>
    <x v="330"/>
    <s v="East"/>
    <x v="0"/>
    <x v="0"/>
    <n v="886"/>
    <n v="19961"/>
    <e v="#N/A"/>
    <n v="39"/>
    <s v="A2"/>
    <x v="385"/>
  </r>
  <r>
    <s v="P100430"/>
    <x v="78"/>
    <s v="Central"/>
    <x v="6"/>
    <x v="2"/>
    <n v="393"/>
    <n v="7889"/>
    <s v="Male"/>
    <n v="40"/>
    <s v="A2"/>
    <x v="386"/>
  </r>
  <r>
    <s v="P100431"/>
    <x v="128"/>
    <s v="Central"/>
    <x v="4"/>
    <x v="5"/>
    <n v="958"/>
    <n v="35035"/>
    <s v="Male"/>
    <n v="46"/>
    <s v="A3"/>
    <x v="387"/>
  </r>
  <r>
    <s v="P100432"/>
    <x v="331"/>
    <s v="East"/>
    <x v="2"/>
    <x v="5"/>
    <n v="439"/>
    <n v="13213"/>
    <s v="Female"/>
    <n v="57"/>
    <s v="A3"/>
    <x v="388"/>
  </r>
  <r>
    <s v="P100433"/>
    <x v="206"/>
    <s v="West"/>
    <x v="3"/>
    <x v="2"/>
    <n v="523"/>
    <n v="13088"/>
    <s v="Male"/>
    <n v="58"/>
    <s v="A3"/>
    <x v="389"/>
  </r>
  <r>
    <s v="P100434"/>
    <x v="332"/>
    <s v="West"/>
    <x v="2"/>
    <x v="3"/>
    <n v="514"/>
    <n v="42419"/>
    <s v="Female"/>
    <n v="57"/>
    <s v="A3"/>
    <x v="390"/>
  </r>
  <r>
    <s v="P100435"/>
    <x v="207"/>
    <s v="East"/>
    <x v="4"/>
    <x v="2"/>
    <n v="265"/>
    <n v="5177"/>
    <s v="Male"/>
    <n v="46"/>
    <s v="A3"/>
    <x v="391"/>
  </r>
  <r>
    <s v="P100436"/>
    <x v="158"/>
    <s v="East"/>
    <x v="4"/>
    <x v="5"/>
    <n v="503"/>
    <n v="22529"/>
    <s v="Male"/>
    <n v="46"/>
    <s v="A3"/>
    <x v="392"/>
  </r>
  <r>
    <s v="P100437"/>
    <x v="164"/>
    <s v="South"/>
    <x v="0"/>
    <x v="5"/>
    <n v="864"/>
    <n v="10439"/>
    <e v="#N/A"/>
    <n v="39"/>
    <s v="A2"/>
    <x v="393"/>
  </r>
  <r>
    <s v="P100438"/>
    <x v="333"/>
    <s v="Central"/>
    <x v="4"/>
    <x v="1"/>
    <n v="928"/>
    <n v="10463"/>
    <s v="Male"/>
    <n v="46"/>
    <s v="A3"/>
    <x v="394"/>
  </r>
  <r>
    <s v="P100439"/>
    <x v="334"/>
    <s v="South"/>
    <x v="3"/>
    <x v="0"/>
    <n v="463"/>
    <n v="10444"/>
    <s v="Male"/>
    <n v="58"/>
    <s v="A3"/>
    <x v="395"/>
  </r>
  <r>
    <s v="P100440"/>
    <x v="113"/>
    <s v="East"/>
    <x v="6"/>
    <x v="1"/>
    <n v="998"/>
    <n v="40026"/>
    <s v="Male"/>
    <n v="40"/>
    <s v="A2"/>
    <x v="396"/>
  </r>
  <r>
    <s v="P100441"/>
    <x v="335"/>
    <s v="Central"/>
    <x v="0"/>
    <x v="5"/>
    <n v="655"/>
    <n v="18279"/>
    <e v="#N/A"/>
    <n v="39"/>
    <s v="A2"/>
    <x v="397"/>
  </r>
  <r>
    <s v="P100442"/>
    <x v="336"/>
    <s v="West"/>
    <x v="2"/>
    <x v="0"/>
    <n v="890"/>
    <n v="12991"/>
    <s v="Female"/>
    <n v="57"/>
    <s v="A3"/>
    <x v="398"/>
  </r>
  <r>
    <s v="P100443"/>
    <x v="308"/>
    <s v="North"/>
    <x v="6"/>
    <x v="0"/>
    <n v="722"/>
    <n v="30585"/>
    <s v="Male"/>
    <n v="40"/>
    <s v="A2"/>
    <x v="399"/>
  </r>
  <r>
    <s v="P100444"/>
    <x v="197"/>
    <s v="East"/>
    <x v="6"/>
    <x v="2"/>
    <n v="269"/>
    <n v="45278"/>
    <s v="Male"/>
    <n v="40"/>
    <s v="A2"/>
    <x v="400"/>
  </r>
  <r>
    <s v="P100445"/>
    <x v="337"/>
    <s v="North"/>
    <x v="4"/>
    <x v="5"/>
    <n v="136"/>
    <n v="17700"/>
    <s v="Male"/>
    <n v="46"/>
    <s v="A3"/>
    <x v="401"/>
  </r>
  <r>
    <s v="P100446"/>
    <x v="338"/>
    <s v="West"/>
    <x v="6"/>
    <x v="0"/>
    <n v="863"/>
    <n v="9347"/>
    <s v="Male"/>
    <n v="40"/>
    <s v="A2"/>
    <x v="402"/>
  </r>
  <r>
    <s v="P100447"/>
    <x v="339"/>
    <s v="East"/>
    <x v="0"/>
    <x v="3"/>
    <n v="741"/>
    <n v="31722"/>
    <e v="#N/A"/>
    <n v="39"/>
    <s v="A2"/>
    <x v="403"/>
  </r>
  <r>
    <s v="P100448"/>
    <x v="75"/>
    <s v="East"/>
    <x v="0"/>
    <x v="0"/>
    <n v="52"/>
    <n v="5053"/>
    <e v="#N/A"/>
    <n v="39"/>
    <s v="A2"/>
    <x v="404"/>
  </r>
  <r>
    <s v="P100449"/>
    <x v="283"/>
    <s v="Central"/>
    <x v="3"/>
    <x v="5"/>
    <n v="179"/>
    <n v="22267"/>
    <s v="Male"/>
    <n v="58"/>
    <s v="A3"/>
    <x v="405"/>
  </r>
  <r>
    <s v="P100450"/>
    <x v="340"/>
    <s v="West"/>
    <x v="6"/>
    <x v="5"/>
    <n v="136"/>
    <n v="5048"/>
    <s v="Male"/>
    <n v="40"/>
    <s v="A2"/>
    <x v="406"/>
  </r>
  <r>
    <s v="P100451"/>
    <x v="341"/>
    <s v="North"/>
    <x v="6"/>
    <x v="2"/>
    <n v="504"/>
    <n v="33834"/>
    <s v="Male"/>
    <n v="40"/>
    <s v="A2"/>
    <x v="407"/>
  </r>
  <r>
    <s v="P100452"/>
    <x v="342"/>
    <s v="Central"/>
    <x v="4"/>
    <x v="5"/>
    <n v="342"/>
    <n v="8273"/>
    <s v="Male"/>
    <n v="46"/>
    <s v="A3"/>
    <x v="408"/>
  </r>
  <r>
    <s v="P100453"/>
    <x v="343"/>
    <s v="South"/>
    <x v="4"/>
    <x v="1"/>
    <n v="375"/>
    <n v="23881"/>
    <s v="Male"/>
    <n v="46"/>
    <s v="A3"/>
    <x v="409"/>
  </r>
  <r>
    <s v="P100454"/>
    <x v="29"/>
    <s v="North"/>
    <x v="0"/>
    <x v="2"/>
    <n v="80"/>
    <n v="10934"/>
    <e v="#N/A"/>
    <n v="39"/>
    <s v="A2"/>
    <x v="410"/>
  </r>
  <r>
    <s v="P100455"/>
    <x v="344"/>
    <s v="East"/>
    <x v="3"/>
    <x v="1"/>
    <n v="848"/>
    <n v="27402"/>
    <s v="Male"/>
    <n v="58"/>
    <s v="A3"/>
    <x v="411"/>
  </r>
  <r>
    <s v="P100456"/>
    <x v="78"/>
    <s v="West"/>
    <x v="2"/>
    <x v="0"/>
    <n v="638"/>
    <n v="19374"/>
    <s v="Female"/>
    <n v="57"/>
    <s v="A3"/>
    <x v="412"/>
  </r>
  <r>
    <s v="P100457"/>
    <x v="78"/>
    <s v="Central"/>
    <x v="2"/>
    <x v="0"/>
    <n v="352"/>
    <n v="21647"/>
    <s v="Female"/>
    <n v="57"/>
    <s v="A3"/>
    <x v="413"/>
  </r>
  <r>
    <s v="P100458"/>
    <x v="308"/>
    <s v="West"/>
    <x v="4"/>
    <x v="0"/>
    <n v="839"/>
    <n v="32366"/>
    <s v="Male"/>
    <n v="46"/>
    <s v="A3"/>
    <x v="414"/>
  </r>
  <r>
    <s v="P100459"/>
    <x v="345"/>
    <s v="South"/>
    <x v="0"/>
    <x v="1"/>
    <n v="900"/>
    <n v="5700"/>
    <e v="#N/A"/>
    <n v="39"/>
    <s v="A2"/>
    <x v="415"/>
  </r>
  <r>
    <s v="P100460"/>
    <x v="346"/>
    <s v="South"/>
    <x v="4"/>
    <x v="1"/>
    <n v="943"/>
    <n v="7486"/>
    <s v="Male"/>
    <n v="46"/>
    <s v="A3"/>
    <x v="416"/>
  </r>
  <r>
    <s v="P100461"/>
    <x v="347"/>
    <s v="West"/>
    <x v="6"/>
    <x v="4"/>
    <n v="563"/>
    <n v="37641"/>
    <s v="Male"/>
    <n v="40"/>
    <s v="A2"/>
    <x v="417"/>
  </r>
  <r>
    <s v="P100462"/>
    <x v="326"/>
    <s v="East"/>
    <x v="4"/>
    <x v="3"/>
    <n v="173"/>
    <n v="9602"/>
    <s v="Male"/>
    <n v="46"/>
    <s v="A3"/>
    <x v="418"/>
  </r>
  <r>
    <s v="P100463"/>
    <x v="158"/>
    <s v="West"/>
    <x v="2"/>
    <x v="2"/>
    <n v="863"/>
    <n v="38709"/>
    <s v="Female"/>
    <n v="57"/>
    <s v="A3"/>
    <x v="419"/>
  </r>
  <r>
    <s v="P100464"/>
    <x v="78"/>
    <s v="South"/>
    <x v="1"/>
    <x v="1"/>
    <n v="388"/>
    <n v="32056"/>
    <s v="Male"/>
    <n v="41"/>
    <s v="A2"/>
    <x v="420"/>
  </r>
  <r>
    <s v="P100465"/>
    <x v="348"/>
    <s v="South"/>
    <x v="5"/>
    <x v="5"/>
    <n v="728"/>
    <n v="17941"/>
    <s v="Null"/>
    <s v="null"/>
    <s v="A3"/>
    <x v="421"/>
  </r>
  <r>
    <s v="P100466"/>
    <x v="349"/>
    <s v="East"/>
    <x v="2"/>
    <x v="5"/>
    <n v="399"/>
    <n v="44519"/>
    <s v="Female"/>
    <n v="57"/>
    <s v="A3"/>
    <x v="422"/>
  </r>
  <r>
    <s v="P100467"/>
    <x v="122"/>
    <s v="Central"/>
    <x v="1"/>
    <x v="0"/>
    <n v="191"/>
    <n v="36583"/>
    <s v="Male"/>
    <n v="41"/>
    <s v="A2"/>
    <x v="423"/>
  </r>
  <r>
    <s v="P100468"/>
    <x v="350"/>
    <s v="Central"/>
    <x v="1"/>
    <x v="2"/>
    <n v="758"/>
    <n v="39851"/>
    <s v="Male"/>
    <n v="41"/>
    <s v="A2"/>
    <x v="424"/>
  </r>
  <r>
    <s v="P100469"/>
    <x v="351"/>
    <s v="North"/>
    <x v="6"/>
    <x v="0"/>
    <n v="970"/>
    <n v="15428"/>
    <s v="Male"/>
    <n v="40"/>
    <s v="A2"/>
    <x v="425"/>
  </r>
  <r>
    <s v="P100470"/>
    <x v="352"/>
    <s v="East"/>
    <x v="3"/>
    <x v="5"/>
    <n v="313"/>
    <n v="41348"/>
    <s v="Male"/>
    <n v="58"/>
    <s v="A3"/>
    <x v="426"/>
  </r>
  <r>
    <s v="P100471"/>
    <x v="353"/>
    <s v="South"/>
    <x v="4"/>
    <x v="5"/>
    <n v="838"/>
    <n v="5340"/>
    <s v="Male"/>
    <n v="46"/>
    <s v="A3"/>
    <x v="427"/>
  </r>
  <r>
    <s v="P100472"/>
    <x v="140"/>
    <s v="West"/>
    <x v="1"/>
    <x v="2"/>
    <n v="190"/>
    <n v="11716"/>
    <s v="Male"/>
    <n v="41"/>
    <s v="A2"/>
    <x v="428"/>
  </r>
  <r>
    <s v="P100473"/>
    <x v="85"/>
    <s v="South"/>
    <x v="0"/>
    <x v="3"/>
    <n v="443"/>
    <n v="26698"/>
    <e v="#N/A"/>
    <n v="39"/>
    <s v="A2"/>
    <x v="429"/>
  </r>
  <r>
    <s v="P100474"/>
    <x v="232"/>
    <s v="South"/>
    <x v="0"/>
    <x v="3"/>
    <n v="765"/>
    <n v="14938"/>
    <e v="#N/A"/>
    <n v="39"/>
    <s v="A2"/>
    <x v="430"/>
  </r>
  <r>
    <s v="P100475"/>
    <x v="354"/>
    <s v="South"/>
    <x v="1"/>
    <x v="0"/>
    <n v="383"/>
    <n v="7049"/>
    <s v="Male"/>
    <n v="41"/>
    <s v="A2"/>
    <x v="431"/>
  </r>
  <r>
    <s v="P100476"/>
    <x v="99"/>
    <s v="East"/>
    <x v="5"/>
    <x v="3"/>
    <n v="533"/>
    <n v="24252"/>
    <s v="Null"/>
    <s v="null"/>
    <s v="A3"/>
    <x v="432"/>
  </r>
  <r>
    <s v="P100477"/>
    <x v="355"/>
    <s v="North"/>
    <x v="3"/>
    <x v="3"/>
    <n v="489"/>
    <n v="31572"/>
    <s v="Male"/>
    <n v="58"/>
    <s v="A3"/>
    <x v="433"/>
  </r>
  <r>
    <s v="P100478"/>
    <x v="356"/>
    <s v="North"/>
    <x v="6"/>
    <x v="0"/>
    <n v="492"/>
    <n v="39005"/>
    <s v="Male"/>
    <n v="40"/>
    <s v="A2"/>
    <x v="434"/>
  </r>
  <r>
    <s v="P100479"/>
    <x v="357"/>
    <s v="North"/>
    <x v="0"/>
    <x v="0"/>
    <n v="669"/>
    <n v="20275"/>
    <e v="#N/A"/>
    <n v="39"/>
    <s v="A2"/>
    <x v="435"/>
  </r>
  <r>
    <s v="P100480"/>
    <x v="358"/>
    <s v="East"/>
    <x v="4"/>
    <x v="2"/>
    <n v="86"/>
    <n v="42400"/>
    <s v="Male"/>
    <n v="46"/>
    <s v="A3"/>
    <x v="436"/>
  </r>
  <r>
    <s v="P100481"/>
    <x v="254"/>
    <s v="North"/>
    <x v="2"/>
    <x v="3"/>
    <n v="779"/>
    <n v="6169"/>
    <s v="Female"/>
    <n v="57"/>
    <s v="A3"/>
    <x v="437"/>
  </r>
  <r>
    <s v="P100482"/>
    <x v="359"/>
    <s v="South"/>
    <x v="2"/>
    <x v="1"/>
    <n v="185"/>
    <n v="44151"/>
    <s v="Female"/>
    <n v="57"/>
    <s v="A3"/>
    <x v="438"/>
  </r>
  <r>
    <s v="P100483"/>
    <x v="360"/>
    <s v="South"/>
    <x v="4"/>
    <x v="5"/>
    <n v="755"/>
    <n v="27261"/>
    <s v="Male"/>
    <n v="46"/>
    <s v="A3"/>
    <x v="439"/>
  </r>
  <r>
    <s v="P100484"/>
    <x v="339"/>
    <s v="East"/>
    <x v="2"/>
    <x v="3"/>
    <n v="318"/>
    <n v="19867"/>
    <s v="Female"/>
    <n v="57"/>
    <s v="A3"/>
    <x v="440"/>
  </r>
  <r>
    <s v="P100485"/>
    <x v="361"/>
    <s v="South"/>
    <x v="6"/>
    <x v="1"/>
    <n v="470"/>
    <n v="31874"/>
    <s v="Male"/>
    <n v="40"/>
    <s v="A2"/>
    <x v="441"/>
  </r>
  <r>
    <s v="P100486"/>
    <x v="340"/>
    <s v="East"/>
    <x v="0"/>
    <x v="3"/>
    <n v="286"/>
    <n v="6166"/>
    <e v="#N/A"/>
    <n v="39"/>
    <s v="A2"/>
    <x v="442"/>
  </r>
  <r>
    <s v="P100487"/>
    <x v="161"/>
    <s v="South"/>
    <x v="3"/>
    <x v="2"/>
    <n v="797"/>
    <n v="34515"/>
    <s v="Male"/>
    <n v="58"/>
    <s v="A3"/>
    <x v="443"/>
  </r>
  <r>
    <s v="P100488"/>
    <x v="362"/>
    <s v="West"/>
    <x v="3"/>
    <x v="3"/>
    <s v="Null"/>
    <n v="35303"/>
    <s v="Male"/>
    <n v="58"/>
    <s v="A3"/>
    <x v="10"/>
  </r>
  <r>
    <s v="P100489"/>
    <x v="78"/>
    <s v="West"/>
    <x v="0"/>
    <x v="3"/>
    <s v="Null"/>
    <n v="24122"/>
    <e v="#N/A"/>
    <n v="39"/>
    <s v="A2"/>
    <x v="10"/>
  </r>
  <r>
    <s v="P100490"/>
    <x v="65"/>
    <s v="West"/>
    <x v="6"/>
    <x v="1"/>
    <n v="991"/>
    <n v="14999"/>
    <s v="Male"/>
    <n v="40"/>
    <s v="A2"/>
    <x v="444"/>
  </r>
  <r>
    <s v="P100491"/>
    <x v="363"/>
    <s v="North"/>
    <x v="6"/>
    <x v="0"/>
    <n v="477"/>
    <n v="46847"/>
    <s v="Male"/>
    <n v="40"/>
    <s v="A2"/>
    <x v="445"/>
  </r>
  <r>
    <s v="P100492"/>
    <x v="364"/>
    <s v="South"/>
    <x v="1"/>
    <x v="4"/>
    <s v="Null"/>
    <n v="16719"/>
    <s v="Male"/>
    <n v="41"/>
    <s v="A2"/>
    <x v="10"/>
  </r>
  <r>
    <s v="P100493"/>
    <x v="307"/>
    <s v="South"/>
    <x v="2"/>
    <x v="3"/>
    <n v="315"/>
    <n v="32895"/>
    <s v="Female"/>
    <n v="57"/>
    <s v="A3"/>
    <x v="446"/>
  </r>
  <r>
    <s v="P100494"/>
    <x v="134"/>
    <s v="South"/>
    <x v="0"/>
    <x v="0"/>
    <n v="372"/>
    <n v="35267"/>
    <e v="#N/A"/>
    <n v="39"/>
    <s v="A2"/>
    <x v="447"/>
  </r>
  <r>
    <s v="P100495"/>
    <x v="266"/>
    <s v="Central"/>
    <x v="4"/>
    <x v="5"/>
    <n v="894"/>
    <n v="41725"/>
    <s v="Male"/>
    <n v="46"/>
    <s v="A3"/>
    <x v="448"/>
  </r>
  <r>
    <s v="P100496"/>
    <x v="5"/>
    <s v="West"/>
    <x v="6"/>
    <x v="0"/>
    <n v="903"/>
    <n v="47729"/>
    <s v="Male"/>
    <n v="40"/>
    <s v="A2"/>
    <x v="449"/>
  </r>
  <r>
    <s v="P100497"/>
    <x v="78"/>
    <s v="North"/>
    <x v="1"/>
    <x v="3"/>
    <n v="493"/>
    <n v="39063"/>
    <s v="Male"/>
    <n v="41"/>
    <s v="A2"/>
    <x v="450"/>
  </r>
  <r>
    <s v="P100498"/>
    <x v="74"/>
    <s v="Central"/>
    <x v="3"/>
    <x v="2"/>
    <n v="703"/>
    <n v="38673"/>
    <s v="Male"/>
    <n v="58"/>
    <s v="A3"/>
    <x v="451"/>
  </r>
  <r>
    <s v="P100499"/>
    <x v="365"/>
    <s v="South"/>
    <x v="1"/>
    <x v="4"/>
    <n v="135"/>
    <n v="39871"/>
    <s v="Male"/>
    <n v="41"/>
    <s v="A2"/>
    <x v="452"/>
  </r>
  <r>
    <s v="P100500"/>
    <x v="6"/>
    <s v="North"/>
    <x v="2"/>
    <x v="1"/>
    <n v="297"/>
    <n v="33824"/>
    <s v="Female"/>
    <n v="57"/>
    <s v="A3"/>
    <x v="453"/>
  </r>
  <r>
    <s v="P100501"/>
    <x v="102"/>
    <s v="East"/>
    <x v="0"/>
    <x v="3"/>
    <n v="326"/>
    <n v="43808"/>
    <e v="#N/A"/>
    <n v="39"/>
    <s v="A2"/>
    <x v="454"/>
  </r>
  <r>
    <s v="P100502"/>
    <x v="78"/>
    <s v="Central"/>
    <x v="4"/>
    <x v="5"/>
    <s v="Null"/>
    <n v="11251"/>
    <s v="Male"/>
    <n v="46"/>
    <s v="A3"/>
    <x v="10"/>
  </r>
  <r>
    <s v="P100503"/>
    <x v="366"/>
    <s v="West"/>
    <x v="2"/>
    <x v="1"/>
    <n v="281"/>
    <n v="47201"/>
    <s v="Female"/>
    <n v="57"/>
    <s v="A3"/>
    <x v="455"/>
  </r>
  <r>
    <s v="P100504"/>
    <x v="367"/>
    <s v="Central"/>
    <x v="4"/>
    <x v="5"/>
    <n v="956"/>
    <s v="Null"/>
    <s v="Male"/>
    <n v="46"/>
    <s v="A3"/>
    <x v="10"/>
  </r>
  <r>
    <s v="P100505"/>
    <x v="78"/>
    <s v="West"/>
    <x v="4"/>
    <x v="5"/>
    <n v="318"/>
    <n v="43875"/>
    <s v="Male"/>
    <n v="46"/>
    <s v="A3"/>
    <x v="456"/>
  </r>
  <r>
    <s v="P100506"/>
    <x v="368"/>
    <s v="West"/>
    <x v="2"/>
    <x v="0"/>
    <n v="106"/>
    <n v="42251"/>
    <s v="Female"/>
    <n v="57"/>
    <s v="A3"/>
    <x v="457"/>
  </r>
  <r>
    <s v="P100507"/>
    <x v="369"/>
    <s v="Central"/>
    <x v="4"/>
    <x v="5"/>
    <n v="610"/>
    <n v="6218"/>
    <s v="Male"/>
    <n v="46"/>
    <s v="A3"/>
    <x v="458"/>
  </r>
  <r>
    <s v="P100508"/>
    <x v="370"/>
    <s v="North"/>
    <x v="3"/>
    <x v="5"/>
    <n v="474"/>
    <s v="Null"/>
    <s v="Male"/>
    <n v="58"/>
    <s v="A3"/>
    <x v="10"/>
  </r>
  <r>
    <s v="P100509"/>
    <x v="186"/>
    <s v="East"/>
    <x v="1"/>
    <x v="1"/>
    <n v="906"/>
    <n v="16047"/>
    <s v="Male"/>
    <n v="41"/>
    <s v="A2"/>
    <x v="459"/>
  </r>
  <r>
    <s v="P100510"/>
    <x v="78"/>
    <s v="West"/>
    <x v="3"/>
    <x v="2"/>
    <n v="668"/>
    <n v="25851"/>
    <s v="Male"/>
    <n v="58"/>
    <s v="A3"/>
    <x v="460"/>
  </r>
  <r>
    <s v="P100511"/>
    <x v="371"/>
    <s v="Null"/>
    <x v="2"/>
    <x v="0"/>
    <n v="883"/>
    <n v="47015"/>
    <s v="Female"/>
    <n v="57"/>
    <s v="A3"/>
    <x v="461"/>
  </r>
  <r>
    <s v="P100512"/>
    <x v="78"/>
    <s v="Central"/>
    <x v="0"/>
    <x v="4"/>
    <n v="603"/>
    <n v="20445"/>
    <e v="#N/A"/>
    <n v="39"/>
    <s v="A2"/>
    <x v="462"/>
  </r>
  <r>
    <s v="P100513"/>
    <x v="372"/>
    <s v="West"/>
    <x v="2"/>
    <x v="0"/>
    <n v="300"/>
    <n v="41911"/>
    <s v="Female"/>
    <n v="57"/>
    <s v="A3"/>
    <x v="463"/>
  </r>
  <r>
    <s v="P100514"/>
    <x v="373"/>
    <s v="North"/>
    <x v="6"/>
    <x v="0"/>
    <n v="646"/>
    <n v="14694"/>
    <s v="Male"/>
    <n v="40"/>
    <s v="A2"/>
    <x v="464"/>
  </r>
  <r>
    <s v="P100515"/>
    <x v="374"/>
    <s v="West"/>
    <x v="6"/>
    <x v="5"/>
    <n v="759"/>
    <n v="37741"/>
    <s v="Male"/>
    <n v="40"/>
    <s v="A2"/>
    <x v="465"/>
  </r>
  <r>
    <s v="P100516"/>
    <x v="225"/>
    <s v="North"/>
    <x v="1"/>
    <x v="2"/>
    <n v="455"/>
    <n v="28058"/>
    <s v="Male"/>
    <n v="41"/>
    <s v="A2"/>
    <x v="466"/>
  </r>
  <r>
    <s v="P100517"/>
    <x v="375"/>
    <s v="Central"/>
    <x v="0"/>
    <x v="5"/>
    <n v="923"/>
    <n v="25349"/>
    <e v="#N/A"/>
    <n v="39"/>
    <s v="A2"/>
    <x v="467"/>
  </r>
  <r>
    <s v="P100518"/>
    <x v="376"/>
    <s v="West"/>
    <x v="1"/>
    <x v="3"/>
    <s v="Null"/>
    <n v="39626"/>
    <s v="Male"/>
    <n v="41"/>
    <s v="A2"/>
    <x v="10"/>
  </r>
  <r>
    <s v="P100519"/>
    <x v="377"/>
    <s v="South"/>
    <x v="3"/>
    <x v="3"/>
    <n v="324"/>
    <n v="17995"/>
    <s v="Male"/>
    <n v="58"/>
    <s v="A3"/>
    <x v="468"/>
  </r>
  <r>
    <s v="P100520"/>
    <x v="378"/>
    <s v="East"/>
    <x v="1"/>
    <x v="3"/>
    <n v="104"/>
    <s v="Null"/>
    <s v="Male"/>
    <n v="41"/>
    <s v="A2"/>
    <x v="10"/>
  </r>
  <r>
    <s v="P100521"/>
    <x v="379"/>
    <s v="Central"/>
    <x v="1"/>
    <x v="3"/>
    <n v="237"/>
    <n v="38701"/>
    <s v="Male"/>
    <n v="41"/>
    <s v="A2"/>
    <x v="469"/>
  </r>
  <r>
    <s v="P100522"/>
    <x v="380"/>
    <s v="Central"/>
    <x v="1"/>
    <x v="3"/>
    <n v="534"/>
    <n v="43733"/>
    <s v="Male"/>
    <n v="41"/>
    <s v="A2"/>
    <x v="470"/>
  </r>
  <r>
    <s v="P100523"/>
    <x v="374"/>
    <s v="North"/>
    <x v="6"/>
    <x v="0"/>
    <n v="876"/>
    <n v="8684"/>
    <s v="Male"/>
    <n v="40"/>
    <s v="A2"/>
    <x v="471"/>
  </r>
  <r>
    <s v="P100524"/>
    <x v="381"/>
    <s v="Null"/>
    <x v="0"/>
    <x v="1"/>
    <n v="815"/>
    <n v="39938"/>
    <e v="#N/A"/>
    <n v="39"/>
    <s v="A2"/>
    <x v="472"/>
  </r>
  <r>
    <s v="P100525"/>
    <x v="382"/>
    <s v="East"/>
    <x v="2"/>
    <x v="2"/>
    <n v="295"/>
    <n v="38113"/>
    <s v="Female"/>
    <n v="57"/>
    <s v="A3"/>
    <x v="473"/>
  </r>
  <r>
    <s v="P100526"/>
    <x v="38"/>
    <s v="East"/>
    <x v="4"/>
    <x v="0"/>
    <n v="824"/>
    <n v="8796"/>
    <s v="Male"/>
    <n v="46"/>
    <s v="A3"/>
    <x v="474"/>
  </r>
  <r>
    <s v="P100527"/>
    <x v="383"/>
    <s v="South"/>
    <x v="1"/>
    <x v="4"/>
    <n v="53"/>
    <n v="49744"/>
    <s v="Male"/>
    <n v="41"/>
    <s v="A2"/>
    <x v="475"/>
  </r>
  <r>
    <s v="P100528"/>
    <x v="384"/>
    <s v="Null"/>
    <x v="3"/>
    <x v="5"/>
    <n v="333"/>
    <n v="12793"/>
    <s v="Male"/>
    <n v="58"/>
    <s v="A3"/>
    <x v="476"/>
  </r>
  <r>
    <s v="P100529"/>
    <x v="28"/>
    <s v="North"/>
    <x v="6"/>
    <x v="0"/>
    <n v="562"/>
    <n v="23808"/>
    <s v="Male"/>
    <n v="40"/>
    <s v="A2"/>
    <x v="477"/>
  </r>
  <r>
    <s v="P100530"/>
    <x v="33"/>
    <s v="Null"/>
    <x v="3"/>
    <x v="0"/>
    <n v="309"/>
    <n v="7253"/>
    <s v="Male"/>
    <n v="58"/>
    <s v="A3"/>
    <x v="478"/>
  </r>
  <r>
    <s v="P100531"/>
    <x v="108"/>
    <s v="South"/>
    <x v="1"/>
    <x v="5"/>
    <n v="703"/>
    <n v="35757"/>
    <s v="Male"/>
    <n v="41"/>
    <s v="A2"/>
    <x v="479"/>
  </r>
  <r>
    <s v="P100532"/>
    <x v="201"/>
    <s v="Central"/>
    <x v="2"/>
    <x v="5"/>
    <n v="779"/>
    <n v="36069"/>
    <s v="Female"/>
    <n v="57"/>
    <s v="A3"/>
    <x v="480"/>
  </r>
  <r>
    <s v="P100533"/>
    <x v="385"/>
    <s v="East"/>
    <x v="6"/>
    <x v="5"/>
    <n v="342"/>
    <n v="26286"/>
    <s v="Male"/>
    <n v="40"/>
    <s v="A2"/>
    <x v="481"/>
  </r>
  <r>
    <s v="P100534"/>
    <x v="294"/>
    <s v="North"/>
    <x v="0"/>
    <x v="5"/>
    <n v="124"/>
    <n v="27127"/>
    <e v="#N/A"/>
    <n v="39"/>
    <s v="A2"/>
    <x v="482"/>
  </r>
  <r>
    <s v="P100535"/>
    <x v="386"/>
    <s v="North"/>
    <x v="3"/>
    <x v="5"/>
    <n v="413"/>
    <n v="16976"/>
    <s v="Male"/>
    <n v="58"/>
    <s v="A3"/>
    <x v="483"/>
  </r>
  <r>
    <s v="P100536"/>
    <x v="296"/>
    <s v="South"/>
    <x v="4"/>
    <x v="2"/>
    <n v="157"/>
    <s v="Null"/>
    <s v="Male"/>
    <n v="46"/>
    <s v="A3"/>
    <x v="10"/>
  </r>
  <r>
    <s v="P100537"/>
    <x v="387"/>
    <s v="Central"/>
    <x v="4"/>
    <x v="5"/>
    <n v="386"/>
    <n v="36615"/>
    <s v="Male"/>
    <n v="46"/>
    <s v="A3"/>
    <x v="484"/>
  </r>
  <r>
    <s v="P100538"/>
    <x v="388"/>
    <s v="West"/>
    <x v="2"/>
    <x v="4"/>
    <n v="92"/>
    <n v="24522"/>
    <s v="Female"/>
    <n v="57"/>
    <s v="A3"/>
    <x v="485"/>
  </r>
  <r>
    <s v="P100539"/>
    <x v="389"/>
    <s v="North"/>
    <x v="2"/>
    <x v="5"/>
    <n v="787"/>
    <n v="6392"/>
    <s v="Female"/>
    <n v="57"/>
    <s v="A3"/>
    <x v="486"/>
  </r>
  <r>
    <s v="P100540"/>
    <x v="342"/>
    <s v="Central"/>
    <x v="0"/>
    <x v="2"/>
    <n v="666"/>
    <n v="46790"/>
    <e v="#N/A"/>
    <n v="39"/>
    <s v="A2"/>
    <x v="487"/>
  </r>
  <r>
    <s v="P100541"/>
    <x v="78"/>
    <s v="West"/>
    <x v="1"/>
    <x v="1"/>
    <n v="522"/>
    <n v="46845"/>
    <s v="Male"/>
    <n v="41"/>
    <s v="A2"/>
    <x v="488"/>
  </r>
  <r>
    <s v="P100542"/>
    <x v="390"/>
    <s v="East"/>
    <x v="6"/>
    <x v="1"/>
    <n v="611"/>
    <n v="36221"/>
    <s v="Male"/>
    <n v="40"/>
    <s v="A2"/>
    <x v="489"/>
  </r>
  <r>
    <s v="P100543"/>
    <x v="86"/>
    <s v="East"/>
    <x v="6"/>
    <x v="5"/>
    <n v="950"/>
    <n v="7807"/>
    <s v="Male"/>
    <n v="40"/>
    <s v="A2"/>
    <x v="490"/>
  </r>
  <r>
    <s v="P100544"/>
    <x v="391"/>
    <s v="Central"/>
    <x v="2"/>
    <x v="2"/>
    <n v="664"/>
    <n v="37789"/>
    <s v="Female"/>
    <n v="57"/>
    <s v="A3"/>
    <x v="491"/>
  </r>
  <r>
    <s v="P100545"/>
    <x v="131"/>
    <s v="East"/>
    <x v="2"/>
    <x v="5"/>
    <n v="558"/>
    <n v="48930"/>
    <s v="Female"/>
    <n v="57"/>
    <s v="A3"/>
    <x v="492"/>
  </r>
  <r>
    <s v="P100546"/>
    <x v="392"/>
    <s v="South"/>
    <x v="1"/>
    <x v="1"/>
    <n v="201"/>
    <n v="6892"/>
    <s v="Male"/>
    <n v="41"/>
    <s v="A2"/>
    <x v="493"/>
  </r>
  <r>
    <s v="P100547"/>
    <x v="99"/>
    <s v="Central"/>
    <x v="2"/>
    <x v="5"/>
    <n v="595"/>
    <n v="10891"/>
    <s v="Female"/>
    <n v="57"/>
    <s v="A3"/>
    <x v="494"/>
  </r>
  <r>
    <s v="P100548"/>
    <x v="223"/>
    <s v="Central"/>
    <x v="3"/>
    <x v="0"/>
    <n v="629"/>
    <n v="32657"/>
    <s v="Male"/>
    <n v="58"/>
    <s v="A3"/>
    <x v="495"/>
  </r>
  <r>
    <s v="P100549"/>
    <x v="393"/>
    <s v="East"/>
    <x v="2"/>
    <x v="5"/>
    <n v="421"/>
    <n v="18062"/>
    <s v="Female"/>
    <n v="57"/>
    <s v="A3"/>
    <x v="496"/>
  </r>
  <r>
    <s v="P100550"/>
    <x v="394"/>
    <s v="West"/>
    <x v="0"/>
    <x v="3"/>
    <n v="895"/>
    <n v="34792"/>
    <e v="#N/A"/>
    <n v="39"/>
    <s v="A2"/>
    <x v="497"/>
  </r>
  <r>
    <s v="P100551"/>
    <x v="291"/>
    <s v="Null"/>
    <x v="1"/>
    <x v="1"/>
    <n v="515"/>
    <n v="5997"/>
    <s v="Male"/>
    <n v="41"/>
    <s v="A2"/>
    <x v="498"/>
  </r>
  <r>
    <s v="P100552"/>
    <x v="47"/>
    <s v="West"/>
    <x v="2"/>
    <x v="4"/>
    <n v="612"/>
    <n v="15630"/>
    <s v="Female"/>
    <n v="57"/>
    <s v="A3"/>
    <x v="499"/>
  </r>
  <r>
    <s v="P100553"/>
    <x v="395"/>
    <s v="Central"/>
    <x v="6"/>
    <x v="5"/>
    <n v="664"/>
    <n v="17126"/>
    <s v="Male"/>
    <n v="40"/>
    <s v="A2"/>
    <x v="500"/>
  </r>
  <r>
    <s v="P100554"/>
    <x v="280"/>
    <s v="North"/>
    <x v="6"/>
    <x v="5"/>
    <n v="408"/>
    <n v="27061"/>
    <s v="Male"/>
    <n v="40"/>
    <s v="A2"/>
    <x v="501"/>
  </r>
  <r>
    <s v="P100555"/>
    <x v="396"/>
    <s v="Central"/>
    <x v="4"/>
    <x v="5"/>
    <n v="765"/>
    <n v="41880"/>
    <s v="Male"/>
    <n v="46"/>
    <s v="A3"/>
    <x v="502"/>
  </r>
  <r>
    <s v="P100556"/>
    <x v="295"/>
    <s v="West"/>
    <x v="2"/>
    <x v="0"/>
    <n v="304"/>
    <n v="9442"/>
    <s v="Female"/>
    <n v="57"/>
    <s v="A3"/>
    <x v="503"/>
  </r>
  <r>
    <s v="P100557"/>
    <x v="89"/>
    <s v="South"/>
    <x v="3"/>
    <x v="0"/>
    <n v="806"/>
    <n v="46098"/>
    <s v="Male"/>
    <n v="58"/>
    <s v="A3"/>
    <x v="504"/>
  </r>
  <r>
    <s v="P100558"/>
    <x v="67"/>
    <s v="Central"/>
    <x v="1"/>
    <x v="2"/>
    <n v="380"/>
    <n v="43524"/>
    <s v="Male"/>
    <n v="41"/>
    <s v="A2"/>
    <x v="505"/>
  </r>
  <r>
    <s v="P100559"/>
    <x v="397"/>
    <s v="West"/>
    <x v="1"/>
    <x v="2"/>
    <n v="580"/>
    <n v="44844"/>
    <s v="Male"/>
    <n v="41"/>
    <s v="A2"/>
    <x v="506"/>
  </r>
  <r>
    <s v="P100560"/>
    <x v="200"/>
    <s v="Central"/>
    <x v="4"/>
    <x v="1"/>
    <n v="151"/>
    <n v="45609"/>
    <s v="Male"/>
    <n v="46"/>
    <s v="A3"/>
    <x v="507"/>
  </r>
  <r>
    <s v="P100561"/>
    <x v="398"/>
    <s v="South"/>
    <x v="6"/>
    <x v="0"/>
    <n v="719"/>
    <n v="32147"/>
    <s v="Male"/>
    <n v="40"/>
    <s v="A2"/>
    <x v="508"/>
  </r>
  <r>
    <s v="P100562"/>
    <x v="399"/>
    <s v="North"/>
    <x v="3"/>
    <x v="0"/>
    <s v="Null"/>
    <n v="24810"/>
    <s v="Male"/>
    <n v="58"/>
    <s v="A3"/>
    <x v="10"/>
  </r>
  <r>
    <s v="P100563"/>
    <x v="257"/>
    <s v="North"/>
    <x v="2"/>
    <x v="1"/>
    <n v="792"/>
    <n v="5814"/>
    <s v="Female"/>
    <n v="57"/>
    <s v="A3"/>
    <x v="509"/>
  </r>
  <r>
    <s v="P100564"/>
    <x v="102"/>
    <s v="East"/>
    <x v="4"/>
    <x v="3"/>
    <n v="675"/>
    <n v="19327"/>
    <s v="Male"/>
    <n v="46"/>
    <s v="A3"/>
    <x v="510"/>
  </r>
  <r>
    <s v="P100565"/>
    <x v="360"/>
    <s v="East"/>
    <x v="3"/>
    <x v="3"/>
    <n v="761"/>
    <n v="15094"/>
    <s v="Male"/>
    <n v="58"/>
    <s v="A3"/>
    <x v="511"/>
  </r>
  <r>
    <s v="P100566"/>
    <x v="400"/>
    <s v="North"/>
    <x v="3"/>
    <x v="5"/>
    <n v="179"/>
    <n v="48707"/>
    <s v="Male"/>
    <n v="58"/>
    <s v="A3"/>
    <x v="512"/>
  </r>
  <r>
    <s v="P100567"/>
    <x v="401"/>
    <s v="Central"/>
    <x v="4"/>
    <x v="1"/>
    <n v="982"/>
    <n v="5235"/>
    <s v="Male"/>
    <n v="46"/>
    <s v="A3"/>
    <x v="513"/>
  </r>
  <r>
    <s v="P100568"/>
    <x v="51"/>
    <s v="North"/>
    <x v="2"/>
    <x v="0"/>
    <n v="697"/>
    <n v="13638"/>
    <s v="Female"/>
    <n v="57"/>
    <s v="A3"/>
    <x v="514"/>
  </r>
  <r>
    <s v="P100569"/>
    <x v="402"/>
    <s v="Central"/>
    <x v="1"/>
    <x v="0"/>
    <n v="993"/>
    <n v="49424"/>
    <s v="Male"/>
    <n v="41"/>
    <s v="A2"/>
    <x v="515"/>
  </r>
  <r>
    <s v="P100570"/>
    <x v="403"/>
    <s v="Central"/>
    <x v="3"/>
    <x v="5"/>
    <n v="660"/>
    <n v="11718"/>
    <s v="Male"/>
    <n v="58"/>
    <s v="A3"/>
    <x v="516"/>
  </r>
  <r>
    <s v="P100571"/>
    <x v="317"/>
    <s v="East"/>
    <x v="6"/>
    <x v="3"/>
    <n v="927"/>
    <n v="38047"/>
    <s v="Male"/>
    <n v="40"/>
    <s v="A2"/>
    <x v="517"/>
  </r>
  <r>
    <s v="P100572"/>
    <x v="404"/>
    <s v="Null"/>
    <x v="6"/>
    <x v="1"/>
    <n v="638"/>
    <n v="48583"/>
    <s v="Male"/>
    <n v="40"/>
    <s v="A2"/>
    <x v="518"/>
  </r>
  <r>
    <s v="P100573"/>
    <x v="145"/>
    <s v="South"/>
    <x v="3"/>
    <x v="5"/>
    <n v="974"/>
    <n v="36487"/>
    <s v="Male"/>
    <n v="58"/>
    <s v="A3"/>
    <x v="519"/>
  </r>
  <r>
    <s v="P100574"/>
    <x v="405"/>
    <s v="South"/>
    <x v="3"/>
    <x v="1"/>
    <n v="887"/>
    <n v="33569"/>
    <s v="Male"/>
    <n v="58"/>
    <s v="A3"/>
    <x v="520"/>
  </r>
  <r>
    <s v="P100575"/>
    <x v="406"/>
    <s v="East"/>
    <x v="4"/>
    <x v="1"/>
    <n v="937"/>
    <s v="Null"/>
    <s v="Male"/>
    <n v="46"/>
    <s v="A3"/>
    <x v="10"/>
  </r>
  <r>
    <s v="P100576"/>
    <x v="407"/>
    <s v="South"/>
    <x v="6"/>
    <x v="5"/>
    <n v="810"/>
    <n v="34866"/>
    <s v="Male"/>
    <n v="40"/>
    <s v="A2"/>
    <x v="521"/>
  </r>
  <r>
    <s v="P100577"/>
    <x v="408"/>
    <s v="East"/>
    <x v="6"/>
    <x v="4"/>
    <n v="546"/>
    <n v="18074"/>
    <s v="Male"/>
    <n v="40"/>
    <s v="A2"/>
    <x v="522"/>
  </r>
  <r>
    <s v="P100578"/>
    <x v="214"/>
    <s v="West"/>
    <x v="4"/>
    <x v="1"/>
    <n v="882"/>
    <n v="34334"/>
    <s v="Male"/>
    <n v="46"/>
    <s v="A3"/>
    <x v="523"/>
  </r>
  <r>
    <s v="P100579"/>
    <x v="409"/>
    <s v="East"/>
    <x v="3"/>
    <x v="3"/>
    <n v="972"/>
    <n v="45882"/>
    <s v="Male"/>
    <n v="58"/>
    <s v="A3"/>
    <x v="524"/>
  </r>
  <r>
    <s v="P100580"/>
    <x v="410"/>
    <s v="Null"/>
    <x v="3"/>
    <x v="0"/>
    <n v="628"/>
    <n v="48257"/>
    <s v="Male"/>
    <n v="58"/>
    <s v="A3"/>
    <x v="525"/>
  </r>
  <r>
    <s v="P100581"/>
    <x v="199"/>
    <s v="East"/>
    <x v="2"/>
    <x v="4"/>
    <n v="511"/>
    <n v="30379"/>
    <s v="Female"/>
    <n v="57"/>
    <s v="A3"/>
    <x v="526"/>
  </r>
  <r>
    <s v="P100582"/>
    <x v="411"/>
    <s v="Central"/>
    <x v="3"/>
    <x v="2"/>
    <n v="724"/>
    <n v="32158"/>
    <s v="Male"/>
    <n v="58"/>
    <s v="A3"/>
    <x v="527"/>
  </r>
  <r>
    <s v="P100583"/>
    <x v="191"/>
    <s v="Central"/>
    <x v="4"/>
    <x v="0"/>
    <n v="570"/>
    <n v="32598"/>
    <s v="Male"/>
    <n v="46"/>
    <s v="A3"/>
    <x v="528"/>
  </r>
  <r>
    <s v="P100584"/>
    <x v="200"/>
    <s v="South"/>
    <x v="6"/>
    <x v="5"/>
    <s v="Null"/>
    <n v="22979"/>
    <s v="Male"/>
    <n v="40"/>
    <s v="A2"/>
    <x v="10"/>
  </r>
  <r>
    <s v="P100585"/>
    <x v="412"/>
    <s v="East"/>
    <x v="6"/>
    <x v="0"/>
    <n v="486"/>
    <n v="11628"/>
    <s v="Male"/>
    <n v="40"/>
    <s v="A2"/>
    <x v="529"/>
  </r>
  <r>
    <s v="Null"/>
    <x v="413"/>
    <s v="North"/>
    <x v="2"/>
    <x v="4"/>
    <n v="67"/>
    <n v="7383"/>
    <s v="Female"/>
    <n v="57"/>
    <s v="A3"/>
    <x v="530"/>
  </r>
  <r>
    <s v="Null"/>
    <x v="290"/>
    <s v="East"/>
    <x v="3"/>
    <x v="0"/>
    <n v="204"/>
    <n v="14873"/>
    <s v="Male"/>
    <n v="58"/>
    <s v="A3"/>
    <x v="531"/>
  </r>
  <r>
    <s v="P100588"/>
    <x v="245"/>
    <s v="East"/>
    <x v="1"/>
    <x v="5"/>
    <n v="790"/>
    <n v="6447"/>
    <s v="Male"/>
    <n v="41"/>
    <s v="A2"/>
    <x v="532"/>
  </r>
  <r>
    <s v="P100589"/>
    <x v="156"/>
    <s v="West"/>
    <x v="2"/>
    <x v="2"/>
    <n v="63"/>
    <n v="40818"/>
    <s v="Female"/>
    <n v="57"/>
    <s v="A3"/>
    <x v="533"/>
  </r>
  <r>
    <s v="P100590"/>
    <x v="414"/>
    <s v="East"/>
    <x v="5"/>
    <x v="1"/>
    <s v="Null"/>
    <n v="17863"/>
    <s v="Null"/>
    <s v="null"/>
    <s v="A3"/>
    <x v="10"/>
  </r>
  <r>
    <s v="P100591"/>
    <x v="240"/>
    <s v="West"/>
    <x v="2"/>
    <x v="0"/>
    <n v="229"/>
    <n v="48979"/>
    <s v="Female"/>
    <n v="57"/>
    <s v="A3"/>
    <x v="534"/>
  </r>
  <r>
    <s v="P100592"/>
    <x v="345"/>
    <s v="Central"/>
    <x v="6"/>
    <x v="4"/>
    <n v="797"/>
    <n v="40858"/>
    <s v="Male"/>
    <n v="40"/>
    <s v="A2"/>
    <x v="535"/>
  </r>
  <r>
    <s v="P100593"/>
    <x v="100"/>
    <s v="Null"/>
    <x v="1"/>
    <x v="1"/>
    <n v="678"/>
    <n v="18279"/>
    <s v="Male"/>
    <n v="41"/>
    <s v="A2"/>
    <x v="536"/>
  </r>
  <r>
    <s v="P100594"/>
    <x v="359"/>
    <s v="South"/>
    <x v="0"/>
    <x v="2"/>
    <n v="349"/>
    <n v="30627"/>
    <e v="#N/A"/>
    <n v="39"/>
    <s v="A2"/>
    <x v="537"/>
  </r>
  <r>
    <s v="P100595"/>
    <x v="415"/>
    <s v="North"/>
    <x v="6"/>
    <x v="2"/>
    <n v="448"/>
    <n v="34043"/>
    <s v="Male"/>
    <n v="40"/>
    <s v="A2"/>
    <x v="538"/>
  </r>
  <r>
    <s v="P100596"/>
    <x v="160"/>
    <s v="West"/>
    <x v="4"/>
    <x v="3"/>
    <n v="336"/>
    <s v="Null"/>
    <s v="Male"/>
    <n v="46"/>
    <s v="A3"/>
    <x v="10"/>
  </r>
  <r>
    <s v="P100597"/>
    <x v="416"/>
    <s v="South"/>
    <x v="3"/>
    <x v="3"/>
    <n v="222"/>
    <n v="8379"/>
    <s v="Male"/>
    <n v="58"/>
    <s v="A3"/>
    <x v="539"/>
  </r>
  <r>
    <s v="P100598"/>
    <x v="417"/>
    <s v="North"/>
    <x v="6"/>
    <x v="0"/>
    <n v="621"/>
    <n v="7434"/>
    <s v="Male"/>
    <n v="40"/>
    <s v="A2"/>
    <x v="540"/>
  </r>
  <r>
    <s v="P100599"/>
    <x v="269"/>
    <s v="East"/>
    <x v="6"/>
    <x v="0"/>
    <n v="87"/>
    <n v="40447"/>
    <s v="Male"/>
    <n v="40"/>
    <s v="A2"/>
    <x v="541"/>
  </r>
  <r>
    <s v="P100600"/>
    <x v="78"/>
    <s v="South"/>
    <x v="1"/>
    <x v="3"/>
    <s v="Null"/>
    <n v="24287"/>
    <s v="Male"/>
    <n v="41"/>
    <s v="A2"/>
    <x v="10"/>
  </r>
  <r>
    <s v="P100601"/>
    <x v="23"/>
    <s v="Central"/>
    <x v="0"/>
    <x v="0"/>
    <n v="331"/>
    <n v="8630"/>
    <e v="#N/A"/>
    <n v="39"/>
    <s v="A2"/>
    <x v="542"/>
  </r>
  <r>
    <s v="P100602"/>
    <x v="418"/>
    <s v="South"/>
    <x v="2"/>
    <x v="1"/>
    <n v="713"/>
    <n v="29055"/>
    <s v="Female"/>
    <n v="57"/>
    <s v="A3"/>
    <x v="543"/>
  </r>
  <r>
    <s v="P100603"/>
    <x v="419"/>
    <s v="North"/>
    <x v="6"/>
    <x v="5"/>
    <n v="797"/>
    <n v="47817"/>
    <s v="Male"/>
    <n v="40"/>
    <s v="A2"/>
    <x v="544"/>
  </r>
  <r>
    <s v="P100604"/>
    <x v="420"/>
    <s v="South"/>
    <x v="1"/>
    <x v="3"/>
    <n v="964"/>
    <n v="37348"/>
    <s v="Male"/>
    <n v="41"/>
    <s v="A2"/>
    <x v="545"/>
  </r>
  <r>
    <s v="P100605"/>
    <x v="421"/>
    <s v="West"/>
    <x v="4"/>
    <x v="5"/>
    <n v="844"/>
    <n v="28317"/>
    <s v="Male"/>
    <n v="46"/>
    <s v="A3"/>
    <x v="546"/>
  </r>
  <r>
    <s v="P100606"/>
    <x v="422"/>
    <s v="Central"/>
    <x v="4"/>
    <x v="1"/>
    <n v="763"/>
    <n v="46019"/>
    <s v="Male"/>
    <n v="46"/>
    <s v="A3"/>
    <x v="547"/>
  </r>
  <r>
    <s v="P100607"/>
    <x v="260"/>
    <s v="West"/>
    <x v="4"/>
    <x v="5"/>
    <n v="521"/>
    <n v="8736"/>
    <s v="Male"/>
    <n v="46"/>
    <s v="A3"/>
    <x v="548"/>
  </r>
  <r>
    <s v="P100608"/>
    <x v="360"/>
    <s v="North"/>
    <x v="2"/>
    <x v="5"/>
    <s v="Null"/>
    <n v="12715"/>
    <s v="Female"/>
    <n v="57"/>
    <s v="A3"/>
    <x v="10"/>
  </r>
  <r>
    <s v="P100609"/>
    <x v="423"/>
    <s v="Central"/>
    <x v="5"/>
    <x v="2"/>
    <n v="55"/>
    <s v="Null"/>
    <s v="Null"/>
    <s v="null"/>
    <s v="A3"/>
    <x v="10"/>
  </r>
  <r>
    <s v="P100610"/>
    <x v="230"/>
    <s v="South"/>
    <x v="3"/>
    <x v="2"/>
    <n v="206"/>
    <n v="5976"/>
    <s v="Male"/>
    <n v="58"/>
    <s v="A3"/>
    <x v="549"/>
  </r>
  <r>
    <s v="P100611"/>
    <x v="238"/>
    <s v="South"/>
    <x v="2"/>
    <x v="4"/>
    <n v="80"/>
    <n v="24428"/>
    <s v="Female"/>
    <n v="57"/>
    <s v="A3"/>
    <x v="550"/>
  </r>
  <r>
    <s v="P100612"/>
    <x v="424"/>
    <s v="West"/>
    <x v="3"/>
    <x v="5"/>
    <n v="510"/>
    <n v="30481"/>
    <s v="Male"/>
    <n v="58"/>
    <s v="A3"/>
    <x v="551"/>
  </r>
  <r>
    <s v="P100613"/>
    <x v="425"/>
    <s v="East"/>
    <x v="4"/>
    <x v="1"/>
    <n v="537"/>
    <n v="49227"/>
    <s v="Male"/>
    <n v="46"/>
    <s v="A3"/>
    <x v="552"/>
  </r>
  <r>
    <s v="P100614"/>
    <x v="395"/>
    <s v="South"/>
    <x v="5"/>
    <x v="3"/>
    <n v="68"/>
    <n v="12603"/>
    <s v="Null"/>
    <s v="null"/>
    <s v="A3"/>
    <x v="553"/>
  </r>
  <r>
    <s v="P100615"/>
    <x v="256"/>
    <s v="North"/>
    <x v="5"/>
    <x v="3"/>
    <n v="637"/>
    <n v="43630"/>
    <s v="Null"/>
    <s v="null"/>
    <s v="A3"/>
    <x v="554"/>
  </r>
  <r>
    <s v="P100616"/>
    <x v="426"/>
    <s v="North"/>
    <x v="6"/>
    <x v="2"/>
    <n v="280"/>
    <n v="16043"/>
    <s v="Male"/>
    <n v="40"/>
    <s v="A2"/>
    <x v="555"/>
  </r>
  <r>
    <s v="P100617"/>
    <x v="427"/>
    <s v="South"/>
    <x v="1"/>
    <x v="1"/>
    <n v="768"/>
    <n v="11672"/>
    <s v="Male"/>
    <n v="41"/>
    <s v="A2"/>
    <x v="556"/>
  </r>
  <r>
    <s v="P100618"/>
    <x v="313"/>
    <s v="West"/>
    <x v="0"/>
    <x v="0"/>
    <n v="283"/>
    <n v="29571"/>
    <e v="#N/A"/>
    <n v="39"/>
    <s v="A2"/>
    <x v="557"/>
  </r>
  <r>
    <s v="P100619"/>
    <x v="428"/>
    <s v="East"/>
    <x v="0"/>
    <x v="3"/>
    <n v="730"/>
    <n v="33357"/>
    <e v="#N/A"/>
    <n v="39"/>
    <s v="A2"/>
    <x v="558"/>
  </r>
  <r>
    <s v="P100620"/>
    <x v="174"/>
    <s v="North"/>
    <x v="2"/>
    <x v="5"/>
    <n v="176"/>
    <n v="5883"/>
    <s v="Female"/>
    <n v="57"/>
    <s v="A3"/>
    <x v="559"/>
  </r>
  <r>
    <s v="P100621"/>
    <x v="429"/>
    <s v="East"/>
    <x v="0"/>
    <x v="3"/>
    <n v="170"/>
    <n v="49585"/>
    <e v="#N/A"/>
    <n v="39"/>
    <s v="A2"/>
    <x v="560"/>
  </r>
  <r>
    <s v="P100622"/>
    <x v="430"/>
    <s v="West"/>
    <x v="6"/>
    <x v="1"/>
    <s v="Null"/>
    <n v="6171"/>
    <s v="Male"/>
    <n v="40"/>
    <s v="A2"/>
    <x v="10"/>
  </r>
  <r>
    <s v="P100623"/>
    <x v="431"/>
    <s v="North"/>
    <x v="4"/>
    <x v="1"/>
    <n v="394"/>
    <n v="7153"/>
    <s v="Male"/>
    <n v="46"/>
    <s v="A3"/>
    <x v="561"/>
  </r>
  <r>
    <s v="P100624"/>
    <x v="78"/>
    <s v="Central"/>
    <x v="4"/>
    <x v="3"/>
    <n v="582"/>
    <n v="48406"/>
    <s v="Male"/>
    <n v="46"/>
    <s v="A3"/>
    <x v="562"/>
  </r>
  <r>
    <s v="P100625"/>
    <x v="200"/>
    <s v="East"/>
    <x v="3"/>
    <x v="5"/>
    <n v="307"/>
    <n v="42935"/>
    <s v="Male"/>
    <n v="58"/>
    <s v="A3"/>
    <x v="563"/>
  </r>
  <r>
    <s v="P100626"/>
    <x v="432"/>
    <s v="South"/>
    <x v="2"/>
    <x v="4"/>
    <n v="921"/>
    <n v="44318"/>
    <s v="Female"/>
    <n v="57"/>
    <s v="A3"/>
    <x v="564"/>
  </r>
  <r>
    <s v="P100627"/>
    <x v="433"/>
    <s v="South"/>
    <x v="1"/>
    <x v="3"/>
    <n v="339"/>
    <n v="45980"/>
    <s v="Male"/>
    <n v="41"/>
    <s v="A2"/>
    <x v="565"/>
  </r>
  <r>
    <s v="P100628"/>
    <x v="434"/>
    <s v="Central"/>
    <x v="0"/>
    <x v="0"/>
    <n v="852"/>
    <n v="37260"/>
    <e v="#N/A"/>
    <n v="39"/>
    <s v="A2"/>
    <x v="566"/>
  </r>
  <r>
    <s v="P100629"/>
    <x v="435"/>
    <s v="East"/>
    <x v="5"/>
    <x v="1"/>
    <n v="409"/>
    <n v="48406"/>
    <s v="Null"/>
    <s v="null"/>
    <s v="A3"/>
    <x v="567"/>
  </r>
  <r>
    <s v="P100630"/>
    <x v="332"/>
    <s v="North"/>
    <x v="2"/>
    <x v="3"/>
    <n v="54"/>
    <n v="49866"/>
    <s v="Female"/>
    <n v="57"/>
    <s v="A3"/>
    <x v="568"/>
  </r>
  <r>
    <s v="P100631"/>
    <x v="436"/>
    <s v="West"/>
    <x v="6"/>
    <x v="4"/>
    <n v="404"/>
    <n v="31322"/>
    <s v="Male"/>
    <n v="40"/>
    <s v="A2"/>
    <x v="569"/>
  </r>
  <r>
    <s v="P100632"/>
    <x v="386"/>
    <s v="North"/>
    <x v="4"/>
    <x v="5"/>
    <n v="317"/>
    <n v="9118"/>
    <s v="Male"/>
    <n v="46"/>
    <s v="A3"/>
    <x v="570"/>
  </r>
  <r>
    <s v="P100633"/>
    <x v="437"/>
    <s v="Central"/>
    <x v="1"/>
    <x v="1"/>
    <n v="831"/>
    <n v="28464"/>
    <s v="Male"/>
    <n v="41"/>
    <s v="A2"/>
    <x v="571"/>
  </r>
  <r>
    <s v="P100634"/>
    <x v="409"/>
    <s v="North"/>
    <x v="1"/>
    <x v="3"/>
    <n v="731"/>
    <n v="36712"/>
    <s v="Male"/>
    <n v="41"/>
    <s v="A2"/>
    <x v="572"/>
  </r>
  <r>
    <s v="P100635"/>
    <x v="140"/>
    <s v="North"/>
    <x v="1"/>
    <x v="0"/>
    <s v="Null"/>
    <n v="30871"/>
    <s v="Male"/>
    <n v="41"/>
    <s v="A2"/>
    <x v="10"/>
  </r>
  <r>
    <s v="P100636"/>
    <x v="438"/>
    <s v="West"/>
    <x v="1"/>
    <x v="2"/>
    <s v="Null"/>
    <n v="32182"/>
    <s v="Male"/>
    <n v="41"/>
    <s v="A2"/>
    <x v="10"/>
  </r>
  <r>
    <s v="P100637"/>
    <x v="439"/>
    <s v="East"/>
    <x v="2"/>
    <x v="2"/>
    <n v="245"/>
    <n v="16433"/>
    <s v="Female"/>
    <n v="57"/>
    <s v="A3"/>
    <x v="573"/>
  </r>
  <r>
    <s v="P100638"/>
    <x v="440"/>
    <s v="Central"/>
    <x v="3"/>
    <x v="0"/>
    <n v="61"/>
    <n v="29384"/>
    <s v="Male"/>
    <n v="58"/>
    <s v="A3"/>
    <x v="574"/>
  </r>
  <r>
    <s v="P100639"/>
    <x v="206"/>
    <s v="West"/>
    <x v="1"/>
    <x v="1"/>
    <n v="937"/>
    <n v="43906"/>
    <s v="Male"/>
    <n v="41"/>
    <s v="A2"/>
    <x v="575"/>
  </r>
  <r>
    <s v="P100640"/>
    <x v="235"/>
    <s v="East"/>
    <x v="4"/>
    <x v="3"/>
    <n v="937"/>
    <n v="49150"/>
    <s v="Male"/>
    <n v="46"/>
    <s v="A3"/>
    <x v="576"/>
  </r>
  <r>
    <s v="P100641"/>
    <x v="179"/>
    <s v="East"/>
    <x v="6"/>
    <x v="1"/>
    <s v="Null"/>
    <n v="41381"/>
    <s v="Male"/>
    <n v="40"/>
    <s v="A2"/>
    <x v="10"/>
  </r>
  <r>
    <s v="P100642"/>
    <x v="425"/>
    <s v="South"/>
    <x v="0"/>
    <x v="5"/>
    <n v="767"/>
    <n v="32384"/>
    <e v="#N/A"/>
    <n v="39"/>
    <s v="A2"/>
    <x v="577"/>
  </r>
  <r>
    <s v="P100643"/>
    <x v="441"/>
    <s v="West"/>
    <x v="0"/>
    <x v="0"/>
    <n v="224"/>
    <n v="46247"/>
    <e v="#N/A"/>
    <n v="39"/>
    <s v="A2"/>
    <x v="578"/>
  </r>
  <r>
    <s v="P100644"/>
    <x v="174"/>
    <s v="East"/>
    <x v="2"/>
    <x v="5"/>
    <n v="867"/>
    <n v="24431"/>
    <s v="Female"/>
    <n v="57"/>
    <s v="A3"/>
    <x v="579"/>
  </r>
  <r>
    <s v="P100645"/>
    <x v="386"/>
    <s v="Null"/>
    <x v="6"/>
    <x v="2"/>
    <n v="655"/>
    <n v="13459"/>
    <s v="Male"/>
    <n v="40"/>
    <s v="A2"/>
    <x v="580"/>
  </r>
  <r>
    <s v="P100646"/>
    <x v="50"/>
    <s v="Central"/>
    <x v="6"/>
    <x v="3"/>
    <n v="293"/>
    <n v="23939"/>
    <s v="Male"/>
    <n v="40"/>
    <s v="A2"/>
    <x v="581"/>
  </r>
  <r>
    <s v="Null"/>
    <x v="378"/>
    <s v="East"/>
    <x v="0"/>
    <x v="3"/>
    <n v="858"/>
    <n v="26606"/>
    <e v="#N/A"/>
    <n v="39"/>
    <s v="A2"/>
    <x v="582"/>
  </r>
  <r>
    <s v="P100648"/>
    <x v="78"/>
    <s v="West"/>
    <x v="2"/>
    <x v="5"/>
    <n v="311"/>
    <n v="36778"/>
    <s v="Female"/>
    <n v="57"/>
    <s v="A3"/>
    <x v="583"/>
  </r>
  <r>
    <s v="P100649"/>
    <x v="442"/>
    <s v="Central"/>
    <x v="2"/>
    <x v="0"/>
    <n v="489"/>
    <n v="36933"/>
    <s v="Female"/>
    <n v="57"/>
    <s v="A3"/>
    <x v="584"/>
  </r>
  <r>
    <s v="P100650"/>
    <x v="443"/>
    <s v="East"/>
    <x v="1"/>
    <x v="5"/>
    <n v="494"/>
    <s v="Null"/>
    <s v="Male"/>
    <n v="41"/>
    <s v="A2"/>
    <x v="10"/>
  </r>
  <r>
    <s v="P100651"/>
    <x v="444"/>
    <s v="Central"/>
    <x v="0"/>
    <x v="3"/>
    <n v="774"/>
    <n v="19013"/>
    <e v="#N/A"/>
    <n v="39"/>
    <s v="A2"/>
    <x v="585"/>
  </r>
  <r>
    <s v="P100652"/>
    <x v="400"/>
    <s v="West"/>
    <x v="6"/>
    <x v="5"/>
    <n v="713"/>
    <n v="35040"/>
    <s v="Male"/>
    <n v="40"/>
    <s v="A2"/>
    <x v="586"/>
  </r>
  <r>
    <s v="P100653"/>
    <x v="360"/>
    <s v="Central"/>
    <x v="6"/>
    <x v="2"/>
    <n v="973"/>
    <n v="11925"/>
    <s v="Male"/>
    <n v="40"/>
    <s v="A2"/>
    <x v="587"/>
  </r>
  <r>
    <s v="P100654"/>
    <x v="445"/>
    <s v="East"/>
    <x v="2"/>
    <x v="4"/>
    <n v="286"/>
    <n v="8884"/>
    <s v="Female"/>
    <n v="57"/>
    <s v="A3"/>
    <x v="588"/>
  </r>
  <r>
    <s v="P100655"/>
    <x v="180"/>
    <s v="Central"/>
    <x v="1"/>
    <x v="1"/>
    <n v="662"/>
    <n v="6098"/>
    <s v="Male"/>
    <n v="41"/>
    <s v="A2"/>
    <x v="589"/>
  </r>
  <r>
    <s v="P100656"/>
    <x v="446"/>
    <s v="Central"/>
    <x v="3"/>
    <x v="3"/>
    <n v="795"/>
    <n v="9528"/>
    <s v="Male"/>
    <n v="58"/>
    <s v="A3"/>
    <x v="590"/>
  </r>
  <r>
    <s v="P100657"/>
    <x v="370"/>
    <s v="West"/>
    <x v="0"/>
    <x v="2"/>
    <n v="999"/>
    <n v="20012"/>
    <e v="#N/A"/>
    <n v="39"/>
    <s v="A2"/>
    <x v="591"/>
  </r>
  <r>
    <s v="P100658"/>
    <x v="434"/>
    <s v="West"/>
    <x v="1"/>
    <x v="2"/>
    <n v="834"/>
    <n v="48262"/>
    <s v="Male"/>
    <n v="41"/>
    <s v="A2"/>
    <x v="592"/>
  </r>
  <r>
    <s v="P100659"/>
    <x v="447"/>
    <s v="Central"/>
    <x v="1"/>
    <x v="1"/>
    <n v="443"/>
    <n v="34195"/>
    <s v="Male"/>
    <n v="41"/>
    <s v="A2"/>
    <x v="593"/>
  </r>
  <r>
    <s v="P100660"/>
    <x v="300"/>
    <s v="North"/>
    <x v="2"/>
    <x v="1"/>
    <n v="614"/>
    <n v="40008"/>
    <s v="Female"/>
    <n v="57"/>
    <s v="A3"/>
    <x v="594"/>
  </r>
  <r>
    <s v="P100661"/>
    <x v="351"/>
    <s v="West"/>
    <x v="6"/>
    <x v="1"/>
    <n v="463"/>
    <n v="40319"/>
    <s v="Male"/>
    <n v="40"/>
    <s v="A2"/>
    <x v="595"/>
  </r>
  <r>
    <s v="P100662"/>
    <x v="94"/>
    <s v="South"/>
    <x v="5"/>
    <x v="2"/>
    <n v="618"/>
    <n v="19629"/>
    <s v="Null"/>
    <s v="null"/>
    <s v="A3"/>
    <x v="596"/>
  </r>
  <r>
    <s v="P100663"/>
    <x v="253"/>
    <s v="South"/>
    <x v="1"/>
    <x v="1"/>
    <n v="64"/>
    <n v="48961"/>
    <s v="Male"/>
    <n v="41"/>
    <s v="A2"/>
    <x v="597"/>
  </r>
  <r>
    <s v="P100664"/>
    <x v="245"/>
    <s v="East"/>
    <x v="3"/>
    <x v="3"/>
    <n v="104"/>
    <n v="46753"/>
    <s v="Male"/>
    <n v="58"/>
    <s v="A3"/>
    <x v="598"/>
  </r>
  <r>
    <s v="P100665"/>
    <x v="448"/>
    <s v="West"/>
    <x v="1"/>
    <x v="0"/>
    <n v="324"/>
    <n v="12061"/>
    <s v="Male"/>
    <n v="41"/>
    <s v="A2"/>
    <x v="599"/>
  </r>
  <r>
    <s v="P100666"/>
    <x v="449"/>
    <s v="Central"/>
    <x v="5"/>
    <x v="1"/>
    <n v="75"/>
    <n v="35046"/>
    <s v="Null"/>
    <s v="null"/>
    <s v="A3"/>
    <x v="600"/>
  </r>
  <r>
    <s v="P100667"/>
    <x v="450"/>
    <s v="South"/>
    <x v="5"/>
    <x v="3"/>
    <n v="79"/>
    <n v="43321"/>
    <s v="Null"/>
    <s v="null"/>
    <s v="A3"/>
    <x v="601"/>
  </r>
  <r>
    <s v="P100668"/>
    <x v="451"/>
    <s v="North"/>
    <x v="5"/>
    <x v="1"/>
    <n v="457"/>
    <n v="30682"/>
    <s v="Null"/>
    <s v="null"/>
    <s v="A3"/>
    <x v="602"/>
  </r>
  <r>
    <s v="P100669"/>
    <x v="452"/>
    <s v="South"/>
    <x v="4"/>
    <x v="0"/>
    <n v="640"/>
    <n v="43151"/>
    <s v="Male"/>
    <n v="46"/>
    <s v="A3"/>
    <x v="603"/>
  </r>
  <r>
    <s v="P100670"/>
    <x v="122"/>
    <s v="North"/>
    <x v="3"/>
    <x v="4"/>
    <n v="314"/>
    <n v="46999"/>
    <s v="Male"/>
    <n v="58"/>
    <s v="A3"/>
    <x v="604"/>
  </r>
  <r>
    <s v="P100671"/>
    <x v="343"/>
    <s v="North"/>
    <x v="5"/>
    <x v="2"/>
    <n v="720"/>
    <n v="17560"/>
    <s v="Null"/>
    <s v="null"/>
    <s v="A3"/>
    <x v="605"/>
  </r>
  <r>
    <s v="P100672"/>
    <x v="385"/>
    <s v="Central"/>
    <x v="5"/>
    <x v="0"/>
    <n v="399"/>
    <n v="30346"/>
    <s v="Null"/>
    <s v="null"/>
    <s v="A3"/>
    <x v="606"/>
  </r>
  <r>
    <s v="P100673"/>
    <x v="453"/>
    <s v="West"/>
    <x v="1"/>
    <x v="1"/>
    <n v="449"/>
    <n v="28708"/>
    <s v="Male"/>
    <n v="41"/>
    <s v="A2"/>
    <x v="607"/>
  </r>
  <r>
    <s v="P100674"/>
    <x v="454"/>
    <s v="East"/>
    <x v="2"/>
    <x v="5"/>
    <n v="279"/>
    <n v="41963"/>
    <s v="Female"/>
    <n v="57"/>
    <s v="A3"/>
    <x v="608"/>
  </r>
  <r>
    <s v="P100675"/>
    <x v="455"/>
    <s v="North"/>
    <x v="6"/>
    <x v="3"/>
    <n v="945"/>
    <n v="37248"/>
    <s v="Male"/>
    <n v="40"/>
    <s v="A2"/>
    <x v="609"/>
  </r>
  <r>
    <s v="P100676"/>
    <x v="456"/>
    <s v="Central"/>
    <x v="6"/>
    <x v="2"/>
    <n v="320"/>
    <n v="34146"/>
    <s v="Male"/>
    <n v="40"/>
    <s v="A2"/>
    <x v="610"/>
  </r>
  <r>
    <s v="P100677"/>
    <x v="457"/>
    <s v="North"/>
    <x v="0"/>
    <x v="1"/>
    <n v="352"/>
    <n v="46925"/>
    <e v="#N/A"/>
    <n v="39"/>
    <s v="A2"/>
    <x v="611"/>
  </r>
  <r>
    <s v="P100678"/>
    <x v="304"/>
    <s v="Central"/>
    <x v="1"/>
    <x v="5"/>
    <n v="226"/>
    <n v="26259"/>
    <s v="Male"/>
    <n v="41"/>
    <s v="A2"/>
    <x v="612"/>
  </r>
  <r>
    <s v="P100679"/>
    <x v="374"/>
    <s v="South"/>
    <x v="5"/>
    <x v="5"/>
    <n v="251"/>
    <n v="15861"/>
    <s v="Null"/>
    <s v="null"/>
    <s v="A3"/>
    <x v="613"/>
  </r>
  <r>
    <s v="P100680"/>
    <x v="220"/>
    <s v="West"/>
    <x v="2"/>
    <x v="0"/>
    <n v="754"/>
    <n v="26559"/>
    <s v="Female"/>
    <n v="57"/>
    <s v="A3"/>
    <x v="614"/>
  </r>
  <r>
    <s v="P100681"/>
    <x v="327"/>
    <s v="North"/>
    <x v="6"/>
    <x v="5"/>
    <n v="943"/>
    <n v="23095"/>
    <s v="Male"/>
    <n v="40"/>
    <s v="A2"/>
    <x v="615"/>
  </r>
  <r>
    <s v="P100682"/>
    <x v="342"/>
    <s v="West"/>
    <x v="0"/>
    <x v="5"/>
    <n v="925"/>
    <n v="13879"/>
    <e v="#N/A"/>
    <n v="39"/>
    <s v="A2"/>
    <x v="616"/>
  </r>
  <r>
    <s v="P100683"/>
    <x v="312"/>
    <s v="West"/>
    <x v="4"/>
    <x v="5"/>
    <n v="409"/>
    <n v="15165"/>
    <s v="Male"/>
    <n v="46"/>
    <s v="A3"/>
    <x v="617"/>
  </r>
  <r>
    <s v="P100684"/>
    <x v="458"/>
    <s v="Central"/>
    <x v="2"/>
    <x v="5"/>
    <n v="144"/>
    <n v="13389"/>
    <s v="Female"/>
    <n v="57"/>
    <s v="A3"/>
    <x v="618"/>
  </r>
  <r>
    <s v="P100685"/>
    <x v="40"/>
    <s v="West"/>
    <x v="2"/>
    <x v="5"/>
    <s v="Null"/>
    <n v="31737"/>
    <s v="Female"/>
    <n v="57"/>
    <s v="A3"/>
    <x v="10"/>
  </r>
  <r>
    <s v="P100686"/>
    <x v="154"/>
    <s v="South"/>
    <x v="1"/>
    <x v="1"/>
    <n v="626"/>
    <n v="10234"/>
    <s v="Male"/>
    <n v="41"/>
    <s v="A2"/>
    <x v="619"/>
  </r>
  <r>
    <s v="P100687"/>
    <x v="215"/>
    <s v="West"/>
    <x v="3"/>
    <x v="5"/>
    <n v="507"/>
    <n v="42725"/>
    <s v="Male"/>
    <n v="58"/>
    <s v="A3"/>
    <x v="620"/>
  </r>
  <r>
    <s v="P100688"/>
    <x v="459"/>
    <s v="South"/>
    <x v="4"/>
    <x v="3"/>
    <n v="952"/>
    <n v="35661"/>
    <s v="Male"/>
    <n v="46"/>
    <s v="A3"/>
    <x v="621"/>
  </r>
  <r>
    <s v="P100689"/>
    <x v="189"/>
    <s v="West"/>
    <x v="0"/>
    <x v="2"/>
    <n v="237"/>
    <n v="36498"/>
    <e v="#N/A"/>
    <n v="39"/>
    <s v="A2"/>
    <x v="622"/>
  </r>
  <r>
    <s v="P100690"/>
    <x v="335"/>
    <s v="Central"/>
    <x v="0"/>
    <x v="1"/>
    <n v="665"/>
    <n v="40486"/>
    <e v="#N/A"/>
    <n v="39"/>
    <s v="A2"/>
    <x v="623"/>
  </r>
  <r>
    <s v="P100691"/>
    <x v="378"/>
    <s v="East"/>
    <x v="6"/>
    <x v="0"/>
    <n v="928"/>
    <n v="15366"/>
    <s v="Male"/>
    <n v="40"/>
    <s v="A2"/>
    <x v="624"/>
  </r>
  <r>
    <s v="P100692"/>
    <x v="362"/>
    <s v="South"/>
    <x v="6"/>
    <x v="4"/>
    <n v="473"/>
    <n v="45915"/>
    <s v="Male"/>
    <n v="40"/>
    <s v="A2"/>
    <x v="625"/>
  </r>
  <r>
    <s v="P100693"/>
    <x v="460"/>
    <s v="East"/>
    <x v="5"/>
    <x v="5"/>
    <n v="98"/>
    <n v="28398"/>
    <s v="Null"/>
    <s v="null"/>
    <s v="A3"/>
    <x v="626"/>
  </r>
  <r>
    <s v="P100694"/>
    <x v="461"/>
    <s v="South"/>
    <x v="1"/>
    <x v="0"/>
    <n v="584"/>
    <n v="31559"/>
    <s v="Male"/>
    <n v="41"/>
    <s v="A2"/>
    <x v="627"/>
  </r>
  <r>
    <s v="P100695"/>
    <x v="222"/>
    <s v="West"/>
    <x v="5"/>
    <x v="0"/>
    <n v="108"/>
    <n v="12209"/>
    <s v="Null"/>
    <s v="null"/>
    <s v="A3"/>
    <x v="628"/>
  </r>
  <r>
    <s v="P100696"/>
    <x v="76"/>
    <s v="West"/>
    <x v="3"/>
    <x v="3"/>
    <n v="500"/>
    <n v="12606"/>
    <s v="Male"/>
    <n v="58"/>
    <s v="A3"/>
    <x v="629"/>
  </r>
  <r>
    <s v="P100697"/>
    <x v="462"/>
    <s v="East"/>
    <x v="0"/>
    <x v="1"/>
    <n v="420"/>
    <n v="26294"/>
    <e v="#N/A"/>
    <n v="39"/>
    <s v="A2"/>
    <x v="630"/>
  </r>
  <r>
    <s v="P100698"/>
    <x v="463"/>
    <s v="Central"/>
    <x v="4"/>
    <x v="1"/>
    <n v="905"/>
    <n v="8091"/>
    <s v="Male"/>
    <n v="46"/>
    <s v="A3"/>
    <x v="631"/>
  </r>
  <r>
    <s v="P100699"/>
    <x v="78"/>
    <s v="Central"/>
    <x v="1"/>
    <x v="0"/>
    <n v="945"/>
    <n v="49419"/>
    <s v="Male"/>
    <n v="41"/>
    <s v="A2"/>
    <x v="632"/>
  </r>
  <r>
    <s v="P100700"/>
    <x v="464"/>
    <s v="Central"/>
    <x v="0"/>
    <x v="2"/>
    <n v="153"/>
    <n v="48744"/>
    <e v="#N/A"/>
    <n v="39"/>
    <s v="A2"/>
    <x v="633"/>
  </r>
  <r>
    <s v="P100701"/>
    <x v="465"/>
    <s v="East"/>
    <x v="0"/>
    <x v="1"/>
    <n v="844"/>
    <n v="13926"/>
    <e v="#N/A"/>
    <n v="39"/>
    <s v="A2"/>
    <x v="634"/>
  </r>
  <r>
    <s v="P100702"/>
    <x v="161"/>
    <s v="North"/>
    <x v="3"/>
    <x v="5"/>
    <n v="688"/>
    <n v="10680"/>
    <s v="Male"/>
    <n v="58"/>
    <s v="A3"/>
    <x v="635"/>
  </r>
  <r>
    <s v="P100703"/>
    <x v="78"/>
    <s v="Central"/>
    <x v="6"/>
    <x v="0"/>
    <n v="789"/>
    <n v="8386"/>
    <s v="Male"/>
    <n v="40"/>
    <s v="A2"/>
    <x v="636"/>
  </r>
  <r>
    <s v="P100704"/>
    <x v="466"/>
    <s v="West"/>
    <x v="0"/>
    <x v="1"/>
    <n v="368"/>
    <n v="5691"/>
    <e v="#N/A"/>
    <n v="39"/>
    <s v="A2"/>
    <x v="637"/>
  </r>
  <r>
    <s v="P100705"/>
    <x v="392"/>
    <s v="South"/>
    <x v="4"/>
    <x v="5"/>
    <n v="389"/>
    <n v="20396"/>
    <s v="Male"/>
    <n v="46"/>
    <s v="A3"/>
    <x v="638"/>
  </r>
  <r>
    <s v="P100706"/>
    <x v="224"/>
    <s v="West"/>
    <x v="1"/>
    <x v="3"/>
    <n v="79"/>
    <n v="11087"/>
    <s v="Male"/>
    <n v="41"/>
    <s v="A2"/>
    <x v="639"/>
  </r>
  <r>
    <s v="P100707"/>
    <x v="467"/>
    <s v="Central"/>
    <x v="2"/>
    <x v="3"/>
    <n v="171"/>
    <n v="36086"/>
    <s v="Female"/>
    <n v="57"/>
    <s v="A3"/>
    <x v="640"/>
  </r>
  <r>
    <s v="P100708"/>
    <x v="437"/>
    <s v="West"/>
    <x v="1"/>
    <x v="3"/>
    <n v="322"/>
    <n v="20915"/>
    <s v="Male"/>
    <n v="41"/>
    <s v="A2"/>
    <x v="641"/>
  </r>
  <r>
    <s v="P100709"/>
    <x v="258"/>
    <s v="East"/>
    <x v="6"/>
    <x v="5"/>
    <n v="152"/>
    <n v="33117"/>
    <s v="Male"/>
    <n v="40"/>
    <s v="A2"/>
    <x v="642"/>
  </r>
  <r>
    <s v="P100710"/>
    <x v="468"/>
    <s v="North"/>
    <x v="2"/>
    <x v="0"/>
    <n v="272"/>
    <n v="25362"/>
    <s v="Female"/>
    <n v="57"/>
    <s v="A3"/>
    <x v="643"/>
  </r>
  <r>
    <s v="P100711"/>
    <x v="469"/>
    <s v="North"/>
    <x v="3"/>
    <x v="3"/>
    <n v="317"/>
    <n v="36276"/>
    <s v="Male"/>
    <n v="58"/>
    <s v="A3"/>
    <x v="644"/>
  </r>
  <r>
    <s v="P100712"/>
    <x v="59"/>
    <s v="Central"/>
    <x v="1"/>
    <x v="2"/>
    <n v="868"/>
    <n v="15931"/>
    <s v="Male"/>
    <n v="41"/>
    <s v="A2"/>
    <x v="645"/>
  </r>
  <r>
    <s v="P100713"/>
    <x v="243"/>
    <s v="West"/>
    <x v="1"/>
    <x v="0"/>
    <s v="Null"/>
    <n v="32023"/>
    <s v="Male"/>
    <n v="41"/>
    <s v="A2"/>
    <x v="10"/>
  </r>
  <r>
    <s v="P100714"/>
    <x v="445"/>
    <s v="South"/>
    <x v="4"/>
    <x v="1"/>
    <s v="Null"/>
    <n v="13133"/>
    <s v="Male"/>
    <n v="46"/>
    <s v="A3"/>
    <x v="10"/>
  </r>
  <r>
    <s v="P100715"/>
    <x v="157"/>
    <s v="West"/>
    <x v="3"/>
    <x v="3"/>
    <n v="73"/>
    <n v="16911"/>
    <s v="Male"/>
    <n v="58"/>
    <s v="A3"/>
    <x v="646"/>
  </r>
  <r>
    <s v="P100716"/>
    <x v="470"/>
    <s v="Null"/>
    <x v="6"/>
    <x v="1"/>
    <n v="713"/>
    <n v="27132"/>
    <s v="Male"/>
    <n v="40"/>
    <s v="A2"/>
    <x v="647"/>
  </r>
  <r>
    <s v="P100717"/>
    <x v="471"/>
    <s v="East"/>
    <x v="4"/>
    <x v="0"/>
    <n v="173"/>
    <n v="37437"/>
    <s v="Male"/>
    <n v="46"/>
    <s v="A3"/>
    <x v="648"/>
  </r>
  <r>
    <s v="P100718"/>
    <x v="472"/>
    <s v="Central"/>
    <x v="5"/>
    <x v="5"/>
    <n v="550"/>
    <n v="11272"/>
    <s v="Null"/>
    <s v="null"/>
    <s v="A3"/>
    <x v="649"/>
  </r>
  <r>
    <s v="P100719"/>
    <x v="78"/>
    <s v="South"/>
    <x v="2"/>
    <x v="3"/>
    <n v="475"/>
    <n v="44470"/>
    <s v="Female"/>
    <n v="57"/>
    <s v="A3"/>
    <x v="650"/>
  </r>
  <r>
    <s v="P100720"/>
    <x v="473"/>
    <s v="South"/>
    <x v="4"/>
    <x v="5"/>
    <n v="144"/>
    <n v="23711"/>
    <s v="Male"/>
    <n v="46"/>
    <s v="A3"/>
    <x v="651"/>
  </r>
  <r>
    <s v="P100721"/>
    <x v="458"/>
    <s v="West"/>
    <x v="3"/>
    <x v="4"/>
    <n v="822"/>
    <n v="15682"/>
    <s v="Male"/>
    <n v="58"/>
    <s v="A3"/>
    <x v="652"/>
  </r>
  <r>
    <s v="P100722"/>
    <x v="474"/>
    <s v="North"/>
    <x v="0"/>
    <x v="0"/>
    <n v="629"/>
    <n v="36700"/>
    <e v="#N/A"/>
    <n v="39"/>
    <s v="A2"/>
    <x v="653"/>
  </r>
  <r>
    <s v="P100723"/>
    <x v="408"/>
    <s v="South"/>
    <x v="1"/>
    <x v="2"/>
    <n v="121"/>
    <n v="36893"/>
    <s v="Male"/>
    <n v="41"/>
    <s v="A2"/>
    <x v="654"/>
  </r>
  <r>
    <s v="P100724"/>
    <x v="96"/>
    <s v="North"/>
    <x v="5"/>
    <x v="3"/>
    <n v="328"/>
    <n v="44320"/>
    <s v="Null"/>
    <s v="null"/>
    <s v="A3"/>
    <x v="655"/>
  </r>
  <r>
    <s v="P100725"/>
    <x v="475"/>
    <s v="South"/>
    <x v="6"/>
    <x v="0"/>
    <n v="926"/>
    <n v="18531"/>
    <s v="Male"/>
    <n v="40"/>
    <s v="A2"/>
    <x v="656"/>
  </r>
  <r>
    <s v="P100726"/>
    <x v="78"/>
    <s v="South"/>
    <x v="2"/>
    <x v="5"/>
    <n v="787"/>
    <n v="46968"/>
    <s v="Female"/>
    <n v="57"/>
    <s v="A3"/>
    <x v="657"/>
  </r>
  <r>
    <s v="P100727"/>
    <x v="78"/>
    <s v="South"/>
    <x v="6"/>
    <x v="1"/>
    <n v="416"/>
    <n v="33810"/>
    <s v="Male"/>
    <n v="40"/>
    <s v="A2"/>
    <x v="658"/>
  </r>
  <r>
    <s v="P100728"/>
    <x v="175"/>
    <s v="Null"/>
    <x v="6"/>
    <x v="2"/>
    <n v="714"/>
    <n v="35955"/>
    <s v="Male"/>
    <n v="40"/>
    <s v="A2"/>
    <x v="659"/>
  </r>
  <r>
    <s v="P100729"/>
    <x v="476"/>
    <s v="East"/>
    <x v="0"/>
    <x v="5"/>
    <n v="138"/>
    <n v="11934"/>
    <e v="#N/A"/>
    <n v="39"/>
    <s v="A2"/>
    <x v="660"/>
  </r>
  <r>
    <s v="P100730"/>
    <x v="45"/>
    <s v="South"/>
    <x v="2"/>
    <x v="1"/>
    <s v="Null"/>
    <n v="21168"/>
    <s v="Female"/>
    <n v="57"/>
    <s v="A3"/>
    <x v="10"/>
  </r>
  <r>
    <s v="P100731"/>
    <x v="31"/>
    <s v="East"/>
    <x v="5"/>
    <x v="3"/>
    <s v="Null"/>
    <n v="23908"/>
    <s v="Null"/>
    <s v="null"/>
    <s v="A3"/>
    <x v="10"/>
  </r>
  <r>
    <s v="P100732"/>
    <x v="477"/>
    <s v="East"/>
    <x v="3"/>
    <x v="0"/>
    <n v="832"/>
    <n v="23857"/>
    <s v="Male"/>
    <n v="58"/>
    <s v="A3"/>
    <x v="661"/>
  </r>
  <r>
    <s v="P100733"/>
    <x v="202"/>
    <s v="Central"/>
    <x v="2"/>
    <x v="1"/>
    <n v="623"/>
    <n v="33018"/>
    <s v="Female"/>
    <n v="57"/>
    <s v="A3"/>
    <x v="662"/>
  </r>
  <r>
    <s v="P100734"/>
    <x v="478"/>
    <s v="West"/>
    <x v="0"/>
    <x v="5"/>
    <n v="207"/>
    <n v="13442"/>
    <e v="#N/A"/>
    <n v="39"/>
    <s v="A2"/>
    <x v="663"/>
  </r>
  <r>
    <s v="P100735"/>
    <x v="245"/>
    <s v="Central"/>
    <x v="1"/>
    <x v="2"/>
    <n v="347"/>
    <n v="27513"/>
    <s v="Male"/>
    <n v="41"/>
    <s v="A2"/>
    <x v="664"/>
  </r>
  <r>
    <s v="P100736"/>
    <x v="178"/>
    <s v="East"/>
    <x v="0"/>
    <x v="5"/>
    <n v="247"/>
    <n v="11243"/>
    <e v="#N/A"/>
    <n v="39"/>
    <s v="A2"/>
    <x v="665"/>
  </r>
  <r>
    <s v="P100737"/>
    <x v="479"/>
    <s v="Central"/>
    <x v="2"/>
    <x v="3"/>
    <n v="809"/>
    <n v="18792"/>
    <s v="Female"/>
    <n v="57"/>
    <s v="A3"/>
    <x v="666"/>
  </r>
  <r>
    <s v="P100738"/>
    <x v="480"/>
    <s v="East"/>
    <x v="3"/>
    <x v="1"/>
    <n v="898"/>
    <n v="31968"/>
    <s v="Male"/>
    <n v="58"/>
    <s v="A3"/>
    <x v="667"/>
  </r>
  <r>
    <s v="P100739"/>
    <x v="74"/>
    <s v="West"/>
    <x v="2"/>
    <x v="3"/>
    <n v="524"/>
    <n v="39108"/>
    <s v="Female"/>
    <n v="57"/>
    <s v="A3"/>
    <x v="668"/>
  </r>
  <r>
    <s v="P100740"/>
    <x v="481"/>
    <s v="North"/>
    <x v="4"/>
    <x v="3"/>
    <n v="254"/>
    <n v="30827"/>
    <s v="Male"/>
    <n v="46"/>
    <s v="A3"/>
    <x v="669"/>
  </r>
  <r>
    <s v="P100741"/>
    <x v="287"/>
    <s v="East"/>
    <x v="5"/>
    <x v="2"/>
    <n v="450"/>
    <n v="14537"/>
    <s v="Null"/>
    <s v="null"/>
    <s v="A3"/>
    <x v="670"/>
  </r>
  <r>
    <s v="P100742"/>
    <x v="482"/>
    <s v="South"/>
    <x v="0"/>
    <x v="3"/>
    <n v="712"/>
    <n v="16672"/>
    <e v="#N/A"/>
    <n v="39"/>
    <s v="A2"/>
    <x v="671"/>
  </r>
  <r>
    <s v="P100743"/>
    <x v="483"/>
    <s v="North"/>
    <x v="3"/>
    <x v="1"/>
    <n v="499"/>
    <n v="40905"/>
    <s v="Male"/>
    <n v="58"/>
    <s v="A3"/>
    <x v="672"/>
  </r>
  <r>
    <s v="P100744"/>
    <x v="484"/>
    <s v="West"/>
    <x v="4"/>
    <x v="3"/>
    <n v="431"/>
    <n v="40530"/>
    <s v="Male"/>
    <n v="46"/>
    <s v="A3"/>
    <x v="673"/>
  </r>
  <r>
    <s v="P100745"/>
    <x v="485"/>
    <s v="South"/>
    <x v="6"/>
    <x v="3"/>
    <n v="228"/>
    <n v="38043"/>
    <s v="Male"/>
    <n v="40"/>
    <s v="A2"/>
    <x v="674"/>
  </r>
  <r>
    <s v="P100746"/>
    <x v="486"/>
    <s v="North"/>
    <x v="2"/>
    <x v="0"/>
    <n v="465"/>
    <n v="46687"/>
    <s v="Female"/>
    <n v="57"/>
    <s v="A3"/>
    <x v="675"/>
  </r>
  <r>
    <s v="P100747"/>
    <x v="487"/>
    <s v="East"/>
    <x v="6"/>
    <x v="0"/>
    <n v="199"/>
    <n v="36903"/>
    <s v="Male"/>
    <n v="40"/>
    <s v="A2"/>
    <x v="676"/>
  </r>
  <r>
    <s v="P100748"/>
    <x v="334"/>
    <s v="South"/>
    <x v="3"/>
    <x v="3"/>
    <n v="159"/>
    <n v="47082"/>
    <s v="Male"/>
    <n v="58"/>
    <s v="A3"/>
    <x v="677"/>
  </r>
  <r>
    <s v="P100749"/>
    <x v="488"/>
    <s v="Central"/>
    <x v="3"/>
    <x v="4"/>
    <n v="438"/>
    <n v="45338"/>
    <s v="Male"/>
    <n v="58"/>
    <s v="A3"/>
    <x v="678"/>
  </r>
  <r>
    <s v="P100750"/>
    <x v="489"/>
    <s v="Central"/>
    <x v="2"/>
    <x v="1"/>
    <n v="122"/>
    <n v="39677"/>
    <s v="Female"/>
    <n v="57"/>
    <s v="A3"/>
    <x v="679"/>
  </r>
  <r>
    <s v="P100751"/>
    <x v="257"/>
    <s v="West"/>
    <x v="1"/>
    <x v="0"/>
    <n v="353"/>
    <s v="Null"/>
    <s v="Male"/>
    <n v="41"/>
    <s v="A2"/>
    <x v="10"/>
  </r>
  <r>
    <s v="P100752"/>
    <x v="473"/>
    <s v="East"/>
    <x v="6"/>
    <x v="5"/>
    <n v="269"/>
    <n v="37323"/>
    <s v="Male"/>
    <n v="40"/>
    <s v="A2"/>
    <x v="680"/>
  </r>
  <r>
    <s v="P100753"/>
    <x v="490"/>
    <s v="South"/>
    <x v="0"/>
    <x v="0"/>
    <n v="225"/>
    <s v="Null"/>
    <e v="#N/A"/>
    <n v="39"/>
    <s v="A2"/>
    <x v="10"/>
  </r>
  <r>
    <s v="P100754"/>
    <x v="372"/>
    <s v="South"/>
    <x v="2"/>
    <x v="0"/>
    <n v="87"/>
    <n v="38874"/>
    <s v="Female"/>
    <n v="57"/>
    <s v="A3"/>
    <x v="681"/>
  </r>
  <r>
    <s v="P100755"/>
    <x v="361"/>
    <s v="West"/>
    <x v="6"/>
    <x v="2"/>
    <n v="409"/>
    <n v="22328"/>
    <s v="Male"/>
    <n v="40"/>
    <s v="A2"/>
    <x v="682"/>
  </r>
  <r>
    <s v="P100756"/>
    <x v="491"/>
    <s v="West"/>
    <x v="2"/>
    <x v="5"/>
    <n v="641"/>
    <n v="22258"/>
    <s v="Female"/>
    <n v="57"/>
    <s v="A3"/>
    <x v="683"/>
  </r>
  <r>
    <s v="P100757"/>
    <x v="241"/>
    <s v="South"/>
    <x v="2"/>
    <x v="1"/>
    <n v="323"/>
    <n v="24381"/>
    <s v="Female"/>
    <n v="57"/>
    <s v="A3"/>
    <x v="684"/>
  </r>
  <r>
    <s v="P100758"/>
    <x v="360"/>
    <s v="West"/>
    <x v="3"/>
    <x v="1"/>
    <n v="763"/>
    <s v="Null"/>
    <s v="Male"/>
    <n v="58"/>
    <s v="A3"/>
    <x v="10"/>
  </r>
  <r>
    <s v="P100759"/>
    <x v="492"/>
    <s v="South"/>
    <x v="6"/>
    <x v="1"/>
    <n v="517"/>
    <n v="28095"/>
    <s v="Male"/>
    <n v="40"/>
    <s v="A2"/>
    <x v="685"/>
  </r>
  <r>
    <s v="P100760"/>
    <x v="83"/>
    <s v="East"/>
    <x v="2"/>
    <x v="5"/>
    <n v="598"/>
    <n v="42049"/>
    <s v="Female"/>
    <n v="57"/>
    <s v="A3"/>
    <x v="686"/>
  </r>
  <r>
    <s v="P100761"/>
    <x v="154"/>
    <s v="South"/>
    <x v="6"/>
    <x v="3"/>
    <n v="952"/>
    <n v="16231"/>
    <s v="Male"/>
    <n v="40"/>
    <s v="A2"/>
    <x v="687"/>
  </r>
  <r>
    <s v="P100762"/>
    <x v="307"/>
    <s v="East"/>
    <x v="3"/>
    <x v="1"/>
    <s v="Null"/>
    <n v="28783"/>
    <s v="Male"/>
    <n v="58"/>
    <s v="A3"/>
    <x v="10"/>
  </r>
  <r>
    <s v="P100763"/>
    <x v="249"/>
    <s v="Central"/>
    <x v="3"/>
    <x v="5"/>
    <n v="201"/>
    <n v="41761"/>
    <s v="Male"/>
    <n v="58"/>
    <s v="A3"/>
    <x v="688"/>
  </r>
  <r>
    <s v="P100764"/>
    <x v="71"/>
    <s v="South"/>
    <x v="4"/>
    <x v="1"/>
    <n v="823"/>
    <n v="47485"/>
    <s v="Male"/>
    <n v="46"/>
    <s v="A3"/>
    <x v="689"/>
  </r>
  <r>
    <s v="P100765"/>
    <x v="493"/>
    <s v="West"/>
    <x v="6"/>
    <x v="4"/>
    <n v="181"/>
    <n v="49620"/>
    <s v="Male"/>
    <n v="40"/>
    <s v="A2"/>
    <x v="690"/>
  </r>
  <r>
    <s v="P100766"/>
    <x v="307"/>
    <s v="West"/>
    <x v="3"/>
    <x v="3"/>
    <n v="287"/>
    <n v="49017"/>
    <s v="Male"/>
    <n v="58"/>
    <s v="A3"/>
    <x v="691"/>
  </r>
  <r>
    <s v="P100767"/>
    <x v="252"/>
    <s v="South"/>
    <x v="0"/>
    <x v="5"/>
    <n v="967"/>
    <n v="32981"/>
    <e v="#N/A"/>
    <n v="39"/>
    <s v="A2"/>
    <x v="692"/>
  </r>
  <r>
    <s v="P100768"/>
    <x v="494"/>
    <s v="West"/>
    <x v="1"/>
    <x v="0"/>
    <n v="359"/>
    <n v="28223"/>
    <s v="Male"/>
    <n v="41"/>
    <s v="A2"/>
    <x v="693"/>
  </r>
  <r>
    <s v="P100769"/>
    <x v="131"/>
    <s v="West"/>
    <x v="4"/>
    <x v="3"/>
    <n v="400"/>
    <n v="11631"/>
    <s v="Male"/>
    <n v="46"/>
    <s v="A3"/>
    <x v="694"/>
  </r>
  <r>
    <s v="P100770"/>
    <x v="495"/>
    <s v="North"/>
    <x v="2"/>
    <x v="3"/>
    <n v="99"/>
    <n v="32228"/>
    <s v="Female"/>
    <n v="57"/>
    <s v="A3"/>
    <x v="695"/>
  </r>
  <r>
    <s v="P100771"/>
    <x v="496"/>
    <s v="East"/>
    <x v="6"/>
    <x v="2"/>
    <n v="110"/>
    <n v="19220"/>
    <s v="Male"/>
    <n v="40"/>
    <s v="A2"/>
    <x v="696"/>
  </r>
  <r>
    <s v="P100772"/>
    <x v="497"/>
    <s v="West"/>
    <x v="4"/>
    <x v="3"/>
    <n v="892"/>
    <n v="6046"/>
    <s v="Male"/>
    <n v="46"/>
    <s v="A3"/>
    <x v="697"/>
  </r>
  <r>
    <s v="P100773"/>
    <x v="164"/>
    <s v="East"/>
    <x v="1"/>
    <x v="2"/>
    <n v="459"/>
    <n v="39271"/>
    <s v="Male"/>
    <n v="41"/>
    <s v="A2"/>
    <x v="698"/>
  </r>
  <r>
    <s v="P100774"/>
    <x v="498"/>
    <s v="Null"/>
    <x v="4"/>
    <x v="1"/>
    <n v="696"/>
    <n v="39900"/>
    <s v="Male"/>
    <n v="46"/>
    <s v="A3"/>
    <x v="699"/>
  </r>
  <r>
    <s v="P100775"/>
    <x v="105"/>
    <s v="South"/>
    <x v="1"/>
    <x v="5"/>
    <n v="135"/>
    <n v="20132"/>
    <s v="Male"/>
    <n v="41"/>
    <s v="A2"/>
    <x v="700"/>
  </r>
  <r>
    <s v="P100776"/>
    <x v="51"/>
    <s v="West"/>
    <x v="0"/>
    <x v="0"/>
    <s v="Null"/>
    <n v="15848"/>
    <e v="#N/A"/>
    <n v="39"/>
    <s v="A2"/>
    <x v="10"/>
  </r>
  <r>
    <s v="P100777"/>
    <x v="377"/>
    <s v="West"/>
    <x v="3"/>
    <x v="0"/>
    <n v="464"/>
    <n v="49181"/>
    <s v="Male"/>
    <n v="58"/>
    <s v="A3"/>
    <x v="701"/>
  </r>
  <r>
    <s v="P100778"/>
    <x v="233"/>
    <s v="East"/>
    <x v="2"/>
    <x v="1"/>
    <n v="177"/>
    <n v="29216"/>
    <s v="Female"/>
    <n v="57"/>
    <s v="A3"/>
    <x v="702"/>
  </r>
  <r>
    <s v="P100779"/>
    <x v="499"/>
    <s v="Central"/>
    <x v="1"/>
    <x v="0"/>
    <n v="986"/>
    <n v="31759"/>
    <s v="Male"/>
    <n v="41"/>
    <s v="A2"/>
    <x v="703"/>
  </r>
  <r>
    <s v="P100780"/>
    <x v="500"/>
    <s v="North"/>
    <x v="1"/>
    <x v="0"/>
    <n v="206"/>
    <n v="42626"/>
    <s v="Male"/>
    <n v="41"/>
    <s v="A2"/>
    <x v="704"/>
  </r>
  <r>
    <s v="P100781"/>
    <x v="501"/>
    <s v="East"/>
    <x v="1"/>
    <x v="4"/>
    <n v="823"/>
    <n v="10558"/>
    <s v="Male"/>
    <n v="41"/>
    <s v="A2"/>
    <x v="705"/>
  </r>
  <r>
    <s v="P100782"/>
    <x v="78"/>
    <s v="Central"/>
    <x v="1"/>
    <x v="2"/>
    <s v="Null"/>
    <n v="30212"/>
    <s v="Male"/>
    <n v="41"/>
    <s v="A2"/>
    <x v="10"/>
  </r>
  <r>
    <s v="P100783"/>
    <x v="404"/>
    <s v="Central"/>
    <x v="2"/>
    <x v="3"/>
    <n v="267"/>
    <n v="22818"/>
    <s v="Female"/>
    <n v="57"/>
    <s v="A3"/>
    <x v="706"/>
  </r>
  <r>
    <s v="P100784"/>
    <x v="502"/>
    <s v="East"/>
    <x v="3"/>
    <x v="2"/>
    <n v="958"/>
    <n v="15298"/>
    <s v="Male"/>
    <n v="58"/>
    <s v="A3"/>
    <x v="707"/>
  </r>
  <r>
    <s v="P100785"/>
    <x v="363"/>
    <s v="East"/>
    <x v="3"/>
    <x v="2"/>
    <n v="748"/>
    <n v="26270"/>
    <s v="Male"/>
    <n v="58"/>
    <s v="A3"/>
    <x v="708"/>
  </r>
  <r>
    <s v="P100786"/>
    <x v="78"/>
    <s v="South"/>
    <x v="4"/>
    <x v="2"/>
    <n v="437"/>
    <n v="9718"/>
    <s v="Male"/>
    <n v="46"/>
    <s v="A3"/>
    <x v="709"/>
  </r>
  <r>
    <s v="P100787"/>
    <x v="367"/>
    <s v="Null"/>
    <x v="0"/>
    <x v="1"/>
    <n v="76"/>
    <n v="25800"/>
    <e v="#N/A"/>
    <n v="39"/>
    <s v="A2"/>
    <x v="710"/>
  </r>
  <r>
    <s v="P100788"/>
    <x v="375"/>
    <s v="South"/>
    <x v="6"/>
    <x v="5"/>
    <n v="60"/>
    <n v="46186"/>
    <s v="Male"/>
    <n v="40"/>
    <s v="A2"/>
    <x v="711"/>
  </r>
  <r>
    <s v="P100789"/>
    <x v="503"/>
    <s v="Central"/>
    <x v="2"/>
    <x v="2"/>
    <n v="446"/>
    <n v="13983"/>
    <s v="Female"/>
    <n v="57"/>
    <s v="A3"/>
    <x v="712"/>
  </r>
  <r>
    <s v="P100790"/>
    <x v="297"/>
    <s v="South"/>
    <x v="4"/>
    <x v="5"/>
    <s v="Null"/>
    <n v="45466"/>
    <s v="Male"/>
    <n v="46"/>
    <s v="A3"/>
    <x v="10"/>
  </r>
  <r>
    <s v="P100791"/>
    <x v="395"/>
    <s v="West"/>
    <x v="1"/>
    <x v="1"/>
    <n v="187"/>
    <n v="6635"/>
    <s v="Male"/>
    <n v="41"/>
    <s v="A2"/>
    <x v="713"/>
  </r>
  <r>
    <s v="P100792"/>
    <x v="504"/>
    <s v="North"/>
    <x v="3"/>
    <x v="4"/>
    <n v="905"/>
    <n v="13882"/>
    <s v="Male"/>
    <n v="58"/>
    <s v="A3"/>
    <x v="714"/>
  </r>
  <r>
    <s v="P100793"/>
    <x v="505"/>
    <s v="South"/>
    <x v="0"/>
    <x v="0"/>
    <n v="307"/>
    <n v="49672"/>
    <e v="#N/A"/>
    <n v="39"/>
    <s v="A2"/>
    <x v="715"/>
  </r>
  <r>
    <s v="P100794"/>
    <x v="506"/>
    <s v="North"/>
    <x v="5"/>
    <x v="1"/>
    <n v="81"/>
    <n v="35739"/>
    <s v="Null"/>
    <s v="null"/>
    <s v="A3"/>
    <x v="716"/>
  </r>
  <r>
    <s v="P100795"/>
    <x v="417"/>
    <s v="East"/>
    <x v="2"/>
    <x v="0"/>
    <n v="510"/>
    <n v="33180"/>
    <s v="Female"/>
    <n v="57"/>
    <s v="A3"/>
    <x v="717"/>
  </r>
  <r>
    <s v="P100796"/>
    <x v="507"/>
    <s v="West"/>
    <x v="6"/>
    <x v="5"/>
    <n v="366"/>
    <n v="36834"/>
    <s v="Male"/>
    <n v="40"/>
    <s v="A2"/>
    <x v="718"/>
  </r>
  <r>
    <s v="P100797"/>
    <x v="25"/>
    <s v="West"/>
    <x v="6"/>
    <x v="5"/>
    <n v="961"/>
    <n v="19827"/>
    <s v="Male"/>
    <n v="40"/>
    <s v="A2"/>
    <x v="719"/>
  </r>
  <r>
    <s v="P100798"/>
    <x v="274"/>
    <s v="Central"/>
    <x v="6"/>
    <x v="0"/>
    <n v="405"/>
    <n v="24492"/>
    <s v="Male"/>
    <n v="40"/>
    <s v="A2"/>
    <x v="720"/>
  </r>
  <r>
    <s v="P100799"/>
    <x v="508"/>
    <s v="Null"/>
    <x v="2"/>
    <x v="5"/>
    <n v="455"/>
    <n v="12130"/>
    <s v="Female"/>
    <n v="57"/>
    <s v="A3"/>
    <x v="721"/>
  </r>
  <r>
    <s v="P100800"/>
    <x v="497"/>
    <s v="Central"/>
    <x v="4"/>
    <x v="4"/>
    <n v="269"/>
    <n v="15740"/>
    <s v="Male"/>
    <n v="46"/>
    <s v="A3"/>
    <x v="722"/>
  </r>
  <r>
    <s v="P100801"/>
    <x v="509"/>
    <s v="North"/>
    <x v="2"/>
    <x v="1"/>
    <n v="904"/>
    <n v="23984"/>
    <s v="Female"/>
    <n v="57"/>
    <s v="A3"/>
    <x v="723"/>
  </r>
  <r>
    <s v="P100802"/>
    <x v="510"/>
    <s v="South"/>
    <x v="0"/>
    <x v="3"/>
    <n v="880"/>
    <n v="19443"/>
    <e v="#N/A"/>
    <n v="39"/>
    <s v="A2"/>
    <x v="724"/>
  </r>
  <r>
    <s v="P100803"/>
    <x v="511"/>
    <s v="East"/>
    <x v="5"/>
    <x v="5"/>
    <n v="549"/>
    <n v="22281"/>
    <s v="Null"/>
    <s v="null"/>
    <s v="A3"/>
    <x v="725"/>
  </r>
  <r>
    <s v="P100804"/>
    <x v="512"/>
    <s v="Central"/>
    <x v="1"/>
    <x v="3"/>
    <n v="321"/>
    <n v="35693"/>
    <s v="Male"/>
    <n v="41"/>
    <s v="A2"/>
    <x v="726"/>
  </r>
  <r>
    <s v="P100805"/>
    <x v="268"/>
    <s v="West"/>
    <x v="4"/>
    <x v="1"/>
    <n v="925"/>
    <n v="42873"/>
    <s v="Male"/>
    <n v="46"/>
    <s v="A3"/>
    <x v="727"/>
  </r>
  <r>
    <s v="P100806"/>
    <x v="6"/>
    <s v="Central"/>
    <x v="1"/>
    <x v="2"/>
    <n v="942"/>
    <n v="30891"/>
    <s v="Male"/>
    <n v="41"/>
    <s v="A2"/>
    <x v="728"/>
  </r>
  <r>
    <s v="P100807"/>
    <x v="513"/>
    <s v="Central"/>
    <x v="0"/>
    <x v="1"/>
    <n v="495"/>
    <n v="15142"/>
    <e v="#N/A"/>
    <n v="39"/>
    <s v="A2"/>
    <x v="729"/>
  </r>
  <r>
    <s v="P100808"/>
    <x v="506"/>
    <s v="Central"/>
    <x v="6"/>
    <x v="5"/>
    <n v="883"/>
    <n v="25230"/>
    <s v="Male"/>
    <n v="40"/>
    <s v="A2"/>
    <x v="730"/>
  </r>
  <r>
    <s v="P100809"/>
    <x v="251"/>
    <s v="North"/>
    <x v="0"/>
    <x v="1"/>
    <n v="495"/>
    <n v="46546"/>
    <e v="#N/A"/>
    <n v="39"/>
    <s v="A2"/>
    <x v="731"/>
  </r>
  <r>
    <s v="P100810"/>
    <x v="77"/>
    <s v="East"/>
    <x v="6"/>
    <x v="0"/>
    <n v="472"/>
    <n v="36082"/>
    <s v="Male"/>
    <n v="40"/>
    <s v="A2"/>
    <x v="732"/>
  </r>
  <r>
    <s v="P100811"/>
    <x v="468"/>
    <s v="Central"/>
    <x v="3"/>
    <x v="1"/>
    <n v="87"/>
    <n v="17893"/>
    <s v="Male"/>
    <n v="58"/>
    <s v="A3"/>
    <x v="733"/>
  </r>
  <r>
    <s v="P100812"/>
    <x v="326"/>
    <s v="South"/>
    <x v="5"/>
    <x v="5"/>
    <n v="198"/>
    <n v="49315"/>
    <s v="Null"/>
    <s v="null"/>
    <s v="A3"/>
    <x v="734"/>
  </r>
  <r>
    <s v="P100813"/>
    <x v="514"/>
    <s v="East"/>
    <x v="0"/>
    <x v="2"/>
    <n v="730"/>
    <n v="9266"/>
    <e v="#N/A"/>
    <n v="39"/>
    <s v="A2"/>
    <x v="735"/>
  </r>
  <r>
    <s v="P100814"/>
    <x v="112"/>
    <s v="Central"/>
    <x v="4"/>
    <x v="1"/>
    <n v="356"/>
    <n v="47001"/>
    <s v="Male"/>
    <n v="46"/>
    <s v="A3"/>
    <x v="736"/>
  </r>
  <r>
    <s v="P100815"/>
    <x v="78"/>
    <s v="Null"/>
    <x v="4"/>
    <x v="1"/>
    <n v="948"/>
    <n v="29503"/>
    <s v="Male"/>
    <n v="46"/>
    <s v="A3"/>
    <x v="737"/>
  </r>
  <r>
    <s v="P100816"/>
    <x v="442"/>
    <s v="North"/>
    <x v="1"/>
    <x v="2"/>
    <n v="263"/>
    <n v="10745"/>
    <s v="Male"/>
    <n v="41"/>
    <s v="A2"/>
    <x v="738"/>
  </r>
  <r>
    <s v="P100817"/>
    <x v="245"/>
    <s v="East"/>
    <x v="2"/>
    <x v="0"/>
    <n v="58"/>
    <n v="36753"/>
    <s v="Female"/>
    <n v="57"/>
    <s v="A3"/>
    <x v="739"/>
  </r>
  <r>
    <s v="P100818"/>
    <x v="515"/>
    <s v="Central"/>
    <x v="6"/>
    <x v="5"/>
    <n v="833"/>
    <s v="Null"/>
    <s v="Male"/>
    <n v="40"/>
    <s v="A2"/>
    <x v="10"/>
  </r>
  <r>
    <s v="P100819"/>
    <x v="516"/>
    <s v="North"/>
    <x v="1"/>
    <x v="3"/>
    <n v="764"/>
    <n v="40292"/>
    <s v="Male"/>
    <n v="41"/>
    <s v="A2"/>
    <x v="740"/>
  </r>
  <r>
    <s v="P100820"/>
    <x v="30"/>
    <s v="East"/>
    <x v="4"/>
    <x v="1"/>
    <n v="887"/>
    <n v="27804"/>
    <s v="Male"/>
    <n v="46"/>
    <s v="A3"/>
    <x v="741"/>
  </r>
  <r>
    <s v="P100821"/>
    <x v="395"/>
    <s v="Null"/>
    <x v="0"/>
    <x v="0"/>
    <n v="820"/>
    <n v="12592"/>
    <e v="#N/A"/>
    <n v="39"/>
    <s v="A2"/>
    <x v="742"/>
  </r>
  <r>
    <s v="P100822"/>
    <x v="440"/>
    <s v="South"/>
    <x v="6"/>
    <x v="5"/>
    <n v="194"/>
    <n v="45521"/>
    <s v="Male"/>
    <n v="40"/>
    <s v="A2"/>
    <x v="743"/>
  </r>
  <r>
    <s v="P100823"/>
    <x v="362"/>
    <s v="West"/>
    <x v="4"/>
    <x v="2"/>
    <s v="Null"/>
    <n v="10798"/>
    <s v="Male"/>
    <n v="46"/>
    <s v="A3"/>
    <x v="10"/>
  </r>
  <r>
    <s v="P100824"/>
    <x v="517"/>
    <s v="East"/>
    <x v="6"/>
    <x v="0"/>
    <n v="890"/>
    <n v="38963"/>
    <s v="Male"/>
    <n v="40"/>
    <s v="A2"/>
    <x v="744"/>
  </r>
  <r>
    <s v="P100825"/>
    <x v="211"/>
    <s v="South"/>
    <x v="4"/>
    <x v="0"/>
    <n v="812"/>
    <n v="49343"/>
    <s v="Male"/>
    <n v="46"/>
    <s v="A3"/>
    <x v="745"/>
  </r>
  <r>
    <s v="P100826"/>
    <x v="15"/>
    <s v="North"/>
    <x v="1"/>
    <x v="5"/>
    <n v="560"/>
    <s v="Null"/>
    <s v="Male"/>
    <n v="41"/>
    <s v="A2"/>
    <x v="10"/>
  </r>
  <r>
    <s v="P100827"/>
    <x v="518"/>
    <s v="West"/>
    <x v="1"/>
    <x v="3"/>
    <n v="470"/>
    <n v="34735"/>
    <s v="Male"/>
    <n v="41"/>
    <s v="A2"/>
    <x v="746"/>
  </r>
  <r>
    <s v="P100828"/>
    <x v="519"/>
    <s v="West"/>
    <x v="4"/>
    <x v="1"/>
    <n v="908"/>
    <n v="28509"/>
    <s v="Male"/>
    <n v="46"/>
    <s v="A3"/>
    <x v="747"/>
  </r>
  <r>
    <s v="P100829"/>
    <x v="133"/>
    <s v="Central"/>
    <x v="0"/>
    <x v="0"/>
    <n v="544"/>
    <n v="7248"/>
    <e v="#N/A"/>
    <n v="39"/>
    <s v="A2"/>
    <x v="748"/>
  </r>
  <r>
    <s v="P100830"/>
    <x v="520"/>
    <s v="West"/>
    <x v="0"/>
    <x v="0"/>
    <n v="470"/>
    <n v="35986"/>
    <e v="#N/A"/>
    <n v="39"/>
    <s v="A2"/>
    <x v="749"/>
  </r>
  <r>
    <s v="P100831"/>
    <x v="266"/>
    <s v="South"/>
    <x v="2"/>
    <x v="5"/>
    <n v="238"/>
    <n v="19188"/>
    <s v="Female"/>
    <n v="57"/>
    <s v="A3"/>
    <x v="750"/>
  </r>
  <r>
    <s v="P100832"/>
    <x v="273"/>
    <s v="North"/>
    <x v="2"/>
    <x v="5"/>
    <n v="566"/>
    <n v="33389"/>
    <s v="Female"/>
    <n v="57"/>
    <s v="A3"/>
    <x v="751"/>
  </r>
  <r>
    <s v="P100833"/>
    <x v="497"/>
    <s v="West"/>
    <x v="3"/>
    <x v="0"/>
    <n v="290"/>
    <n v="37258"/>
    <s v="Male"/>
    <n v="58"/>
    <s v="A3"/>
    <x v="752"/>
  </r>
  <r>
    <s v="P100834"/>
    <x v="521"/>
    <s v="West"/>
    <x v="4"/>
    <x v="1"/>
    <n v="476"/>
    <n v="41953"/>
    <s v="Male"/>
    <n v="46"/>
    <s v="A3"/>
    <x v="753"/>
  </r>
  <r>
    <s v="P100835"/>
    <x v="216"/>
    <s v="North"/>
    <x v="6"/>
    <x v="1"/>
    <n v="932"/>
    <n v="18664"/>
    <s v="Male"/>
    <n v="40"/>
    <s v="A2"/>
    <x v="754"/>
  </r>
  <r>
    <s v="P100836"/>
    <x v="371"/>
    <s v="West"/>
    <x v="1"/>
    <x v="3"/>
    <n v="857"/>
    <n v="30592"/>
    <s v="Male"/>
    <n v="41"/>
    <s v="A2"/>
    <x v="755"/>
  </r>
  <r>
    <s v="P100837"/>
    <x v="221"/>
    <s v="East"/>
    <x v="2"/>
    <x v="3"/>
    <n v="636"/>
    <n v="44657"/>
    <s v="Female"/>
    <n v="57"/>
    <s v="A3"/>
    <x v="756"/>
  </r>
  <r>
    <s v="P100838"/>
    <x v="522"/>
    <s v="North"/>
    <x v="3"/>
    <x v="0"/>
    <n v="719"/>
    <n v="24422"/>
    <s v="Male"/>
    <n v="58"/>
    <s v="A3"/>
    <x v="757"/>
  </r>
  <r>
    <s v="P100839"/>
    <x v="523"/>
    <s v="Null"/>
    <x v="2"/>
    <x v="2"/>
    <n v="727"/>
    <n v="38258"/>
    <s v="Female"/>
    <n v="57"/>
    <s v="A3"/>
    <x v="758"/>
  </r>
  <r>
    <s v="P100840"/>
    <x v="41"/>
    <s v="Central"/>
    <x v="1"/>
    <x v="3"/>
    <n v="228"/>
    <n v="23543"/>
    <s v="Male"/>
    <n v="41"/>
    <s v="A2"/>
    <x v="759"/>
  </r>
  <r>
    <s v="P100841"/>
    <x v="289"/>
    <s v="East"/>
    <x v="2"/>
    <x v="2"/>
    <n v="889"/>
    <n v="20530"/>
    <s v="Female"/>
    <n v="57"/>
    <s v="A3"/>
    <x v="760"/>
  </r>
  <r>
    <s v="P100842"/>
    <x v="524"/>
    <s v="Central"/>
    <x v="1"/>
    <x v="3"/>
    <n v="799"/>
    <s v="Null"/>
    <s v="Male"/>
    <n v="41"/>
    <s v="A2"/>
    <x v="10"/>
  </r>
  <r>
    <s v="P100843"/>
    <x v="10"/>
    <s v="West"/>
    <x v="4"/>
    <x v="2"/>
    <n v="370"/>
    <n v="14019"/>
    <s v="Male"/>
    <n v="46"/>
    <s v="A3"/>
    <x v="761"/>
  </r>
  <r>
    <s v="P100844"/>
    <x v="404"/>
    <s v="Null"/>
    <x v="1"/>
    <x v="2"/>
    <n v="356"/>
    <n v="19688"/>
    <s v="Male"/>
    <n v="41"/>
    <s v="A2"/>
    <x v="762"/>
  </r>
  <r>
    <s v="P100845"/>
    <x v="525"/>
    <s v="North"/>
    <x v="2"/>
    <x v="3"/>
    <n v="322"/>
    <n v="45058"/>
    <s v="Female"/>
    <n v="57"/>
    <s v="A3"/>
    <x v="763"/>
  </r>
  <r>
    <s v="P100846"/>
    <x v="243"/>
    <s v="Central"/>
    <x v="1"/>
    <x v="3"/>
    <n v="76"/>
    <n v="10514"/>
    <s v="Male"/>
    <n v="41"/>
    <s v="A2"/>
    <x v="764"/>
  </r>
  <r>
    <s v="P100847"/>
    <x v="113"/>
    <s v="South"/>
    <x v="1"/>
    <x v="2"/>
    <n v="316"/>
    <s v="Null"/>
    <s v="Male"/>
    <n v="41"/>
    <s v="A2"/>
    <x v="10"/>
  </r>
  <r>
    <s v="P100848"/>
    <x v="383"/>
    <s v="East"/>
    <x v="5"/>
    <x v="0"/>
    <n v="64"/>
    <n v="38541"/>
    <s v="Null"/>
    <s v="null"/>
    <s v="A3"/>
    <x v="765"/>
  </r>
  <r>
    <s v="P100849"/>
    <x v="292"/>
    <s v="South"/>
    <x v="2"/>
    <x v="5"/>
    <n v="66"/>
    <n v="33370"/>
    <s v="Female"/>
    <n v="57"/>
    <s v="A3"/>
    <x v="766"/>
  </r>
  <r>
    <s v="P100850"/>
    <x v="352"/>
    <s v="West"/>
    <x v="1"/>
    <x v="2"/>
    <n v="297"/>
    <n v="40790"/>
    <s v="Male"/>
    <n v="41"/>
    <s v="A2"/>
    <x v="767"/>
  </r>
  <r>
    <s v="P100851"/>
    <x v="526"/>
    <s v="Central"/>
    <x v="0"/>
    <x v="1"/>
    <n v="846"/>
    <n v="10020"/>
    <e v="#N/A"/>
    <n v="39"/>
    <s v="A2"/>
    <x v="768"/>
  </r>
  <r>
    <s v="P100852"/>
    <x v="46"/>
    <s v="West"/>
    <x v="1"/>
    <x v="0"/>
    <n v="417"/>
    <n v="33886"/>
    <s v="Male"/>
    <n v="41"/>
    <s v="A2"/>
    <x v="769"/>
  </r>
  <r>
    <s v="P100853"/>
    <x v="510"/>
    <s v="East"/>
    <x v="0"/>
    <x v="5"/>
    <n v="277"/>
    <n v="49539"/>
    <e v="#N/A"/>
    <n v="39"/>
    <s v="A2"/>
    <x v="770"/>
  </r>
  <r>
    <s v="P100854"/>
    <x v="78"/>
    <s v="South"/>
    <x v="0"/>
    <x v="1"/>
    <n v="600"/>
    <n v="35705"/>
    <e v="#N/A"/>
    <n v="39"/>
    <s v="A2"/>
    <x v="771"/>
  </r>
  <r>
    <s v="P100855"/>
    <x v="527"/>
    <s v="South"/>
    <x v="1"/>
    <x v="5"/>
    <n v="355"/>
    <n v="15045"/>
    <s v="Male"/>
    <n v="41"/>
    <s v="A2"/>
    <x v="772"/>
  </r>
  <r>
    <s v="P100856"/>
    <x v="194"/>
    <s v="Central"/>
    <x v="6"/>
    <x v="0"/>
    <n v="293"/>
    <n v="14827"/>
    <s v="Male"/>
    <n v="40"/>
    <s v="A2"/>
    <x v="773"/>
  </r>
  <r>
    <s v="P100857"/>
    <x v="310"/>
    <s v="West"/>
    <x v="1"/>
    <x v="1"/>
    <n v="890"/>
    <n v="18393"/>
    <s v="Male"/>
    <n v="41"/>
    <s v="A2"/>
    <x v="774"/>
  </r>
  <r>
    <s v="P100858"/>
    <x v="163"/>
    <s v="Central"/>
    <x v="1"/>
    <x v="5"/>
    <n v="925"/>
    <n v="34803"/>
    <s v="Male"/>
    <n v="41"/>
    <s v="A2"/>
    <x v="775"/>
  </r>
  <r>
    <s v="P100859"/>
    <x v="528"/>
    <s v="West"/>
    <x v="4"/>
    <x v="5"/>
    <n v="57"/>
    <n v="18261"/>
    <s v="Male"/>
    <n v="46"/>
    <s v="A3"/>
    <x v="776"/>
  </r>
  <r>
    <s v="P100860"/>
    <x v="529"/>
    <s v="South"/>
    <x v="1"/>
    <x v="3"/>
    <n v="861"/>
    <n v="39137"/>
    <s v="Male"/>
    <n v="41"/>
    <s v="A2"/>
    <x v="777"/>
  </r>
  <r>
    <s v="P100861"/>
    <x v="530"/>
    <s v="West"/>
    <x v="4"/>
    <x v="3"/>
    <n v="383"/>
    <s v="Null"/>
    <s v="Male"/>
    <n v="46"/>
    <s v="A3"/>
    <x v="10"/>
  </r>
  <r>
    <s v="P100862"/>
    <x v="531"/>
    <s v="East"/>
    <x v="1"/>
    <x v="5"/>
    <n v="753"/>
    <n v="45720"/>
    <s v="Male"/>
    <n v="41"/>
    <s v="A2"/>
    <x v="778"/>
  </r>
  <r>
    <s v="P100863"/>
    <x v="172"/>
    <s v="West"/>
    <x v="4"/>
    <x v="1"/>
    <n v="214"/>
    <n v="34145"/>
    <s v="Male"/>
    <n v="46"/>
    <s v="A3"/>
    <x v="779"/>
  </r>
  <r>
    <s v="P100864"/>
    <x v="396"/>
    <s v="East"/>
    <x v="5"/>
    <x v="2"/>
    <n v="917"/>
    <n v="40951"/>
    <s v="Null"/>
    <s v="null"/>
    <s v="A3"/>
    <x v="780"/>
  </r>
  <r>
    <s v="P100865"/>
    <x v="121"/>
    <s v="East"/>
    <x v="3"/>
    <x v="2"/>
    <s v="Null"/>
    <n v="40545"/>
    <s v="Male"/>
    <n v="58"/>
    <s v="A3"/>
    <x v="10"/>
  </r>
  <r>
    <s v="P100866"/>
    <x v="98"/>
    <s v="South"/>
    <x v="4"/>
    <x v="1"/>
    <n v="777"/>
    <n v="46591"/>
    <s v="Male"/>
    <n v="46"/>
    <s v="A3"/>
    <x v="781"/>
  </r>
  <r>
    <s v="P100867"/>
    <x v="532"/>
    <s v="South"/>
    <x v="3"/>
    <x v="0"/>
    <n v="768"/>
    <n v="9933"/>
    <s v="Male"/>
    <n v="58"/>
    <s v="A3"/>
    <x v="782"/>
  </r>
  <r>
    <s v="P100868"/>
    <x v="78"/>
    <s v="South"/>
    <x v="3"/>
    <x v="2"/>
    <n v="461"/>
    <n v="9877"/>
    <s v="Male"/>
    <n v="58"/>
    <s v="A3"/>
    <x v="783"/>
  </r>
  <r>
    <s v="P100869"/>
    <x v="259"/>
    <s v="Null"/>
    <x v="1"/>
    <x v="3"/>
    <n v="291"/>
    <n v="33495"/>
    <s v="Male"/>
    <n v="41"/>
    <s v="A2"/>
    <x v="784"/>
  </r>
  <r>
    <s v="P100870"/>
    <x v="231"/>
    <s v="Null"/>
    <x v="3"/>
    <x v="5"/>
    <n v="404"/>
    <n v="25908"/>
    <s v="Male"/>
    <n v="58"/>
    <s v="A3"/>
    <x v="785"/>
  </r>
  <r>
    <s v="P100871"/>
    <x v="533"/>
    <s v="North"/>
    <x v="4"/>
    <x v="2"/>
    <n v="251"/>
    <n v="21717"/>
    <s v="Male"/>
    <n v="46"/>
    <s v="A3"/>
    <x v="786"/>
  </r>
  <r>
    <s v="P100872"/>
    <x v="178"/>
    <s v="Central"/>
    <x v="0"/>
    <x v="0"/>
    <n v="456"/>
    <n v="21911"/>
    <e v="#N/A"/>
    <n v="39"/>
    <s v="A2"/>
    <x v="787"/>
  </r>
  <r>
    <s v="P100873"/>
    <x v="67"/>
    <s v="North"/>
    <x v="4"/>
    <x v="5"/>
    <n v="209"/>
    <n v="24340"/>
    <s v="Male"/>
    <n v="46"/>
    <s v="A3"/>
    <x v="788"/>
  </r>
  <r>
    <s v="P100874"/>
    <x v="236"/>
    <s v="East"/>
    <x v="5"/>
    <x v="0"/>
    <n v="648"/>
    <n v="31120"/>
    <s v="Null"/>
    <s v="null"/>
    <s v="A3"/>
    <x v="789"/>
  </r>
  <r>
    <s v="Null"/>
    <x v="534"/>
    <s v="West"/>
    <x v="3"/>
    <x v="0"/>
    <n v="544"/>
    <s v="Null"/>
    <s v="Male"/>
    <n v="58"/>
    <s v="A3"/>
    <x v="10"/>
  </r>
  <r>
    <s v="P100876"/>
    <x v="535"/>
    <s v="West"/>
    <x v="5"/>
    <x v="0"/>
    <n v="409"/>
    <n v="14796"/>
    <s v="Null"/>
    <s v="null"/>
    <s v="A3"/>
    <x v="790"/>
  </r>
  <r>
    <s v="P100877"/>
    <x v="536"/>
    <s v="North"/>
    <x v="2"/>
    <x v="2"/>
    <n v="540"/>
    <n v="13735"/>
    <s v="Female"/>
    <n v="57"/>
    <s v="A3"/>
    <x v="791"/>
  </r>
  <r>
    <s v="P100878"/>
    <x v="242"/>
    <s v="Central"/>
    <x v="2"/>
    <x v="3"/>
    <n v="743"/>
    <s v="Null"/>
    <s v="Female"/>
    <n v="57"/>
    <s v="A3"/>
    <x v="10"/>
  </r>
  <r>
    <s v="P100879"/>
    <x v="537"/>
    <s v="Central"/>
    <x v="3"/>
    <x v="3"/>
    <n v="95"/>
    <s v="Null"/>
    <s v="Male"/>
    <n v="58"/>
    <s v="A3"/>
    <x v="10"/>
  </r>
  <r>
    <s v="P100880"/>
    <x v="78"/>
    <s v="West"/>
    <x v="3"/>
    <x v="1"/>
    <n v="521"/>
    <n v="23054"/>
    <s v="Male"/>
    <n v="58"/>
    <s v="A3"/>
    <x v="792"/>
  </r>
  <r>
    <s v="P100881"/>
    <x v="15"/>
    <s v="West"/>
    <x v="2"/>
    <x v="3"/>
    <n v="909"/>
    <n v="17928"/>
    <s v="Female"/>
    <n v="57"/>
    <s v="A3"/>
    <x v="793"/>
  </r>
  <r>
    <s v="P100882"/>
    <x v="267"/>
    <s v="Central"/>
    <x v="1"/>
    <x v="1"/>
    <n v="57"/>
    <n v="43622"/>
    <s v="Male"/>
    <n v="41"/>
    <s v="A2"/>
    <x v="794"/>
  </r>
  <r>
    <s v="P100883"/>
    <x v="467"/>
    <s v="West"/>
    <x v="6"/>
    <x v="2"/>
    <s v="Null"/>
    <n v="20456"/>
    <s v="Male"/>
    <n v="40"/>
    <s v="A2"/>
    <x v="10"/>
  </r>
  <r>
    <s v="P100884"/>
    <x v="538"/>
    <s v="South"/>
    <x v="4"/>
    <x v="3"/>
    <n v="317"/>
    <n v="13989"/>
    <s v="Male"/>
    <n v="46"/>
    <s v="A3"/>
    <x v="795"/>
  </r>
  <r>
    <s v="P100885"/>
    <x v="524"/>
    <s v="South"/>
    <x v="3"/>
    <x v="1"/>
    <n v="132"/>
    <n v="26134"/>
    <s v="Male"/>
    <n v="58"/>
    <s v="A3"/>
    <x v="796"/>
  </r>
  <r>
    <s v="P100886"/>
    <x v="539"/>
    <s v="West"/>
    <x v="4"/>
    <x v="3"/>
    <n v="894"/>
    <n v="35802"/>
    <s v="Male"/>
    <n v="46"/>
    <s v="A3"/>
    <x v="797"/>
  </r>
  <r>
    <s v="P100887"/>
    <x v="540"/>
    <s v="Central"/>
    <x v="3"/>
    <x v="0"/>
    <n v="67"/>
    <n v="37928"/>
    <s v="Male"/>
    <n v="58"/>
    <s v="A3"/>
    <x v="798"/>
  </r>
  <r>
    <s v="P100888"/>
    <x v="541"/>
    <s v="West"/>
    <x v="2"/>
    <x v="1"/>
    <n v="721"/>
    <s v="Null"/>
    <s v="Female"/>
    <n v="57"/>
    <s v="A3"/>
    <x v="10"/>
  </r>
  <r>
    <s v="P100889"/>
    <x v="537"/>
    <s v="North"/>
    <x v="6"/>
    <x v="2"/>
    <n v="354"/>
    <n v="42001"/>
    <s v="Male"/>
    <n v="40"/>
    <s v="A2"/>
    <x v="799"/>
  </r>
  <r>
    <s v="P100890"/>
    <x v="542"/>
    <s v="East"/>
    <x v="4"/>
    <x v="5"/>
    <n v="321"/>
    <n v="24131"/>
    <s v="Male"/>
    <n v="46"/>
    <s v="A3"/>
    <x v="800"/>
  </r>
  <r>
    <s v="P100891"/>
    <x v="99"/>
    <s v="West"/>
    <x v="6"/>
    <x v="3"/>
    <n v="949"/>
    <n v="34303"/>
    <s v="Male"/>
    <n v="40"/>
    <s v="A2"/>
    <x v="801"/>
  </r>
  <r>
    <s v="P100892"/>
    <x v="543"/>
    <s v="East"/>
    <x v="4"/>
    <x v="1"/>
    <n v="334"/>
    <n v="48052"/>
    <s v="Male"/>
    <n v="46"/>
    <s v="A3"/>
    <x v="802"/>
  </r>
  <r>
    <s v="P100893"/>
    <x v="479"/>
    <s v="Central"/>
    <x v="0"/>
    <x v="0"/>
    <n v="57"/>
    <n v="6144"/>
    <e v="#N/A"/>
    <n v="39"/>
    <s v="A2"/>
    <x v="803"/>
  </r>
  <r>
    <s v="P100894"/>
    <x v="301"/>
    <s v="South"/>
    <x v="4"/>
    <x v="5"/>
    <n v="940"/>
    <n v="42582"/>
    <s v="Male"/>
    <n v="46"/>
    <s v="A3"/>
    <x v="804"/>
  </r>
  <r>
    <s v="P100895"/>
    <x v="544"/>
    <s v="North"/>
    <x v="5"/>
    <x v="5"/>
    <n v="192"/>
    <n v="33644"/>
    <s v="Null"/>
    <s v="null"/>
    <s v="A3"/>
    <x v="805"/>
  </r>
  <r>
    <s v="P100896"/>
    <x v="121"/>
    <s v="North"/>
    <x v="6"/>
    <x v="0"/>
    <n v="413"/>
    <n v="32671"/>
    <s v="Male"/>
    <n v="40"/>
    <s v="A2"/>
    <x v="806"/>
  </r>
  <r>
    <s v="P100897"/>
    <x v="545"/>
    <s v="West"/>
    <x v="4"/>
    <x v="4"/>
    <n v="783"/>
    <n v="25155"/>
    <s v="Male"/>
    <n v="46"/>
    <s v="A3"/>
    <x v="807"/>
  </r>
  <r>
    <s v="P100898"/>
    <x v="396"/>
    <s v="South"/>
    <x v="6"/>
    <x v="2"/>
    <n v="822"/>
    <n v="46371"/>
    <s v="Male"/>
    <n v="40"/>
    <s v="A2"/>
    <x v="808"/>
  </r>
  <r>
    <s v="P100899"/>
    <x v="353"/>
    <s v="Null"/>
    <x v="0"/>
    <x v="2"/>
    <n v="873"/>
    <n v="24416"/>
    <e v="#N/A"/>
    <n v="39"/>
    <s v="A2"/>
    <x v="809"/>
  </r>
  <r>
    <s v="P100900"/>
    <x v="171"/>
    <s v="North"/>
    <x v="5"/>
    <x v="3"/>
    <n v="769"/>
    <n v="17529"/>
    <s v="Null"/>
    <s v="null"/>
    <s v="A3"/>
    <x v="810"/>
  </r>
  <r>
    <s v="P100901"/>
    <x v="546"/>
    <s v="East"/>
    <x v="5"/>
    <x v="1"/>
    <n v="87"/>
    <n v="26743"/>
    <s v="Null"/>
    <s v="null"/>
    <s v="A3"/>
    <x v="811"/>
  </r>
  <r>
    <s v="P100902"/>
    <x v="223"/>
    <s v="West"/>
    <x v="5"/>
    <x v="5"/>
    <n v="153"/>
    <n v="31009"/>
    <s v="Null"/>
    <s v="null"/>
    <s v="A3"/>
    <x v="812"/>
  </r>
  <r>
    <s v="P100903"/>
    <x v="372"/>
    <s v="West"/>
    <x v="4"/>
    <x v="1"/>
    <n v="631"/>
    <n v="34116"/>
    <s v="Male"/>
    <n v="46"/>
    <s v="A3"/>
    <x v="813"/>
  </r>
  <r>
    <s v="P100904"/>
    <x v="121"/>
    <s v="Null"/>
    <x v="1"/>
    <x v="1"/>
    <n v="680"/>
    <n v="17062"/>
    <s v="Male"/>
    <n v="41"/>
    <s v="A2"/>
    <x v="814"/>
  </r>
  <r>
    <s v="P100905"/>
    <x v="547"/>
    <s v="Central"/>
    <x v="1"/>
    <x v="1"/>
    <n v="286"/>
    <s v="Null"/>
    <s v="Male"/>
    <n v="41"/>
    <s v="A2"/>
    <x v="10"/>
  </r>
  <r>
    <s v="P100906"/>
    <x v="161"/>
    <s v="Central"/>
    <x v="3"/>
    <x v="0"/>
    <n v="242"/>
    <n v="26672"/>
    <s v="Male"/>
    <n v="58"/>
    <s v="A3"/>
    <x v="815"/>
  </r>
  <r>
    <s v="P100907"/>
    <x v="548"/>
    <s v="West"/>
    <x v="5"/>
    <x v="2"/>
    <n v="513"/>
    <n v="29523"/>
    <s v="Null"/>
    <s v="null"/>
    <s v="A3"/>
    <x v="816"/>
  </r>
  <r>
    <s v="P100908"/>
    <x v="78"/>
    <s v="West"/>
    <x v="3"/>
    <x v="0"/>
    <n v="544"/>
    <n v="7391"/>
    <s v="Male"/>
    <n v="58"/>
    <s v="A3"/>
    <x v="817"/>
  </r>
  <r>
    <s v="P100909"/>
    <x v="227"/>
    <s v="South"/>
    <x v="4"/>
    <x v="2"/>
    <n v="870"/>
    <n v="16800"/>
    <s v="Male"/>
    <n v="46"/>
    <s v="A3"/>
    <x v="818"/>
  </r>
  <r>
    <s v="P100910"/>
    <x v="114"/>
    <s v="South"/>
    <x v="4"/>
    <x v="1"/>
    <n v="498"/>
    <n v="7445"/>
    <s v="Male"/>
    <n v="46"/>
    <s v="A3"/>
    <x v="819"/>
  </r>
  <r>
    <s v="P100911"/>
    <x v="549"/>
    <s v="East"/>
    <x v="3"/>
    <x v="5"/>
    <n v="520"/>
    <n v="24175"/>
    <s v="Male"/>
    <n v="58"/>
    <s v="A3"/>
    <x v="820"/>
  </r>
  <r>
    <s v="P100912"/>
    <x v="78"/>
    <s v="West"/>
    <x v="2"/>
    <x v="2"/>
    <n v="814"/>
    <n v="16148"/>
    <s v="Female"/>
    <n v="57"/>
    <s v="A3"/>
    <x v="821"/>
  </r>
  <r>
    <s v="P100913"/>
    <x v="550"/>
    <s v="Central"/>
    <x v="2"/>
    <x v="1"/>
    <n v="195"/>
    <n v="38435"/>
    <s v="Female"/>
    <n v="57"/>
    <s v="A3"/>
    <x v="822"/>
  </r>
  <r>
    <s v="P100914"/>
    <x v="551"/>
    <s v="South"/>
    <x v="1"/>
    <x v="5"/>
    <n v="126"/>
    <n v="24831"/>
    <s v="Male"/>
    <n v="41"/>
    <s v="A2"/>
    <x v="823"/>
  </r>
  <r>
    <s v="P100915"/>
    <x v="27"/>
    <s v="South"/>
    <x v="6"/>
    <x v="1"/>
    <n v="366"/>
    <n v="48523"/>
    <s v="Male"/>
    <n v="40"/>
    <s v="A2"/>
    <x v="824"/>
  </r>
  <r>
    <s v="P100916"/>
    <x v="194"/>
    <s v="West"/>
    <x v="0"/>
    <x v="1"/>
    <n v="222"/>
    <n v="18182"/>
    <e v="#N/A"/>
    <n v="39"/>
    <s v="A2"/>
    <x v="825"/>
  </r>
  <r>
    <s v="P100917"/>
    <x v="552"/>
    <s v="East"/>
    <x v="1"/>
    <x v="0"/>
    <n v="70"/>
    <n v="23239"/>
    <s v="Male"/>
    <n v="41"/>
    <s v="A2"/>
    <x v="826"/>
  </r>
  <r>
    <s v="P100918"/>
    <x v="26"/>
    <s v="South"/>
    <x v="1"/>
    <x v="3"/>
    <s v="Null"/>
    <n v="42728"/>
    <s v="Male"/>
    <n v="41"/>
    <s v="A2"/>
    <x v="10"/>
  </r>
  <r>
    <s v="P100919"/>
    <x v="276"/>
    <s v="Central"/>
    <x v="3"/>
    <x v="0"/>
    <n v="781"/>
    <n v="39029"/>
    <s v="Male"/>
    <n v="58"/>
    <s v="A3"/>
    <x v="827"/>
  </r>
  <r>
    <s v="P100920"/>
    <x v="553"/>
    <s v="East"/>
    <x v="1"/>
    <x v="4"/>
    <n v="474"/>
    <n v="17077"/>
    <s v="Male"/>
    <n v="41"/>
    <s v="A2"/>
    <x v="828"/>
  </r>
  <r>
    <s v="P100921"/>
    <x v="554"/>
    <s v="West"/>
    <x v="0"/>
    <x v="1"/>
    <n v="625"/>
    <n v="5624"/>
    <e v="#N/A"/>
    <n v="39"/>
    <s v="A2"/>
    <x v="829"/>
  </r>
  <r>
    <s v="P100922"/>
    <x v="277"/>
    <s v="Central"/>
    <x v="4"/>
    <x v="0"/>
    <n v="931"/>
    <n v="41993"/>
    <s v="Male"/>
    <n v="46"/>
    <s v="A3"/>
    <x v="830"/>
  </r>
  <r>
    <s v="P100923"/>
    <x v="307"/>
    <s v="East"/>
    <x v="2"/>
    <x v="5"/>
    <n v="839"/>
    <n v="7757"/>
    <s v="Female"/>
    <n v="57"/>
    <s v="A3"/>
    <x v="831"/>
  </r>
  <r>
    <s v="P100924"/>
    <x v="555"/>
    <s v="West"/>
    <x v="4"/>
    <x v="1"/>
    <n v="669"/>
    <n v="28141"/>
    <s v="Male"/>
    <n v="46"/>
    <s v="A3"/>
    <x v="832"/>
  </r>
  <r>
    <s v="P100925"/>
    <x v="136"/>
    <s v="Null"/>
    <x v="1"/>
    <x v="0"/>
    <n v="874"/>
    <n v="15930"/>
    <s v="Male"/>
    <n v="41"/>
    <s v="A2"/>
    <x v="833"/>
  </r>
  <r>
    <s v="P100926"/>
    <x v="21"/>
    <s v="East"/>
    <x v="6"/>
    <x v="5"/>
    <n v="320"/>
    <n v="29024"/>
    <s v="Male"/>
    <n v="40"/>
    <s v="A2"/>
    <x v="834"/>
  </r>
  <r>
    <s v="P100927"/>
    <x v="280"/>
    <s v="East"/>
    <x v="6"/>
    <x v="5"/>
    <n v="151"/>
    <n v="14433"/>
    <s v="Male"/>
    <n v="40"/>
    <s v="A2"/>
    <x v="835"/>
  </r>
  <r>
    <s v="P100928"/>
    <x v="4"/>
    <s v="Central"/>
    <x v="3"/>
    <x v="3"/>
    <n v="789"/>
    <n v="18338"/>
    <s v="Male"/>
    <n v="58"/>
    <s v="A3"/>
    <x v="836"/>
  </r>
  <r>
    <s v="P100929"/>
    <x v="67"/>
    <s v="South"/>
    <x v="0"/>
    <x v="1"/>
    <n v="96"/>
    <n v="15535"/>
    <e v="#N/A"/>
    <n v="39"/>
    <s v="A2"/>
    <x v="837"/>
  </r>
  <r>
    <s v="P100930"/>
    <x v="384"/>
    <s v="Central"/>
    <x v="4"/>
    <x v="2"/>
    <n v="368"/>
    <n v="8879"/>
    <s v="Male"/>
    <n v="46"/>
    <s v="A3"/>
    <x v="838"/>
  </r>
  <r>
    <s v="P100931"/>
    <x v="435"/>
    <s v="South"/>
    <x v="4"/>
    <x v="1"/>
    <n v="987"/>
    <s v="Null"/>
    <s v="Male"/>
    <n v="46"/>
    <s v="A3"/>
    <x v="10"/>
  </r>
  <r>
    <s v="P100932"/>
    <x v="556"/>
    <s v="North"/>
    <x v="4"/>
    <x v="1"/>
    <n v="356"/>
    <n v="21119"/>
    <s v="Male"/>
    <n v="46"/>
    <s v="A3"/>
    <x v="839"/>
  </r>
  <r>
    <s v="P100933"/>
    <x v="250"/>
    <s v="West"/>
    <x v="4"/>
    <x v="4"/>
    <n v="847"/>
    <n v="48251"/>
    <s v="Male"/>
    <n v="46"/>
    <s v="A3"/>
    <x v="840"/>
  </r>
  <r>
    <s v="P100934"/>
    <x v="557"/>
    <s v="West"/>
    <x v="2"/>
    <x v="5"/>
    <s v="Null"/>
    <n v="14345"/>
    <s v="Female"/>
    <n v="57"/>
    <s v="A3"/>
    <x v="10"/>
  </r>
  <r>
    <s v="P100935"/>
    <x v="558"/>
    <s v="North"/>
    <x v="1"/>
    <x v="3"/>
    <n v="192"/>
    <n v="25376"/>
    <s v="Male"/>
    <n v="41"/>
    <s v="A2"/>
    <x v="841"/>
  </r>
  <r>
    <s v="P100936"/>
    <x v="559"/>
    <s v="South"/>
    <x v="6"/>
    <x v="4"/>
    <n v="802"/>
    <n v="47492"/>
    <s v="Male"/>
    <n v="40"/>
    <s v="A2"/>
    <x v="842"/>
  </r>
  <r>
    <s v="P100937"/>
    <x v="560"/>
    <s v="West"/>
    <x v="0"/>
    <x v="5"/>
    <n v="872"/>
    <n v="31692"/>
    <e v="#N/A"/>
    <n v="39"/>
    <s v="A2"/>
    <x v="843"/>
  </r>
  <r>
    <s v="P100938"/>
    <x v="490"/>
    <s v="West"/>
    <x v="2"/>
    <x v="2"/>
    <n v="455"/>
    <n v="6684"/>
    <s v="Female"/>
    <n v="57"/>
    <s v="A3"/>
    <x v="844"/>
  </r>
  <r>
    <s v="P100939"/>
    <x v="78"/>
    <s v="North"/>
    <x v="2"/>
    <x v="0"/>
    <n v="189"/>
    <n v="30290"/>
    <s v="Female"/>
    <n v="57"/>
    <s v="A3"/>
    <x v="845"/>
  </r>
  <r>
    <s v="P100940"/>
    <x v="561"/>
    <s v="Central"/>
    <x v="2"/>
    <x v="3"/>
    <n v="250"/>
    <n v="40359"/>
    <s v="Female"/>
    <n v="57"/>
    <s v="A3"/>
    <x v="846"/>
  </r>
  <r>
    <s v="P100941"/>
    <x v="486"/>
    <s v="Central"/>
    <x v="2"/>
    <x v="3"/>
    <n v="207"/>
    <n v="27569"/>
    <s v="Female"/>
    <n v="57"/>
    <s v="A3"/>
    <x v="847"/>
  </r>
  <r>
    <s v="P100942"/>
    <x v="399"/>
    <s v="South"/>
    <x v="1"/>
    <x v="0"/>
    <n v="448"/>
    <n v="30663"/>
    <s v="Male"/>
    <n v="41"/>
    <s v="A2"/>
    <x v="848"/>
  </r>
  <r>
    <s v="P100943"/>
    <x v="94"/>
    <s v="North"/>
    <x v="4"/>
    <x v="1"/>
    <n v="595"/>
    <n v="49175"/>
    <s v="Male"/>
    <n v="46"/>
    <s v="A3"/>
    <x v="849"/>
  </r>
  <r>
    <s v="P100944"/>
    <x v="437"/>
    <s v="South"/>
    <x v="3"/>
    <x v="1"/>
    <n v="108"/>
    <n v="12972"/>
    <s v="Male"/>
    <n v="58"/>
    <s v="A3"/>
    <x v="850"/>
  </r>
  <r>
    <s v="P100945"/>
    <x v="163"/>
    <s v="West"/>
    <x v="1"/>
    <x v="5"/>
    <n v="384"/>
    <n v="46931"/>
    <s v="Male"/>
    <n v="41"/>
    <s v="A2"/>
    <x v="851"/>
  </r>
  <r>
    <s v="P100946"/>
    <x v="562"/>
    <s v="North"/>
    <x v="4"/>
    <x v="3"/>
    <n v="954"/>
    <n v="42306"/>
    <s v="Male"/>
    <n v="46"/>
    <s v="A3"/>
    <x v="852"/>
  </r>
  <r>
    <s v="P100947"/>
    <x v="205"/>
    <s v="West"/>
    <x v="4"/>
    <x v="1"/>
    <n v="526"/>
    <n v="19238"/>
    <s v="Male"/>
    <n v="46"/>
    <s v="A3"/>
    <x v="853"/>
  </r>
  <r>
    <s v="P100948"/>
    <x v="546"/>
    <s v="West"/>
    <x v="6"/>
    <x v="3"/>
    <n v="572"/>
    <n v="13806"/>
    <s v="Male"/>
    <n v="40"/>
    <s v="A2"/>
    <x v="854"/>
  </r>
  <r>
    <s v="P100949"/>
    <x v="44"/>
    <s v="North"/>
    <x v="0"/>
    <x v="2"/>
    <n v="772"/>
    <n v="13269"/>
    <e v="#N/A"/>
    <n v="39"/>
    <s v="A2"/>
    <x v="855"/>
  </r>
  <r>
    <s v="P100950"/>
    <x v="563"/>
    <s v="North"/>
    <x v="0"/>
    <x v="5"/>
    <n v="837"/>
    <n v="47407"/>
    <e v="#N/A"/>
    <n v="39"/>
    <s v="A2"/>
    <x v="856"/>
  </r>
  <r>
    <s v="P100951"/>
    <x v="564"/>
    <s v="West"/>
    <x v="0"/>
    <x v="5"/>
    <n v="64"/>
    <n v="6245"/>
    <e v="#N/A"/>
    <n v="39"/>
    <s v="A2"/>
    <x v="857"/>
  </r>
  <r>
    <s v="P100952"/>
    <x v="256"/>
    <s v="North"/>
    <x v="0"/>
    <x v="2"/>
    <n v="160"/>
    <n v="10574"/>
    <e v="#N/A"/>
    <n v="39"/>
    <s v="A2"/>
    <x v="858"/>
  </r>
  <r>
    <s v="P100953"/>
    <x v="355"/>
    <s v="South"/>
    <x v="3"/>
    <x v="5"/>
    <n v="441"/>
    <n v="16067"/>
    <s v="Male"/>
    <n v="58"/>
    <s v="A3"/>
    <x v="859"/>
  </r>
  <r>
    <s v="P100954"/>
    <x v="165"/>
    <s v="East"/>
    <x v="0"/>
    <x v="3"/>
    <n v="502"/>
    <s v="Null"/>
    <e v="#N/A"/>
    <n v="39"/>
    <s v="A2"/>
    <x v="10"/>
  </r>
  <r>
    <s v="P100955"/>
    <x v="505"/>
    <s v="Central"/>
    <x v="1"/>
    <x v="1"/>
    <n v="50"/>
    <n v="15488"/>
    <s v="Male"/>
    <n v="41"/>
    <s v="A2"/>
    <x v="860"/>
  </r>
  <r>
    <s v="P100956"/>
    <x v="565"/>
    <s v="South"/>
    <x v="3"/>
    <x v="3"/>
    <n v="155"/>
    <n v="26004"/>
    <s v="Male"/>
    <n v="58"/>
    <s v="A3"/>
    <x v="861"/>
  </r>
  <r>
    <s v="P100957"/>
    <x v="566"/>
    <s v="West"/>
    <x v="0"/>
    <x v="1"/>
    <n v="647"/>
    <n v="37687"/>
    <e v="#N/A"/>
    <n v="39"/>
    <s v="A2"/>
    <x v="862"/>
  </r>
  <r>
    <s v="P100958"/>
    <x v="155"/>
    <s v="North"/>
    <x v="3"/>
    <x v="3"/>
    <n v="433"/>
    <n v="32386"/>
    <s v="Male"/>
    <n v="58"/>
    <s v="A3"/>
    <x v="863"/>
  </r>
  <r>
    <s v="P100959"/>
    <x v="261"/>
    <s v="North"/>
    <x v="0"/>
    <x v="5"/>
    <n v="343"/>
    <n v="9948"/>
    <e v="#N/A"/>
    <n v="39"/>
    <s v="A2"/>
    <x v="864"/>
  </r>
  <r>
    <s v="P100960"/>
    <x v="567"/>
    <s v="North"/>
    <x v="6"/>
    <x v="3"/>
    <n v="500"/>
    <s v="Null"/>
    <s v="Male"/>
    <n v="40"/>
    <s v="A2"/>
    <x v="10"/>
  </r>
  <r>
    <s v="P100961"/>
    <x v="362"/>
    <s v="East"/>
    <x v="0"/>
    <x v="3"/>
    <n v="368"/>
    <s v="Null"/>
    <e v="#N/A"/>
    <n v="39"/>
    <s v="A2"/>
    <x v="10"/>
  </r>
  <r>
    <s v="P100962"/>
    <x v="456"/>
    <s v="South"/>
    <x v="3"/>
    <x v="0"/>
    <n v="981"/>
    <n v="23566"/>
    <s v="Male"/>
    <n v="58"/>
    <s v="A3"/>
    <x v="865"/>
  </r>
  <r>
    <s v="P100963"/>
    <x v="96"/>
    <s v="North"/>
    <x v="4"/>
    <x v="0"/>
    <n v="241"/>
    <n v="35363"/>
    <s v="Male"/>
    <n v="46"/>
    <s v="A3"/>
    <x v="866"/>
  </r>
  <r>
    <s v="P100964"/>
    <x v="564"/>
    <s v="East"/>
    <x v="2"/>
    <x v="1"/>
    <n v="591"/>
    <n v="15323"/>
    <s v="Female"/>
    <n v="57"/>
    <s v="A3"/>
    <x v="867"/>
  </r>
  <r>
    <s v="P100965"/>
    <x v="568"/>
    <s v="North"/>
    <x v="3"/>
    <x v="2"/>
    <n v="931"/>
    <n v="48733"/>
    <s v="Male"/>
    <n v="58"/>
    <s v="A3"/>
    <x v="868"/>
  </r>
  <r>
    <s v="P100966"/>
    <x v="350"/>
    <s v="East"/>
    <x v="6"/>
    <x v="3"/>
    <n v="58"/>
    <n v="19996"/>
    <s v="Male"/>
    <n v="40"/>
    <s v="A2"/>
    <x v="869"/>
  </r>
  <r>
    <s v="P100967"/>
    <x v="569"/>
    <s v="West"/>
    <x v="0"/>
    <x v="3"/>
    <n v="803"/>
    <n v="42575"/>
    <e v="#N/A"/>
    <n v="39"/>
    <s v="A2"/>
    <x v="870"/>
  </r>
  <r>
    <s v="P100968"/>
    <x v="570"/>
    <s v="West"/>
    <x v="0"/>
    <x v="3"/>
    <n v="273"/>
    <n v="29362"/>
    <e v="#N/A"/>
    <n v="39"/>
    <s v="A2"/>
    <x v="871"/>
  </r>
  <r>
    <s v="P100969"/>
    <x v="254"/>
    <s v="East"/>
    <x v="6"/>
    <x v="3"/>
    <n v="900"/>
    <n v="37688"/>
    <s v="Male"/>
    <n v="40"/>
    <s v="A2"/>
    <x v="872"/>
  </r>
  <r>
    <s v="P100970"/>
    <x v="571"/>
    <s v="South"/>
    <x v="2"/>
    <x v="5"/>
    <n v="597"/>
    <n v="27289"/>
    <s v="Female"/>
    <n v="57"/>
    <s v="A3"/>
    <x v="873"/>
  </r>
  <r>
    <s v="P100971"/>
    <x v="572"/>
    <s v="North"/>
    <x v="4"/>
    <x v="1"/>
    <n v="925"/>
    <n v="39145"/>
    <s v="Male"/>
    <n v="46"/>
    <s v="A3"/>
    <x v="874"/>
  </r>
  <r>
    <s v="P100972"/>
    <x v="404"/>
    <s v="South"/>
    <x v="2"/>
    <x v="0"/>
    <n v="927"/>
    <n v="19273"/>
    <s v="Female"/>
    <n v="57"/>
    <s v="A3"/>
    <x v="875"/>
  </r>
  <r>
    <s v="P100973"/>
    <x v="573"/>
    <s v="East"/>
    <x v="3"/>
    <x v="5"/>
    <n v="991"/>
    <n v="8539"/>
    <s v="Male"/>
    <n v="58"/>
    <s v="A3"/>
    <x v="876"/>
  </r>
  <r>
    <s v="P100974"/>
    <x v="78"/>
    <s v="Null"/>
    <x v="3"/>
    <x v="0"/>
    <n v="840"/>
    <n v="20360"/>
    <s v="Male"/>
    <n v="58"/>
    <s v="A3"/>
    <x v="877"/>
  </r>
  <r>
    <s v="P100975"/>
    <x v="574"/>
    <s v="South"/>
    <x v="1"/>
    <x v="1"/>
    <n v="810"/>
    <n v="30992"/>
    <s v="Male"/>
    <n v="41"/>
    <s v="A2"/>
    <x v="878"/>
  </r>
  <r>
    <s v="P100976"/>
    <x v="17"/>
    <s v="South"/>
    <x v="6"/>
    <x v="1"/>
    <n v="637"/>
    <n v="7268"/>
    <s v="Male"/>
    <n v="40"/>
    <s v="A2"/>
    <x v="879"/>
  </r>
  <r>
    <s v="P100977"/>
    <x v="503"/>
    <s v="Central"/>
    <x v="2"/>
    <x v="0"/>
    <n v="740"/>
    <n v="16946"/>
    <s v="Female"/>
    <n v="57"/>
    <s v="A3"/>
    <x v="880"/>
  </r>
  <r>
    <s v="P100978"/>
    <x v="523"/>
    <s v="North"/>
    <x v="4"/>
    <x v="1"/>
    <n v="921"/>
    <n v="46706"/>
    <s v="Male"/>
    <n v="46"/>
    <s v="A3"/>
    <x v="881"/>
  </r>
  <r>
    <s v="P100979"/>
    <x v="78"/>
    <s v="Null"/>
    <x v="3"/>
    <x v="5"/>
    <n v="479"/>
    <n v="8331"/>
    <s v="Male"/>
    <n v="58"/>
    <s v="A3"/>
    <x v="882"/>
  </r>
  <r>
    <s v="P100980"/>
    <x v="369"/>
    <s v="West"/>
    <x v="2"/>
    <x v="1"/>
    <n v="877"/>
    <n v="20204"/>
    <s v="Female"/>
    <n v="57"/>
    <s v="A3"/>
    <x v="883"/>
  </r>
  <r>
    <s v="P100981"/>
    <x v="575"/>
    <s v="East"/>
    <x v="4"/>
    <x v="3"/>
    <n v="463"/>
    <n v="40643"/>
    <s v="Male"/>
    <n v="46"/>
    <s v="A3"/>
    <x v="884"/>
  </r>
  <r>
    <s v="P100982"/>
    <x v="576"/>
    <s v="East"/>
    <x v="6"/>
    <x v="1"/>
    <n v="650"/>
    <s v="Null"/>
    <s v="Male"/>
    <n v="40"/>
    <s v="A2"/>
    <x v="10"/>
  </r>
  <r>
    <s v="P100983"/>
    <x v="194"/>
    <s v="Central"/>
    <x v="5"/>
    <x v="5"/>
    <n v="515"/>
    <n v="22824"/>
    <s v="Null"/>
    <s v="null"/>
    <s v="A3"/>
    <x v="885"/>
  </r>
  <r>
    <s v="P100984"/>
    <x v="577"/>
    <s v="Central"/>
    <x v="1"/>
    <x v="3"/>
    <n v="224"/>
    <s v="Null"/>
    <s v="Male"/>
    <n v="41"/>
    <s v="A2"/>
    <x v="10"/>
  </r>
  <r>
    <s v="P100985"/>
    <x v="390"/>
    <s v="North"/>
    <x v="2"/>
    <x v="3"/>
    <n v="542"/>
    <n v="48451"/>
    <s v="Female"/>
    <n v="57"/>
    <s v="A3"/>
    <x v="886"/>
  </r>
  <r>
    <s v="P100986"/>
    <x v="527"/>
    <s v="North"/>
    <x v="6"/>
    <x v="5"/>
    <n v="51"/>
    <n v="17442"/>
    <s v="Male"/>
    <n v="40"/>
    <s v="A2"/>
    <x v="887"/>
  </r>
  <r>
    <s v="P100987"/>
    <x v="349"/>
    <s v="Central"/>
    <x v="3"/>
    <x v="5"/>
    <n v="872"/>
    <n v="18729"/>
    <s v="Male"/>
    <n v="58"/>
    <s v="A3"/>
    <x v="888"/>
  </r>
  <r>
    <s v="P100988"/>
    <x v="534"/>
    <s v="East"/>
    <x v="4"/>
    <x v="5"/>
    <n v="981"/>
    <n v="8470"/>
    <s v="Male"/>
    <n v="46"/>
    <s v="A3"/>
    <x v="889"/>
  </r>
  <r>
    <s v="P100989"/>
    <x v="225"/>
    <s v="East"/>
    <x v="1"/>
    <x v="5"/>
    <n v="746"/>
    <n v="11219"/>
    <s v="Male"/>
    <n v="41"/>
    <s v="A2"/>
    <x v="890"/>
  </r>
  <r>
    <s v="P100990"/>
    <x v="578"/>
    <s v="Central"/>
    <x v="6"/>
    <x v="3"/>
    <s v="Null"/>
    <n v="21745"/>
    <s v="Male"/>
    <n v="40"/>
    <s v="A2"/>
    <x v="10"/>
  </r>
  <r>
    <s v="P100991"/>
    <x v="107"/>
    <s v="South"/>
    <x v="6"/>
    <x v="0"/>
    <n v="175"/>
    <n v="5129"/>
    <s v="Male"/>
    <n v="40"/>
    <s v="A2"/>
    <x v="891"/>
  </r>
  <r>
    <s v="Null"/>
    <x v="159"/>
    <s v="North"/>
    <x v="6"/>
    <x v="3"/>
    <n v="548"/>
    <n v="21670"/>
    <s v="Male"/>
    <n v="40"/>
    <s v="A2"/>
    <x v="892"/>
  </r>
  <r>
    <s v="P100993"/>
    <x v="238"/>
    <s v="North"/>
    <x v="6"/>
    <x v="3"/>
    <n v="842"/>
    <n v="7620"/>
    <s v="Male"/>
    <n v="40"/>
    <s v="A2"/>
    <x v="893"/>
  </r>
  <r>
    <s v="P100994"/>
    <x v="437"/>
    <s v="East"/>
    <x v="3"/>
    <x v="3"/>
    <n v="151"/>
    <n v="16962"/>
    <s v="Male"/>
    <n v="58"/>
    <s v="A3"/>
    <x v="894"/>
  </r>
  <r>
    <s v="P100995"/>
    <x v="579"/>
    <s v="North"/>
    <x v="5"/>
    <x v="1"/>
    <n v="225"/>
    <n v="19376"/>
    <s v="Null"/>
    <s v="null"/>
    <s v="A3"/>
    <x v="895"/>
  </r>
  <r>
    <s v="P100996"/>
    <x v="125"/>
    <s v="Central"/>
    <x v="3"/>
    <x v="2"/>
    <n v="611"/>
    <n v="17255"/>
    <s v="Male"/>
    <n v="58"/>
    <s v="A3"/>
    <x v="896"/>
  </r>
  <r>
    <s v="P100997"/>
    <x v="580"/>
    <s v="West"/>
    <x v="4"/>
    <x v="0"/>
    <n v="987"/>
    <n v="12993"/>
    <s v="Male"/>
    <n v="46"/>
    <s v="A3"/>
    <x v="897"/>
  </r>
  <r>
    <s v="P100998"/>
    <x v="581"/>
    <s v="Central"/>
    <x v="6"/>
    <x v="2"/>
    <n v="728"/>
    <n v="13204"/>
    <s v="Male"/>
    <n v="40"/>
    <s v="A2"/>
    <x v="898"/>
  </r>
  <r>
    <s v="P100999"/>
    <x v="582"/>
    <s v="South"/>
    <x v="4"/>
    <x v="5"/>
    <n v="652"/>
    <n v="46294"/>
    <s v="Male"/>
    <n v="46"/>
    <s v="A3"/>
    <x v="899"/>
  </r>
  <r>
    <s v="P101000"/>
    <x v="371"/>
    <s v="South"/>
    <x v="6"/>
    <x v="2"/>
    <n v="784"/>
    <n v="9710"/>
    <s v="Male"/>
    <n v="40"/>
    <s v="A2"/>
    <x v="900"/>
  </r>
  <r>
    <s v="P101001"/>
    <x v="509"/>
    <s v="North"/>
    <x v="4"/>
    <x v="1"/>
    <n v="955"/>
    <n v="44856"/>
    <s v="Male"/>
    <n v="46"/>
    <s v="A3"/>
    <x v="901"/>
  </r>
  <r>
    <s v="P101002"/>
    <x v="239"/>
    <s v="East"/>
    <x v="3"/>
    <x v="3"/>
    <n v="848"/>
    <n v="43703"/>
    <s v="Male"/>
    <n v="58"/>
    <s v="A3"/>
    <x v="902"/>
  </r>
  <r>
    <s v="P101003"/>
    <x v="151"/>
    <s v="Central"/>
    <x v="3"/>
    <x v="1"/>
    <n v="279"/>
    <n v="8088"/>
    <s v="Male"/>
    <n v="58"/>
    <s v="A3"/>
    <x v="903"/>
  </r>
  <r>
    <s v="P101004"/>
    <x v="438"/>
    <s v="East"/>
    <x v="4"/>
    <x v="5"/>
    <n v="917"/>
    <s v="Null"/>
    <s v="Male"/>
    <n v="46"/>
    <s v="A3"/>
    <x v="10"/>
  </r>
  <r>
    <s v="P101005"/>
    <x v="270"/>
    <s v="North"/>
    <x v="3"/>
    <x v="1"/>
    <n v="580"/>
    <n v="45458"/>
    <s v="Male"/>
    <n v="58"/>
    <s v="A3"/>
    <x v="904"/>
  </r>
  <r>
    <s v="P101006"/>
    <x v="241"/>
    <s v="Central"/>
    <x v="2"/>
    <x v="2"/>
    <n v="319"/>
    <n v="13727"/>
    <s v="Female"/>
    <n v="57"/>
    <s v="A3"/>
    <x v="905"/>
  </r>
  <r>
    <s v="P101007"/>
    <x v="583"/>
    <s v="North"/>
    <x v="3"/>
    <x v="3"/>
    <n v="587"/>
    <n v="21180"/>
    <s v="Male"/>
    <n v="58"/>
    <s v="A3"/>
    <x v="906"/>
  </r>
  <r>
    <s v="P101008"/>
    <x v="478"/>
    <s v="East"/>
    <x v="3"/>
    <x v="4"/>
    <n v="203"/>
    <n v="27601"/>
    <s v="Male"/>
    <n v="58"/>
    <s v="A3"/>
    <x v="907"/>
  </r>
  <r>
    <s v="P101009"/>
    <x v="584"/>
    <s v="South"/>
    <x v="3"/>
    <x v="3"/>
    <n v="597"/>
    <n v="35548"/>
    <s v="Male"/>
    <n v="58"/>
    <s v="A3"/>
    <x v="908"/>
  </r>
  <r>
    <s v="P101010"/>
    <x v="1"/>
    <s v="Central"/>
    <x v="4"/>
    <x v="1"/>
    <n v="289"/>
    <n v="8320"/>
    <s v="Male"/>
    <n v="46"/>
    <s v="A3"/>
    <x v="909"/>
  </r>
  <r>
    <s v="P101011"/>
    <x v="585"/>
    <s v="South"/>
    <x v="3"/>
    <x v="1"/>
    <n v="91"/>
    <n v="14699"/>
    <s v="Male"/>
    <n v="58"/>
    <s v="A3"/>
    <x v="910"/>
  </r>
  <r>
    <s v="P101012"/>
    <x v="586"/>
    <s v="Central"/>
    <x v="6"/>
    <x v="0"/>
    <n v="875"/>
    <n v="41983"/>
    <s v="Male"/>
    <n v="40"/>
    <s v="A2"/>
    <x v="911"/>
  </r>
  <r>
    <s v="P101013"/>
    <x v="560"/>
    <s v="South"/>
    <x v="0"/>
    <x v="0"/>
    <n v="563"/>
    <n v="33241"/>
    <e v="#N/A"/>
    <n v="39"/>
    <s v="A2"/>
    <x v="912"/>
  </r>
  <r>
    <s v="P101014"/>
    <x v="468"/>
    <s v="West"/>
    <x v="3"/>
    <x v="0"/>
    <n v="630"/>
    <n v="7786"/>
    <s v="Male"/>
    <n v="58"/>
    <s v="A3"/>
    <x v="913"/>
  </r>
  <r>
    <s v="P101015"/>
    <x v="429"/>
    <s v="Central"/>
    <x v="6"/>
    <x v="3"/>
    <n v="862"/>
    <n v="45268"/>
    <s v="Male"/>
    <n v="40"/>
    <s v="A2"/>
    <x v="914"/>
  </r>
  <r>
    <s v="P101016"/>
    <x v="553"/>
    <s v="Null"/>
    <x v="6"/>
    <x v="5"/>
    <n v="887"/>
    <n v="28047"/>
    <s v="Male"/>
    <n v="40"/>
    <s v="A2"/>
    <x v="915"/>
  </r>
  <r>
    <s v="P101017"/>
    <x v="587"/>
    <s v="North"/>
    <x v="0"/>
    <x v="2"/>
    <s v="Null"/>
    <n v="23034"/>
    <e v="#N/A"/>
    <n v="39"/>
    <s v="A2"/>
    <x v="10"/>
  </r>
  <r>
    <s v="P101018"/>
    <x v="588"/>
    <s v="East"/>
    <x v="0"/>
    <x v="2"/>
    <n v="909"/>
    <n v="7307"/>
    <e v="#N/A"/>
    <n v="39"/>
    <s v="A2"/>
    <x v="916"/>
  </r>
  <r>
    <s v="P101019"/>
    <x v="74"/>
    <s v="Null"/>
    <x v="1"/>
    <x v="1"/>
    <n v="979"/>
    <n v="13307"/>
    <s v="Male"/>
    <n v="41"/>
    <s v="A2"/>
    <x v="917"/>
  </r>
  <r>
    <s v="P101020"/>
    <x v="434"/>
    <s v="Central"/>
    <x v="0"/>
    <x v="1"/>
    <n v="779"/>
    <n v="10417"/>
    <e v="#N/A"/>
    <n v="39"/>
    <s v="A2"/>
    <x v="918"/>
  </r>
  <r>
    <s v="P101021"/>
    <x v="589"/>
    <s v="East"/>
    <x v="1"/>
    <x v="2"/>
    <n v="705"/>
    <n v="40408"/>
    <s v="Male"/>
    <n v="41"/>
    <s v="A2"/>
    <x v="919"/>
  </r>
  <r>
    <s v="P101022"/>
    <x v="287"/>
    <s v="Central"/>
    <x v="2"/>
    <x v="4"/>
    <n v="122"/>
    <n v="6135"/>
    <s v="Female"/>
    <n v="57"/>
    <s v="A3"/>
    <x v="920"/>
  </r>
  <r>
    <s v="P101023"/>
    <x v="391"/>
    <s v="South"/>
    <x v="1"/>
    <x v="5"/>
    <n v="596"/>
    <n v="37581"/>
    <s v="Male"/>
    <n v="41"/>
    <s v="A2"/>
    <x v="921"/>
  </r>
  <r>
    <s v="P101024"/>
    <x v="509"/>
    <s v="East"/>
    <x v="6"/>
    <x v="0"/>
    <n v="275"/>
    <n v="34505"/>
    <s v="Male"/>
    <n v="40"/>
    <s v="A2"/>
    <x v="922"/>
  </r>
  <r>
    <s v="P101025"/>
    <x v="576"/>
    <s v="East"/>
    <x v="1"/>
    <x v="3"/>
    <n v="986"/>
    <n v="40926"/>
    <s v="Male"/>
    <n v="41"/>
    <s v="A2"/>
    <x v="923"/>
  </r>
  <r>
    <s v="P101026"/>
    <x v="590"/>
    <s v="East"/>
    <x v="5"/>
    <x v="3"/>
    <n v="890"/>
    <n v="30966"/>
    <s v="Null"/>
    <s v="null"/>
    <s v="A3"/>
    <x v="924"/>
  </r>
  <r>
    <s v="P101027"/>
    <x v="324"/>
    <s v="South"/>
    <x v="0"/>
    <x v="3"/>
    <n v="792"/>
    <n v="24626"/>
    <e v="#N/A"/>
    <n v="39"/>
    <s v="A2"/>
    <x v="925"/>
  </r>
  <r>
    <s v="P101028"/>
    <x v="78"/>
    <s v="East"/>
    <x v="1"/>
    <x v="0"/>
    <n v="697"/>
    <n v="49823"/>
    <s v="Male"/>
    <n v="41"/>
    <s v="A2"/>
    <x v="926"/>
  </r>
  <r>
    <s v="P101029"/>
    <x v="591"/>
    <s v="Central"/>
    <x v="2"/>
    <x v="3"/>
    <n v="898"/>
    <n v="21992"/>
    <s v="Female"/>
    <n v="57"/>
    <s v="A3"/>
    <x v="927"/>
  </r>
  <r>
    <s v="P101030"/>
    <x v="528"/>
    <s v="East"/>
    <x v="0"/>
    <x v="0"/>
    <n v="52"/>
    <s v="Null"/>
    <e v="#N/A"/>
    <n v="39"/>
    <s v="A2"/>
    <x v="10"/>
  </r>
  <r>
    <s v="P101031"/>
    <x v="173"/>
    <s v="South"/>
    <x v="0"/>
    <x v="3"/>
    <n v="95"/>
    <s v="Null"/>
    <e v="#N/A"/>
    <n v="39"/>
    <s v="A2"/>
    <x v="10"/>
  </r>
  <r>
    <s v="P101032"/>
    <x v="452"/>
    <s v="West"/>
    <x v="4"/>
    <x v="2"/>
    <n v="773"/>
    <n v="11542"/>
    <s v="Male"/>
    <n v="46"/>
    <s v="A3"/>
    <x v="928"/>
  </r>
  <r>
    <s v="P101033"/>
    <x v="357"/>
    <s v="Central"/>
    <x v="1"/>
    <x v="5"/>
    <n v="800"/>
    <n v="32865"/>
    <s v="Male"/>
    <n v="41"/>
    <s v="A2"/>
    <x v="929"/>
  </r>
  <r>
    <s v="P101034"/>
    <x v="401"/>
    <s v="Central"/>
    <x v="2"/>
    <x v="2"/>
    <n v="752"/>
    <n v="25881"/>
    <s v="Female"/>
    <n v="57"/>
    <s v="A3"/>
    <x v="930"/>
  </r>
  <r>
    <s v="P101035"/>
    <x v="79"/>
    <s v="West"/>
    <x v="4"/>
    <x v="4"/>
    <n v="465"/>
    <n v="6396"/>
    <s v="Male"/>
    <n v="46"/>
    <s v="A3"/>
    <x v="931"/>
  </r>
  <r>
    <s v="P101036"/>
    <x v="59"/>
    <s v="North"/>
    <x v="3"/>
    <x v="0"/>
    <n v="447"/>
    <n v="21113"/>
    <s v="Male"/>
    <n v="58"/>
    <s v="A3"/>
    <x v="932"/>
  </r>
  <r>
    <s v="P101037"/>
    <x v="413"/>
    <s v="East"/>
    <x v="1"/>
    <x v="0"/>
    <n v="224"/>
    <n v="10803"/>
    <s v="Male"/>
    <n v="41"/>
    <s v="A2"/>
    <x v="933"/>
  </r>
  <r>
    <s v="P101038"/>
    <x v="592"/>
    <s v="West"/>
    <x v="1"/>
    <x v="1"/>
    <n v="118"/>
    <s v="Null"/>
    <s v="Male"/>
    <n v="41"/>
    <s v="A2"/>
    <x v="10"/>
  </r>
  <r>
    <s v="P101039"/>
    <x v="203"/>
    <s v="West"/>
    <x v="6"/>
    <x v="3"/>
    <n v="951"/>
    <n v="7942"/>
    <s v="Male"/>
    <n v="40"/>
    <s v="A2"/>
    <x v="934"/>
  </r>
  <r>
    <s v="P101040"/>
    <x v="244"/>
    <s v="East"/>
    <x v="5"/>
    <x v="2"/>
    <n v="853"/>
    <n v="35845"/>
    <s v="Null"/>
    <s v="null"/>
    <s v="A3"/>
    <x v="935"/>
  </r>
  <r>
    <s v="P101041"/>
    <x v="332"/>
    <s v="West"/>
    <x v="4"/>
    <x v="5"/>
    <n v="360"/>
    <n v="34057"/>
    <s v="Male"/>
    <n v="46"/>
    <s v="A3"/>
    <x v="936"/>
  </r>
  <r>
    <s v="P101042"/>
    <x v="456"/>
    <s v="East"/>
    <x v="4"/>
    <x v="5"/>
    <n v="578"/>
    <n v="47116"/>
    <s v="Male"/>
    <n v="46"/>
    <s v="A3"/>
    <x v="937"/>
  </r>
  <r>
    <s v="P101043"/>
    <x v="361"/>
    <s v="East"/>
    <x v="1"/>
    <x v="3"/>
    <n v="877"/>
    <n v="47177"/>
    <s v="Male"/>
    <n v="41"/>
    <s v="A2"/>
    <x v="938"/>
  </r>
  <r>
    <s v="P101044"/>
    <x v="401"/>
    <s v="West"/>
    <x v="0"/>
    <x v="5"/>
    <n v="803"/>
    <n v="35348"/>
    <e v="#N/A"/>
    <n v="39"/>
    <s v="A2"/>
    <x v="939"/>
  </r>
  <r>
    <s v="P101045"/>
    <x v="593"/>
    <s v="West"/>
    <x v="4"/>
    <x v="1"/>
    <n v="702"/>
    <n v="45537"/>
    <s v="Male"/>
    <n v="46"/>
    <s v="A3"/>
    <x v="940"/>
  </r>
  <r>
    <s v="P101046"/>
    <x v="82"/>
    <s v="North"/>
    <x v="3"/>
    <x v="0"/>
    <n v="711"/>
    <n v="39111"/>
    <s v="Male"/>
    <n v="58"/>
    <s v="A3"/>
    <x v="941"/>
  </r>
  <r>
    <s v="P101047"/>
    <x v="65"/>
    <s v="South"/>
    <x v="3"/>
    <x v="4"/>
    <n v="574"/>
    <n v="33083"/>
    <s v="Male"/>
    <n v="58"/>
    <s v="A3"/>
    <x v="942"/>
  </r>
  <r>
    <s v="P101048"/>
    <x v="594"/>
    <s v="West"/>
    <x v="2"/>
    <x v="4"/>
    <n v="574"/>
    <n v="35882"/>
    <s v="Female"/>
    <n v="57"/>
    <s v="A3"/>
    <x v="943"/>
  </r>
  <r>
    <s v="P101049"/>
    <x v="128"/>
    <s v="North"/>
    <x v="2"/>
    <x v="2"/>
    <n v="566"/>
    <n v="38589"/>
    <s v="Female"/>
    <n v="57"/>
    <s v="A3"/>
    <x v="944"/>
  </r>
  <r>
    <s v="P101050"/>
    <x v="427"/>
    <s v="West"/>
    <x v="0"/>
    <x v="1"/>
    <n v="250"/>
    <n v="44556"/>
    <e v="#N/A"/>
    <n v="39"/>
    <s v="A2"/>
    <x v="945"/>
  </r>
  <r>
    <s v="P101051"/>
    <x v="78"/>
    <s v="North"/>
    <x v="6"/>
    <x v="5"/>
    <n v="264"/>
    <n v="25705"/>
    <s v="Male"/>
    <n v="40"/>
    <s v="A2"/>
    <x v="946"/>
  </r>
  <r>
    <s v="P101052"/>
    <x v="595"/>
    <s v="West"/>
    <x v="6"/>
    <x v="5"/>
    <n v="759"/>
    <n v="6605"/>
    <s v="Male"/>
    <n v="40"/>
    <s v="A2"/>
    <x v="947"/>
  </r>
  <r>
    <s v="P101053"/>
    <x v="596"/>
    <s v="South"/>
    <x v="3"/>
    <x v="2"/>
    <n v="252"/>
    <n v="32369"/>
    <s v="Male"/>
    <n v="58"/>
    <s v="A3"/>
    <x v="948"/>
  </r>
  <r>
    <s v="P101054"/>
    <x v="112"/>
    <s v="East"/>
    <x v="0"/>
    <x v="1"/>
    <n v="120"/>
    <s v="Null"/>
    <e v="#N/A"/>
    <n v="39"/>
    <s v="A2"/>
    <x v="10"/>
  </r>
  <r>
    <s v="P101055"/>
    <x v="597"/>
    <s v="East"/>
    <x v="3"/>
    <x v="0"/>
    <n v="835"/>
    <n v="49724"/>
    <s v="Male"/>
    <n v="58"/>
    <s v="A3"/>
    <x v="949"/>
  </r>
  <r>
    <s v="P101056"/>
    <x v="563"/>
    <s v="Central"/>
    <x v="0"/>
    <x v="3"/>
    <n v="111"/>
    <n v="8081"/>
    <e v="#N/A"/>
    <n v="39"/>
    <s v="A2"/>
    <x v="950"/>
  </r>
  <r>
    <s v="P101057"/>
    <x v="598"/>
    <s v="North"/>
    <x v="3"/>
    <x v="0"/>
    <n v="538"/>
    <n v="32169"/>
    <s v="Male"/>
    <n v="58"/>
    <s v="A3"/>
    <x v="951"/>
  </r>
  <r>
    <s v="P101058"/>
    <x v="119"/>
    <s v="West"/>
    <x v="4"/>
    <x v="5"/>
    <n v="945"/>
    <n v="29714"/>
    <s v="Male"/>
    <n v="46"/>
    <s v="A3"/>
    <x v="952"/>
  </r>
  <r>
    <s v="P101059"/>
    <x v="599"/>
    <s v="East"/>
    <x v="6"/>
    <x v="1"/>
    <n v="761"/>
    <n v="18574"/>
    <s v="Male"/>
    <n v="40"/>
    <s v="A2"/>
    <x v="953"/>
  </r>
  <r>
    <s v="P101060"/>
    <x v="469"/>
    <s v="Central"/>
    <x v="2"/>
    <x v="1"/>
    <n v="453"/>
    <n v="38939"/>
    <s v="Female"/>
    <n v="57"/>
    <s v="A3"/>
    <x v="954"/>
  </r>
  <r>
    <s v="P101061"/>
    <x v="517"/>
    <s v="Central"/>
    <x v="0"/>
    <x v="2"/>
    <n v="427"/>
    <n v="18881"/>
    <e v="#N/A"/>
    <n v="39"/>
    <s v="A2"/>
    <x v="955"/>
  </r>
  <r>
    <s v="P101062"/>
    <x v="68"/>
    <s v="West"/>
    <x v="1"/>
    <x v="0"/>
    <n v="930"/>
    <n v="21662"/>
    <s v="Male"/>
    <n v="41"/>
    <s v="A2"/>
    <x v="956"/>
  </r>
  <r>
    <s v="P101063"/>
    <x v="600"/>
    <s v="East"/>
    <x v="6"/>
    <x v="5"/>
    <n v="571"/>
    <n v="36190"/>
    <s v="Male"/>
    <n v="40"/>
    <s v="A2"/>
    <x v="957"/>
  </r>
  <r>
    <s v="P101064"/>
    <x v="131"/>
    <s v="East"/>
    <x v="5"/>
    <x v="2"/>
    <n v="167"/>
    <n v="9831"/>
    <s v="Null"/>
    <s v="null"/>
    <s v="A3"/>
    <x v="958"/>
  </r>
  <r>
    <s v="P101065"/>
    <x v="289"/>
    <s v="South"/>
    <x v="6"/>
    <x v="4"/>
    <n v="291"/>
    <n v="42865"/>
    <s v="Male"/>
    <n v="40"/>
    <s v="A2"/>
    <x v="959"/>
  </r>
  <r>
    <s v="P101066"/>
    <x v="314"/>
    <s v="East"/>
    <x v="4"/>
    <x v="1"/>
    <n v="421"/>
    <n v="14548"/>
    <s v="Male"/>
    <n v="46"/>
    <s v="A3"/>
    <x v="960"/>
  </r>
  <r>
    <s v="P101067"/>
    <x v="562"/>
    <s v="South"/>
    <x v="6"/>
    <x v="2"/>
    <n v="782"/>
    <n v="24311"/>
    <s v="Male"/>
    <n v="40"/>
    <s v="A2"/>
    <x v="961"/>
  </r>
  <r>
    <s v="P101068"/>
    <x v="481"/>
    <s v="West"/>
    <x v="5"/>
    <x v="2"/>
    <n v="909"/>
    <n v="35463"/>
    <s v="Null"/>
    <s v="null"/>
    <s v="A3"/>
    <x v="962"/>
  </r>
  <r>
    <s v="Null"/>
    <x v="601"/>
    <s v="Central"/>
    <x v="0"/>
    <x v="5"/>
    <n v="229"/>
    <n v="46578"/>
    <e v="#N/A"/>
    <n v="39"/>
    <s v="A2"/>
    <x v="963"/>
  </r>
  <r>
    <s v="P101070"/>
    <x v="400"/>
    <s v="Central"/>
    <x v="6"/>
    <x v="1"/>
    <n v="562"/>
    <s v="Null"/>
    <s v="Male"/>
    <n v="40"/>
    <s v="A2"/>
    <x v="10"/>
  </r>
  <r>
    <s v="P101071"/>
    <x v="181"/>
    <s v="West"/>
    <x v="1"/>
    <x v="3"/>
    <n v="267"/>
    <n v="42585"/>
    <s v="Male"/>
    <n v="41"/>
    <s v="A2"/>
    <x v="964"/>
  </r>
  <r>
    <s v="P101072"/>
    <x v="255"/>
    <s v="South"/>
    <x v="4"/>
    <x v="2"/>
    <n v="946"/>
    <n v="31432"/>
    <s v="Male"/>
    <n v="46"/>
    <s v="A3"/>
    <x v="965"/>
  </r>
  <r>
    <s v="P101073"/>
    <x v="602"/>
    <s v="North"/>
    <x v="3"/>
    <x v="1"/>
    <n v="529"/>
    <n v="35094"/>
    <s v="Male"/>
    <n v="58"/>
    <s v="A3"/>
    <x v="966"/>
  </r>
  <r>
    <s v="P101074"/>
    <x v="405"/>
    <s v="West"/>
    <x v="1"/>
    <x v="4"/>
    <n v="480"/>
    <n v="11355"/>
    <s v="Male"/>
    <n v="41"/>
    <s v="A2"/>
    <x v="967"/>
  </r>
  <r>
    <s v="P101075"/>
    <x v="603"/>
    <s v="North"/>
    <x v="3"/>
    <x v="5"/>
    <n v="448"/>
    <n v="36198"/>
    <s v="Male"/>
    <n v="58"/>
    <s v="A3"/>
    <x v="968"/>
  </r>
  <r>
    <s v="P101076"/>
    <x v="604"/>
    <s v="North"/>
    <x v="3"/>
    <x v="0"/>
    <n v="111"/>
    <n v="30573"/>
    <s v="Male"/>
    <n v="58"/>
    <s v="A3"/>
    <x v="969"/>
  </r>
  <r>
    <s v="P101077"/>
    <x v="605"/>
    <s v="South"/>
    <x v="4"/>
    <x v="2"/>
    <n v="401"/>
    <n v="14392"/>
    <s v="Male"/>
    <n v="46"/>
    <s v="A3"/>
    <x v="970"/>
  </r>
  <r>
    <s v="P101078"/>
    <x v="606"/>
    <s v="North"/>
    <x v="4"/>
    <x v="1"/>
    <n v="878"/>
    <n v="16297"/>
    <s v="Male"/>
    <n v="46"/>
    <s v="A3"/>
    <x v="971"/>
  </r>
  <r>
    <s v="P101079"/>
    <x v="607"/>
    <s v="West"/>
    <x v="0"/>
    <x v="1"/>
    <n v="312"/>
    <n v="36395"/>
    <e v="#N/A"/>
    <n v="39"/>
    <s v="A2"/>
    <x v="972"/>
  </r>
  <r>
    <s v="P101080"/>
    <x v="607"/>
    <s v="North"/>
    <x v="1"/>
    <x v="1"/>
    <n v="211"/>
    <n v="45444"/>
    <s v="Male"/>
    <n v="41"/>
    <s v="A2"/>
    <x v="973"/>
  </r>
  <r>
    <s v="P101081"/>
    <x v="608"/>
    <s v="South"/>
    <x v="3"/>
    <x v="2"/>
    <n v="431"/>
    <n v="38436"/>
    <s v="Male"/>
    <n v="58"/>
    <s v="A3"/>
    <x v="974"/>
  </r>
  <r>
    <s v="P101082"/>
    <x v="551"/>
    <s v="Central"/>
    <x v="0"/>
    <x v="4"/>
    <n v="117"/>
    <n v="39800"/>
    <e v="#N/A"/>
    <n v="39"/>
    <s v="A2"/>
    <x v="975"/>
  </r>
  <r>
    <s v="P101083"/>
    <x v="214"/>
    <s v="East"/>
    <x v="0"/>
    <x v="0"/>
    <n v="983"/>
    <n v="33888"/>
    <e v="#N/A"/>
    <n v="39"/>
    <s v="A2"/>
    <x v="976"/>
  </r>
  <r>
    <s v="P101084"/>
    <x v="217"/>
    <s v="West"/>
    <x v="1"/>
    <x v="5"/>
    <n v="717"/>
    <n v="45265"/>
    <s v="Male"/>
    <n v="41"/>
    <s v="A2"/>
    <x v="977"/>
  </r>
  <r>
    <s v="P101085"/>
    <x v="338"/>
    <s v="South"/>
    <x v="2"/>
    <x v="1"/>
    <n v="63"/>
    <n v="39185"/>
    <s v="Female"/>
    <n v="57"/>
    <s v="A3"/>
    <x v="978"/>
  </r>
  <r>
    <s v="P101086"/>
    <x v="609"/>
    <s v="North"/>
    <x v="2"/>
    <x v="0"/>
    <n v="282"/>
    <n v="42904"/>
    <s v="Female"/>
    <n v="57"/>
    <s v="A3"/>
    <x v="979"/>
  </r>
  <r>
    <s v="P101087"/>
    <x v="610"/>
    <s v="Central"/>
    <x v="1"/>
    <x v="0"/>
    <n v="972"/>
    <n v="46732"/>
    <s v="Male"/>
    <n v="41"/>
    <s v="A2"/>
    <x v="980"/>
  </r>
  <r>
    <s v="P101088"/>
    <x v="261"/>
    <s v="Central"/>
    <x v="4"/>
    <x v="2"/>
    <n v="741"/>
    <n v="5653"/>
    <s v="Male"/>
    <n v="46"/>
    <s v="A3"/>
    <x v="981"/>
  </r>
  <r>
    <s v="P101089"/>
    <x v="514"/>
    <s v="North"/>
    <x v="4"/>
    <x v="1"/>
    <n v="648"/>
    <n v="22212"/>
    <s v="Male"/>
    <n v="46"/>
    <s v="A3"/>
    <x v="982"/>
  </r>
  <r>
    <s v="P101090"/>
    <x v="611"/>
    <s v="North"/>
    <x v="6"/>
    <x v="3"/>
    <n v="939"/>
    <n v="16903"/>
    <s v="Male"/>
    <n v="40"/>
    <s v="A2"/>
    <x v="983"/>
  </r>
  <r>
    <s v="P101091"/>
    <x v="41"/>
    <s v="South"/>
    <x v="0"/>
    <x v="0"/>
    <s v="Null"/>
    <n v="14386"/>
    <e v="#N/A"/>
    <n v="39"/>
    <s v="A2"/>
    <x v="10"/>
  </r>
  <r>
    <s v="P101092"/>
    <x v="302"/>
    <s v="East"/>
    <x v="6"/>
    <x v="0"/>
    <n v="580"/>
    <n v="22395"/>
    <s v="Male"/>
    <n v="40"/>
    <s v="A2"/>
    <x v="984"/>
  </r>
  <r>
    <s v="P101093"/>
    <x v="587"/>
    <s v="Central"/>
    <x v="3"/>
    <x v="5"/>
    <n v="650"/>
    <n v="38034"/>
    <s v="Male"/>
    <n v="58"/>
    <s v="A3"/>
    <x v="985"/>
  </r>
  <r>
    <s v="P101094"/>
    <x v="384"/>
    <s v="East"/>
    <x v="3"/>
    <x v="3"/>
    <n v="174"/>
    <n v="42623"/>
    <s v="Male"/>
    <n v="58"/>
    <s v="A3"/>
    <x v="986"/>
  </r>
  <r>
    <s v="P101095"/>
    <x v="612"/>
    <s v="East"/>
    <x v="0"/>
    <x v="0"/>
    <n v="736"/>
    <n v="7700"/>
    <e v="#N/A"/>
    <n v="39"/>
    <s v="A2"/>
    <x v="987"/>
  </r>
  <r>
    <s v="P101096"/>
    <x v="323"/>
    <s v="North"/>
    <x v="5"/>
    <x v="1"/>
    <n v="158"/>
    <n v="36706"/>
    <s v="Null"/>
    <s v="null"/>
    <s v="A3"/>
    <x v="988"/>
  </r>
  <r>
    <s v="P101097"/>
    <x v="231"/>
    <s v="West"/>
    <x v="2"/>
    <x v="2"/>
    <n v="373"/>
    <n v="8680"/>
    <s v="Female"/>
    <n v="57"/>
    <s v="A3"/>
    <x v="989"/>
  </r>
  <r>
    <s v="P101098"/>
    <x v="613"/>
    <s v="East"/>
    <x v="0"/>
    <x v="3"/>
    <n v="748"/>
    <n v="47572"/>
    <e v="#N/A"/>
    <n v="39"/>
    <s v="A2"/>
    <x v="990"/>
  </r>
  <r>
    <s v="P101099"/>
    <x v="614"/>
    <s v="West"/>
    <x v="0"/>
    <x v="0"/>
    <n v="607"/>
    <n v="18303"/>
    <e v="#N/A"/>
    <n v="39"/>
    <s v="A2"/>
    <x v="991"/>
  </r>
  <r>
    <s v="P101100"/>
    <x v="615"/>
    <s v="Central"/>
    <x v="3"/>
    <x v="0"/>
    <n v="918"/>
    <n v="5741"/>
    <s v="Male"/>
    <n v="58"/>
    <s v="A3"/>
    <x v="992"/>
  </r>
  <r>
    <s v="P101101"/>
    <x v="302"/>
    <s v="Central"/>
    <x v="0"/>
    <x v="3"/>
    <n v="755"/>
    <s v="Null"/>
    <e v="#N/A"/>
    <n v="39"/>
    <s v="A2"/>
    <x v="10"/>
  </r>
  <r>
    <s v="P101102"/>
    <x v="182"/>
    <s v="West"/>
    <x v="1"/>
    <x v="1"/>
    <n v="980"/>
    <n v="14836"/>
    <s v="Male"/>
    <n v="41"/>
    <s v="A2"/>
    <x v="993"/>
  </r>
  <r>
    <s v="P101103"/>
    <x v="616"/>
    <s v="East"/>
    <x v="3"/>
    <x v="0"/>
    <n v="81"/>
    <n v="31300"/>
    <s v="Male"/>
    <n v="58"/>
    <s v="A3"/>
    <x v="994"/>
  </r>
  <r>
    <s v="P101104"/>
    <x v="617"/>
    <s v="North"/>
    <x v="4"/>
    <x v="5"/>
    <n v="178"/>
    <n v="8444"/>
    <s v="Male"/>
    <n v="46"/>
    <s v="A3"/>
    <x v="995"/>
  </r>
  <r>
    <s v="P101105"/>
    <x v="342"/>
    <s v="South"/>
    <x v="3"/>
    <x v="5"/>
    <n v="713"/>
    <n v="10049"/>
    <s v="Male"/>
    <n v="58"/>
    <s v="A3"/>
    <x v="996"/>
  </r>
  <r>
    <s v="P101106"/>
    <x v="74"/>
    <s v="West"/>
    <x v="0"/>
    <x v="1"/>
    <n v="471"/>
    <n v="5652"/>
    <e v="#N/A"/>
    <n v="39"/>
    <s v="A2"/>
    <x v="997"/>
  </r>
  <r>
    <s v="P101107"/>
    <x v="120"/>
    <s v="North"/>
    <x v="6"/>
    <x v="2"/>
    <n v="215"/>
    <n v="13647"/>
    <s v="Male"/>
    <n v="40"/>
    <s v="A2"/>
    <x v="998"/>
  </r>
  <r>
    <s v="P101108"/>
    <x v="618"/>
    <s v="East"/>
    <x v="0"/>
    <x v="2"/>
    <n v="806"/>
    <n v="28287"/>
    <e v="#N/A"/>
    <n v="39"/>
    <s v="A2"/>
    <x v="999"/>
  </r>
  <r>
    <s v="P101109"/>
    <x v="619"/>
    <s v="North"/>
    <x v="6"/>
    <x v="0"/>
    <n v="859"/>
    <n v="22732"/>
    <s v="Male"/>
    <n v="40"/>
    <s v="A2"/>
    <x v="1000"/>
  </r>
  <r>
    <s v="P101110"/>
    <x v="150"/>
    <s v="East"/>
    <x v="2"/>
    <x v="1"/>
    <n v="840"/>
    <n v="40319"/>
    <s v="Female"/>
    <n v="57"/>
    <s v="A3"/>
    <x v="1001"/>
  </r>
  <r>
    <s v="P101111"/>
    <x v="594"/>
    <s v="South"/>
    <x v="3"/>
    <x v="0"/>
    <n v="381"/>
    <n v="5850"/>
    <s v="Male"/>
    <n v="58"/>
    <s v="A3"/>
    <x v="1002"/>
  </r>
  <r>
    <s v="P101112"/>
    <x v="141"/>
    <s v="North"/>
    <x v="3"/>
    <x v="5"/>
    <n v="119"/>
    <n v="21489"/>
    <s v="Male"/>
    <n v="58"/>
    <s v="A3"/>
    <x v="1003"/>
  </r>
  <r>
    <s v="P101113"/>
    <x v="446"/>
    <s v="Null"/>
    <x v="1"/>
    <x v="1"/>
    <n v="641"/>
    <n v="40369"/>
    <s v="Male"/>
    <n v="41"/>
    <s v="A2"/>
    <x v="1004"/>
  </r>
  <r>
    <s v="P101114"/>
    <x v="620"/>
    <s v="North"/>
    <x v="2"/>
    <x v="2"/>
    <n v="897"/>
    <n v="23683"/>
    <s v="Female"/>
    <n v="57"/>
    <s v="A3"/>
    <x v="1005"/>
  </r>
  <r>
    <s v="P101115"/>
    <x v="554"/>
    <s v="Central"/>
    <x v="6"/>
    <x v="3"/>
    <n v="764"/>
    <n v="23173"/>
    <s v="Male"/>
    <n v="40"/>
    <s v="A2"/>
    <x v="1006"/>
  </r>
  <r>
    <s v="P101116"/>
    <x v="31"/>
    <s v="South"/>
    <x v="1"/>
    <x v="2"/>
    <n v="983"/>
    <n v="49093"/>
    <s v="Male"/>
    <n v="41"/>
    <s v="A2"/>
    <x v="1007"/>
  </r>
  <r>
    <s v="P101117"/>
    <x v="375"/>
    <s v="South"/>
    <x v="1"/>
    <x v="1"/>
    <n v="409"/>
    <s v="Null"/>
    <s v="Male"/>
    <n v="41"/>
    <s v="A2"/>
    <x v="10"/>
  </r>
  <r>
    <s v="P101118"/>
    <x v="44"/>
    <s v="Central"/>
    <x v="2"/>
    <x v="5"/>
    <n v="874"/>
    <n v="21975"/>
    <s v="Female"/>
    <n v="57"/>
    <s v="A3"/>
    <x v="1008"/>
  </r>
  <r>
    <s v="P101119"/>
    <x v="621"/>
    <s v="Central"/>
    <x v="2"/>
    <x v="3"/>
    <n v="213"/>
    <n v="46390"/>
    <s v="Female"/>
    <n v="57"/>
    <s v="A3"/>
    <x v="1009"/>
  </r>
  <r>
    <s v="P101120"/>
    <x v="286"/>
    <s v="South"/>
    <x v="4"/>
    <x v="5"/>
    <n v="625"/>
    <n v="8436"/>
    <s v="Male"/>
    <n v="46"/>
    <s v="A3"/>
    <x v="1010"/>
  </r>
  <r>
    <s v="P101121"/>
    <x v="622"/>
    <s v="Central"/>
    <x v="0"/>
    <x v="3"/>
    <n v="668"/>
    <n v="24309"/>
    <e v="#N/A"/>
    <n v="39"/>
    <s v="A2"/>
    <x v="1011"/>
  </r>
  <r>
    <s v="P101122"/>
    <x v="165"/>
    <s v="Central"/>
    <x v="1"/>
    <x v="3"/>
    <n v="967"/>
    <n v="24239"/>
    <s v="Male"/>
    <n v="41"/>
    <s v="A2"/>
    <x v="1012"/>
  </r>
  <r>
    <s v="P101123"/>
    <x v="623"/>
    <s v="Central"/>
    <x v="1"/>
    <x v="2"/>
    <n v="670"/>
    <n v="47713"/>
    <s v="Male"/>
    <n v="41"/>
    <s v="A2"/>
    <x v="1013"/>
  </r>
  <r>
    <s v="P101124"/>
    <x v="219"/>
    <s v="Central"/>
    <x v="6"/>
    <x v="5"/>
    <n v="530"/>
    <n v="22728"/>
    <s v="Male"/>
    <n v="40"/>
    <s v="A2"/>
    <x v="1014"/>
  </r>
  <r>
    <s v="P101125"/>
    <x v="331"/>
    <s v="Central"/>
    <x v="6"/>
    <x v="1"/>
    <n v="78"/>
    <n v="10810"/>
    <s v="Male"/>
    <n v="40"/>
    <s v="A2"/>
    <x v="1015"/>
  </r>
  <r>
    <s v="P101126"/>
    <x v="286"/>
    <s v="North"/>
    <x v="2"/>
    <x v="3"/>
    <n v="243"/>
    <n v="47156"/>
    <s v="Female"/>
    <n v="57"/>
    <s v="A3"/>
    <x v="1016"/>
  </r>
  <r>
    <s v="P101127"/>
    <x v="34"/>
    <s v="West"/>
    <x v="5"/>
    <x v="2"/>
    <n v="419"/>
    <n v="9144"/>
    <s v="Null"/>
    <s v="null"/>
    <s v="A3"/>
    <x v="1017"/>
  </r>
  <r>
    <s v="P101128"/>
    <x v="452"/>
    <s v="North"/>
    <x v="4"/>
    <x v="2"/>
    <n v="621"/>
    <n v="6714"/>
    <s v="Male"/>
    <n v="46"/>
    <s v="A3"/>
    <x v="1018"/>
  </r>
  <r>
    <s v="P101129"/>
    <x v="235"/>
    <s v="East"/>
    <x v="2"/>
    <x v="3"/>
    <n v="293"/>
    <n v="43540"/>
    <s v="Female"/>
    <n v="57"/>
    <s v="A3"/>
    <x v="1019"/>
  </r>
  <r>
    <s v="P101130"/>
    <x v="195"/>
    <s v="Null"/>
    <x v="1"/>
    <x v="3"/>
    <n v="572"/>
    <n v="40830"/>
    <s v="Male"/>
    <n v="41"/>
    <s v="A2"/>
    <x v="1020"/>
  </r>
  <r>
    <s v="P101131"/>
    <x v="419"/>
    <s v="South"/>
    <x v="3"/>
    <x v="3"/>
    <s v="Null"/>
    <n v="21900"/>
    <s v="Male"/>
    <n v="58"/>
    <s v="A3"/>
    <x v="10"/>
  </r>
  <r>
    <s v="P101132"/>
    <x v="624"/>
    <s v="East"/>
    <x v="3"/>
    <x v="0"/>
    <n v="99"/>
    <n v="29273"/>
    <s v="Male"/>
    <n v="58"/>
    <s v="A3"/>
    <x v="1021"/>
  </r>
  <r>
    <s v="P101133"/>
    <x v="625"/>
    <s v="North"/>
    <x v="1"/>
    <x v="1"/>
    <n v="401"/>
    <n v="28692"/>
    <s v="Male"/>
    <n v="41"/>
    <s v="A2"/>
    <x v="1022"/>
  </r>
  <r>
    <s v="P101134"/>
    <x v="361"/>
    <s v="West"/>
    <x v="0"/>
    <x v="3"/>
    <n v="299"/>
    <n v="7824"/>
    <e v="#N/A"/>
    <n v="39"/>
    <s v="A2"/>
    <x v="1023"/>
  </r>
  <r>
    <s v="P101135"/>
    <x v="446"/>
    <s v="East"/>
    <x v="4"/>
    <x v="3"/>
    <n v="176"/>
    <n v="14224"/>
    <s v="Male"/>
    <n v="46"/>
    <s v="A3"/>
    <x v="1024"/>
  </r>
  <r>
    <s v="P101136"/>
    <x v="203"/>
    <s v="East"/>
    <x v="6"/>
    <x v="1"/>
    <n v="645"/>
    <n v="20207"/>
    <s v="Male"/>
    <n v="40"/>
    <s v="A2"/>
    <x v="1025"/>
  </r>
  <r>
    <s v="P101137"/>
    <x v="626"/>
    <s v="West"/>
    <x v="4"/>
    <x v="3"/>
    <n v="841"/>
    <n v="23165"/>
    <s v="Male"/>
    <n v="46"/>
    <s v="A3"/>
    <x v="1026"/>
  </r>
  <r>
    <s v="P101138"/>
    <x v="352"/>
    <s v="West"/>
    <x v="0"/>
    <x v="0"/>
    <n v="881"/>
    <n v="32817"/>
    <e v="#N/A"/>
    <n v="39"/>
    <s v="A2"/>
    <x v="1027"/>
  </r>
  <r>
    <s v="P101139"/>
    <x v="345"/>
    <s v="West"/>
    <x v="2"/>
    <x v="5"/>
    <n v="481"/>
    <n v="38142"/>
    <s v="Female"/>
    <n v="57"/>
    <s v="A3"/>
    <x v="1028"/>
  </r>
  <r>
    <s v="P101140"/>
    <x v="374"/>
    <s v="North"/>
    <x v="3"/>
    <x v="1"/>
    <n v="900"/>
    <n v="48302"/>
    <s v="Male"/>
    <n v="58"/>
    <s v="A3"/>
    <x v="1029"/>
  </r>
  <r>
    <s v="P101141"/>
    <x v="291"/>
    <s v="East"/>
    <x v="2"/>
    <x v="2"/>
    <n v="808"/>
    <n v="42987"/>
    <s v="Female"/>
    <n v="57"/>
    <s v="A3"/>
    <x v="1030"/>
  </r>
  <r>
    <s v="P101142"/>
    <x v="367"/>
    <s v="South"/>
    <x v="3"/>
    <x v="3"/>
    <n v="742"/>
    <n v="22586"/>
    <s v="Male"/>
    <n v="58"/>
    <s v="A3"/>
    <x v="1031"/>
  </r>
  <r>
    <s v="P101143"/>
    <x v="89"/>
    <s v="South"/>
    <x v="4"/>
    <x v="2"/>
    <n v="551"/>
    <n v="19215"/>
    <s v="Male"/>
    <n v="46"/>
    <s v="A3"/>
    <x v="1032"/>
  </r>
  <r>
    <s v="P101144"/>
    <x v="469"/>
    <s v="East"/>
    <x v="2"/>
    <x v="5"/>
    <n v="246"/>
    <s v="Null"/>
    <s v="Female"/>
    <n v="57"/>
    <s v="A3"/>
    <x v="10"/>
  </r>
  <r>
    <s v="P101145"/>
    <x v="627"/>
    <s v="Central"/>
    <x v="2"/>
    <x v="2"/>
    <n v="924"/>
    <n v="20441"/>
    <s v="Female"/>
    <n v="57"/>
    <s v="A3"/>
    <x v="1033"/>
  </r>
  <r>
    <s v="P101146"/>
    <x v="445"/>
    <s v="North"/>
    <x v="3"/>
    <x v="4"/>
    <n v="819"/>
    <n v="27693"/>
    <s v="Male"/>
    <n v="58"/>
    <s v="A3"/>
    <x v="1034"/>
  </r>
  <r>
    <s v="P101147"/>
    <x v="236"/>
    <s v="West"/>
    <x v="1"/>
    <x v="1"/>
    <n v="739"/>
    <n v="26344"/>
    <s v="Male"/>
    <n v="41"/>
    <s v="A2"/>
    <x v="1035"/>
  </r>
  <r>
    <s v="P101148"/>
    <x v="628"/>
    <s v="North"/>
    <x v="1"/>
    <x v="0"/>
    <n v="669"/>
    <n v="45934"/>
    <s v="Male"/>
    <n v="41"/>
    <s v="A2"/>
    <x v="1036"/>
  </r>
  <r>
    <s v="P101149"/>
    <x v="629"/>
    <s v="North"/>
    <x v="1"/>
    <x v="5"/>
    <n v="953"/>
    <n v="13050"/>
    <s v="Male"/>
    <n v="41"/>
    <s v="A2"/>
    <x v="1037"/>
  </r>
  <r>
    <s v="P101150"/>
    <x v="630"/>
    <s v="West"/>
    <x v="0"/>
    <x v="3"/>
    <n v="489"/>
    <n v="41264"/>
    <e v="#N/A"/>
    <n v="39"/>
    <s v="A2"/>
    <x v="1038"/>
  </r>
  <r>
    <s v="P101151"/>
    <x v="214"/>
    <s v="North"/>
    <x v="4"/>
    <x v="3"/>
    <n v="237"/>
    <n v="10492"/>
    <s v="Male"/>
    <n v="46"/>
    <s v="A3"/>
    <x v="1039"/>
  </r>
  <r>
    <s v="P101152"/>
    <x v="197"/>
    <s v="Null"/>
    <x v="3"/>
    <x v="2"/>
    <n v="73"/>
    <n v="33567"/>
    <s v="Male"/>
    <n v="58"/>
    <s v="A3"/>
    <x v="1040"/>
  </r>
  <r>
    <s v="P101153"/>
    <x v="453"/>
    <s v="Central"/>
    <x v="0"/>
    <x v="5"/>
    <n v="479"/>
    <n v="20202"/>
    <e v="#N/A"/>
    <n v="39"/>
    <s v="A2"/>
    <x v="1041"/>
  </r>
  <r>
    <s v="P101154"/>
    <x v="631"/>
    <s v="North"/>
    <x v="4"/>
    <x v="0"/>
    <n v="347"/>
    <n v="36955"/>
    <s v="Male"/>
    <n v="46"/>
    <s v="A3"/>
    <x v="1042"/>
  </r>
  <r>
    <s v="P101155"/>
    <x v="160"/>
    <s v="East"/>
    <x v="4"/>
    <x v="1"/>
    <n v="447"/>
    <n v="17893"/>
    <s v="Male"/>
    <n v="46"/>
    <s v="A3"/>
    <x v="1043"/>
  </r>
  <r>
    <s v="P101156"/>
    <x v="146"/>
    <s v="East"/>
    <x v="6"/>
    <x v="1"/>
    <n v="153"/>
    <n v="16520"/>
    <s v="Male"/>
    <n v="40"/>
    <s v="A2"/>
    <x v="1044"/>
  </r>
  <r>
    <s v="P101157"/>
    <x v="102"/>
    <s v="North"/>
    <x v="4"/>
    <x v="2"/>
    <n v="192"/>
    <n v="34534"/>
    <s v="Male"/>
    <n v="46"/>
    <s v="A3"/>
    <x v="1045"/>
  </r>
  <r>
    <s v="P101158"/>
    <x v="610"/>
    <s v="East"/>
    <x v="1"/>
    <x v="5"/>
    <n v="240"/>
    <n v="31379"/>
    <s v="Male"/>
    <n v="41"/>
    <s v="A2"/>
    <x v="1046"/>
  </r>
  <r>
    <s v="P101159"/>
    <x v="632"/>
    <s v="North"/>
    <x v="1"/>
    <x v="5"/>
    <s v="Null"/>
    <n v="10717"/>
    <s v="Male"/>
    <n v="41"/>
    <s v="A2"/>
    <x v="10"/>
  </r>
  <r>
    <s v="P101160"/>
    <x v="81"/>
    <s v="North"/>
    <x v="2"/>
    <x v="2"/>
    <n v="365"/>
    <n v="16274"/>
    <s v="Female"/>
    <n v="57"/>
    <s v="A3"/>
    <x v="1047"/>
  </r>
  <r>
    <s v="P101161"/>
    <x v="37"/>
    <s v="South"/>
    <x v="4"/>
    <x v="5"/>
    <n v="731"/>
    <n v="23069"/>
    <s v="Male"/>
    <n v="46"/>
    <s v="A3"/>
    <x v="1048"/>
  </r>
  <r>
    <s v="P101162"/>
    <x v="534"/>
    <s v="East"/>
    <x v="3"/>
    <x v="0"/>
    <n v="661"/>
    <n v="34959"/>
    <s v="Male"/>
    <n v="58"/>
    <s v="A3"/>
    <x v="1049"/>
  </r>
  <r>
    <s v="P101163"/>
    <x v="191"/>
    <s v="East"/>
    <x v="4"/>
    <x v="2"/>
    <n v="764"/>
    <n v="37373"/>
    <s v="Male"/>
    <n v="46"/>
    <s v="A3"/>
    <x v="1050"/>
  </r>
  <r>
    <s v="P101164"/>
    <x v="225"/>
    <s v="South"/>
    <x v="6"/>
    <x v="2"/>
    <n v="685"/>
    <n v="7221"/>
    <s v="Male"/>
    <n v="40"/>
    <s v="A2"/>
    <x v="1051"/>
  </r>
  <r>
    <s v="P101165"/>
    <x v="78"/>
    <s v="Central"/>
    <x v="1"/>
    <x v="0"/>
    <n v="382"/>
    <n v="9731"/>
    <s v="Male"/>
    <n v="41"/>
    <s v="A2"/>
    <x v="1052"/>
  </r>
  <r>
    <s v="P101166"/>
    <x v="633"/>
    <s v="East"/>
    <x v="0"/>
    <x v="0"/>
    <n v="62"/>
    <s v="Null"/>
    <e v="#N/A"/>
    <n v="39"/>
    <s v="A2"/>
    <x v="10"/>
  </r>
  <r>
    <s v="P101167"/>
    <x v="186"/>
    <s v="West"/>
    <x v="2"/>
    <x v="0"/>
    <s v="Null"/>
    <n v="24418"/>
    <s v="Female"/>
    <n v="57"/>
    <s v="A3"/>
    <x v="10"/>
  </r>
  <r>
    <s v="P101168"/>
    <x v="634"/>
    <s v="South"/>
    <x v="1"/>
    <x v="2"/>
    <n v="392"/>
    <n v="19729"/>
    <s v="Male"/>
    <n v="41"/>
    <s v="A2"/>
    <x v="1053"/>
  </r>
  <r>
    <s v="P101169"/>
    <x v="283"/>
    <s v="North"/>
    <x v="4"/>
    <x v="1"/>
    <n v="579"/>
    <n v="23839"/>
    <s v="Male"/>
    <n v="46"/>
    <s v="A3"/>
    <x v="1054"/>
  </r>
  <r>
    <s v="P101170"/>
    <x v="635"/>
    <s v="West"/>
    <x v="4"/>
    <x v="2"/>
    <n v="539"/>
    <n v="48934"/>
    <s v="Male"/>
    <n v="46"/>
    <s v="A3"/>
    <x v="1055"/>
  </r>
  <r>
    <s v="P101171"/>
    <x v="636"/>
    <s v="North"/>
    <x v="2"/>
    <x v="2"/>
    <n v="648"/>
    <n v="45520"/>
    <s v="Female"/>
    <n v="57"/>
    <s v="A3"/>
    <x v="1056"/>
  </r>
  <r>
    <s v="P101172"/>
    <x v="163"/>
    <s v="South"/>
    <x v="0"/>
    <x v="3"/>
    <n v="869"/>
    <n v="30882"/>
    <e v="#N/A"/>
    <n v="39"/>
    <s v="A2"/>
    <x v="1057"/>
  </r>
  <r>
    <s v="P101173"/>
    <x v="452"/>
    <s v="South"/>
    <x v="2"/>
    <x v="5"/>
    <n v="326"/>
    <n v="34070"/>
    <s v="Female"/>
    <n v="57"/>
    <s v="A3"/>
    <x v="1058"/>
  </r>
  <r>
    <s v="P101174"/>
    <x v="583"/>
    <s v="Central"/>
    <x v="3"/>
    <x v="2"/>
    <n v="542"/>
    <n v="48315"/>
    <s v="Male"/>
    <n v="58"/>
    <s v="A3"/>
    <x v="1059"/>
  </r>
  <r>
    <s v="P101175"/>
    <x v="637"/>
    <s v="North"/>
    <x v="1"/>
    <x v="5"/>
    <n v="397"/>
    <n v="6116"/>
    <s v="Male"/>
    <n v="41"/>
    <s v="A2"/>
    <x v="1060"/>
  </r>
  <r>
    <s v="P101176"/>
    <x v="106"/>
    <s v="Central"/>
    <x v="2"/>
    <x v="3"/>
    <n v="461"/>
    <n v="48953"/>
    <s v="Female"/>
    <n v="57"/>
    <s v="A3"/>
    <x v="1061"/>
  </r>
  <r>
    <s v="P101177"/>
    <x v="292"/>
    <s v="West"/>
    <x v="6"/>
    <x v="3"/>
    <n v="371"/>
    <n v="14630"/>
    <s v="Male"/>
    <n v="40"/>
    <s v="A2"/>
    <x v="1062"/>
  </r>
  <r>
    <s v="P101178"/>
    <x v="597"/>
    <s v="South"/>
    <x v="0"/>
    <x v="1"/>
    <n v="694"/>
    <n v="28221"/>
    <e v="#N/A"/>
    <n v="39"/>
    <s v="A2"/>
    <x v="1063"/>
  </r>
  <r>
    <s v="P101179"/>
    <x v="638"/>
    <s v="West"/>
    <x v="6"/>
    <x v="1"/>
    <n v="164"/>
    <n v="27623"/>
    <s v="Male"/>
    <n v="40"/>
    <s v="A2"/>
    <x v="1064"/>
  </r>
  <r>
    <s v="P101180"/>
    <x v="301"/>
    <s v="West"/>
    <x v="0"/>
    <x v="1"/>
    <n v="314"/>
    <n v="7732"/>
    <e v="#N/A"/>
    <n v="39"/>
    <s v="A2"/>
    <x v="1065"/>
  </r>
  <r>
    <s v="P101181"/>
    <x v="639"/>
    <s v="South"/>
    <x v="4"/>
    <x v="2"/>
    <n v="99"/>
    <n v="47219"/>
    <s v="Male"/>
    <n v="46"/>
    <s v="A3"/>
    <x v="1066"/>
  </r>
  <r>
    <s v="P101182"/>
    <x v="287"/>
    <s v="North"/>
    <x v="4"/>
    <x v="4"/>
    <n v="607"/>
    <n v="22965"/>
    <s v="Male"/>
    <n v="46"/>
    <s v="A3"/>
    <x v="1067"/>
  </r>
  <r>
    <s v="P101183"/>
    <x v="78"/>
    <s v="South"/>
    <x v="0"/>
    <x v="5"/>
    <n v="317"/>
    <n v="17074"/>
    <e v="#N/A"/>
    <n v="39"/>
    <s v="A2"/>
    <x v="1068"/>
  </r>
  <r>
    <s v="P101184"/>
    <x v="26"/>
    <s v="West"/>
    <x v="3"/>
    <x v="2"/>
    <n v="655"/>
    <n v="38405"/>
    <s v="Male"/>
    <n v="58"/>
    <s v="A3"/>
    <x v="1069"/>
  </r>
  <r>
    <s v="P101185"/>
    <x v="235"/>
    <s v="South"/>
    <x v="0"/>
    <x v="5"/>
    <n v="197"/>
    <n v="15611"/>
    <e v="#N/A"/>
    <n v="39"/>
    <s v="A2"/>
    <x v="1070"/>
  </r>
  <r>
    <s v="P101186"/>
    <x v="640"/>
    <s v="West"/>
    <x v="1"/>
    <x v="3"/>
    <n v="101"/>
    <n v="42350"/>
    <s v="Male"/>
    <n v="41"/>
    <s v="A2"/>
    <x v="1071"/>
  </r>
  <r>
    <s v="P101187"/>
    <x v="115"/>
    <s v="West"/>
    <x v="0"/>
    <x v="1"/>
    <n v="349"/>
    <n v="11684"/>
    <e v="#N/A"/>
    <n v="39"/>
    <s v="A2"/>
    <x v="1072"/>
  </r>
  <r>
    <s v="P101188"/>
    <x v="641"/>
    <s v="West"/>
    <x v="1"/>
    <x v="0"/>
    <n v="437"/>
    <n v="29961"/>
    <s v="Male"/>
    <n v="41"/>
    <s v="A2"/>
    <x v="1073"/>
  </r>
  <r>
    <s v="Null"/>
    <x v="642"/>
    <s v="North"/>
    <x v="5"/>
    <x v="1"/>
    <n v="626"/>
    <n v="23450"/>
    <s v="Null"/>
    <s v="null"/>
    <s v="A3"/>
    <x v="1074"/>
  </r>
  <r>
    <s v="P101190"/>
    <x v="78"/>
    <s v="West"/>
    <x v="6"/>
    <x v="0"/>
    <n v="196"/>
    <n v="18474"/>
    <s v="Male"/>
    <n v="40"/>
    <s v="A2"/>
    <x v="1075"/>
  </r>
  <r>
    <s v="P101191"/>
    <x v="643"/>
    <s v="East"/>
    <x v="0"/>
    <x v="1"/>
    <n v="229"/>
    <n v="36655"/>
    <e v="#N/A"/>
    <n v="39"/>
    <s v="A2"/>
    <x v="1076"/>
  </r>
  <r>
    <s v="P101192"/>
    <x v="548"/>
    <s v="East"/>
    <x v="4"/>
    <x v="1"/>
    <n v="813"/>
    <n v="28423"/>
    <s v="Male"/>
    <n v="46"/>
    <s v="A3"/>
    <x v="1077"/>
  </r>
  <r>
    <s v="P101193"/>
    <x v="232"/>
    <s v="South"/>
    <x v="2"/>
    <x v="4"/>
    <n v="494"/>
    <n v="29291"/>
    <s v="Female"/>
    <n v="57"/>
    <s v="A3"/>
    <x v="1078"/>
  </r>
  <r>
    <s v="P101194"/>
    <x v="128"/>
    <s v="Central"/>
    <x v="0"/>
    <x v="2"/>
    <n v="612"/>
    <n v="12923"/>
    <e v="#N/A"/>
    <n v="39"/>
    <s v="A2"/>
    <x v="1079"/>
  </r>
  <r>
    <s v="P101195"/>
    <x v="644"/>
    <s v="Central"/>
    <x v="6"/>
    <x v="5"/>
    <n v="205"/>
    <n v="27096"/>
    <s v="Male"/>
    <n v="40"/>
    <s v="A2"/>
    <x v="1080"/>
  </r>
  <r>
    <s v="P101196"/>
    <x v="1"/>
    <s v="West"/>
    <x v="3"/>
    <x v="2"/>
    <n v="333"/>
    <n v="44247"/>
    <s v="Male"/>
    <n v="58"/>
    <s v="A3"/>
    <x v="1081"/>
  </r>
  <r>
    <s v="P101197"/>
    <x v="78"/>
    <s v="West"/>
    <x v="6"/>
    <x v="1"/>
    <n v="591"/>
    <s v="Null"/>
    <s v="Male"/>
    <n v="40"/>
    <s v="A2"/>
    <x v="10"/>
  </r>
  <r>
    <s v="P101198"/>
    <x v="426"/>
    <s v="South"/>
    <x v="1"/>
    <x v="2"/>
    <n v="809"/>
    <n v="43351"/>
    <s v="Male"/>
    <n v="41"/>
    <s v="A2"/>
    <x v="1082"/>
  </r>
  <r>
    <s v="P101199"/>
    <x v="610"/>
    <s v="South"/>
    <x v="2"/>
    <x v="2"/>
    <n v="433"/>
    <n v="30049"/>
    <s v="Female"/>
    <n v="57"/>
    <s v="A3"/>
    <x v="1083"/>
  </r>
  <r>
    <s v="P101200"/>
    <x v="577"/>
    <s v="West"/>
    <x v="6"/>
    <x v="2"/>
    <n v="895"/>
    <n v="30357"/>
    <s v="Male"/>
    <n v="40"/>
    <s v="A2"/>
    <x v="1084"/>
  </r>
  <r>
    <s v="P101201"/>
    <x v="511"/>
    <s v="South"/>
    <x v="4"/>
    <x v="2"/>
    <n v="804"/>
    <n v="11728"/>
    <s v="Male"/>
    <n v="46"/>
    <s v="A3"/>
    <x v="1085"/>
  </r>
  <r>
    <s v="P101202"/>
    <x v="542"/>
    <s v="North"/>
    <x v="0"/>
    <x v="3"/>
    <n v="74"/>
    <n v="18227"/>
    <e v="#N/A"/>
    <n v="39"/>
    <s v="A2"/>
    <x v="1086"/>
  </r>
  <r>
    <s v="P101203"/>
    <x v="642"/>
    <s v="Central"/>
    <x v="0"/>
    <x v="1"/>
    <n v="674"/>
    <n v="43386"/>
    <e v="#N/A"/>
    <n v="39"/>
    <s v="A2"/>
    <x v="1087"/>
  </r>
  <r>
    <s v="P101204"/>
    <x v="478"/>
    <s v="South"/>
    <x v="1"/>
    <x v="3"/>
    <n v="385"/>
    <n v="16427"/>
    <s v="Male"/>
    <n v="41"/>
    <s v="A2"/>
    <x v="1088"/>
  </r>
  <r>
    <s v="P101205"/>
    <x v="463"/>
    <s v="Central"/>
    <x v="4"/>
    <x v="5"/>
    <n v="669"/>
    <n v="37541"/>
    <s v="Male"/>
    <n v="46"/>
    <s v="A3"/>
    <x v="1089"/>
  </r>
  <r>
    <s v="P101206"/>
    <x v="78"/>
    <s v="South"/>
    <x v="3"/>
    <x v="5"/>
    <n v="168"/>
    <n v="9971"/>
    <s v="Male"/>
    <n v="58"/>
    <s v="A3"/>
    <x v="1090"/>
  </r>
  <r>
    <s v="P101207"/>
    <x v="185"/>
    <s v="East"/>
    <x v="3"/>
    <x v="3"/>
    <n v="155"/>
    <n v="13744"/>
    <s v="Male"/>
    <n v="58"/>
    <s v="A3"/>
    <x v="1091"/>
  </r>
  <r>
    <s v="P101208"/>
    <x v="191"/>
    <s v="South"/>
    <x v="5"/>
    <x v="0"/>
    <n v="451"/>
    <n v="41520"/>
    <s v="Null"/>
    <s v="null"/>
    <s v="A3"/>
    <x v="1092"/>
  </r>
  <r>
    <s v="P101209"/>
    <x v="500"/>
    <s v="South"/>
    <x v="3"/>
    <x v="3"/>
    <n v="289"/>
    <n v="15853"/>
    <s v="Male"/>
    <n v="58"/>
    <s v="A3"/>
    <x v="1093"/>
  </r>
  <r>
    <s v="P101210"/>
    <x v="38"/>
    <s v="Central"/>
    <x v="4"/>
    <x v="1"/>
    <n v="488"/>
    <n v="18437"/>
    <s v="Male"/>
    <n v="46"/>
    <s v="A3"/>
    <x v="1094"/>
  </r>
  <r>
    <s v="P101211"/>
    <x v="152"/>
    <s v="West"/>
    <x v="4"/>
    <x v="2"/>
    <n v="953"/>
    <n v="47225"/>
    <s v="Male"/>
    <n v="46"/>
    <s v="A3"/>
    <x v="1095"/>
  </r>
  <r>
    <s v="P101212"/>
    <x v="645"/>
    <s v="Central"/>
    <x v="6"/>
    <x v="3"/>
    <n v="744"/>
    <n v="40557"/>
    <s v="Male"/>
    <n v="40"/>
    <s v="A2"/>
    <x v="1096"/>
  </r>
  <r>
    <s v="P101213"/>
    <x v="646"/>
    <s v="South"/>
    <x v="4"/>
    <x v="2"/>
    <n v="103"/>
    <n v="14835"/>
    <s v="Male"/>
    <n v="46"/>
    <s v="A3"/>
    <x v="1097"/>
  </r>
  <r>
    <s v="P101214"/>
    <x v="83"/>
    <s v="Null"/>
    <x v="2"/>
    <x v="5"/>
    <n v="827"/>
    <n v="15433"/>
    <s v="Female"/>
    <n v="57"/>
    <s v="A3"/>
    <x v="1098"/>
  </r>
  <r>
    <s v="P101215"/>
    <x v="647"/>
    <s v="Central"/>
    <x v="3"/>
    <x v="2"/>
    <n v="593"/>
    <n v="20060"/>
    <s v="Male"/>
    <n v="58"/>
    <s v="A3"/>
    <x v="1099"/>
  </r>
  <r>
    <s v="P101216"/>
    <x v="648"/>
    <s v="North"/>
    <x v="0"/>
    <x v="0"/>
    <n v="756"/>
    <n v="9214"/>
    <e v="#N/A"/>
    <n v="39"/>
    <s v="A2"/>
    <x v="1100"/>
  </r>
  <r>
    <s v="P101217"/>
    <x v="78"/>
    <s v="North"/>
    <x v="2"/>
    <x v="3"/>
    <n v="726"/>
    <n v="15864"/>
    <s v="Female"/>
    <n v="57"/>
    <s v="A3"/>
    <x v="1101"/>
  </r>
  <r>
    <s v="P101218"/>
    <x v="649"/>
    <s v="Null"/>
    <x v="4"/>
    <x v="0"/>
    <n v="323"/>
    <n v="37438"/>
    <s v="Male"/>
    <n v="46"/>
    <s v="A3"/>
    <x v="1102"/>
  </r>
  <r>
    <s v="P101219"/>
    <x v="390"/>
    <s v="North"/>
    <x v="3"/>
    <x v="2"/>
    <n v="733"/>
    <n v="34690"/>
    <s v="Male"/>
    <n v="58"/>
    <s v="A3"/>
    <x v="1103"/>
  </r>
  <r>
    <s v="P101220"/>
    <x v="234"/>
    <s v="South"/>
    <x v="4"/>
    <x v="4"/>
    <n v="257"/>
    <n v="5182"/>
    <s v="Male"/>
    <n v="46"/>
    <s v="A3"/>
    <x v="1104"/>
  </r>
  <r>
    <s v="P101221"/>
    <x v="243"/>
    <s v="North"/>
    <x v="2"/>
    <x v="5"/>
    <n v="296"/>
    <n v="20159"/>
    <s v="Female"/>
    <n v="57"/>
    <s v="A3"/>
    <x v="1105"/>
  </r>
  <r>
    <s v="P101222"/>
    <x v="615"/>
    <s v="North"/>
    <x v="4"/>
    <x v="2"/>
    <n v="77"/>
    <n v="17275"/>
    <s v="Male"/>
    <n v="46"/>
    <s v="A3"/>
    <x v="1106"/>
  </r>
  <r>
    <s v="P101223"/>
    <x v="648"/>
    <s v="Null"/>
    <x v="2"/>
    <x v="3"/>
    <n v="769"/>
    <n v="43415"/>
    <s v="Female"/>
    <n v="57"/>
    <s v="A3"/>
    <x v="1107"/>
  </r>
  <r>
    <s v="P101224"/>
    <x v="621"/>
    <s v="West"/>
    <x v="2"/>
    <x v="3"/>
    <n v="112"/>
    <n v="24877"/>
    <s v="Female"/>
    <n v="57"/>
    <s v="A3"/>
    <x v="1108"/>
  </r>
  <r>
    <s v="P101225"/>
    <x v="650"/>
    <s v="North"/>
    <x v="4"/>
    <x v="0"/>
    <n v="130"/>
    <n v="19317"/>
    <s v="Male"/>
    <n v="46"/>
    <s v="A3"/>
    <x v="1109"/>
  </r>
  <r>
    <s v="P101226"/>
    <x v="651"/>
    <s v="Central"/>
    <x v="2"/>
    <x v="1"/>
    <n v="680"/>
    <s v="Null"/>
    <s v="Female"/>
    <n v="57"/>
    <s v="A3"/>
    <x v="10"/>
  </r>
  <r>
    <s v="P101227"/>
    <x v="298"/>
    <s v="South"/>
    <x v="3"/>
    <x v="4"/>
    <n v="376"/>
    <n v="7463"/>
    <s v="Male"/>
    <n v="58"/>
    <s v="A3"/>
    <x v="1110"/>
  </r>
  <r>
    <s v="P101228"/>
    <x v="487"/>
    <s v="Central"/>
    <x v="4"/>
    <x v="4"/>
    <n v="151"/>
    <n v="22143"/>
    <s v="Male"/>
    <n v="46"/>
    <s v="A3"/>
    <x v="1111"/>
  </r>
  <r>
    <s v="P101229"/>
    <x v="164"/>
    <s v="Central"/>
    <x v="1"/>
    <x v="1"/>
    <n v="918"/>
    <n v="14878"/>
    <s v="Male"/>
    <n v="41"/>
    <s v="A2"/>
    <x v="1112"/>
  </r>
  <r>
    <s v="P101230"/>
    <x v="652"/>
    <s v="North"/>
    <x v="0"/>
    <x v="2"/>
    <n v="588"/>
    <n v="19089"/>
    <e v="#N/A"/>
    <n v="39"/>
    <s v="A2"/>
    <x v="1113"/>
  </r>
  <r>
    <s v="P101231"/>
    <x v="653"/>
    <s v="East"/>
    <x v="6"/>
    <x v="3"/>
    <n v="671"/>
    <n v="6726"/>
    <s v="Male"/>
    <n v="40"/>
    <s v="A2"/>
    <x v="1114"/>
  </r>
  <r>
    <s v="P101232"/>
    <x v="654"/>
    <s v="South"/>
    <x v="2"/>
    <x v="0"/>
    <n v="442"/>
    <n v="28260"/>
    <s v="Female"/>
    <n v="57"/>
    <s v="A3"/>
    <x v="1115"/>
  </r>
  <r>
    <s v="P101233"/>
    <x v="339"/>
    <s v="South"/>
    <x v="4"/>
    <x v="3"/>
    <n v="951"/>
    <n v="8993"/>
    <s v="Male"/>
    <n v="46"/>
    <s v="A3"/>
    <x v="1116"/>
  </r>
  <r>
    <s v="P101234"/>
    <x v="78"/>
    <s v="East"/>
    <x v="3"/>
    <x v="2"/>
    <n v="605"/>
    <n v="24473"/>
    <s v="Male"/>
    <n v="58"/>
    <s v="A3"/>
    <x v="1117"/>
  </r>
  <r>
    <s v="P101235"/>
    <x v="338"/>
    <s v="North"/>
    <x v="4"/>
    <x v="2"/>
    <n v="501"/>
    <n v="36070"/>
    <s v="Male"/>
    <n v="46"/>
    <s v="A3"/>
    <x v="1118"/>
  </r>
  <r>
    <s v="P101236"/>
    <x v="78"/>
    <s v="West"/>
    <x v="3"/>
    <x v="2"/>
    <n v="825"/>
    <n v="6150"/>
    <s v="Male"/>
    <n v="58"/>
    <s v="A3"/>
    <x v="1119"/>
  </r>
  <r>
    <s v="P101237"/>
    <x v="201"/>
    <s v="South"/>
    <x v="4"/>
    <x v="2"/>
    <n v="480"/>
    <n v="29103"/>
    <s v="Male"/>
    <n v="46"/>
    <s v="A3"/>
    <x v="1120"/>
  </r>
  <r>
    <s v="P101238"/>
    <x v="655"/>
    <s v="Null"/>
    <x v="3"/>
    <x v="4"/>
    <n v="235"/>
    <n v="41524"/>
    <s v="Male"/>
    <n v="58"/>
    <s v="A3"/>
    <x v="1121"/>
  </r>
  <r>
    <s v="P101239"/>
    <x v="25"/>
    <s v="North"/>
    <x v="3"/>
    <x v="1"/>
    <n v="789"/>
    <n v="39423"/>
    <s v="Male"/>
    <n v="58"/>
    <s v="A3"/>
    <x v="1122"/>
  </r>
  <r>
    <s v="P101240"/>
    <x v="359"/>
    <s v="East"/>
    <x v="2"/>
    <x v="2"/>
    <n v="951"/>
    <n v="5743"/>
    <s v="Female"/>
    <n v="57"/>
    <s v="A3"/>
    <x v="1123"/>
  </r>
  <r>
    <s v="P101241"/>
    <x v="656"/>
    <s v="South"/>
    <x v="1"/>
    <x v="4"/>
    <n v="312"/>
    <n v="43014"/>
    <s v="Male"/>
    <n v="41"/>
    <s v="A2"/>
    <x v="1124"/>
  </r>
  <r>
    <s v="P101242"/>
    <x v="47"/>
    <s v="North"/>
    <x v="2"/>
    <x v="0"/>
    <n v="928"/>
    <n v="35798"/>
    <s v="Female"/>
    <n v="57"/>
    <s v="A3"/>
    <x v="1125"/>
  </r>
  <r>
    <s v="P101243"/>
    <x v="78"/>
    <s v="North"/>
    <x v="3"/>
    <x v="5"/>
    <n v="75"/>
    <n v="49041"/>
    <s v="Male"/>
    <n v="58"/>
    <s v="A3"/>
    <x v="1126"/>
  </r>
  <r>
    <s v="P101244"/>
    <x v="657"/>
    <s v="West"/>
    <x v="1"/>
    <x v="2"/>
    <n v="275"/>
    <n v="48003"/>
    <s v="Male"/>
    <n v="41"/>
    <s v="A2"/>
    <x v="1127"/>
  </r>
  <r>
    <s v="P101245"/>
    <x v="658"/>
    <s v="West"/>
    <x v="0"/>
    <x v="1"/>
    <n v="439"/>
    <n v="44848"/>
    <e v="#N/A"/>
    <n v="39"/>
    <s v="A2"/>
    <x v="1128"/>
  </r>
  <r>
    <s v="P101246"/>
    <x v="2"/>
    <s v="South"/>
    <x v="2"/>
    <x v="3"/>
    <n v="312"/>
    <n v="49774"/>
    <s v="Female"/>
    <n v="57"/>
    <s v="A3"/>
    <x v="1129"/>
  </r>
  <r>
    <s v="P101247"/>
    <x v="659"/>
    <s v="South"/>
    <x v="6"/>
    <x v="1"/>
    <n v="64"/>
    <n v="36922"/>
    <s v="Male"/>
    <n v="40"/>
    <s v="A2"/>
    <x v="1130"/>
  </r>
  <r>
    <s v="P101248"/>
    <x v="78"/>
    <s v="West"/>
    <x v="6"/>
    <x v="5"/>
    <s v="Null"/>
    <n v="11932"/>
    <s v="Male"/>
    <n v="40"/>
    <s v="A2"/>
    <x v="10"/>
  </r>
  <r>
    <s v="P101249"/>
    <x v="660"/>
    <s v="South"/>
    <x v="5"/>
    <x v="4"/>
    <s v="Null"/>
    <n v="11194"/>
    <s v="Null"/>
    <s v="null"/>
    <s v="A3"/>
    <x v="10"/>
  </r>
  <r>
    <s v="P101250"/>
    <x v="661"/>
    <s v="West"/>
    <x v="2"/>
    <x v="5"/>
    <n v="571"/>
    <s v="Null"/>
    <s v="Female"/>
    <n v="57"/>
    <s v="A3"/>
    <x v="10"/>
  </r>
  <r>
    <s v="P101251"/>
    <x v="606"/>
    <s v="Central"/>
    <x v="2"/>
    <x v="2"/>
    <n v="272"/>
    <n v="8151"/>
    <s v="Female"/>
    <n v="57"/>
    <s v="A3"/>
    <x v="1131"/>
  </r>
  <r>
    <s v="P101252"/>
    <x v="259"/>
    <s v="East"/>
    <x v="4"/>
    <x v="0"/>
    <s v="Null"/>
    <n v="33636"/>
    <s v="Male"/>
    <n v="46"/>
    <s v="A3"/>
    <x v="10"/>
  </r>
  <r>
    <s v="P101253"/>
    <x v="78"/>
    <s v="North"/>
    <x v="2"/>
    <x v="2"/>
    <n v="793"/>
    <n v="7087"/>
    <s v="Female"/>
    <n v="57"/>
    <s v="A3"/>
    <x v="1132"/>
  </r>
  <r>
    <s v="P101254"/>
    <x v="125"/>
    <s v="West"/>
    <x v="1"/>
    <x v="0"/>
    <n v="343"/>
    <n v="48632"/>
    <s v="Male"/>
    <n v="41"/>
    <s v="A2"/>
    <x v="1133"/>
  </r>
  <r>
    <s v="P101255"/>
    <x v="260"/>
    <s v="East"/>
    <x v="2"/>
    <x v="0"/>
    <n v="813"/>
    <n v="44282"/>
    <s v="Female"/>
    <n v="57"/>
    <s v="A3"/>
    <x v="1134"/>
  </r>
  <r>
    <s v="P101256"/>
    <x v="567"/>
    <s v="East"/>
    <x v="4"/>
    <x v="0"/>
    <n v="125"/>
    <n v="49913"/>
    <s v="Male"/>
    <n v="46"/>
    <s v="A3"/>
    <x v="1135"/>
  </r>
  <r>
    <s v="P101257"/>
    <x v="662"/>
    <s v="South"/>
    <x v="6"/>
    <x v="3"/>
    <n v="369"/>
    <n v="46937"/>
    <s v="Male"/>
    <n v="40"/>
    <s v="A2"/>
    <x v="1136"/>
  </r>
  <r>
    <s v="P101258"/>
    <x v="376"/>
    <s v="South"/>
    <x v="0"/>
    <x v="0"/>
    <n v="450"/>
    <n v="21892"/>
    <e v="#N/A"/>
    <n v="39"/>
    <s v="A2"/>
    <x v="1137"/>
  </r>
  <r>
    <s v="P101259"/>
    <x v="663"/>
    <s v="East"/>
    <x v="3"/>
    <x v="1"/>
    <n v="910"/>
    <n v="24341"/>
    <s v="Male"/>
    <n v="58"/>
    <s v="A3"/>
    <x v="1138"/>
  </r>
  <r>
    <s v="P101260"/>
    <x v="295"/>
    <s v="South"/>
    <x v="5"/>
    <x v="0"/>
    <n v="547"/>
    <s v="Null"/>
    <s v="Null"/>
    <s v="null"/>
    <s v="A3"/>
    <x v="10"/>
  </r>
  <r>
    <s v="P101261"/>
    <x v="266"/>
    <s v="West"/>
    <x v="1"/>
    <x v="5"/>
    <s v="Null"/>
    <n v="33329"/>
    <s v="Male"/>
    <n v="41"/>
    <s v="A2"/>
    <x v="10"/>
  </r>
  <r>
    <s v="P101262"/>
    <x v="187"/>
    <s v="South"/>
    <x v="4"/>
    <x v="1"/>
    <n v="113"/>
    <s v="Null"/>
    <s v="Male"/>
    <n v="46"/>
    <s v="A3"/>
    <x v="10"/>
  </r>
  <r>
    <s v="P101263"/>
    <x v="622"/>
    <s v="South"/>
    <x v="2"/>
    <x v="5"/>
    <n v="872"/>
    <n v="19064"/>
    <s v="Female"/>
    <n v="57"/>
    <s v="A3"/>
    <x v="1139"/>
  </r>
  <r>
    <s v="P101264"/>
    <x v="469"/>
    <s v="West"/>
    <x v="4"/>
    <x v="3"/>
    <n v="845"/>
    <n v="7826"/>
    <s v="Male"/>
    <n v="46"/>
    <s v="A3"/>
    <x v="1140"/>
  </r>
  <r>
    <s v="P101265"/>
    <x v="664"/>
    <s v="West"/>
    <x v="1"/>
    <x v="1"/>
    <n v="124"/>
    <n v="36091"/>
    <s v="Male"/>
    <n v="41"/>
    <s v="A2"/>
    <x v="1141"/>
  </r>
  <r>
    <s v="P101266"/>
    <x v="332"/>
    <s v="West"/>
    <x v="3"/>
    <x v="4"/>
    <n v="694"/>
    <n v="30592"/>
    <s v="Male"/>
    <n v="58"/>
    <s v="A3"/>
    <x v="1142"/>
  </r>
  <r>
    <s v="P101267"/>
    <x v="462"/>
    <s v="East"/>
    <x v="6"/>
    <x v="3"/>
    <n v="144"/>
    <n v="14459"/>
    <s v="Male"/>
    <n v="40"/>
    <s v="A2"/>
    <x v="1143"/>
  </r>
  <r>
    <s v="P101268"/>
    <x v="431"/>
    <s v="West"/>
    <x v="0"/>
    <x v="1"/>
    <n v="71"/>
    <n v="42132"/>
    <e v="#N/A"/>
    <n v="39"/>
    <s v="A2"/>
    <x v="1144"/>
  </r>
  <r>
    <s v="P101269"/>
    <x v="214"/>
    <s v="Central"/>
    <x v="3"/>
    <x v="5"/>
    <n v="701"/>
    <n v="9781"/>
    <s v="Male"/>
    <n v="58"/>
    <s v="A3"/>
    <x v="1145"/>
  </r>
  <r>
    <s v="P101270"/>
    <x v="78"/>
    <s v="East"/>
    <x v="0"/>
    <x v="3"/>
    <n v="957"/>
    <n v="15647"/>
    <e v="#N/A"/>
    <n v="39"/>
    <s v="A2"/>
    <x v="1146"/>
  </r>
  <r>
    <s v="P101271"/>
    <x v="665"/>
    <s v="West"/>
    <x v="3"/>
    <x v="1"/>
    <n v="884"/>
    <n v="7522"/>
    <s v="Male"/>
    <n v="58"/>
    <s v="A3"/>
    <x v="1147"/>
  </r>
  <r>
    <s v="P101272"/>
    <x v="416"/>
    <s v="North"/>
    <x v="6"/>
    <x v="0"/>
    <n v="570"/>
    <n v="6011"/>
    <s v="Male"/>
    <n v="40"/>
    <s v="A2"/>
    <x v="1148"/>
  </r>
  <r>
    <s v="P101273"/>
    <x v="589"/>
    <s v="South"/>
    <x v="3"/>
    <x v="2"/>
    <n v="307"/>
    <n v="26339"/>
    <s v="Male"/>
    <n v="58"/>
    <s v="A3"/>
    <x v="1149"/>
  </r>
  <r>
    <s v="P101274"/>
    <x v="666"/>
    <s v="West"/>
    <x v="6"/>
    <x v="5"/>
    <n v="351"/>
    <n v="8835"/>
    <s v="Male"/>
    <n v="40"/>
    <s v="A2"/>
    <x v="1150"/>
  </r>
  <r>
    <s v="P101275"/>
    <x v="441"/>
    <s v="North"/>
    <x v="2"/>
    <x v="1"/>
    <n v="344"/>
    <n v="9462"/>
    <s v="Female"/>
    <n v="57"/>
    <s v="A3"/>
    <x v="1151"/>
  </r>
  <r>
    <s v="P101276"/>
    <x v="667"/>
    <s v="West"/>
    <x v="4"/>
    <x v="1"/>
    <n v="752"/>
    <n v="38916"/>
    <s v="Male"/>
    <n v="46"/>
    <s v="A3"/>
    <x v="1152"/>
  </r>
  <r>
    <s v="P101277"/>
    <x v="78"/>
    <s v="Central"/>
    <x v="0"/>
    <x v="3"/>
    <n v="380"/>
    <n v="36459"/>
    <e v="#N/A"/>
    <n v="39"/>
    <s v="A2"/>
    <x v="1153"/>
  </r>
  <r>
    <s v="P101278"/>
    <x v="130"/>
    <s v="South"/>
    <x v="3"/>
    <x v="5"/>
    <n v="996"/>
    <n v="20331"/>
    <s v="Male"/>
    <n v="58"/>
    <s v="A3"/>
    <x v="1154"/>
  </r>
  <r>
    <s v="P101279"/>
    <x v="668"/>
    <s v="East"/>
    <x v="4"/>
    <x v="3"/>
    <n v="375"/>
    <n v="9488"/>
    <s v="Male"/>
    <n v="46"/>
    <s v="A3"/>
    <x v="1155"/>
  </r>
  <r>
    <s v="P101280"/>
    <x v="669"/>
    <s v="North"/>
    <x v="4"/>
    <x v="0"/>
    <n v="784"/>
    <n v="37437"/>
    <s v="Male"/>
    <n v="46"/>
    <s v="A3"/>
    <x v="1156"/>
  </r>
  <r>
    <s v="P101281"/>
    <x v="85"/>
    <s v="East"/>
    <x v="3"/>
    <x v="1"/>
    <n v="216"/>
    <n v="20325"/>
    <s v="Male"/>
    <n v="58"/>
    <s v="A3"/>
    <x v="1157"/>
  </r>
  <r>
    <s v="P101282"/>
    <x v="412"/>
    <s v="West"/>
    <x v="2"/>
    <x v="1"/>
    <n v="451"/>
    <n v="11830"/>
    <s v="Female"/>
    <n v="57"/>
    <s v="A3"/>
    <x v="1158"/>
  </r>
  <r>
    <s v="P101283"/>
    <x v="52"/>
    <s v="Central"/>
    <x v="1"/>
    <x v="5"/>
    <n v="227"/>
    <n v="14094"/>
    <s v="Male"/>
    <n v="41"/>
    <s v="A2"/>
    <x v="1159"/>
  </r>
  <r>
    <s v="P101284"/>
    <x v="137"/>
    <s v="Central"/>
    <x v="6"/>
    <x v="4"/>
    <n v="478"/>
    <n v="46451"/>
    <s v="Male"/>
    <n v="40"/>
    <s v="A2"/>
    <x v="1160"/>
  </r>
  <r>
    <s v="P101285"/>
    <x v="210"/>
    <s v="North"/>
    <x v="0"/>
    <x v="3"/>
    <n v="207"/>
    <n v="24731"/>
    <e v="#N/A"/>
    <n v="39"/>
    <s v="A2"/>
    <x v="1161"/>
  </r>
  <r>
    <s v="P101286"/>
    <x v="78"/>
    <s v="South"/>
    <x v="3"/>
    <x v="1"/>
    <n v="643"/>
    <n v="47214"/>
    <s v="Male"/>
    <n v="58"/>
    <s v="A3"/>
    <x v="1162"/>
  </r>
  <r>
    <s v="P101287"/>
    <x v="417"/>
    <s v="North"/>
    <x v="3"/>
    <x v="1"/>
    <n v="577"/>
    <n v="22736"/>
    <s v="Male"/>
    <n v="58"/>
    <s v="A3"/>
    <x v="1163"/>
  </r>
  <r>
    <s v="P101288"/>
    <x v="65"/>
    <s v="North"/>
    <x v="2"/>
    <x v="5"/>
    <n v="849"/>
    <n v="41275"/>
    <s v="Female"/>
    <n v="57"/>
    <s v="A3"/>
    <x v="1164"/>
  </r>
  <r>
    <s v="P101289"/>
    <x v="118"/>
    <s v="West"/>
    <x v="5"/>
    <x v="2"/>
    <n v="120"/>
    <n v="39903"/>
    <s v="Null"/>
    <s v="null"/>
    <s v="A3"/>
    <x v="1165"/>
  </r>
  <r>
    <s v="P101290"/>
    <x v="538"/>
    <s v="West"/>
    <x v="1"/>
    <x v="1"/>
    <n v="476"/>
    <n v="14813"/>
    <s v="Male"/>
    <n v="41"/>
    <s v="A2"/>
    <x v="1166"/>
  </r>
  <r>
    <s v="P101291"/>
    <x v="653"/>
    <s v="Central"/>
    <x v="3"/>
    <x v="3"/>
    <n v="206"/>
    <n v="5236"/>
    <s v="Male"/>
    <n v="58"/>
    <s v="A3"/>
    <x v="1167"/>
  </r>
  <r>
    <s v="P101292"/>
    <x v="47"/>
    <s v="Null"/>
    <x v="0"/>
    <x v="2"/>
    <n v="579"/>
    <n v="27117"/>
    <e v="#N/A"/>
    <n v="39"/>
    <s v="A2"/>
    <x v="1168"/>
  </r>
  <r>
    <s v="P101293"/>
    <x v="5"/>
    <s v="East"/>
    <x v="1"/>
    <x v="5"/>
    <n v="569"/>
    <n v="32419"/>
    <s v="Male"/>
    <n v="41"/>
    <s v="A2"/>
    <x v="1169"/>
  </r>
  <r>
    <s v="P101294"/>
    <x v="55"/>
    <s v="West"/>
    <x v="1"/>
    <x v="0"/>
    <n v="431"/>
    <n v="43776"/>
    <s v="Male"/>
    <n v="41"/>
    <s v="A2"/>
    <x v="1170"/>
  </r>
  <r>
    <s v="P101295"/>
    <x v="78"/>
    <s v="West"/>
    <x v="3"/>
    <x v="3"/>
    <n v="581"/>
    <n v="35966"/>
    <s v="Male"/>
    <n v="58"/>
    <s v="A3"/>
    <x v="1171"/>
  </r>
  <r>
    <s v="P101296"/>
    <x v="78"/>
    <s v="South"/>
    <x v="6"/>
    <x v="3"/>
    <n v="362"/>
    <n v="27478"/>
    <s v="Male"/>
    <n v="40"/>
    <s v="A2"/>
    <x v="1172"/>
  </r>
  <r>
    <s v="P101297"/>
    <x v="670"/>
    <s v="North"/>
    <x v="3"/>
    <x v="1"/>
    <n v="810"/>
    <n v="44699"/>
    <s v="Male"/>
    <n v="58"/>
    <s v="A3"/>
    <x v="1173"/>
  </r>
  <r>
    <s v="P101298"/>
    <x v="363"/>
    <s v="Central"/>
    <x v="0"/>
    <x v="5"/>
    <n v="591"/>
    <n v="11169"/>
    <e v="#N/A"/>
    <n v="39"/>
    <s v="A2"/>
    <x v="1174"/>
  </r>
  <r>
    <s v="P101299"/>
    <x v="53"/>
    <s v="Null"/>
    <x v="6"/>
    <x v="5"/>
    <n v="891"/>
    <n v="6856"/>
    <s v="Male"/>
    <n v="40"/>
    <s v="A2"/>
    <x v="1175"/>
  </r>
  <r>
    <s v="P101300"/>
    <x v="377"/>
    <s v="East"/>
    <x v="3"/>
    <x v="2"/>
    <n v="502"/>
    <n v="18395"/>
    <s v="Male"/>
    <n v="58"/>
    <s v="A3"/>
    <x v="1176"/>
  </r>
  <r>
    <s v="P101301"/>
    <x v="464"/>
    <s v="West"/>
    <x v="2"/>
    <x v="4"/>
    <n v="842"/>
    <n v="36507"/>
    <s v="Female"/>
    <n v="57"/>
    <s v="A3"/>
    <x v="1177"/>
  </r>
  <r>
    <s v="P101302"/>
    <x v="20"/>
    <s v="West"/>
    <x v="0"/>
    <x v="1"/>
    <n v="779"/>
    <n v="13554"/>
    <e v="#N/A"/>
    <n v="39"/>
    <s v="A2"/>
    <x v="1178"/>
  </r>
  <r>
    <s v="P101303"/>
    <x v="671"/>
    <s v="South"/>
    <x v="6"/>
    <x v="1"/>
    <n v="367"/>
    <n v="14098"/>
    <s v="Male"/>
    <n v="40"/>
    <s v="A2"/>
    <x v="1179"/>
  </r>
  <r>
    <s v="P101304"/>
    <x v="672"/>
    <s v="West"/>
    <x v="6"/>
    <x v="3"/>
    <n v="698"/>
    <s v="Null"/>
    <s v="Male"/>
    <n v="40"/>
    <s v="A2"/>
    <x v="10"/>
  </r>
  <r>
    <s v="P101305"/>
    <x v="673"/>
    <s v="South"/>
    <x v="0"/>
    <x v="0"/>
    <n v="660"/>
    <n v="13155"/>
    <e v="#N/A"/>
    <n v="39"/>
    <s v="A2"/>
    <x v="1180"/>
  </r>
  <r>
    <s v="P101306"/>
    <x v="307"/>
    <s v="West"/>
    <x v="4"/>
    <x v="3"/>
    <n v="856"/>
    <n v="37031"/>
    <s v="Male"/>
    <n v="46"/>
    <s v="A3"/>
    <x v="1181"/>
  </r>
  <r>
    <s v="P101307"/>
    <x v="674"/>
    <s v="West"/>
    <x v="1"/>
    <x v="1"/>
    <n v="932"/>
    <n v="36628"/>
    <s v="Male"/>
    <n v="41"/>
    <s v="A2"/>
    <x v="1182"/>
  </r>
  <r>
    <s v="P101308"/>
    <x v="97"/>
    <s v="Null"/>
    <x v="6"/>
    <x v="0"/>
    <n v="891"/>
    <n v="42742"/>
    <s v="Male"/>
    <n v="40"/>
    <s v="A2"/>
    <x v="1183"/>
  </r>
  <r>
    <s v="P101309"/>
    <x v="78"/>
    <s v="East"/>
    <x v="2"/>
    <x v="0"/>
    <n v="882"/>
    <n v="15073"/>
    <s v="Female"/>
    <n v="57"/>
    <s v="A3"/>
    <x v="1184"/>
  </r>
  <r>
    <s v="P101310"/>
    <x v="659"/>
    <s v="North"/>
    <x v="2"/>
    <x v="0"/>
    <n v="568"/>
    <n v="11743"/>
    <s v="Female"/>
    <n v="57"/>
    <s v="A3"/>
    <x v="1185"/>
  </r>
  <r>
    <s v="P101311"/>
    <x v="329"/>
    <s v="Null"/>
    <x v="3"/>
    <x v="3"/>
    <n v="754"/>
    <n v="7173"/>
    <s v="Male"/>
    <n v="58"/>
    <s v="A3"/>
    <x v="1186"/>
  </r>
  <r>
    <s v="P101312"/>
    <x v="22"/>
    <s v="East"/>
    <x v="1"/>
    <x v="3"/>
    <n v="414"/>
    <n v="44748"/>
    <s v="Male"/>
    <n v="41"/>
    <s v="A2"/>
    <x v="1187"/>
  </r>
  <r>
    <s v="P101313"/>
    <x v="122"/>
    <s v="West"/>
    <x v="5"/>
    <x v="2"/>
    <n v="823"/>
    <n v="40834"/>
    <s v="Null"/>
    <s v="null"/>
    <s v="A3"/>
    <x v="1188"/>
  </r>
  <r>
    <s v="P101314"/>
    <x v="474"/>
    <s v="South"/>
    <x v="2"/>
    <x v="0"/>
    <n v="845"/>
    <n v="49338"/>
    <s v="Female"/>
    <n v="57"/>
    <s v="A3"/>
    <x v="1189"/>
  </r>
  <r>
    <s v="P101315"/>
    <x v="111"/>
    <s v="North"/>
    <x v="4"/>
    <x v="4"/>
    <n v="672"/>
    <n v="18098"/>
    <s v="Male"/>
    <n v="46"/>
    <s v="A3"/>
    <x v="1190"/>
  </r>
  <r>
    <s v="P101316"/>
    <x v="675"/>
    <s v="Central"/>
    <x v="1"/>
    <x v="4"/>
    <n v="343"/>
    <n v="22301"/>
    <s v="Male"/>
    <n v="41"/>
    <s v="A2"/>
    <x v="1191"/>
  </r>
  <r>
    <s v="P101317"/>
    <x v="78"/>
    <s v="West"/>
    <x v="6"/>
    <x v="5"/>
    <n v="663"/>
    <n v="38542"/>
    <s v="Male"/>
    <n v="40"/>
    <s v="A2"/>
    <x v="1192"/>
  </r>
  <r>
    <s v="P101318"/>
    <x v="252"/>
    <s v="East"/>
    <x v="4"/>
    <x v="2"/>
    <n v="91"/>
    <n v="21570"/>
    <s v="Male"/>
    <n v="46"/>
    <s v="A3"/>
    <x v="1193"/>
  </r>
  <r>
    <s v="P101319"/>
    <x v="79"/>
    <s v="Null"/>
    <x v="4"/>
    <x v="5"/>
    <n v="925"/>
    <n v="33388"/>
    <s v="Male"/>
    <n v="46"/>
    <s v="A3"/>
    <x v="1194"/>
  </r>
  <r>
    <s v="P101320"/>
    <x v="94"/>
    <s v="East"/>
    <x v="6"/>
    <x v="2"/>
    <n v="342"/>
    <n v="13071"/>
    <s v="Male"/>
    <n v="40"/>
    <s v="A2"/>
    <x v="1195"/>
  </r>
  <r>
    <s v="P101321"/>
    <x v="409"/>
    <s v="South"/>
    <x v="0"/>
    <x v="2"/>
    <n v="400"/>
    <n v="28402"/>
    <e v="#N/A"/>
    <n v="39"/>
    <s v="A2"/>
    <x v="1196"/>
  </r>
  <r>
    <s v="P101322"/>
    <x v="3"/>
    <s v="South"/>
    <x v="1"/>
    <x v="3"/>
    <n v="164"/>
    <n v="11694"/>
    <s v="Male"/>
    <n v="41"/>
    <s v="A2"/>
    <x v="1197"/>
  </r>
  <r>
    <s v="P101323"/>
    <x v="676"/>
    <s v="West"/>
    <x v="6"/>
    <x v="3"/>
    <n v="323"/>
    <n v="45658"/>
    <s v="Male"/>
    <n v="40"/>
    <s v="A2"/>
    <x v="1198"/>
  </r>
  <r>
    <s v="P101324"/>
    <x v="638"/>
    <s v="South"/>
    <x v="0"/>
    <x v="2"/>
    <n v="425"/>
    <n v="30149"/>
    <e v="#N/A"/>
    <n v="39"/>
    <s v="A2"/>
    <x v="1199"/>
  </r>
  <r>
    <s v="P101325"/>
    <x v="327"/>
    <s v="Central"/>
    <x v="3"/>
    <x v="3"/>
    <n v="71"/>
    <n v="33213"/>
    <s v="Male"/>
    <n v="58"/>
    <s v="A3"/>
    <x v="1200"/>
  </r>
  <r>
    <s v="P101326"/>
    <x v="549"/>
    <s v="North"/>
    <x v="3"/>
    <x v="3"/>
    <s v="Null"/>
    <n v="30933"/>
    <s v="Male"/>
    <n v="58"/>
    <s v="A3"/>
    <x v="10"/>
  </r>
  <r>
    <s v="P101327"/>
    <x v="281"/>
    <s v="South"/>
    <x v="6"/>
    <x v="1"/>
    <n v="317"/>
    <n v="15460"/>
    <s v="Male"/>
    <n v="40"/>
    <s v="A2"/>
    <x v="1201"/>
  </r>
  <r>
    <s v="P101328"/>
    <x v="28"/>
    <s v="South"/>
    <x v="0"/>
    <x v="1"/>
    <n v="389"/>
    <n v="47568"/>
    <e v="#N/A"/>
    <n v="39"/>
    <s v="A2"/>
    <x v="1202"/>
  </r>
  <r>
    <s v="P101329"/>
    <x v="575"/>
    <s v="North"/>
    <x v="2"/>
    <x v="1"/>
    <s v="Null"/>
    <n v="41226"/>
    <s v="Female"/>
    <n v="57"/>
    <s v="A3"/>
    <x v="10"/>
  </r>
  <r>
    <s v="P101330"/>
    <x v="677"/>
    <s v="East"/>
    <x v="4"/>
    <x v="1"/>
    <n v="69"/>
    <n v="45657"/>
    <s v="Male"/>
    <n v="46"/>
    <s v="A3"/>
    <x v="1203"/>
  </r>
  <r>
    <s v="P101331"/>
    <x v="22"/>
    <s v="West"/>
    <x v="3"/>
    <x v="0"/>
    <n v="446"/>
    <n v="6181"/>
    <s v="Male"/>
    <n v="58"/>
    <s v="A3"/>
    <x v="1204"/>
  </r>
  <r>
    <s v="P101332"/>
    <x v="76"/>
    <s v="West"/>
    <x v="1"/>
    <x v="2"/>
    <n v="699"/>
    <n v="31583"/>
    <s v="Male"/>
    <n v="41"/>
    <s v="A2"/>
    <x v="1205"/>
  </r>
  <r>
    <s v="P101333"/>
    <x v="589"/>
    <s v="West"/>
    <x v="4"/>
    <x v="3"/>
    <n v="893"/>
    <n v="49234"/>
    <s v="Male"/>
    <n v="46"/>
    <s v="A3"/>
    <x v="1206"/>
  </r>
  <r>
    <s v="P101334"/>
    <x v="295"/>
    <s v="Central"/>
    <x v="6"/>
    <x v="0"/>
    <n v="622"/>
    <n v="49765"/>
    <s v="Male"/>
    <n v="40"/>
    <s v="A2"/>
    <x v="1207"/>
  </r>
  <r>
    <s v="P101335"/>
    <x v="631"/>
    <s v="North"/>
    <x v="6"/>
    <x v="0"/>
    <n v="964"/>
    <s v="Null"/>
    <s v="Male"/>
    <n v="40"/>
    <s v="A2"/>
    <x v="10"/>
  </r>
  <r>
    <s v="P101336"/>
    <x v="78"/>
    <s v="South"/>
    <x v="6"/>
    <x v="1"/>
    <n v="395"/>
    <n v="29274"/>
    <s v="Male"/>
    <n v="40"/>
    <s v="A2"/>
    <x v="1208"/>
  </r>
  <r>
    <s v="P101337"/>
    <x v="678"/>
    <s v="West"/>
    <x v="0"/>
    <x v="2"/>
    <n v="65"/>
    <s v="Null"/>
    <e v="#N/A"/>
    <n v="39"/>
    <s v="A2"/>
    <x v="10"/>
  </r>
  <r>
    <s v="P101338"/>
    <x v="561"/>
    <s v="North"/>
    <x v="3"/>
    <x v="2"/>
    <n v="954"/>
    <n v="44215"/>
    <s v="Male"/>
    <n v="58"/>
    <s v="A3"/>
    <x v="1209"/>
  </r>
  <r>
    <s v="P101339"/>
    <x v="679"/>
    <s v="North"/>
    <x v="4"/>
    <x v="3"/>
    <n v="367"/>
    <n v="7771"/>
    <s v="Male"/>
    <n v="46"/>
    <s v="A3"/>
    <x v="1210"/>
  </r>
  <r>
    <s v="P101340"/>
    <x v="413"/>
    <s v="North"/>
    <x v="4"/>
    <x v="1"/>
    <n v="126"/>
    <n v="35724"/>
    <s v="Male"/>
    <n v="46"/>
    <s v="A3"/>
    <x v="1211"/>
  </r>
  <r>
    <s v="P101341"/>
    <x v="680"/>
    <s v="Central"/>
    <x v="4"/>
    <x v="1"/>
    <n v="53"/>
    <n v="39070"/>
    <s v="Male"/>
    <n v="46"/>
    <s v="A3"/>
    <x v="1212"/>
  </r>
  <r>
    <s v="P101342"/>
    <x v="476"/>
    <s v="East"/>
    <x v="2"/>
    <x v="4"/>
    <n v="222"/>
    <n v="16226"/>
    <s v="Female"/>
    <n v="57"/>
    <s v="A3"/>
    <x v="1213"/>
  </r>
  <r>
    <s v="P101343"/>
    <x v="122"/>
    <s v="West"/>
    <x v="2"/>
    <x v="5"/>
    <n v="681"/>
    <n v="17821"/>
    <s v="Female"/>
    <n v="57"/>
    <s v="A3"/>
    <x v="1214"/>
  </r>
  <r>
    <s v="P101344"/>
    <x v="681"/>
    <s v="East"/>
    <x v="3"/>
    <x v="0"/>
    <n v="614"/>
    <n v="28748"/>
    <s v="Male"/>
    <n v="58"/>
    <s v="A3"/>
    <x v="1215"/>
  </r>
  <r>
    <s v="P101345"/>
    <x v="515"/>
    <s v="West"/>
    <x v="0"/>
    <x v="3"/>
    <n v="501"/>
    <n v="18730"/>
    <e v="#N/A"/>
    <n v="39"/>
    <s v="A2"/>
    <x v="1216"/>
  </r>
  <r>
    <s v="P101346"/>
    <x v="311"/>
    <s v="Central"/>
    <x v="0"/>
    <x v="4"/>
    <n v="269"/>
    <n v="41576"/>
    <e v="#N/A"/>
    <n v="39"/>
    <s v="A2"/>
    <x v="1217"/>
  </r>
  <r>
    <s v="P101347"/>
    <x v="682"/>
    <s v="West"/>
    <x v="3"/>
    <x v="3"/>
    <n v="252"/>
    <n v="33104"/>
    <s v="Male"/>
    <n v="58"/>
    <s v="A3"/>
    <x v="1218"/>
  </r>
  <r>
    <s v="P101348"/>
    <x v="683"/>
    <s v="Central"/>
    <x v="3"/>
    <x v="2"/>
    <n v="446"/>
    <n v="22905"/>
    <s v="Male"/>
    <n v="58"/>
    <s v="A3"/>
    <x v="1219"/>
  </r>
  <r>
    <s v="P101349"/>
    <x v="684"/>
    <s v="Central"/>
    <x v="2"/>
    <x v="2"/>
    <n v="570"/>
    <n v="29828"/>
    <s v="Female"/>
    <n v="57"/>
    <s v="A3"/>
    <x v="1220"/>
  </r>
  <r>
    <s v="P101350"/>
    <x v="654"/>
    <s v="Central"/>
    <x v="2"/>
    <x v="3"/>
    <n v="926"/>
    <n v="29940"/>
    <s v="Female"/>
    <n v="57"/>
    <s v="A3"/>
    <x v="1221"/>
  </r>
  <r>
    <s v="P101351"/>
    <x v="562"/>
    <s v="North"/>
    <x v="6"/>
    <x v="5"/>
    <n v="719"/>
    <n v="18543"/>
    <s v="Male"/>
    <n v="40"/>
    <s v="A2"/>
    <x v="1222"/>
  </r>
  <r>
    <s v="P101352"/>
    <x v="422"/>
    <s v="Central"/>
    <x v="1"/>
    <x v="5"/>
    <n v="118"/>
    <s v="Null"/>
    <s v="Male"/>
    <n v="41"/>
    <s v="A2"/>
    <x v="10"/>
  </r>
  <r>
    <s v="P101353"/>
    <x v="526"/>
    <s v="West"/>
    <x v="2"/>
    <x v="0"/>
    <n v="606"/>
    <n v="49491"/>
    <s v="Female"/>
    <n v="57"/>
    <s v="A3"/>
    <x v="1223"/>
  </r>
  <r>
    <s v="P101354"/>
    <x v="519"/>
    <s v="Central"/>
    <x v="5"/>
    <x v="1"/>
    <n v="791"/>
    <n v="17797"/>
    <s v="Null"/>
    <s v="null"/>
    <s v="A3"/>
    <x v="1224"/>
  </r>
  <r>
    <s v="P101355"/>
    <x v="472"/>
    <s v="East"/>
    <x v="1"/>
    <x v="3"/>
    <n v="67"/>
    <n v="47102"/>
    <s v="Male"/>
    <n v="41"/>
    <s v="A2"/>
    <x v="1225"/>
  </r>
  <r>
    <s v="P101356"/>
    <x v="685"/>
    <s v="East"/>
    <x v="5"/>
    <x v="0"/>
    <n v="520"/>
    <n v="43989"/>
    <s v="Null"/>
    <s v="null"/>
    <s v="A3"/>
    <x v="1226"/>
  </r>
  <r>
    <s v="P101357"/>
    <x v="686"/>
    <s v="North"/>
    <x v="4"/>
    <x v="4"/>
    <n v="182"/>
    <n v="40404"/>
    <s v="Male"/>
    <n v="46"/>
    <s v="A3"/>
    <x v="1227"/>
  </r>
  <r>
    <s v="P101358"/>
    <x v="360"/>
    <s v="Null"/>
    <x v="3"/>
    <x v="3"/>
    <n v="202"/>
    <n v="46787"/>
    <s v="Male"/>
    <n v="58"/>
    <s v="A3"/>
    <x v="1228"/>
  </r>
  <r>
    <s v="P101359"/>
    <x v="78"/>
    <s v="East"/>
    <x v="6"/>
    <x v="2"/>
    <n v="104"/>
    <n v="23571"/>
    <s v="Male"/>
    <n v="40"/>
    <s v="A2"/>
    <x v="1229"/>
  </r>
  <r>
    <s v="P101360"/>
    <x v="570"/>
    <s v="West"/>
    <x v="6"/>
    <x v="0"/>
    <n v="371"/>
    <n v="11874"/>
    <s v="Male"/>
    <n v="40"/>
    <s v="A2"/>
    <x v="1230"/>
  </r>
  <r>
    <s v="P101361"/>
    <x v="643"/>
    <s v="East"/>
    <x v="1"/>
    <x v="0"/>
    <n v="71"/>
    <n v="43588"/>
    <s v="Male"/>
    <n v="41"/>
    <s v="A2"/>
    <x v="1231"/>
  </r>
  <r>
    <s v="P101362"/>
    <x v="687"/>
    <s v="Central"/>
    <x v="3"/>
    <x v="1"/>
    <n v="137"/>
    <n v="13581"/>
    <s v="Male"/>
    <n v="58"/>
    <s v="A3"/>
    <x v="1232"/>
  </r>
  <r>
    <s v="P101363"/>
    <x v="98"/>
    <s v="Central"/>
    <x v="2"/>
    <x v="4"/>
    <n v="132"/>
    <n v="28958"/>
    <s v="Female"/>
    <n v="57"/>
    <s v="A3"/>
    <x v="1233"/>
  </r>
  <r>
    <s v="P101364"/>
    <x v="371"/>
    <s v="North"/>
    <x v="0"/>
    <x v="5"/>
    <n v="989"/>
    <n v="31935"/>
    <e v="#N/A"/>
    <n v="39"/>
    <s v="A2"/>
    <x v="1234"/>
  </r>
  <r>
    <s v="P101365"/>
    <x v="246"/>
    <s v="North"/>
    <x v="4"/>
    <x v="1"/>
    <n v="832"/>
    <s v="Null"/>
    <s v="Male"/>
    <n v="46"/>
    <s v="A3"/>
    <x v="10"/>
  </r>
  <r>
    <s v="P101366"/>
    <x v="584"/>
    <s v="Central"/>
    <x v="4"/>
    <x v="2"/>
    <n v="166"/>
    <n v="20975"/>
    <s v="Male"/>
    <n v="46"/>
    <s v="A3"/>
    <x v="1235"/>
  </r>
  <r>
    <s v="P101367"/>
    <x v="628"/>
    <s v="Central"/>
    <x v="2"/>
    <x v="3"/>
    <n v="977"/>
    <n v="7236"/>
    <s v="Female"/>
    <n v="57"/>
    <s v="A3"/>
    <x v="1236"/>
  </r>
  <r>
    <s v="P101368"/>
    <x v="688"/>
    <s v="South"/>
    <x v="1"/>
    <x v="5"/>
    <n v="289"/>
    <n v="25170"/>
    <s v="Male"/>
    <n v="41"/>
    <s v="A2"/>
    <x v="1237"/>
  </r>
  <r>
    <s v="P101369"/>
    <x v="639"/>
    <s v="South"/>
    <x v="1"/>
    <x v="0"/>
    <n v="819"/>
    <n v="23582"/>
    <s v="Male"/>
    <n v="41"/>
    <s v="A2"/>
    <x v="1238"/>
  </r>
  <r>
    <s v="P101370"/>
    <x v="366"/>
    <s v="East"/>
    <x v="4"/>
    <x v="3"/>
    <n v="790"/>
    <n v="33211"/>
    <s v="Male"/>
    <n v="46"/>
    <s v="A3"/>
    <x v="1239"/>
  </r>
  <r>
    <s v="P101371"/>
    <x v="513"/>
    <s v="Central"/>
    <x v="6"/>
    <x v="5"/>
    <s v="Null"/>
    <s v="Null"/>
    <s v="Male"/>
    <n v="40"/>
    <s v="A2"/>
    <x v="10"/>
  </r>
  <r>
    <s v="P101372"/>
    <x v="25"/>
    <s v="South"/>
    <x v="3"/>
    <x v="5"/>
    <n v="261"/>
    <n v="12610"/>
    <s v="Male"/>
    <n v="58"/>
    <s v="A3"/>
    <x v="1240"/>
  </r>
  <r>
    <s v="P101373"/>
    <x v="589"/>
    <s v="East"/>
    <x v="2"/>
    <x v="3"/>
    <n v="516"/>
    <n v="24124"/>
    <s v="Female"/>
    <n v="57"/>
    <s v="A3"/>
    <x v="1241"/>
  </r>
  <r>
    <s v="P101374"/>
    <x v="78"/>
    <s v="Null"/>
    <x v="4"/>
    <x v="5"/>
    <n v="906"/>
    <n v="23925"/>
    <s v="Male"/>
    <n v="46"/>
    <s v="A3"/>
    <x v="1242"/>
  </r>
  <r>
    <s v="P101375"/>
    <x v="535"/>
    <s v="Null"/>
    <x v="6"/>
    <x v="5"/>
    <n v="662"/>
    <n v="20970"/>
    <s v="Male"/>
    <n v="40"/>
    <s v="A2"/>
    <x v="1243"/>
  </r>
  <r>
    <s v="P101376"/>
    <x v="78"/>
    <s v="East"/>
    <x v="1"/>
    <x v="5"/>
    <n v="412"/>
    <n v="14981"/>
    <s v="Male"/>
    <n v="41"/>
    <s v="A2"/>
    <x v="1244"/>
  </r>
  <r>
    <s v="P101377"/>
    <x v="180"/>
    <s v="Null"/>
    <x v="0"/>
    <x v="5"/>
    <n v="831"/>
    <n v="27381"/>
    <e v="#N/A"/>
    <n v="39"/>
    <s v="A2"/>
    <x v="1245"/>
  </r>
  <r>
    <s v="P101378"/>
    <x v="559"/>
    <s v="North"/>
    <x v="3"/>
    <x v="4"/>
    <n v="793"/>
    <n v="8455"/>
    <s v="Male"/>
    <n v="58"/>
    <s v="A3"/>
    <x v="1246"/>
  </r>
  <r>
    <s v="P101379"/>
    <x v="287"/>
    <s v="North"/>
    <x v="1"/>
    <x v="0"/>
    <n v="249"/>
    <n v="33730"/>
    <s v="Male"/>
    <n v="41"/>
    <s v="A2"/>
    <x v="1247"/>
  </r>
  <r>
    <s v="P101380"/>
    <x v="531"/>
    <s v="East"/>
    <x v="1"/>
    <x v="0"/>
    <n v="282"/>
    <n v="17903"/>
    <s v="Male"/>
    <n v="41"/>
    <s v="A2"/>
    <x v="1248"/>
  </r>
  <r>
    <s v="P101381"/>
    <x v="682"/>
    <s v="East"/>
    <x v="5"/>
    <x v="5"/>
    <n v="272"/>
    <n v="35290"/>
    <s v="Null"/>
    <s v="null"/>
    <s v="A3"/>
    <x v="1249"/>
  </r>
  <r>
    <s v="P101382"/>
    <x v="490"/>
    <s v="West"/>
    <x v="0"/>
    <x v="1"/>
    <n v="597"/>
    <n v="26820"/>
    <e v="#N/A"/>
    <n v="39"/>
    <s v="A2"/>
    <x v="1250"/>
  </r>
  <r>
    <s v="P101383"/>
    <x v="335"/>
    <s v="North"/>
    <x v="0"/>
    <x v="1"/>
    <n v="142"/>
    <n v="20925"/>
    <e v="#N/A"/>
    <n v="39"/>
    <s v="A2"/>
    <x v="1251"/>
  </r>
  <r>
    <s v="P101384"/>
    <x v="156"/>
    <s v="West"/>
    <x v="6"/>
    <x v="3"/>
    <n v="655"/>
    <n v="41711"/>
    <s v="Male"/>
    <n v="40"/>
    <s v="A2"/>
    <x v="1252"/>
  </r>
  <r>
    <s v="P101385"/>
    <x v="169"/>
    <s v="South"/>
    <x v="6"/>
    <x v="2"/>
    <n v="267"/>
    <n v="17982"/>
    <s v="Male"/>
    <n v="40"/>
    <s v="A2"/>
    <x v="1253"/>
  </r>
  <r>
    <s v="P101386"/>
    <x v="5"/>
    <s v="South"/>
    <x v="0"/>
    <x v="0"/>
    <s v="Null"/>
    <n v="12916"/>
    <e v="#N/A"/>
    <n v="39"/>
    <s v="A2"/>
    <x v="10"/>
  </r>
  <r>
    <s v="P101387"/>
    <x v="78"/>
    <s v="West"/>
    <x v="2"/>
    <x v="1"/>
    <n v="101"/>
    <s v="Null"/>
    <s v="Female"/>
    <n v="57"/>
    <s v="A3"/>
    <x v="10"/>
  </r>
  <r>
    <s v="P101388"/>
    <x v="554"/>
    <s v="South"/>
    <x v="2"/>
    <x v="2"/>
    <n v="770"/>
    <n v="16019"/>
    <s v="Female"/>
    <n v="57"/>
    <s v="A3"/>
    <x v="1254"/>
  </r>
  <r>
    <s v="P101389"/>
    <x v="471"/>
    <s v="West"/>
    <x v="4"/>
    <x v="4"/>
    <n v="294"/>
    <n v="40041"/>
    <s v="Male"/>
    <n v="46"/>
    <s v="A3"/>
    <x v="1255"/>
  </r>
  <r>
    <s v="P101390"/>
    <x v="372"/>
    <s v="South"/>
    <x v="4"/>
    <x v="0"/>
    <n v="536"/>
    <n v="24761"/>
    <s v="Male"/>
    <n v="46"/>
    <s v="A3"/>
    <x v="1256"/>
  </r>
  <r>
    <s v="P101391"/>
    <x v="67"/>
    <s v="North"/>
    <x v="3"/>
    <x v="3"/>
    <n v="954"/>
    <s v="Null"/>
    <s v="Male"/>
    <n v="58"/>
    <s v="A3"/>
    <x v="10"/>
  </r>
  <r>
    <s v="P101392"/>
    <x v="672"/>
    <s v="South"/>
    <x v="0"/>
    <x v="5"/>
    <n v="747"/>
    <n v="49569"/>
    <e v="#N/A"/>
    <n v="39"/>
    <s v="A2"/>
    <x v="1257"/>
  </r>
  <r>
    <s v="P101393"/>
    <x v="421"/>
    <s v="West"/>
    <x v="0"/>
    <x v="3"/>
    <n v="435"/>
    <n v="45213"/>
    <e v="#N/A"/>
    <n v="39"/>
    <s v="A2"/>
    <x v="1258"/>
  </r>
  <r>
    <s v="P101394"/>
    <x v="144"/>
    <s v="South"/>
    <x v="0"/>
    <x v="2"/>
    <n v="762"/>
    <n v="40743"/>
    <e v="#N/A"/>
    <n v="39"/>
    <s v="A2"/>
    <x v="1259"/>
  </r>
  <r>
    <s v="P101395"/>
    <x v="183"/>
    <s v="South"/>
    <x v="0"/>
    <x v="5"/>
    <n v="262"/>
    <n v="39014"/>
    <e v="#N/A"/>
    <n v="39"/>
    <s v="A2"/>
    <x v="1260"/>
  </r>
  <r>
    <s v="P101396"/>
    <x v="492"/>
    <s v="South"/>
    <x v="3"/>
    <x v="1"/>
    <n v="681"/>
    <n v="21208"/>
    <s v="Male"/>
    <n v="58"/>
    <s v="A3"/>
    <x v="1261"/>
  </r>
  <r>
    <s v="P101397"/>
    <x v="135"/>
    <s v="South"/>
    <x v="4"/>
    <x v="0"/>
    <s v="Null"/>
    <n v="22002"/>
    <s v="Male"/>
    <n v="46"/>
    <s v="A3"/>
    <x v="10"/>
  </r>
  <r>
    <s v="P101398"/>
    <x v="534"/>
    <s v="Central"/>
    <x v="0"/>
    <x v="3"/>
    <n v="884"/>
    <n v="14362"/>
    <e v="#N/A"/>
    <n v="39"/>
    <s v="A2"/>
    <x v="1262"/>
  </r>
  <r>
    <s v="P101399"/>
    <x v="78"/>
    <s v="Central"/>
    <x v="3"/>
    <x v="3"/>
    <n v="788"/>
    <n v="16681"/>
    <s v="Male"/>
    <n v="58"/>
    <s v="A3"/>
    <x v="1263"/>
  </r>
  <r>
    <s v="P101400"/>
    <x v="689"/>
    <s v="Central"/>
    <x v="0"/>
    <x v="2"/>
    <n v="883"/>
    <n v="38542"/>
    <e v="#N/A"/>
    <n v="39"/>
    <s v="A2"/>
    <x v="1264"/>
  </r>
  <r>
    <s v="P101401"/>
    <x v="690"/>
    <s v="East"/>
    <x v="2"/>
    <x v="1"/>
    <n v="357"/>
    <n v="47168"/>
    <s v="Female"/>
    <n v="57"/>
    <s v="A3"/>
    <x v="1265"/>
  </r>
  <r>
    <s v="P101402"/>
    <x v="661"/>
    <s v="Null"/>
    <x v="3"/>
    <x v="3"/>
    <n v="803"/>
    <n v="28411"/>
    <s v="Male"/>
    <n v="58"/>
    <s v="A3"/>
    <x v="1266"/>
  </r>
  <r>
    <s v="P101403"/>
    <x v="691"/>
    <s v="Central"/>
    <x v="0"/>
    <x v="3"/>
    <n v="583"/>
    <n v="34625"/>
    <e v="#N/A"/>
    <n v="39"/>
    <s v="A2"/>
    <x v="1267"/>
  </r>
  <r>
    <s v="P101404"/>
    <x v="448"/>
    <s v="East"/>
    <x v="0"/>
    <x v="3"/>
    <n v="876"/>
    <n v="29752"/>
    <e v="#N/A"/>
    <n v="39"/>
    <s v="A2"/>
    <x v="1268"/>
  </r>
  <r>
    <s v="P101405"/>
    <x v="692"/>
    <s v="Central"/>
    <x v="2"/>
    <x v="5"/>
    <n v="327"/>
    <n v="21087"/>
    <s v="Female"/>
    <n v="57"/>
    <s v="A3"/>
    <x v="1269"/>
  </r>
  <r>
    <s v="P101406"/>
    <x v="639"/>
    <s v="South"/>
    <x v="0"/>
    <x v="0"/>
    <n v="467"/>
    <n v="28559"/>
    <e v="#N/A"/>
    <n v="39"/>
    <s v="A2"/>
    <x v="1270"/>
  </r>
  <r>
    <s v="P101407"/>
    <x v="237"/>
    <s v="Null"/>
    <x v="2"/>
    <x v="0"/>
    <n v="262"/>
    <n v="48973"/>
    <s v="Female"/>
    <n v="57"/>
    <s v="A3"/>
    <x v="1271"/>
  </r>
  <r>
    <s v="P101408"/>
    <x v="506"/>
    <s v="South"/>
    <x v="3"/>
    <x v="0"/>
    <n v="577"/>
    <n v="28546"/>
    <s v="Male"/>
    <n v="58"/>
    <s v="A3"/>
    <x v="1272"/>
  </r>
  <r>
    <s v="P101409"/>
    <x v="132"/>
    <s v="West"/>
    <x v="3"/>
    <x v="0"/>
    <s v="Null"/>
    <s v="Null"/>
    <s v="Male"/>
    <n v="58"/>
    <s v="A3"/>
    <x v="10"/>
  </r>
  <r>
    <s v="P101410"/>
    <x v="190"/>
    <s v="South"/>
    <x v="5"/>
    <x v="1"/>
    <n v="550"/>
    <s v="Null"/>
    <s v="Null"/>
    <s v="null"/>
    <s v="A3"/>
    <x v="10"/>
  </r>
  <r>
    <s v="P101411"/>
    <x v="676"/>
    <s v="South"/>
    <x v="4"/>
    <x v="5"/>
    <n v="925"/>
    <n v="39572"/>
    <s v="Male"/>
    <n v="46"/>
    <s v="A3"/>
    <x v="1273"/>
  </r>
  <r>
    <s v="P101412"/>
    <x v="480"/>
    <s v="Central"/>
    <x v="5"/>
    <x v="3"/>
    <n v="984"/>
    <n v="5955"/>
    <s v="Null"/>
    <s v="null"/>
    <s v="A3"/>
    <x v="1274"/>
  </r>
  <r>
    <s v="P101413"/>
    <x v="659"/>
    <s v="West"/>
    <x v="3"/>
    <x v="1"/>
    <n v="674"/>
    <n v="47526"/>
    <s v="Male"/>
    <n v="58"/>
    <s v="A3"/>
    <x v="1275"/>
  </r>
  <r>
    <s v="P101414"/>
    <x v="506"/>
    <s v="East"/>
    <x v="2"/>
    <x v="0"/>
    <s v="Null"/>
    <n v="32903"/>
    <s v="Female"/>
    <n v="57"/>
    <s v="A3"/>
    <x v="10"/>
  </r>
  <r>
    <s v="P101415"/>
    <x v="5"/>
    <s v="North"/>
    <x v="6"/>
    <x v="0"/>
    <n v="937"/>
    <n v="6188"/>
    <s v="Male"/>
    <n v="40"/>
    <s v="A2"/>
    <x v="1276"/>
  </r>
  <r>
    <s v="P101416"/>
    <x v="181"/>
    <s v="North"/>
    <x v="3"/>
    <x v="1"/>
    <n v="262"/>
    <n v="37430"/>
    <s v="Male"/>
    <n v="58"/>
    <s v="A3"/>
    <x v="1277"/>
  </r>
  <r>
    <s v="P101417"/>
    <x v="158"/>
    <s v="North"/>
    <x v="1"/>
    <x v="2"/>
    <n v="213"/>
    <n v="5210"/>
    <s v="Male"/>
    <n v="41"/>
    <s v="A2"/>
    <x v="1278"/>
  </r>
  <r>
    <s v="P101418"/>
    <x v="562"/>
    <s v="East"/>
    <x v="3"/>
    <x v="3"/>
    <n v="599"/>
    <n v="16437"/>
    <s v="Male"/>
    <n v="58"/>
    <s v="A3"/>
    <x v="1279"/>
  </r>
  <r>
    <s v="P101419"/>
    <x v="349"/>
    <s v="West"/>
    <x v="4"/>
    <x v="0"/>
    <n v="917"/>
    <n v="8172"/>
    <s v="Male"/>
    <n v="46"/>
    <s v="A3"/>
    <x v="1280"/>
  </r>
  <r>
    <s v="P101420"/>
    <x v="78"/>
    <s v="South"/>
    <x v="6"/>
    <x v="2"/>
    <n v="981"/>
    <n v="6584"/>
    <s v="Male"/>
    <n v="40"/>
    <s v="A2"/>
    <x v="1281"/>
  </r>
  <r>
    <s v="P101421"/>
    <x v="78"/>
    <s v="South"/>
    <x v="1"/>
    <x v="3"/>
    <n v="267"/>
    <n v="10597"/>
    <s v="Male"/>
    <n v="41"/>
    <s v="A2"/>
    <x v="1282"/>
  </r>
  <r>
    <s v="P101422"/>
    <x v="205"/>
    <s v="West"/>
    <x v="1"/>
    <x v="0"/>
    <n v="743"/>
    <n v="24395"/>
    <s v="Male"/>
    <n v="41"/>
    <s v="A2"/>
    <x v="1283"/>
  </r>
  <r>
    <s v="P101423"/>
    <x v="533"/>
    <s v="Central"/>
    <x v="0"/>
    <x v="0"/>
    <n v="120"/>
    <n v="32487"/>
    <e v="#N/A"/>
    <n v="39"/>
    <s v="A2"/>
    <x v="1284"/>
  </r>
  <r>
    <s v="P101424"/>
    <x v="415"/>
    <s v="West"/>
    <x v="3"/>
    <x v="4"/>
    <n v="456"/>
    <n v="48506"/>
    <s v="Male"/>
    <n v="58"/>
    <s v="A3"/>
    <x v="1285"/>
  </r>
  <r>
    <s v="P101425"/>
    <x v="595"/>
    <s v="North"/>
    <x v="4"/>
    <x v="0"/>
    <n v="262"/>
    <n v="7645"/>
    <s v="Male"/>
    <n v="46"/>
    <s v="A3"/>
    <x v="1286"/>
  </r>
  <r>
    <s v="P101426"/>
    <x v="631"/>
    <s v="South"/>
    <x v="6"/>
    <x v="3"/>
    <n v="671"/>
    <s v="Null"/>
    <s v="Male"/>
    <n v="40"/>
    <s v="A2"/>
    <x v="10"/>
  </r>
  <r>
    <s v="P101427"/>
    <x v="282"/>
    <s v="North"/>
    <x v="4"/>
    <x v="5"/>
    <n v="282"/>
    <n v="20905"/>
    <s v="Male"/>
    <n v="46"/>
    <s v="A3"/>
    <x v="1287"/>
  </r>
  <r>
    <s v="P101428"/>
    <x v="583"/>
    <s v="North"/>
    <x v="3"/>
    <x v="5"/>
    <n v="229"/>
    <n v="24582"/>
    <s v="Male"/>
    <n v="58"/>
    <s v="A3"/>
    <x v="1288"/>
  </r>
  <r>
    <s v="P101429"/>
    <x v="304"/>
    <s v="East"/>
    <x v="3"/>
    <x v="2"/>
    <n v="259"/>
    <n v="24690"/>
    <s v="Male"/>
    <n v="58"/>
    <s v="A3"/>
    <x v="1289"/>
  </r>
  <r>
    <s v="P101430"/>
    <x v="693"/>
    <s v="South"/>
    <x v="1"/>
    <x v="1"/>
    <n v="844"/>
    <s v="Null"/>
    <s v="Male"/>
    <n v="41"/>
    <s v="A2"/>
    <x v="10"/>
  </r>
  <r>
    <s v="P101431"/>
    <x v="160"/>
    <s v="South"/>
    <x v="4"/>
    <x v="2"/>
    <n v="533"/>
    <n v="7652"/>
    <s v="Male"/>
    <n v="46"/>
    <s v="A3"/>
    <x v="1290"/>
  </r>
  <r>
    <s v="P101432"/>
    <x v="313"/>
    <s v="East"/>
    <x v="0"/>
    <x v="1"/>
    <n v="968"/>
    <n v="23393"/>
    <e v="#N/A"/>
    <n v="39"/>
    <s v="A2"/>
    <x v="1291"/>
  </r>
  <r>
    <s v="P101433"/>
    <x v="577"/>
    <s v="North"/>
    <x v="0"/>
    <x v="2"/>
    <n v="559"/>
    <n v="41548"/>
    <e v="#N/A"/>
    <n v="39"/>
    <s v="A2"/>
    <x v="1292"/>
  </r>
  <r>
    <s v="P101434"/>
    <x v="195"/>
    <s v="Central"/>
    <x v="1"/>
    <x v="5"/>
    <n v="630"/>
    <n v="38552"/>
    <s v="Male"/>
    <n v="41"/>
    <s v="A2"/>
    <x v="1293"/>
  </r>
  <r>
    <s v="P101435"/>
    <x v="433"/>
    <s v="North"/>
    <x v="1"/>
    <x v="5"/>
    <n v="236"/>
    <n v="14075"/>
    <s v="Male"/>
    <n v="41"/>
    <s v="A2"/>
    <x v="1294"/>
  </r>
  <r>
    <s v="P101436"/>
    <x v="694"/>
    <s v="South"/>
    <x v="6"/>
    <x v="1"/>
    <n v="312"/>
    <n v="28944"/>
    <s v="Male"/>
    <n v="40"/>
    <s v="A2"/>
    <x v="1295"/>
  </r>
  <r>
    <s v="P101437"/>
    <x v="695"/>
    <s v="East"/>
    <x v="0"/>
    <x v="1"/>
    <n v="285"/>
    <n v="29275"/>
    <e v="#N/A"/>
    <n v="39"/>
    <s v="A2"/>
    <x v="1296"/>
  </r>
  <r>
    <s v="P101438"/>
    <x v="224"/>
    <s v="Central"/>
    <x v="2"/>
    <x v="0"/>
    <n v="941"/>
    <n v="14058"/>
    <s v="Female"/>
    <n v="57"/>
    <s v="A3"/>
    <x v="1297"/>
  </r>
  <r>
    <s v="P101439"/>
    <x v="117"/>
    <s v="North"/>
    <x v="6"/>
    <x v="2"/>
    <n v="905"/>
    <n v="14050"/>
    <s v="Male"/>
    <n v="40"/>
    <s v="A2"/>
    <x v="1298"/>
  </r>
  <r>
    <s v="P101440"/>
    <x v="25"/>
    <s v="West"/>
    <x v="2"/>
    <x v="0"/>
    <n v="740"/>
    <n v="30058"/>
    <s v="Female"/>
    <n v="57"/>
    <s v="A3"/>
    <x v="1299"/>
  </r>
  <r>
    <s v="P101441"/>
    <x v="696"/>
    <s v="North"/>
    <x v="0"/>
    <x v="5"/>
    <n v="721"/>
    <n v="21109"/>
    <e v="#N/A"/>
    <n v="39"/>
    <s v="A2"/>
    <x v="1300"/>
  </r>
  <r>
    <s v="P101442"/>
    <x v="235"/>
    <s v="Central"/>
    <x v="3"/>
    <x v="2"/>
    <n v="133"/>
    <n v="27120"/>
    <s v="Male"/>
    <n v="58"/>
    <s v="A3"/>
    <x v="1301"/>
  </r>
  <r>
    <s v="P101443"/>
    <x v="99"/>
    <s v="East"/>
    <x v="6"/>
    <x v="2"/>
    <n v="349"/>
    <n v="22796"/>
    <s v="Male"/>
    <n v="40"/>
    <s v="A2"/>
    <x v="1302"/>
  </r>
  <r>
    <s v="P101444"/>
    <x v="334"/>
    <s v="West"/>
    <x v="4"/>
    <x v="4"/>
    <n v="128"/>
    <n v="49627"/>
    <s v="Male"/>
    <n v="46"/>
    <s v="A3"/>
    <x v="1303"/>
  </r>
  <r>
    <s v="Null"/>
    <x v="697"/>
    <s v="North"/>
    <x v="2"/>
    <x v="1"/>
    <n v="62"/>
    <n v="36022"/>
    <s v="Female"/>
    <n v="57"/>
    <s v="A3"/>
    <x v="1304"/>
  </r>
  <r>
    <s v="P101446"/>
    <x v="44"/>
    <s v="North"/>
    <x v="6"/>
    <x v="1"/>
    <n v="222"/>
    <n v="21827"/>
    <s v="Male"/>
    <n v="40"/>
    <s v="A2"/>
    <x v="1305"/>
  </r>
  <r>
    <s v="P101447"/>
    <x v="612"/>
    <s v="West"/>
    <x v="4"/>
    <x v="2"/>
    <n v="221"/>
    <n v="10801"/>
    <s v="Male"/>
    <n v="46"/>
    <s v="A3"/>
    <x v="1306"/>
  </r>
  <r>
    <s v="P101448"/>
    <x v="698"/>
    <s v="Null"/>
    <x v="1"/>
    <x v="1"/>
    <n v="487"/>
    <n v="13887"/>
    <s v="Male"/>
    <n v="41"/>
    <s v="A2"/>
    <x v="1307"/>
  </r>
  <r>
    <s v="P101449"/>
    <x v="436"/>
    <s v="Null"/>
    <x v="0"/>
    <x v="0"/>
    <n v="399"/>
    <n v="46150"/>
    <e v="#N/A"/>
    <n v="39"/>
    <s v="A2"/>
    <x v="1308"/>
  </r>
  <r>
    <s v="P101450"/>
    <x v="699"/>
    <s v="Central"/>
    <x v="4"/>
    <x v="3"/>
    <n v="972"/>
    <n v="7514"/>
    <s v="Male"/>
    <n v="46"/>
    <s v="A3"/>
    <x v="1309"/>
  </r>
  <r>
    <s v="P101451"/>
    <x v="614"/>
    <s v="Central"/>
    <x v="1"/>
    <x v="1"/>
    <s v="Null"/>
    <n v="23500"/>
    <s v="Male"/>
    <n v="41"/>
    <s v="A2"/>
    <x v="10"/>
  </r>
  <r>
    <s v="P101452"/>
    <x v="169"/>
    <s v="East"/>
    <x v="4"/>
    <x v="1"/>
    <n v="994"/>
    <n v="21472"/>
    <s v="Male"/>
    <n v="46"/>
    <s v="A3"/>
    <x v="1310"/>
  </r>
  <r>
    <s v="P101453"/>
    <x v="476"/>
    <s v="South"/>
    <x v="3"/>
    <x v="3"/>
    <n v="722"/>
    <n v="37922"/>
    <s v="Male"/>
    <n v="58"/>
    <s v="A3"/>
    <x v="1311"/>
  </r>
  <r>
    <s v="P101454"/>
    <x v="514"/>
    <s v="East"/>
    <x v="4"/>
    <x v="1"/>
    <n v="548"/>
    <n v="12654"/>
    <s v="Male"/>
    <n v="46"/>
    <s v="A3"/>
    <x v="1312"/>
  </r>
  <r>
    <s v="P101455"/>
    <x v="640"/>
    <s v="West"/>
    <x v="4"/>
    <x v="2"/>
    <n v="414"/>
    <n v="48354"/>
    <s v="Male"/>
    <n v="46"/>
    <s v="A3"/>
    <x v="1313"/>
  </r>
  <r>
    <s v="P101456"/>
    <x v="400"/>
    <s v="East"/>
    <x v="0"/>
    <x v="5"/>
    <s v="Null"/>
    <n v="7777"/>
    <e v="#N/A"/>
    <n v="39"/>
    <s v="A2"/>
    <x v="10"/>
  </r>
  <r>
    <s v="P101457"/>
    <x v="523"/>
    <s v="East"/>
    <x v="6"/>
    <x v="5"/>
    <n v="651"/>
    <n v="25653"/>
    <s v="Male"/>
    <n v="40"/>
    <s v="A2"/>
    <x v="1314"/>
  </r>
  <r>
    <s v="P101458"/>
    <x v="91"/>
    <s v="East"/>
    <x v="1"/>
    <x v="3"/>
    <n v="128"/>
    <n v="9356"/>
    <s v="Male"/>
    <n v="41"/>
    <s v="A2"/>
    <x v="1315"/>
  </r>
  <r>
    <s v="P101459"/>
    <x v="362"/>
    <s v="North"/>
    <x v="0"/>
    <x v="3"/>
    <n v="518"/>
    <n v="43574"/>
    <e v="#N/A"/>
    <n v="39"/>
    <s v="A2"/>
    <x v="1316"/>
  </r>
  <r>
    <s v="P101460"/>
    <x v="581"/>
    <s v="West"/>
    <x v="4"/>
    <x v="0"/>
    <s v="Null"/>
    <n v="19451"/>
    <s v="Male"/>
    <n v="46"/>
    <s v="A3"/>
    <x v="10"/>
  </r>
  <r>
    <s v="P101461"/>
    <x v="700"/>
    <s v="Central"/>
    <x v="6"/>
    <x v="3"/>
    <n v="995"/>
    <n v="17519"/>
    <s v="Male"/>
    <n v="40"/>
    <s v="A2"/>
    <x v="1317"/>
  </r>
  <r>
    <s v="P101462"/>
    <x v="40"/>
    <s v="South"/>
    <x v="3"/>
    <x v="3"/>
    <n v="561"/>
    <n v="10440"/>
    <s v="Male"/>
    <n v="58"/>
    <s v="A3"/>
    <x v="1318"/>
  </r>
  <r>
    <s v="P101463"/>
    <x v="356"/>
    <s v="Central"/>
    <x v="2"/>
    <x v="0"/>
    <n v="509"/>
    <n v="23612"/>
    <s v="Female"/>
    <n v="57"/>
    <s v="A3"/>
    <x v="1319"/>
  </r>
  <r>
    <s v="P101464"/>
    <x v="534"/>
    <s v="North"/>
    <x v="2"/>
    <x v="2"/>
    <n v="110"/>
    <n v="22662"/>
    <s v="Female"/>
    <n v="57"/>
    <s v="A3"/>
    <x v="1320"/>
  </r>
  <r>
    <s v="P101465"/>
    <x v="110"/>
    <s v="North"/>
    <x v="4"/>
    <x v="1"/>
    <n v="650"/>
    <n v="36673"/>
    <s v="Male"/>
    <n v="46"/>
    <s v="A3"/>
    <x v="1321"/>
  </r>
  <r>
    <s v="P101466"/>
    <x v="499"/>
    <s v="North"/>
    <x v="4"/>
    <x v="1"/>
    <n v="100"/>
    <n v="48632"/>
    <s v="Male"/>
    <n v="46"/>
    <s v="A3"/>
    <x v="1322"/>
  </r>
  <r>
    <s v="P101467"/>
    <x v="276"/>
    <s v="Null"/>
    <x v="2"/>
    <x v="4"/>
    <s v="Null"/>
    <n v="39602"/>
    <s v="Female"/>
    <n v="57"/>
    <s v="A3"/>
    <x v="10"/>
  </r>
  <r>
    <s v="P101468"/>
    <x v="701"/>
    <s v="West"/>
    <x v="4"/>
    <x v="3"/>
    <n v="273"/>
    <n v="49311"/>
    <s v="Male"/>
    <n v="46"/>
    <s v="A3"/>
    <x v="1323"/>
  </r>
  <r>
    <s v="P101469"/>
    <x v="378"/>
    <s v="South"/>
    <x v="2"/>
    <x v="5"/>
    <n v="220"/>
    <n v="14355"/>
    <s v="Female"/>
    <n v="57"/>
    <s v="A3"/>
    <x v="1324"/>
  </r>
  <r>
    <s v="P101470"/>
    <x v="612"/>
    <s v="Null"/>
    <x v="3"/>
    <x v="0"/>
    <n v="871"/>
    <n v="40598"/>
    <s v="Male"/>
    <n v="58"/>
    <s v="A3"/>
    <x v="1325"/>
  </r>
  <r>
    <s v="P101471"/>
    <x v="433"/>
    <s v="North"/>
    <x v="6"/>
    <x v="0"/>
    <n v="89"/>
    <n v="26527"/>
    <s v="Male"/>
    <n v="40"/>
    <s v="A2"/>
    <x v="1326"/>
  </r>
  <r>
    <s v="P101472"/>
    <x v="346"/>
    <s v="South"/>
    <x v="1"/>
    <x v="1"/>
    <n v="767"/>
    <n v="33463"/>
    <s v="Male"/>
    <n v="41"/>
    <s v="A2"/>
    <x v="1327"/>
  </r>
  <r>
    <s v="P101473"/>
    <x v="140"/>
    <s v="Central"/>
    <x v="6"/>
    <x v="3"/>
    <n v="760"/>
    <n v="28075"/>
    <s v="Male"/>
    <n v="40"/>
    <s v="A2"/>
    <x v="1328"/>
  </r>
  <r>
    <s v="P101474"/>
    <x v="702"/>
    <s v="East"/>
    <x v="4"/>
    <x v="5"/>
    <n v="486"/>
    <n v="7528"/>
    <s v="Male"/>
    <n v="46"/>
    <s v="A3"/>
    <x v="1329"/>
  </r>
  <r>
    <s v="P101475"/>
    <x v="104"/>
    <s v="West"/>
    <x v="2"/>
    <x v="0"/>
    <n v="191"/>
    <n v="9403"/>
    <s v="Female"/>
    <n v="57"/>
    <s v="A3"/>
    <x v="1330"/>
  </r>
  <r>
    <s v="P101476"/>
    <x v="703"/>
    <s v="East"/>
    <x v="2"/>
    <x v="0"/>
    <n v="760"/>
    <n v="18816"/>
    <s v="Female"/>
    <n v="57"/>
    <s v="A3"/>
    <x v="1331"/>
  </r>
  <r>
    <s v="P101477"/>
    <x v="704"/>
    <s v="West"/>
    <x v="1"/>
    <x v="4"/>
    <n v="343"/>
    <n v="13414"/>
    <s v="Male"/>
    <n v="41"/>
    <s v="A2"/>
    <x v="1332"/>
  </r>
  <r>
    <s v="P101478"/>
    <x v="78"/>
    <s v="Central"/>
    <x v="3"/>
    <x v="0"/>
    <n v="724"/>
    <n v="43367"/>
    <s v="Male"/>
    <n v="58"/>
    <s v="A3"/>
    <x v="1333"/>
  </r>
  <r>
    <s v="P101479"/>
    <x v="446"/>
    <s v="West"/>
    <x v="3"/>
    <x v="1"/>
    <n v="776"/>
    <n v="36743"/>
    <s v="Male"/>
    <n v="58"/>
    <s v="A3"/>
    <x v="1334"/>
  </r>
  <r>
    <s v="P101480"/>
    <x v="672"/>
    <s v="Null"/>
    <x v="1"/>
    <x v="5"/>
    <n v="703"/>
    <n v="14604"/>
    <s v="Male"/>
    <n v="41"/>
    <s v="A2"/>
    <x v="1335"/>
  </r>
  <r>
    <s v="P101481"/>
    <x v="705"/>
    <s v="Central"/>
    <x v="0"/>
    <x v="3"/>
    <n v="280"/>
    <n v="17734"/>
    <e v="#N/A"/>
    <n v="39"/>
    <s v="A2"/>
    <x v="1336"/>
  </r>
  <r>
    <s v="P101482"/>
    <x v="595"/>
    <s v="Null"/>
    <x v="2"/>
    <x v="0"/>
    <n v="238"/>
    <n v="31341"/>
    <s v="Female"/>
    <n v="57"/>
    <s v="A3"/>
    <x v="1337"/>
  </r>
  <r>
    <s v="P101483"/>
    <x v="706"/>
    <s v="Central"/>
    <x v="3"/>
    <x v="0"/>
    <n v="155"/>
    <n v="18523"/>
    <s v="Male"/>
    <n v="58"/>
    <s v="A3"/>
    <x v="1338"/>
  </r>
  <r>
    <s v="P101484"/>
    <x v="256"/>
    <s v="East"/>
    <x v="1"/>
    <x v="5"/>
    <n v="137"/>
    <n v="38319"/>
    <s v="Male"/>
    <n v="41"/>
    <s v="A2"/>
    <x v="1339"/>
  </r>
  <r>
    <s v="P101485"/>
    <x v="185"/>
    <s v="Central"/>
    <x v="0"/>
    <x v="1"/>
    <n v="117"/>
    <n v="28697"/>
    <e v="#N/A"/>
    <n v="39"/>
    <s v="A2"/>
    <x v="1340"/>
  </r>
  <r>
    <s v="P101486"/>
    <x v="211"/>
    <s v="South"/>
    <x v="6"/>
    <x v="0"/>
    <n v="880"/>
    <n v="37041"/>
    <s v="Male"/>
    <n v="40"/>
    <s v="A2"/>
    <x v="1341"/>
  </r>
  <r>
    <s v="P101487"/>
    <x v="707"/>
    <s v="West"/>
    <x v="4"/>
    <x v="5"/>
    <n v="337"/>
    <n v="37844"/>
    <s v="Male"/>
    <n v="46"/>
    <s v="A3"/>
    <x v="1342"/>
  </r>
  <r>
    <s v="P101488"/>
    <x v="708"/>
    <s v="South"/>
    <x v="6"/>
    <x v="1"/>
    <n v="836"/>
    <n v="27304"/>
    <s v="Male"/>
    <n v="40"/>
    <s v="A2"/>
    <x v="1343"/>
  </r>
  <r>
    <s v="P101489"/>
    <x v="406"/>
    <s v="North"/>
    <x v="6"/>
    <x v="2"/>
    <n v="675"/>
    <n v="22600"/>
    <s v="Male"/>
    <n v="40"/>
    <s v="A2"/>
    <x v="1344"/>
  </r>
  <r>
    <s v="Null"/>
    <x v="709"/>
    <s v="West"/>
    <x v="2"/>
    <x v="0"/>
    <n v="365"/>
    <n v="38188"/>
    <s v="Female"/>
    <n v="57"/>
    <s v="A3"/>
    <x v="1345"/>
  </r>
  <r>
    <s v="P101491"/>
    <x v="228"/>
    <s v="East"/>
    <x v="6"/>
    <x v="0"/>
    <n v="358"/>
    <n v="22211"/>
    <s v="Male"/>
    <n v="40"/>
    <s v="A2"/>
    <x v="1346"/>
  </r>
  <r>
    <s v="P101492"/>
    <x v="698"/>
    <s v="East"/>
    <x v="4"/>
    <x v="3"/>
    <n v="626"/>
    <n v="43352"/>
    <s v="Male"/>
    <n v="46"/>
    <s v="A3"/>
    <x v="1347"/>
  </r>
  <r>
    <s v="P101493"/>
    <x v="435"/>
    <s v="South"/>
    <x v="6"/>
    <x v="3"/>
    <n v="196"/>
    <n v="12072"/>
    <s v="Male"/>
    <n v="40"/>
    <s v="A2"/>
    <x v="1348"/>
  </r>
  <r>
    <s v="P101494"/>
    <x v="319"/>
    <s v="Null"/>
    <x v="1"/>
    <x v="0"/>
    <n v="146"/>
    <n v="21096"/>
    <s v="Male"/>
    <n v="41"/>
    <s v="A2"/>
    <x v="1349"/>
  </r>
  <r>
    <s v="P101495"/>
    <x v="130"/>
    <s v="South"/>
    <x v="5"/>
    <x v="5"/>
    <n v="560"/>
    <n v="7373"/>
    <s v="Null"/>
    <s v="null"/>
    <s v="A3"/>
    <x v="1350"/>
  </r>
  <r>
    <s v="P101496"/>
    <x v="143"/>
    <s v="Null"/>
    <x v="0"/>
    <x v="1"/>
    <n v="832"/>
    <n v="24906"/>
    <e v="#N/A"/>
    <n v="39"/>
    <s v="A2"/>
    <x v="1351"/>
  </r>
  <r>
    <s v="P101497"/>
    <x v="422"/>
    <s v="South"/>
    <x v="1"/>
    <x v="0"/>
    <n v="877"/>
    <n v="17852"/>
    <s v="Male"/>
    <n v="41"/>
    <s v="A2"/>
    <x v="1352"/>
  </r>
  <r>
    <s v="P101498"/>
    <x v="710"/>
    <s v="West"/>
    <x v="3"/>
    <x v="3"/>
    <n v="753"/>
    <n v="48960"/>
    <s v="Male"/>
    <n v="58"/>
    <s v="A3"/>
    <x v="1353"/>
  </r>
  <r>
    <s v="P101499"/>
    <x v="278"/>
    <s v="North"/>
    <x v="3"/>
    <x v="4"/>
    <n v="249"/>
    <n v="6500"/>
    <s v="Male"/>
    <n v="58"/>
    <s v="A3"/>
    <x v="1354"/>
  </r>
  <r>
    <s v="P101500"/>
    <x v="711"/>
    <s v="Central"/>
    <x v="6"/>
    <x v="1"/>
    <n v="574"/>
    <n v="11497"/>
    <s v="Male"/>
    <n v="40"/>
    <s v="A2"/>
    <x v="1355"/>
  </r>
  <r>
    <s v="P101501"/>
    <x v="702"/>
    <s v="Central"/>
    <x v="4"/>
    <x v="1"/>
    <n v="165"/>
    <n v="30514"/>
    <s v="Male"/>
    <n v="46"/>
    <s v="A3"/>
    <x v="1356"/>
  </r>
  <r>
    <s v="P101502"/>
    <x v="158"/>
    <s v="South"/>
    <x v="1"/>
    <x v="5"/>
    <n v="63"/>
    <n v="15682"/>
    <s v="Male"/>
    <n v="41"/>
    <s v="A2"/>
    <x v="1357"/>
  </r>
  <r>
    <s v="P101503"/>
    <x v="606"/>
    <s v="North"/>
    <x v="4"/>
    <x v="2"/>
    <n v="659"/>
    <n v="10189"/>
    <s v="Male"/>
    <n v="46"/>
    <s v="A3"/>
    <x v="1358"/>
  </r>
  <r>
    <s v="P101504"/>
    <x v="551"/>
    <s v="Central"/>
    <x v="0"/>
    <x v="1"/>
    <n v="62"/>
    <n v="40758"/>
    <e v="#N/A"/>
    <n v="39"/>
    <s v="A2"/>
    <x v="1359"/>
  </r>
  <r>
    <s v="P101505"/>
    <x v="170"/>
    <s v="North"/>
    <x v="4"/>
    <x v="1"/>
    <n v="335"/>
    <n v="39387"/>
    <s v="Male"/>
    <n v="46"/>
    <s v="A3"/>
    <x v="1360"/>
  </r>
  <r>
    <s v="P101506"/>
    <x v="712"/>
    <s v="South"/>
    <x v="3"/>
    <x v="3"/>
    <n v="423"/>
    <n v="30117"/>
    <s v="Male"/>
    <n v="58"/>
    <s v="A3"/>
    <x v="1361"/>
  </r>
  <r>
    <s v="P101507"/>
    <x v="505"/>
    <s v="Central"/>
    <x v="1"/>
    <x v="0"/>
    <n v="886"/>
    <n v="36802"/>
    <s v="Male"/>
    <n v="41"/>
    <s v="A2"/>
    <x v="1362"/>
  </r>
  <r>
    <s v="P101508"/>
    <x v="330"/>
    <s v="Central"/>
    <x v="4"/>
    <x v="5"/>
    <n v="849"/>
    <n v="11976"/>
    <s v="Male"/>
    <n v="46"/>
    <s v="A3"/>
    <x v="1363"/>
  </r>
  <r>
    <s v="P101509"/>
    <x v="434"/>
    <s v="South"/>
    <x v="2"/>
    <x v="1"/>
    <n v="975"/>
    <n v="27630"/>
    <s v="Female"/>
    <n v="57"/>
    <s v="A3"/>
    <x v="1364"/>
  </r>
  <r>
    <s v="P101510"/>
    <x v="443"/>
    <s v="South"/>
    <x v="6"/>
    <x v="0"/>
    <n v="488"/>
    <n v="28911"/>
    <s v="Male"/>
    <n v="40"/>
    <s v="A2"/>
    <x v="1365"/>
  </r>
  <r>
    <s v="P101511"/>
    <x v="377"/>
    <s v="Central"/>
    <x v="6"/>
    <x v="3"/>
    <n v="616"/>
    <n v="46088"/>
    <s v="Male"/>
    <n v="40"/>
    <s v="A2"/>
    <x v="1366"/>
  </r>
  <r>
    <s v="P101512"/>
    <x v="638"/>
    <s v="North"/>
    <x v="4"/>
    <x v="2"/>
    <n v="962"/>
    <n v="40050"/>
    <s v="Male"/>
    <n v="46"/>
    <s v="A3"/>
    <x v="1367"/>
  </r>
  <r>
    <s v="P101513"/>
    <x v="713"/>
    <s v="West"/>
    <x v="6"/>
    <x v="2"/>
    <n v="393"/>
    <n v="12815"/>
    <s v="Male"/>
    <n v="40"/>
    <s v="A2"/>
    <x v="1368"/>
  </r>
  <r>
    <s v="P101514"/>
    <x v="714"/>
    <s v="Central"/>
    <x v="1"/>
    <x v="5"/>
    <n v="400"/>
    <n v="43099"/>
    <s v="Male"/>
    <n v="41"/>
    <s v="A2"/>
    <x v="1369"/>
  </r>
  <r>
    <s v="P101515"/>
    <x v="534"/>
    <s v="North"/>
    <x v="4"/>
    <x v="4"/>
    <n v="593"/>
    <n v="49366"/>
    <s v="Male"/>
    <n v="46"/>
    <s v="A3"/>
    <x v="1370"/>
  </r>
  <r>
    <s v="P101516"/>
    <x v="715"/>
    <s v="Central"/>
    <x v="4"/>
    <x v="0"/>
    <n v="412"/>
    <n v="22047"/>
    <s v="Male"/>
    <n v="46"/>
    <s v="A3"/>
    <x v="1371"/>
  </r>
  <r>
    <s v="P101517"/>
    <x v="681"/>
    <s v="West"/>
    <x v="3"/>
    <x v="2"/>
    <n v="240"/>
    <n v="20151"/>
    <s v="Male"/>
    <n v="58"/>
    <s v="A3"/>
    <x v="1372"/>
  </r>
  <r>
    <s v="P101518"/>
    <x v="666"/>
    <s v="West"/>
    <x v="1"/>
    <x v="3"/>
    <n v="818"/>
    <n v="29721"/>
    <s v="Male"/>
    <n v="41"/>
    <s v="A2"/>
    <x v="1373"/>
  </r>
  <r>
    <s v="P101519"/>
    <x v="601"/>
    <s v="Central"/>
    <x v="1"/>
    <x v="3"/>
    <n v="660"/>
    <n v="39203"/>
    <s v="Male"/>
    <n v="41"/>
    <s v="A2"/>
    <x v="1374"/>
  </r>
  <r>
    <s v="P101520"/>
    <x v="538"/>
    <s v="Central"/>
    <x v="4"/>
    <x v="4"/>
    <s v="Null"/>
    <n v="25937"/>
    <s v="Male"/>
    <n v="46"/>
    <s v="A3"/>
    <x v="10"/>
  </r>
  <r>
    <s v="P101521"/>
    <x v="267"/>
    <s v="East"/>
    <x v="1"/>
    <x v="2"/>
    <n v="223"/>
    <n v="30577"/>
    <s v="Male"/>
    <n v="41"/>
    <s v="A2"/>
    <x v="1375"/>
  </r>
  <r>
    <s v="Null"/>
    <x v="419"/>
    <s v="East"/>
    <x v="2"/>
    <x v="0"/>
    <n v="946"/>
    <n v="39772"/>
    <s v="Female"/>
    <n v="57"/>
    <s v="A3"/>
    <x v="1376"/>
  </r>
  <r>
    <s v="P101523"/>
    <x v="534"/>
    <s v="East"/>
    <x v="6"/>
    <x v="3"/>
    <n v="993"/>
    <n v="9979"/>
    <s v="Male"/>
    <n v="40"/>
    <s v="A2"/>
    <x v="1377"/>
  </r>
  <r>
    <s v="P101524"/>
    <x v="29"/>
    <s v="West"/>
    <x v="4"/>
    <x v="2"/>
    <n v="443"/>
    <n v="36182"/>
    <s v="Male"/>
    <n v="46"/>
    <s v="A3"/>
    <x v="1378"/>
  </r>
  <r>
    <s v="P101525"/>
    <x v="716"/>
    <s v="North"/>
    <x v="3"/>
    <x v="5"/>
    <s v="Null"/>
    <n v="36303"/>
    <s v="Male"/>
    <n v="58"/>
    <s v="A3"/>
    <x v="10"/>
  </r>
  <r>
    <s v="P101526"/>
    <x v="621"/>
    <s v="East"/>
    <x v="1"/>
    <x v="1"/>
    <n v="879"/>
    <n v="43206"/>
    <s v="Male"/>
    <n v="41"/>
    <s v="A2"/>
    <x v="1379"/>
  </r>
  <r>
    <s v="P101527"/>
    <x v="280"/>
    <s v="East"/>
    <x v="2"/>
    <x v="5"/>
    <n v="771"/>
    <n v="39959"/>
    <s v="Female"/>
    <n v="57"/>
    <s v="A3"/>
    <x v="1380"/>
  </r>
  <r>
    <s v="P101528"/>
    <x v="497"/>
    <s v="West"/>
    <x v="3"/>
    <x v="2"/>
    <n v="644"/>
    <n v="43841"/>
    <s v="Male"/>
    <n v="58"/>
    <s v="A3"/>
    <x v="1381"/>
  </r>
  <r>
    <s v="P101529"/>
    <x v="335"/>
    <s v="South"/>
    <x v="1"/>
    <x v="0"/>
    <n v="208"/>
    <n v="32689"/>
    <s v="Male"/>
    <n v="41"/>
    <s v="A2"/>
    <x v="1382"/>
  </r>
  <r>
    <s v="P101530"/>
    <x v="620"/>
    <s v="North"/>
    <x v="0"/>
    <x v="1"/>
    <n v="857"/>
    <n v="24624"/>
    <e v="#N/A"/>
    <n v="39"/>
    <s v="A2"/>
    <x v="1383"/>
  </r>
  <r>
    <s v="P101531"/>
    <x v="717"/>
    <s v="Central"/>
    <x v="2"/>
    <x v="0"/>
    <n v="66"/>
    <n v="12852"/>
    <s v="Female"/>
    <n v="57"/>
    <s v="A3"/>
    <x v="1384"/>
  </r>
  <r>
    <s v="P101532"/>
    <x v="718"/>
    <s v="South"/>
    <x v="4"/>
    <x v="2"/>
    <n v="113"/>
    <n v="33470"/>
    <s v="Male"/>
    <n v="46"/>
    <s v="A3"/>
    <x v="1385"/>
  </r>
  <r>
    <s v="P101533"/>
    <x v="194"/>
    <s v="West"/>
    <x v="6"/>
    <x v="3"/>
    <n v="64"/>
    <n v="39491"/>
    <s v="Male"/>
    <n v="40"/>
    <s v="A2"/>
    <x v="1386"/>
  </r>
  <r>
    <s v="P101534"/>
    <x v="692"/>
    <s v="East"/>
    <x v="2"/>
    <x v="3"/>
    <s v="Null"/>
    <n v="28096"/>
    <s v="Female"/>
    <n v="57"/>
    <s v="A3"/>
    <x v="10"/>
  </r>
  <r>
    <s v="P101535"/>
    <x v="258"/>
    <s v="West"/>
    <x v="3"/>
    <x v="1"/>
    <n v="877"/>
    <n v="17115"/>
    <s v="Male"/>
    <n v="58"/>
    <s v="A3"/>
    <x v="1387"/>
  </r>
  <r>
    <s v="P101536"/>
    <x v="14"/>
    <s v="Central"/>
    <x v="6"/>
    <x v="5"/>
    <n v="103"/>
    <n v="45869"/>
    <s v="Male"/>
    <n v="40"/>
    <s v="A2"/>
    <x v="1388"/>
  </r>
  <r>
    <s v="P101537"/>
    <x v="598"/>
    <s v="Central"/>
    <x v="2"/>
    <x v="4"/>
    <n v="597"/>
    <n v="46988"/>
    <s v="Female"/>
    <n v="57"/>
    <s v="A3"/>
    <x v="1389"/>
  </r>
  <r>
    <s v="P101538"/>
    <x v="372"/>
    <s v="West"/>
    <x v="3"/>
    <x v="1"/>
    <s v="Null"/>
    <n v="33900"/>
    <s v="Male"/>
    <n v="58"/>
    <s v="A3"/>
    <x v="10"/>
  </r>
  <r>
    <s v="P101539"/>
    <x v="493"/>
    <s v="Central"/>
    <x v="2"/>
    <x v="3"/>
    <n v="362"/>
    <n v="29082"/>
    <s v="Female"/>
    <n v="57"/>
    <s v="A3"/>
    <x v="1390"/>
  </r>
  <r>
    <s v="P101540"/>
    <x v="628"/>
    <s v="North"/>
    <x v="0"/>
    <x v="0"/>
    <n v="762"/>
    <n v="38610"/>
    <e v="#N/A"/>
    <n v="39"/>
    <s v="A2"/>
    <x v="1391"/>
  </r>
  <r>
    <s v="P101541"/>
    <x v="78"/>
    <s v="Central"/>
    <x v="3"/>
    <x v="5"/>
    <n v="58"/>
    <n v="26976"/>
    <s v="Male"/>
    <n v="58"/>
    <s v="A3"/>
    <x v="1392"/>
  </r>
  <r>
    <s v="P101542"/>
    <x v="719"/>
    <s v="East"/>
    <x v="4"/>
    <x v="5"/>
    <n v="324"/>
    <n v="19449"/>
    <s v="Male"/>
    <n v="46"/>
    <s v="A3"/>
    <x v="1393"/>
  </r>
  <r>
    <s v="P101543"/>
    <x v="71"/>
    <s v="East"/>
    <x v="2"/>
    <x v="1"/>
    <n v="708"/>
    <n v="48082"/>
    <s v="Female"/>
    <n v="57"/>
    <s v="A3"/>
    <x v="1394"/>
  </r>
  <r>
    <s v="P101544"/>
    <x v="203"/>
    <s v="West"/>
    <x v="4"/>
    <x v="1"/>
    <n v="838"/>
    <n v="22826"/>
    <s v="Male"/>
    <n v="46"/>
    <s v="A3"/>
    <x v="1395"/>
  </r>
  <r>
    <s v="P101545"/>
    <x v="450"/>
    <s v="Central"/>
    <x v="5"/>
    <x v="3"/>
    <n v="417"/>
    <n v="10196"/>
    <s v="Null"/>
    <s v="null"/>
    <s v="A3"/>
    <x v="1396"/>
  </r>
  <r>
    <s v="P101546"/>
    <x v="205"/>
    <s v="North"/>
    <x v="6"/>
    <x v="2"/>
    <n v="101"/>
    <n v="39166"/>
    <s v="Male"/>
    <n v="40"/>
    <s v="A2"/>
    <x v="1397"/>
  </r>
  <r>
    <s v="P101547"/>
    <x v="687"/>
    <s v="South"/>
    <x v="3"/>
    <x v="3"/>
    <n v="234"/>
    <n v="34376"/>
    <s v="Male"/>
    <n v="58"/>
    <s v="A3"/>
    <x v="1398"/>
  </r>
  <r>
    <s v="P101548"/>
    <x v="588"/>
    <s v="Null"/>
    <x v="2"/>
    <x v="5"/>
    <n v="441"/>
    <n v="19993"/>
    <s v="Female"/>
    <n v="57"/>
    <s v="A3"/>
    <x v="1399"/>
  </r>
  <r>
    <s v="P101549"/>
    <x v="78"/>
    <s v="East"/>
    <x v="4"/>
    <x v="0"/>
    <n v="486"/>
    <n v="5184"/>
    <s v="Male"/>
    <n v="46"/>
    <s v="A3"/>
    <x v="1400"/>
  </r>
  <r>
    <s v="P101550"/>
    <x v="120"/>
    <s v="South"/>
    <x v="1"/>
    <x v="5"/>
    <n v="605"/>
    <n v="35965"/>
    <s v="Male"/>
    <n v="41"/>
    <s v="A2"/>
    <x v="1401"/>
  </r>
  <r>
    <s v="P101551"/>
    <x v="306"/>
    <s v="Central"/>
    <x v="0"/>
    <x v="5"/>
    <n v="168"/>
    <n v="37005"/>
    <e v="#N/A"/>
    <n v="39"/>
    <s v="A2"/>
    <x v="1402"/>
  </r>
  <r>
    <s v="P101552"/>
    <x v="720"/>
    <s v="South"/>
    <x v="3"/>
    <x v="5"/>
    <n v="733"/>
    <n v="49064"/>
    <s v="Male"/>
    <n v="58"/>
    <s v="A3"/>
    <x v="1403"/>
  </r>
  <r>
    <s v="P101553"/>
    <x v="721"/>
    <s v="North"/>
    <x v="0"/>
    <x v="4"/>
    <n v="213"/>
    <n v="35036"/>
    <e v="#N/A"/>
    <n v="39"/>
    <s v="A2"/>
    <x v="1404"/>
  </r>
  <r>
    <s v="P101554"/>
    <x v="512"/>
    <s v="Central"/>
    <x v="4"/>
    <x v="0"/>
    <n v="908"/>
    <n v="10675"/>
    <s v="Male"/>
    <n v="46"/>
    <s v="A3"/>
    <x v="1405"/>
  </r>
  <r>
    <s v="P101555"/>
    <x v="428"/>
    <s v="Central"/>
    <x v="3"/>
    <x v="0"/>
    <n v="594"/>
    <n v="10700"/>
    <s v="Male"/>
    <n v="58"/>
    <s v="A3"/>
    <x v="1406"/>
  </r>
  <r>
    <s v="P101556"/>
    <x v="375"/>
    <s v="East"/>
    <x v="3"/>
    <x v="3"/>
    <n v="435"/>
    <n v="35662"/>
    <s v="Male"/>
    <n v="58"/>
    <s v="A3"/>
    <x v="1407"/>
  </r>
  <r>
    <s v="P101557"/>
    <x v="251"/>
    <s v="North"/>
    <x v="2"/>
    <x v="2"/>
    <n v="306"/>
    <n v="36614"/>
    <s v="Female"/>
    <n v="57"/>
    <s v="A3"/>
    <x v="1408"/>
  </r>
  <r>
    <s v="P101558"/>
    <x v="8"/>
    <s v="Central"/>
    <x v="4"/>
    <x v="2"/>
    <n v="363"/>
    <n v="41036"/>
    <s v="Male"/>
    <n v="46"/>
    <s v="A3"/>
    <x v="1409"/>
  </r>
  <r>
    <s v="P101559"/>
    <x v="316"/>
    <s v="Null"/>
    <x v="3"/>
    <x v="3"/>
    <n v="998"/>
    <n v="16329"/>
    <s v="Male"/>
    <n v="58"/>
    <s v="A3"/>
    <x v="1410"/>
  </r>
  <r>
    <s v="P101560"/>
    <x v="496"/>
    <s v="Central"/>
    <x v="1"/>
    <x v="5"/>
    <n v="833"/>
    <n v="12666"/>
    <s v="Male"/>
    <n v="41"/>
    <s v="A2"/>
    <x v="1411"/>
  </r>
  <r>
    <s v="P101561"/>
    <x v="120"/>
    <s v="South"/>
    <x v="2"/>
    <x v="5"/>
    <n v="704"/>
    <n v="32598"/>
    <s v="Female"/>
    <n v="57"/>
    <s v="A3"/>
    <x v="1412"/>
  </r>
  <r>
    <s v="P101562"/>
    <x v="722"/>
    <s v="North"/>
    <x v="4"/>
    <x v="5"/>
    <n v="194"/>
    <n v="41741"/>
    <s v="Male"/>
    <n v="46"/>
    <s v="A3"/>
    <x v="1413"/>
  </r>
  <r>
    <s v="P101563"/>
    <x v="556"/>
    <s v="South"/>
    <x v="4"/>
    <x v="5"/>
    <n v="800"/>
    <n v="37332"/>
    <s v="Male"/>
    <n v="46"/>
    <s v="A3"/>
    <x v="1414"/>
  </r>
  <r>
    <s v="P101564"/>
    <x v="656"/>
    <s v="North"/>
    <x v="0"/>
    <x v="2"/>
    <n v="334"/>
    <n v="18329"/>
    <e v="#N/A"/>
    <n v="39"/>
    <s v="A2"/>
    <x v="1415"/>
  </r>
  <r>
    <s v="P101565"/>
    <x v="498"/>
    <s v="Central"/>
    <x v="1"/>
    <x v="5"/>
    <n v="183"/>
    <n v="10289"/>
    <s v="Male"/>
    <n v="41"/>
    <s v="A2"/>
    <x v="1416"/>
  </r>
  <r>
    <s v="P101566"/>
    <x v="97"/>
    <s v="East"/>
    <x v="6"/>
    <x v="2"/>
    <n v="376"/>
    <n v="33166"/>
    <s v="Male"/>
    <n v="40"/>
    <s v="A2"/>
    <x v="1417"/>
  </r>
  <r>
    <s v="P101567"/>
    <x v="238"/>
    <s v="South"/>
    <x v="2"/>
    <x v="1"/>
    <n v="552"/>
    <n v="19343"/>
    <s v="Female"/>
    <n v="57"/>
    <s v="A3"/>
    <x v="1418"/>
  </r>
  <r>
    <s v="P101568"/>
    <x v="466"/>
    <s v="South"/>
    <x v="4"/>
    <x v="1"/>
    <n v="638"/>
    <n v="43955"/>
    <s v="Male"/>
    <n v="46"/>
    <s v="A3"/>
    <x v="1419"/>
  </r>
  <r>
    <s v="P101569"/>
    <x v="126"/>
    <s v="South"/>
    <x v="2"/>
    <x v="5"/>
    <n v="536"/>
    <n v="47444"/>
    <s v="Female"/>
    <n v="57"/>
    <s v="A3"/>
    <x v="1420"/>
  </r>
  <r>
    <s v="P101570"/>
    <x v="89"/>
    <s v="North"/>
    <x v="6"/>
    <x v="3"/>
    <n v="391"/>
    <n v="32811"/>
    <s v="Male"/>
    <n v="40"/>
    <s v="A2"/>
    <x v="1421"/>
  </r>
  <r>
    <s v="P101571"/>
    <x v="723"/>
    <s v="Central"/>
    <x v="2"/>
    <x v="3"/>
    <n v="698"/>
    <n v="14096"/>
    <s v="Female"/>
    <n v="57"/>
    <s v="A3"/>
    <x v="1422"/>
  </r>
  <r>
    <s v="P101572"/>
    <x v="724"/>
    <s v="East"/>
    <x v="1"/>
    <x v="3"/>
    <n v="80"/>
    <n v="29715"/>
    <s v="Male"/>
    <n v="41"/>
    <s v="A2"/>
    <x v="1423"/>
  </r>
  <r>
    <s v="P101573"/>
    <x v="725"/>
    <s v="East"/>
    <x v="6"/>
    <x v="3"/>
    <n v="408"/>
    <n v="20573"/>
    <s v="Male"/>
    <n v="40"/>
    <s v="A2"/>
    <x v="1424"/>
  </r>
  <r>
    <s v="P101574"/>
    <x v="372"/>
    <s v="East"/>
    <x v="2"/>
    <x v="1"/>
    <n v="717"/>
    <n v="44730"/>
    <s v="Female"/>
    <n v="57"/>
    <s v="A3"/>
    <x v="1425"/>
  </r>
  <r>
    <s v="P101575"/>
    <x v="726"/>
    <s v="West"/>
    <x v="2"/>
    <x v="1"/>
    <n v="703"/>
    <n v="34705"/>
    <s v="Female"/>
    <n v="57"/>
    <s v="A3"/>
    <x v="1426"/>
  </r>
  <r>
    <s v="P101576"/>
    <x v="202"/>
    <s v="Central"/>
    <x v="4"/>
    <x v="2"/>
    <n v="973"/>
    <n v="22477"/>
    <s v="Male"/>
    <n v="46"/>
    <s v="A3"/>
    <x v="1427"/>
  </r>
  <r>
    <s v="P101577"/>
    <x v="238"/>
    <s v="North"/>
    <x v="5"/>
    <x v="1"/>
    <s v="Null"/>
    <n v="25071"/>
    <s v="Null"/>
    <s v="null"/>
    <s v="A3"/>
    <x v="10"/>
  </r>
  <r>
    <s v="P101578"/>
    <x v="278"/>
    <s v="Central"/>
    <x v="6"/>
    <x v="1"/>
    <n v="110"/>
    <n v="11281"/>
    <s v="Male"/>
    <n v="40"/>
    <s v="A2"/>
    <x v="1428"/>
  </r>
  <r>
    <s v="P101579"/>
    <x v="593"/>
    <s v="East"/>
    <x v="2"/>
    <x v="2"/>
    <n v="219"/>
    <n v="9184"/>
    <s v="Female"/>
    <n v="57"/>
    <s v="A3"/>
    <x v="1429"/>
  </r>
  <r>
    <s v="P101580"/>
    <x v="727"/>
    <s v="West"/>
    <x v="6"/>
    <x v="2"/>
    <n v="931"/>
    <n v="13759"/>
    <s v="Male"/>
    <n v="40"/>
    <s v="A2"/>
    <x v="1430"/>
  </r>
  <r>
    <s v="P101581"/>
    <x v="100"/>
    <s v="North"/>
    <x v="4"/>
    <x v="0"/>
    <s v="Null"/>
    <n v="35320"/>
    <s v="Male"/>
    <n v="46"/>
    <s v="A3"/>
    <x v="10"/>
  </r>
  <r>
    <s v="P101582"/>
    <x v="78"/>
    <s v="South"/>
    <x v="4"/>
    <x v="5"/>
    <n v="77"/>
    <n v="33564"/>
    <s v="Male"/>
    <n v="46"/>
    <s v="A3"/>
    <x v="1431"/>
  </r>
  <r>
    <s v="P101583"/>
    <x v="728"/>
    <s v="South"/>
    <x v="0"/>
    <x v="5"/>
    <n v="558"/>
    <n v="39193"/>
    <e v="#N/A"/>
    <n v="39"/>
    <s v="A2"/>
    <x v="1432"/>
  </r>
  <r>
    <s v="P101584"/>
    <x v="404"/>
    <s v="North"/>
    <x v="6"/>
    <x v="3"/>
    <n v="214"/>
    <n v="20180"/>
    <s v="Male"/>
    <n v="40"/>
    <s v="A2"/>
    <x v="1433"/>
  </r>
  <r>
    <s v="P101585"/>
    <x v="4"/>
    <s v="North"/>
    <x v="0"/>
    <x v="3"/>
    <n v="656"/>
    <n v="18645"/>
    <e v="#N/A"/>
    <n v="39"/>
    <s v="A2"/>
    <x v="1434"/>
  </r>
  <r>
    <s v="P101586"/>
    <x v="259"/>
    <s v="Central"/>
    <x v="4"/>
    <x v="5"/>
    <n v="857"/>
    <n v="12305"/>
    <s v="Male"/>
    <n v="46"/>
    <s v="A3"/>
    <x v="1435"/>
  </r>
  <r>
    <s v="P101587"/>
    <x v="234"/>
    <s v="West"/>
    <x v="4"/>
    <x v="5"/>
    <n v="852"/>
    <n v="7528"/>
    <s v="Male"/>
    <n v="46"/>
    <s v="A3"/>
    <x v="1436"/>
  </r>
  <r>
    <s v="P101588"/>
    <x v="554"/>
    <s v="Central"/>
    <x v="2"/>
    <x v="5"/>
    <n v="686"/>
    <n v="29054"/>
    <s v="Female"/>
    <n v="57"/>
    <s v="A3"/>
    <x v="1437"/>
  </r>
  <r>
    <s v="Null"/>
    <x v="343"/>
    <s v="West"/>
    <x v="0"/>
    <x v="1"/>
    <s v="Null"/>
    <n v="19562"/>
    <e v="#N/A"/>
    <n v="39"/>
    <s v="A2"/>
    <x v="10"/>
  </r>
  <r>
    <s v="P101590"/>
    <x v="583"/>
    <s v="Central"/>
    <x v="4"/>
    <x v="1"/>
    <n v="218"/>
    <s v="Null"/>
    <s v="Male"/>
    <n v="46"/>
    <s v="A3"/>
    <x v="10"/>
  </r>
  <r>
    <s v="P101591"/>
    <x v="443"/>
    <s v="North"/>
    <x v="2"/>
    <x v="0"/>
    <n v="163"/>
    <n v="36645"/>
    <s v="Female"/>
    <n v="57"/>
    <s v="A3"/>
    <x v="1438"/>
  </r>
  <r>
    <s v="P101592"/>
    <x v="322"/>
    <s v="North"/>
    <x v="6"/>
    <x v="1"/>
    <n v="54"/>
    <n v="49609"/>
    <s v="Male"/>
    <n v="40"/>
    <s v="A2"/>
    <x v="1439"/>
  </r>
  <r>
    <s v="P101593"/>
    <x v="716"/>
    <s v="North"/>
    <x v="2"/>
    <x v="1"/>
    <n v="637"/>
    <n v="19534"/>
    <s v="Female"/>
    <n v="57"/>
    <s v="A3"/>
    <x v="1440"/>
  </r>
  <r>
    <s v="P101594"/>
    <x v="186"/>
    <s v="West"/>
    <x v="0"/>
    <x v="5"/>
    <n v="167"/>
    <n v="31899"/>
    <e v="#N/A"/>
    <n v="39"/>
    <s v="A2"/>
    <x v="1441"/>
  </r>
  <r>
    <s v="P101595"/>
    <x v="715"/>
    <s v="Central"/>
    <x v="2"/>
    <x v="2"/>
    <n v="709"/>
    <n v="38654"/>
    <s v="Female"/>
    <n v="57"/>
    <s v="A3"/>
    <x v="1442"/>
  </r>
  <r>
    <s v="P101596"/>
    <x v="729"/>
    <s v="West"/>
    <x v="1"/>
    <x v="0"/>
    <n v="246"/>
    <n v="27423"/>
    <s v="Male"/>
    <n v="41"/>
    <s v="A2"/>
    <x v="1443"/>
  </r>
  <r>
    <s v="P101597"/>
    <x v="497"/>
    <s v="West"/>
    <x v="1"/>
    <x v="2"/>
    <n v="915"/>
    <s v="Null"/>
    <s v="Male"/>
    <n v="41"/>
    <s v="A2"/>
    <x v="10"/>
  </r>
  <r>
    <s v="P101598"/>
    <x v="280"/>
    <s v="South"/>
    <x v="4"/>
    <x v="5"/>
    <n v="759"/>
    <n v="29289"/>
    <s v="Male"/>
    <n v="46"/>
    <s v="A3"/>
    <x v="1444"/>
  </r>
  <r>
    <s v="P101599"/>
    <x v="623"/>
    <s v="North"/>
    <x v="1"/>
    <x v="1"/>
    <n v="159"/>
    <s v="Null"/>
    <s v="Male"/>
    <n v="41"/>
    <s v="A2"/>
    <x v="10"/>
  </r>
  <r>
    <s v="P101600"/>
    <x v="450"/>
    <s v="East"/>
    <x v="0"/>
    <x v="0"/>
    <n v="933"/>
    <n v="33620"/>
    <e v="#N/A"/>
    <n v="39"/>
    <s v="A2"/>
    <x v="1445"/>
  </r>
  <r>
    <s v="P101601"/>
    <x v="719"/>
    <s v="South"/>
    <x v="0"/>
    <x v="0"/>
    <n v="541"/>
    <n v="30153"/>
    <e v="#N/A"/>
    <n v="39"/>
    <s v="A2"/>
    <x v="1446"/>
  </r>
  <r>
    <s v="Null"/>
    <x v="363"/>
    <s v="South"/>
    <x v="3"/>
    <x v="3"/>
    <n v="440"/>
    <n v="40150"/>
    <s v="Male"/>
    <n v="58"/>
    <s v="A3"/>
    <x v="1447"/>
  </r>
  <r>
    <s v="P101603"/>
    <x v="509"/>
    <s v="South"/>
    <x v="0"/>
    <x v="3"/>
    <n v="363"/>
    <n v="22207"/>
    <e v="#N/A"/>
    <n v="39"/>
    <s v="A2"/>
    <x v="1448"/>
  </r>
  <r>
    <s v="P101604"/>
    <x v="150"/>
    <s v="South"/>
    <x v="2"/>
    <x v="3"/>
    <n v="119"/>
    <n v="35807"/>
    <s v="Female"/>
    <n v="57"/>
    <s v="A3"/>
    <x v="1449"/>
  </r>
  <r>
    <s v="P101605"/>
    <x v="730"/>
    <s v="West"/>
    <x v="2"/>
    <x v="0"/>
    <n v="376"/>
    <n v="34002"/>
    <s v="Female"/>
    <n v="57"/>
    <s v="A3"/>
    <x v="1450"/>
  </r>
  <r>
    <s v="P101606"/>
    <x v="663"/>
    <s v="West"/>
    <x v="0"/>
    <x v="2"/>
    <n v="188"/>
    <n v="10217"/>
    <e v="#N/A"/>
    <n v="39"/>
    <s v="A2"/>
    <x v="1451"/>
  </r>
  <r>
    <s v="P101607"/>
    <x v="731"/>
    <s v="North"/>
    <x v="1"/>
    <x v="1"/>
    <n v="796"/>
    <n v="32757"/>
    <s v="Male"/>
    <n v="41"/>
    <s v="A2"/>
    <x v="1452"/>
  </r>
  <r>
    <s v="P101608"/>
    <x v="504"/>
    <s v="Central"/>
    <x v="3"/>
    <x v="5"/>
    <n v="915"/>
    <n v="29451"/>
    <s v="Male"/>
    <n v="58"/>
    <s v="A3"/>
    <x v="1453"/>
  </r>
  <r>
    <s v="P101609"/>
    <x v="189"/>
    <s v="West"/>
    <x v="5"/>
    <x v="1"/>
    <n v="201"/>
    <n v="10892"/>
    <s v="Null"/>
    <s v="null"/>
    <s v="A3"/>
    <x v="1454"/>
  </r>
  <r>
    <s v="P101610"/>
    <x v="399"/>
    <s v="North"/>
    <x v="6"/>
    <x v="5"/>
    <n v="943"/>
    <n v="48625"/>
    <s v="Male"/>
    <n v="40"/>
    <s v="A2"/>
    <x v="1455"/>
  </r>
  <r>
    <s v="P101611"/>
    <x v="429"/>
    <s v="South"/>
    <x v="4"/>
    <x v="5"/>
    <n v="439"/>
    <n v="37201"/>
    <s v="Male"/>
    <n v="46"/>
    <s v="A3"/>
    <x v="1456"/>
  </r>
  <r>
    <s v="P101612"/>
    <x v="410"/>
    <s v="Central"/>
    <x v="2"/>
    <x v="1"/>
    <n v="711"/>
    <n v="6261"/>
    <s v="Female"/>
    <n v="57"/>
    <s v="A3"/>
    <x v="1457"/>
  </r>
  <r>
    <s v="P101613"/>
    <x v="158"/>
    <s v="East"/>
    <x v="6"/>
    <x v="0"/>
    <n v="494"/>
    <n v="49006"/>
    <s v="Male"/>
    <n v="40"/>
    <s v="A2"/>
    <x v="1458"/>
  </r>
  <r>
    <s v="P101614"/>
    <x v="493"/>
    <s v="South"/>
    <x v="6"/>
    <x v="5"/>
    <n v="954"/>
    <n v="45254"/>
    <s v="Male"/>
    <n v="40"/>
    <s v="A2"/>
    <x v="1459"/>
  </r>
  <r>
    <s v="P101615"/>
    <x v="84"/>
    <s v="North"/>
    <x v="6"/>
    <x v="3"/>
    <n v="985"/>
    <n v="9693"/>
    <s v="Male"/>
    <n v="40"/>
    <s v="A2"/>
    <x v="1460"/>
  </r>
  <r>
    <s v="P101616"/>
    <x v="150"/>
    <s v="Central"/>
    <x v="3"/>
    <x v="2"/>
    <n v="154"/>
    <n v="32030"/>
    <s v="Male"/>
    <n v="58"/>
    <s v="A3"/>
    <x v="1461"/>
  </r>
  <r>
    <s v="P101617"/>
    <x v="295"/>
    <s v="East"/>
    <x v="0"/>
    <x v="1"/>
    <n v="294"/>
    <n v="35395"/>
    <e v="#N/A"/>
    <n v="39"/>
    <s v="A2"/>
    <x v="1462"/>
  </r>
  <r>
    <s v="P101618"/>
    <x v="677"/>
    <s v="South"/>
    <x v="3"/>
    <x v="1"/>
    <n v="181"/>
    <n v="19217"/>
    <s v="Male"/>
    <n v="58"/>
    <s v="A3"/>
    <x v="1463"/>
  </r>
  <r>
    <s v="P101619"/>
    <x v="713"/>
    <s v="East"/>
    <x v="1"/>
    <x v="3"/>
    <n v="523"/>
    <n v="12101"/>
    <s v="Male"/>
    <n v="41"/>
    <s v="A2"/>
    <x v="1464"/>
  </r>
  <r>
    <s v="P101620"/>
    <x v="566"/>
    <s v="Central"/>
    <x v="2"/>
    <x v="5"/>
    <n v="650"/>
    <n v="17202"/>
    <s v="Female"/>
    <n v="57"/>
    <s v="A3"/>
    <x v="1465"/>
  </r>
  <r>
    <s v="P101621"/>
    <x v="502"/>
    <s v="West"/>
    <x v="2"/>
    <x v="0"/>
    <n v="855"/>
    <n v="7072"/>
    <s v="Female"/>
    <n v="57"/>
    <s v="A3"/>
    <x v="1466"/>
  </r>
  <r>
    <s v="P101622"/>
    <x v="674"/>
    <s v="Central"/>
    <x v="6"/>
    <x v="1"/>
    <n v="92"/>
    <n v="13804"/>
    <s v="Male"/>
    <n v="40"/>
    <s v="A2"/>
    <x v="1467"/>
  </r>
  <r>
    <s v="P101623"/>
    <x v="732"/>
    <s v="West"/>
    <x v="4"/>
    <x v="0"/>
    <n v="672"/>
    <n v="33543"/>
    <s v="Male"/>
    <n v="46"/>
    <s v="A3"/>
    <x v="1468"/>
  </r>
  <r>
    <s v="P101624"/>
    <x v="733"/>
    <s v="Central"/>
    <x v="6"/>
    <x v="1"/>
    <n v="430"/>
    <n v="26736"/>
    <s v="Male"/>
    <n v="40"/>
    <s v="A2"/>
    <x v="1469"/>
  </r>
  <r>
    <s v="P101625"/>
    <x v="78"/>
    <s v="East"/>
    <x v="3"/>
    <x v="1"/>
    <n v="323"/>
    <n v="13713"/>
    <s v="Male"/>
    <n v="58"/>
    <s v="A3"/>
    <x v="1470"/>
  </r>
  <r>
    <s v="P101626"/>
    <x v="246"/>
    <s v="South"/>
    <x v="3"/>
    <x v="4"/>
    <n v="221"/>
    <n v="25905"/>
    <s v="Male"/>
    <n v="58"/>
    <s v="A3"/>
    <x v="1471"/>
  </r>
  <r>
    <s v="P101627"/>
    <x v="377"/>
    <s v="East"/>
    <x v="6"/>
    <x v="1"/>
    <n v="230"/>
    <n v="9753"/>
    <s v="Male"/>
    <n v="40"/>
    <s v="A2"/>
    <x v="1472"/>
  </r>
  <r>
    <s v="P101628"/>
    <x v="381"/>
    <s v="South"/>
    <x v="4"/>
    <x v="0"/>
    <n v="392"/>
    <n v="48507"/>
    <s v="Male"/>
    <n v="46"/>
    <s v="A3"/>
    <x v="1473"/>
  </r>
  <r>
    <s v="P101629"/>
    <x v="734"/>
    <s v="Null"/>
    <x v="0"/>
    <x v="0"/>
    <n v="493"/>
    <n v="17164"/>
    <e v="#N/A"/>
    <n v="39"/>
    <s v="A2"/>
    <x v="1474"/>
  </r>
  <r>
    <s v="P101630"/>
    <x v="386"/>
    <s v="West"/>
    <x v="4"/>
    <x v="4"/>
    <n v="615"/>
    <n v="15343"/>
    <s v="Male"/>
    <n v="46"/>
    <s v="A3"/>
    <x v="1475"/>
  </r>
  <r>
    <s v="P101631"/>
    <x v="564"/>
    <s v="West"/>
    <x v="1"/>
    <x v="0"/>
    <s v="Null"/>
    <s v="Null"/>
    <s v="Male"/>
    <n v="41"/>
    <s v="A2"/>
    <x v="10"/>
  </r>
  <r>
    <s v="P101632"/>
    <x v="728"/>
    <s v="North"/>
    <x v="2"/>
    <x v="1"/>
    <n v="724"/>
    <n v="49980"/>
    <s v="Female"/>
    <n v="57"/>
    <s v="A3"/>
    <x v="1476"/>
  </r>
  <r>
    <s v="P101633"/>
    <x v="159"/>
    <s v="East"/>
    <x v="2"/>
    <x v="5"/>
    <n v="124"/>
    <n v="39568"/>
    <s v="Female"/>
    <n v="57"/>
    <s v="A3"/>
    <x v="1477"/>
  </r>
  <r>
    <s v="P101634"/>
    <x v="51"/>
    <s v="South"/>
    <x v="5"/>
    <x v="2"/>
    <n v="372"/>
    <n v="9437"/>
    <s v="Null"/>
    <s v="null"/>
    <s v="A3"/>
    <x v="1478"/>
  </r>
  <r>
    <s v="P101635"/>
    <x v="458"/>
    <s v="East"/>
    <x v="6"/>
    <x v="3"/>
    <n v="925"/>
    <n v="14435"/>
    <s v="Male"/>
    <n v="40"/>
    <s v="A2"/>
    <x v="1479"/>
  </r>
  <r>
    <s v="P101636"/>
    <x v="266"/>
    <s v="East"/>
    <x v="4"/>
    <x v="0"/>
    <n v="777"/>
    <n v="43774"/>
    <s v="Male"/>
    <n v="46"/>
    <s v="A3"/>
    <x v="1480"/>
  </r>
  <r>
    <s v="P101637"/>
    <x v="580"/>
    <s v="West"/>
    <x v="2"/>
    <x v="0"/>
    <n v="496"/>
    <n v="29607"/>
    <s v="Female"/>
    <n v="57"/>
    <s v="A3"/>
    <x v="1481"/>
  </r>
  <r>
    <s v="P101638"/>
    <x v="600"/>
    <s v="North"/>
    <x v="0"/>
    <x v="5"/>
    <n v="413"/>
    <n v="19420"/>
    <e v="#N/A"/>
    <n v="39"/>
    <s v="A2"/>
    <x v="1482"/>
  </r>
  <r>
    <s v="P101639"/>
    <x v="701"/>
    <s v="West"/>
    <x v="0"/>
    <x v="2"/>
    <n v="125"/>
    <n v="22824"/>
    <e v="#N/A"/>
    <n v="39"/>
    <s v="A2"/>
    <x v="1483"/>
  </r>
  <r>
    <s v="P101640"/>
    <x v="671"/>
    <s v="Central"/>
    <x v="2"/>
    <x v="0"/>
    <n v="100"/>
    <n v="43941"/>
    <s v="Female"/>
    <n v="57"/>
    <s v="A3"/>
    <x v="1484"/>
  </r>
  <r>
    <s v="P101641"/>
    <x v="735"/>
    <s v="East"/>
    <x v="3"/>
    <x v="2"/>
    <n v="298"/>
    <n v="19259"/>
    <s v="Male"/>
    <n v="58"/>
    <s v="A3"/>
    <x v="1485"/>
  </r>
  <r>
    <s v="P101642"/>
    <x v="555"/>
    <s v="Central"/>
    <x v="0"/>
    <x v="1"/>
    <n v="970"/>
    <n v="42523"/>
    <e v="#N/A"/>
    <n v="39"/>
    <s v="A2"/>
    <x v="1486"/>
  </r>
  <r>
    <s v="P101643"/>
    <x v="222"/>
    <s v="East"/>
    <x v="3"/>
    <x v="1"/>
    <n v="140"/>
    <n v="45939"/>
    <s v="Male"/>
    <n v="58"/>
    <s v="A3"/>
    <x v="1487"/>
  </r>
  <r>
    <s v="P101644"/>
    <x v="339"/>
    <s v="North"/>
    <x v="0"/>
    <x v="1"/>
    <n v="358"/>
    <n v="18421"/>
    <e v="#N/A"/>
    <n v="39"/>
    <s v="A2"/>
    <x v="1488"/>
  </r>
  <r>
    <s v="P101645"/>
    <x v="736"/>
    <s v="Central"/>
    <x v="6"/>
    <x v="2"/>
    <n v="378"/>
    <s v="Null"/>
    <s v="Male"/>
    <n v="40"/>
    <s v="A2"/>
    <x v="10"/>
  </r>
  <r>
    <s v="P101646"/>
    <x v="444"/>
    <s v="North"/>
    <x v="0"/>
    <x v="2"/>
    <n v="76"/>
    <n v="16702"/>
    <e v="#N/A"/>
    <n v="39"/>
    <s v="A2"/>
    <x v="1489"/>
  </r>
  <r>
    <s v="P101647"/>
    <x v="737"/>
    <s v="Central"/>
    <x v="1"/>
    <x v="2"/>
    <n v="584"/>
    <n v="40384"/>
    <s v="Male"/>
    <n v="41"/>
    <s v="A2"/>
    <x v="1490"/>
  </r>
  <r>
    <s v="P101648"/>
    <x v="540"/>
    <s v="North"/>
    <x v="5"/>
    <x v="2"/>
    <n v="263"/>
    <n v="12486"/>
    <s v="Null"/>
    <s v="null"/>
    <s v="A3"/>
    <x v="1491"/>
  </r>
  <r>
    <s v="P101649"/>
    <x v="310"/>
    <s v="East"/>
    <x v="0"/>
    <x v="3"/>
    <n v="239"/>
    <n v="45089"/>
    <e v="#N/A"/>
    <n v="39"/>
    <s v="A2"/>
    <x v="1492"/>
  </r>
  <r>
    <s v="P101650"/>
    <x v="504"/>
    <s v="East"/>
    <x v="5"/>
    <x v="0"/>
    <n v="957"/>
    <n v="34451"/>
    <s v="Null"/>
    <s v="null"/>
    <s v="A3"/>
    <x v="1493"/>
  </r>
  <r>
    <s v="P101651"/>
    <x v="738"/>
    <s v="East"/>
    <x v="5"/>
    <x v="1"/>
    <n v="488"/>
    <n v="5743"/>
    <s v="Null"/>
    <s v="null"/>
    <s v="A3"/>
    <x v="1494"/>
  </r>
  <r>
    <s v="P101652"/>
    <x v="78"/>
    <s v="East"/>
    <x v="4"/>
    <x v="2"/>
    <n v="810"/>
    <n v="17601"/>
    <s v="Male"/>
    <n v="46"/>
    <s v="A3"/>
    <x v="1495"/>
  </r>
  <r>
    <s v="P101653"/>
    <x v="78"/>
    <s v="North"/>
    <x v="6"/>
    <x v="1"/>
    <n v="527"/>
    <n v="25735"/>
    <s v="Male"/>
    <n v="40"/>
    <s v="A2"/>
    <x v="1496"/>
  </r>
  <r>
    <s v="P101654"/>
    <x v="573"/>
    <s v="South"/>
    <x v="5"/>
    <x v="2"/>
    <n v="627"/>
    <s v="Null"/>
    <s v="Null"/>
    <s v="null"/>
    <s v="A3"/>
    <x v="10"/>
  </r>
  <r>
    <s v="P101655"/>
    <x v="739"/>
    <s v="East"/>
    <x v="5"/>
    <x v="0"/>
    <n v="485"/>
    <n v="48023"/>
    <s v="Null"/>
    <s v="null"/>
    <s v="A3"/>
    <x v="1497"/>
  </r>
  <r>
    <s v="P101656"/>
    <x v="359"/>
    <s v="East"/>
    <x v="0"/>
    <x v="3"/>
    <n v="672"/>
    <n v="41650"/>
    <e v="#N/A"/>
    <n v="39"/>
    <s v="A2"/>
    <x v="1498"/>
  </r>
  <r>
    <s v="P101657"/>
    <x v="108"/>
    <s v="West"/>
    <x v="0"/>
    <x v="5"/>
    <n v="585"/>
    <n v="7266"/>
    <e v="#N/A"/>
    <n v="39"/>
    <s v="A2"/>
    <x v="1499"/>
  </r>
  <r>
    <s v="P101658"/>
    <x v="510"/>
    <s v="North"/>
    <x v="0"/>
    <x v="2"/>
    <n v="681"/>
    <n v="16920"/>
    <e v="#N/A"/>
    <n v="39"/>
    <s v="A2"/>
    <x v="1500"/>
  </r>
  <r>
    <s v="P101659"/>
    <x v="142"/>
    <s v="West"/>
    <x v="0"/>
    <x v="1"/>
    <n v="221"/>
    <n v="23704"/>
    <e v="#N/A"/>
    <n v="39"/>
    <s v="A2"/>
    <x v="1501"/>
  </r>
  <r>
    <s v="P101660"/>
    <x v="116"/>
    <s v="East"/>
    <x v="4"/>
    <x v="3"/>
    <n v="936"/>
    <n v="24465"/>
    <s v="Male"/>
    <n v="46"/>
    <s v="A3"/>
    <x v="1502"/>
  </r>
  <r>
    <s v="P101661"/>
    <x v="740"/>
    <s v="South"/>
    <x v="0"/>
    <x v="4"/>
    <n v="843"/>
    <n v="6378"/>
    <e v="#N/A"/>
    <n v="39"/>
    <s v="A2"/>
    <x v="1503"/>
  </r>
  <r>
    <s v="P101662"/>
    <x v="326"/>
    <s v="North"/>
    <x v="6"/>
    <x v="3"/>
    <n v="481"/>
    <n v="24292"/>
    <s v="Male"/>
    <n v="40"/>
    <s v="A2"/>
    <x v="1504"/>
  </r>
  <r>
    <s v="P101663"/>
    <x v="718"/>
    <s v="East"/>
    <x v="1"/>
    <x v="1"/>
    <n v="632"/>
    <n v="16287"/>
    <s v="Male"/>
    <n v="41"/>
    <s v="A2"/>
    <x v="1505"/>
  </r>
  <r>
    <s v="P101664"/>
    <x v="657"/>
    <s v="North"/>
    <x v="1"/>
    <x v="5"/>
    <n v="902"/>
    <n v="41714"/>
    <s v="Male"/>
    <n v="41"/>
    <s v="A2"/>
    <x v="1506"/>
  </r>
  <r>
    <s v="P101665"/>
    <x v="741"/>
    <s v="East"/>
    <x v="1"/>
    <x v="2"/>
    <n v="485"/>
    <n v="28550"/>
    <s v="Male"/>
    <n v="41"/>
    <s v="A2"/>
    <x v="1507"/>
  </r>
  <r>
    <s v="P101666"/>
    <x v="424"/>
    <s v="North"/>
    <x v="2"/>
    <x v="0"/>
    <n v="350"/>
    <n v="47713"/>
    <s v="Female"/>
    <n v="57"/>
    <s v="A3"/>
    <x v="1508"/>
  </r>
  <r>
    <s v="P101667"/>
    <x v="721"/>
    <s v="East"/>
    <x v="5"/>
    <x v="0"/>
    <n v="441"/>
    <n v="34144"/>
    <s v="Null"/>
    <s v="null"/>
    <s v="A3"/>
    <x v="1509"/>
  </r>
  <r>
    <s v="P101668"/>
    <x v="513"/>
    <s v="North"/>
    <x v="3"/>
    <x v="5"/>
    <n v="431"/>
    <n v="42732"/>
    <s v="Male"/>
    <n v="58"/>
    <s v="A3"/>
    <x v="1510"/>
  </r>
  <r>
    <s v="P101669"/>
    <x v="48"/>
    <s v="Central"/>
    <x v="1"/>
    <x v="3"/>
    <n v="329"/>
    <n v="28658"/>
    <s v="Male"/>
    <n v="41"/>
    <s v="A2"/>
    <x v="1511"/>
  </r>
  <r>
    <s v="P101670"/>
    <x v="742"/>
    <s v="South"/>
    <x v="2"/>
    <x v="2"/>
    <n v="539"/>
    <n v="42249"/>
    <s v="Female"/>
    <n v="57"/>
    <s v="A3"/>
    <x v="1512"/>
  </r>
  <r>
    <s v="P101671"/>
    <x v="328"/>
    <s v="East"/>
    <x v="2"/>
    <x v="0"/>
    <n v="785"/>
    <n v="18199"/>
    <s v="Female"/>
    <n v="57"/>
    <s v="A3"/>
    <x v="1513"/>
  </r>
  <r>
    <s v="P101672"/>
    <x v="558"/>
    <s v="West"/>
    <x v="1"/>
    <x v="0"/>
    <n v="101"/>
    <n v="35126"/>
    <s v="Male"/>
    <n v="41"/>
    <s v="A2"/>
    <x v="1514"/>
  </r>
  <r>
    <s v="P101673"/>
    <x v="78"/>
    <s v="Central"/>
    <x v="4"/>
    <x v="5"/>
    <n v="871"/>
    <n v="16914"/>
    <s v="Male"/>
    <n v="46"/>
    <s v="A3"/>
    <x v="1515"/>
  </r>
  <r>
    <s v="P101674"/>
    <x v="743"/>
    <s v="North"/>
    <x v="2"/>
    <x v="1"/>
    <n v="822"/>
    <n v="13420"/>
    <s v="Female"/>
    <n v="57"/>
    <s v="A3"/>
    <x v="1516"/>
  </r>
  <r>
    <s v="P101675"/>
    <x v="362"/>
    <s v="North"/>
    <x v="3"/>
    <x v="0"/>
    <n v="235"/>
    <n v="25649"/>
    <s v="Male"/>
    <n v="58"/>
    <s v="A3"/>
    <x v="1517"/>
  </r>
  <r>
    <s v="P101676"/>
    <x v="461"/>
    <s v="South"/>
    <x v="4"/>
    <x v="3"/>
    <n v="796"/>
    <s v="Null"/>
    <s v="Male"/>
    <n v="46"/>
    <s v="A3"/>
    <x v="10"/>
  </r>
  <r>
    <s v="P101677"/>
    <x v="589"/>
    <s v="Null"/>
    <x v="2"/>
    <x v="0"/>
    <n v="333"/>
    <n v="10811"/>
    <s v="Female"/>
    <n v="57"/>
    <s v="A3"/>
    <x v="1518"/>
  </r>
  <r>
    <s v="P101678"/>
    <x v="744"/>
    <s v="North"/>
    <x v="3"/>
    <x v="2"/>
    <n v="344"/>
    <n v="7915"/>
    <s v="Male"/>
    <n v="58"/>
    <s v="A3"/>
    <x v="1519"/>
  </r>
  <r>
    <s v="P101679"/>
    <x v="740"/>
    <s v="Central"/>
    <x v="0"/>
    <x v="1"/>
    <n v="312"/>
    <n v="27426"/>
    <e v="#N/A"/>
    <n v="39"/>
    <s v="A2"/>
    <x v="1520"/>
  </r>
  <r>
    <s v="P101680"/>
    <x v="41"/>
    <s v="South"/>
    <x v="1"/>
    <x v="2"/>
    <n v="625"/>
    <n v="22946"/>
    <s v="Male"/>
    <n v="41"/>
    <s v="A2"/>
    <x v="1521"/>
  </r>
  <r>
    <s v="P101681"/>
    <x v="239"/>
    <s v="South"/>
    <x v="6"/>
    <x v="5"/>
    <n v="609"/>
    <n v="47489"/>
    <s v="Male"/>
    <n v="40"/>
    <s v="A2"/>
    <x v="1522"/>
  </r>
  <r>
    <s v="P101682"/>
    <x v="130"/>
    <s v="North"/>
    <x v="4"/>
    <x v="2"/>
    <n v="877"/>
    <n v="30271"/>
    <s v="Male"/>
    <n v="46"/>
    <s v="A3"/>
    <x v="1523"/>
  </r>
  <r>
    <s v="P101683"/>
    <x v="347"/>
    <s v="Central"/>
    <x v="0"/>
    <x v="0"/>
    <s v="Null"/>
    <n v="12029"/>
    <e v="#N/A"/>
    <n v="39"/>
    <s v="A2"/>
    <x v="10"/>
  </r>
  <r>
    <s v="Null"/>
    <x v="68"/>
    <s v="Null"/>
    <x v="6"/>
    <x v="2"/>
    <n v="371"/>
    <n v="47811"/>
    <s v="Male"/>
    <n v="40"/>
    <s v="A2"/>
    <x v="1524"/>
  </r>
  <r>
    <s v="P101685"/>
    <x v="420"/>
    <s v="North"/>
    <x v="4"/>
    <x v="1"/>
    <n v="911"/>
    <n v="39466"/>
    <s v="Male"/>
    <n v="46"/>
    <s v="A3"/>
    <x v="1525"/>
  </r>
  <r>
    <s v="P101686"/>
    <x v="745"/>
    <s v="West"/>
    <x v="6"/>
    <x v="2"/>
    <n v="453"/>
    <n v="24430"/>
    <s v="Male"/>
    <n v="40"/>
    <s v="A2"/>
    <x v="1526"/>
  </r>
  <r>
    <s v="P101687"/>
    <x v="81"/>
    <s v="North"/>
    <x v="2"/>
    <x v="1"/>
    <n v="977"/>
    <n v="5961"/>
    <s v="Female"/>
    <n v="57"/>
    <s v="A3"/>
    <x v="1527"/>
  </r>
  <r>
    <s v="P101688"/>
    <x v="78"/>
    <s v="West"/>
    <x v="4"/>
    <x v="0"/>
    <n v="590"/>
    <n v="7572"/>
    <s v="Male"/>
    <n v="46"/>
    <s v="A3"/>
    <x v="1528"/>
  </r>
  <r>
    <s v="P101689"/>
    <x v="10"/>
    <s v="East"/>
    <x v="6"/>
    <x v="3"/>
    <n v="551"/>
    <n v="25175"/>
    <s v="Male"/>
    <n v="40"/>
    <s v="A2"/>
    <x v="1529"/>
  </r>
  <r>
    <s v="P101690"/>
    <x v="94"/>
    <s v="South"/>
    <x v="0"/>
    <x v="0"/>
    <n v="184"/>
    <n v="23336"/>
    <e v="#N/A"/>
    <n v="39"/>
    <s v="A2"/>
    <x v="1530"/>
  </r>
  <r>
    <s v="P101691"/>
    <x v="586"/>
    <s v="North"/>
    <x v="4"/>
    <x v="5"/>
    <n v="723"/>
    <s v="Null"/>
    <s v="Male"/>
    <n v="46"/>
    <s v="A3"/>
    <x v="10"/>
  </r>
  <r>
    <s v="P101692"/>
    <x v="610"/>
    <s v="East"/>
    <x v="3"/>
    <x v="3"/>
    <n v="215"/>
    <n v="14370"/>
    <s v="Male"/>
    <n v="58"/>
    <s v="A3"/>
    <x v="1531"/>
  </r>
  <r>
    <s v="P101693"/>
    <x v="746"/>
    <s v="Central"/>
    <x v="3"/>
    <x v="3"/>
    <n v="492"/>
    <n v="28170"/>
    <s v="Male"/>
    <n v="58"/>
    <s v="A3"/>
    <x v="1532"/>
  </r>
  <r>
    <s v="P101694"/>
    <x v="255"/>
    <s v="North"/>
    <x v="4"/>
    <x v="3"/>
    <n v="887"/>
    <s v="Null"/>
    <s v="Male"/>
    <n v="46"/>
    <s v="A3"/>
    <x v="10"/>
  </r>
  <r>
    <s v="P101695"/>
    <x v="285"/>
    <s v="North"/>
    <x v="3"/>
    <x v="0"/>
    <n v="229"/>
    <n v="42779"/>
    <s v="Male"/>
    <n v="58"/>
    <s v="A3"/>
    <x v="1533"/>
  </r>
  <r>
    <s v="P101696"/>
    <x v="351"/>
    <s v="Central"/>
    <x v="2"/>
    <x v="1"/>
    <n v="718"/>
    <n v="15519"/>
    <s v="Female"/>
    <n v="57"/>
    <s v="A3"/>
    <x v="1534"/>
  </r>
  <r>
    <s v="P101697"/>
    <x v="61"/>
    <s v="South"/>
    <x v="1"/>
    <x v="0"/>
    <n v="868"/>
    <n v="40481"/>
    <s v="Male"/>
    <n v="41"/>
    <s v="A2"/>
    <x v="1535"/>
  </r>
  <r>
    <s v="P101698"/>
    <x v="747"/>
    <s v="Central"/>
    <x v="3"/>
    <x v="3"/>
    <n v="424"/>
    <n v="38950"/>
    <s v="Male"/>
    <n v="58"/>
    <s v="A3"/>
    <x v="1536"/>
  </r>
  <r>
    <s v="P101699"/>
    <x v="78"/>
    <s v="Central"/>
    <x v="4"/>
    <x v="5"/>
    <n v="349"/>
    <n v="24998"/>
    <s v="Male"/>
    <n v="46"/>
    <s v="A3"/>
    <x v="1537"/>
  </r>
  <r>
    <s v="P101700"/>
    <x v="440"/>
    <s v="East"/>
    <x v="6"/>
    <x v="2"/>
    <s v="Null"/>
    <s v="Null"/>
    <s v="Male"/>
    <n v="40"/>
    <s v="A2"/>
    <x v="10"/>
  </r>
  <r>
    <s v="P101701"/>
    <x v="145"/>
    <s v="North"/>
    <x v="1"/>
    <x v="2"/>
    <n v="704"/>
    <n v="5164"/>
    <s v="Male"/>
    <n v="41"/>
    <s v="A2"/>
    <x v="1538"/>
  </r>
  <r>
    <s v="P101702"/>
    <x v="748"/>
    <s v="Central"/>
    <x v="6"/>
    <x v="1"/>
    <n v="245"/>
    <n v="12681"/>
    <s v="Male"/>
    <n v="40"/>
    <s v="A2"/>
    <x v="1539"/>
  </r>
  <r>
    <s v="P101703"/>
    <x v="749"/>
    <s v="Central"/>
    <x v="2"/>
    <x v="3"/>
    <n v="645"/>
    <n v="5543"/>
    <s v="Female"/>
    <n v="57"/>
    <s v="A3"/>
    <x v="1540"/>
  </r>
  <r>
    <s v="P101704"/>
    <x v="78"/>
    <s v="North"/>
    <x v="3"/>
    <x v="2"/>
    <n v="379"/>
    <s v="Null"/>
    <s v="Male"/>
    <n v="58"/>
    <s v="A3"/>
    <x v="10"/>
  </r>
  <r>
    <s v="P101705"/>
    <x v="57"/>
    <s v="Central"/>
    <x v="0"/>
    <x v="5"/>
    <n v="523"/>
    <n v="43258"/>
    <e v="#N/A"/>
    <n v="39"/>
    <s v="A2"/>
    <x v="1541"/>
  </r>
  <r>
    <s v="P101706"/>
    <x v="547"/>
    <s v="North"/>
    <x v="1"/>
    <x v="2"/>
    <n v="426"/>
    <n v="24896"/>
    <s v="Male"/>
    <n v="41"/>
    <s v="A2"/>
    <x v="1542"/>
  </r>
  <r>
    <s v="P101707"/>
    <x v="256"/>
    <s v="East"/>
    <x v="4"/>
    <x v="3"/>
    <n v="902"/>
    <n v="6220"/>
    <s v="Male"/>
    <n v="46"/>
    <s v="A3"/>
    <x v="1543"/>
  </r>
  <r>
    <s v="P101708"/>
    <x v="88"/>
    <s v="Central"/>
    <x v="4"/>
    <x v="5"/>
    <n v="220"/>
    <n v="35535"/>
    <s v="Male"/>
    <n v="46"/>
    <s v="A3"/>
    <x v="1544"/>
  </r>
  <r>
    <s v="P101709"/>
    <x v="658"/>
    <s v="East"/>
    <x v="0"/>
    <x v="5"/>
    <n v="87"/>
    <n v="13279"/>
    <e v="#N/A"/>
    <n v="39"/>
    <s v="A2"/>
    <x v="1545"/>
  </r>
  <r>
    <s v="P101710"/>
    <x v="517"/>
    <s v="East"/>
    <x v="4"/>
    <x v="2"/>
    <n v="69"/>
    <n v="12664"/>
    <s v="Male"/>
    <n v="46"/>
    <s v="A3"/>
    <x v="1546"/>
  </r>
  <r>
    <s v="P101711"/>
    <x v="78"/>
    <s v="East"/>
    <x v="4"/>
    <x v="1"/>
    <n v="611"/>
    <n v="10144"/>
    <s v="Male"/>
    <n v="46"/>
    <s v="A3"/>
    <x v="1547"/>
  </r>
  <r>
    <s v="P101712"/>
    <x v="431"/>
    <s v="East"/>
    <x v="1"/>
    <x v="5"/>
    <n v="353"/>
    <n v="13686"/>
    <s v="Male"/>
    <n v="41"/>
    <s v="A2"/>
    <x v="1548"/>
  </r>
  <r>
    <s v="P101713"/>
    <x v="355"/>
    <s v="East"/>
    <x v="1"/>
    <x v="5"/>
    <n v="574"/>
    <n v="8838"/>
    <s v="Male"/>
    <n v="41"/>
    <s v="A2"/>
    <x v="1549"/>
  </r>
  <r>
    <s v="P101714"/>
    <x v="552"/>
    <s v="Central"/>
    <x v="5"/>
    <x v="3"/>
    <n v="147"/>
    <s v="Null"/>
    <s v="Null"/>
    <s v="null"/>
    <s v="A3"/>
    <x v="10"/>
  </r>
  <r>
    <s v="P101715"/>
    <x v="243"/>
    <s v="East"/>
    <x v="0"/>
    <x v="3"/>
    <n v="849"/>
    <n v="34573"/>
    <e v="#N/A"/>
    <n v="39"/>
    <s v="A2"/>
    <x v="1550"/>
  </r>
  <r>
    <s v="P101716"/>
    <x v="666"/>
    <s v="Null"/>
    <x v="3"/>
    <x v="5"/>
    <s v="Null"/>
    <n v="27132"/>
    <s v="Male"/>
    <n v="58"/>
    <s v="A3"/>
    <x v="10"/>
  </r>
  <r>
    <s v="P101717"/>
    <x v="509"/>
    <s v="North"/>
    <x v="4"/>
    <x v="3"/>
    <n v="265"/>
    <n v="22276"/>
    <s v="Male"/>
    <n v="46"/>
    <s v="A3"/>
    <x v="1551"/>
  </r>
  <r>
    <s v="P101718"/>
    <x v="78"/>
    <s v="East"/>
    <x v="2"/>
    <x v="2"/>
    <n v="520"/>
    <n v="19106"/>
    <s v="Female"/>
    <n v="57"/>
    <s v="A3"/>
    <x v="1552"/>
  </r>
  <r>
    <s v="P101719"/>
    <x v="469"/>
    <s v="North"/>
    <x v="1"/>
    <x v="2"/>
    <n v="972"/>
    <n v="48829"/>
    <s v="Male"/>
    <n v="41"/>
    <s v="A2"/>
    <x v="1553"/>
  </r>
  <r>
    <s v="P101720"/>
    <x v="265"/>
    <s v="South"/>
    <x v="6"/>
    <x v="2"/>
    <n v="934"/>
    <n v="17098"/>
    <s v="Male"/>
    <n v="40"/>
    <s v="A2"/>
    <x v="1554"/>
  </r>
  <r>
    <s v="P101721"/>
    <x v="339"/>
    <s v="South"/>
    <x v="3"/>
    <x v="2"/>
    <n v="445"/>
    <n v="19805"/>
    <s v="Male"/>
    <n v="58"/>
    <s v="A3"/>
    <x v="1555"/>
  </r>
  <r>
    <s v="P101722"/>
    <x v="230"/>
    <s v="Central"/>
    <x v="0"/>
    <x v="0"/>
    <n v="329"/>
    <n v="39131"/>
    <e v="#N/A"/>
    <n v="39"/>
    <s v="A2"/>
    <x v="1556"/>
  </r>
  <r>
    <s v="P101723"/>
    <x v="264"/>
    <s v="Central"/>
    <x v="0"/>
    <x v="0"/>
    <n v="282"/>
    <n v="37723"/>
    <e v="#N/A"/>
    <n v="39"/>
    <s v="A2"/>
    <x v="1557"/>
  </r>
  <r>
    <s v="P101724"/>
    <x v="78"/>
    <s v="East"/>
    <x v="4"/>
    <x v="5"/>
    <n v="682"/>
    <n v="25251"/>
    <s v="Male"/>
    <n v="46"/>
    <s v="A3"/>
    <x v="1558"/>
  </r>
  <r>
    <s v="P101725"/>
    <x v="346"/>
    <s v="North"/>
    <x v="2"/>
    <x v="2"/>
    <n v="367"/>
    <n v="39595"/>
    <s v="Female"/>
    <n v="57"/>
    <s v="A3"/>
    <x v="1559"/>
  </r>
  <r>
    <s v="P101726"/>
    <x v="750"/>
    <s v="Null"/>
    <x v="0"/>
    <x v="3"/>
    <n v="388"/>
    <n v="26473"/>
    <e v="#N/A"/>
    <n v="39"/>
    <s v="A2"/>
    <x v="1560"/>
  </r>
  <r>
    <s v="P101727"/>
    <x v="78"/>
    <s v="South"/>
    <x v="0"/>
    <x v="1"/>
    <n v="245"/>
    <n v="46301"/>
    <e v="#N/A"/>
    <n v="39"/>
    <s v="A2"/>
    <x v="1561"/>
  </r>
  <r>
    <s v="P101728"/>
    <x v="574"/>
    <s v="South"/>
    <x v="2"/>
    <x v="3"/>
    <n v="467"/>
    <n v="6975"/>
    <s v="Female"/>
    <n v="57"/>
    <s v="A3"/>
    <x v="1562"/>
  </r>
  <r>
    <s v="P101729"/>
    <x v="89"/>
    <s v="North"/>
    <x v="2"/>
    <x v="3"/>
    <n v="100"/>
    <n v="26389"/>
    <s v="Female"/>
    <n v="57"/>
    <s v="A3"/>
    <x v="1563"/>
  </r>
  <r>
    <s v="P101730"/>
    <x v="78"/>
    <s v="West"/>
    <x v="1"/>
    <x v="4"/>
    <n v="460"/>
    <n v="11193"/>
    <s v="Male"/>
    <n v="41"/>
    <s v="A2"/>
    <x v="1564"/>
  </r>
  <r>
    <s v="P101731"/>
    <x v="506"/>
    <s v="West"/>
    <x v="6"/>
    <x v="3"/>
    <n v="246"/>
    <n v="29791"/>
    <s v="Male"/>
    <n v="40"/>
    <s v="A2"/>
    <x v="1565"/>
  </r>
  <r>
    <s v="P101732"/>
    <x v="751"/>
    <s v="Central"/>
    <x v="3"/>
    <x v="3"/>
    <n v="570"/>
    <n v="25015"/>
    <s v="Male"/>
    <n v="58"/>
    <s v="A3"/>
    <x v="1566"/>
  </r>
  <r>
    <s v="P101733"/>
    <x v="613"/>
    <s v="East"/>
    <x v="6"/>
    <x v="4"/>
    <n v="822"/>
    <n v="34241"/>
    <s v="Male"/>
    <n v="40"/>
    <s v="A2"/>
    <x v="1567"/>
  </r>
  <r>
    <s v="P101734"/>
    <x v="317"/>
    <s v="East"/>
    <x v="1"/>
    <x v="2"/>
    <n v="402"/>
    <n v="48124"/>
    <s v="Male"/>
    <n v="41"/>
    <s v="A2"/>
    <x v="1568"/>
  </r>
  <r>
    <s v="P101735"/>
    <x v="446"/>
    <s v="South"/>
    <x v="0"/>
    <x v="3"/>
    <n v="945"/>
    <n v="24187"/>
    <e v="#N/A"/>
    <n v="39"/>
    <s v="A2"/>
    <x v="1569"/>
  </r>
  <r>
    <s v="P101736"/>
    <x v="78"/>
    <s v="West"/>
    <x v="1"/>
    <x v="1"/>
    <n v="761"/>
    <n v="37216"/>
    <s v="Male"/>
    <n v="41"/>
    <s v="A2"/>
    <x v="1570"/>
  </r>
  <r>
    <s v="P101737"/>
    <x v="752"/>
    <s v="Central"/>
    <x v="0"/>
    <x v="3"/>
    <n v="901"/>
    <n v="27543"/>
    <e v="#N/A"/>
    <n v="39"/>
    <s v="A2"/>
    <x v="1571"/>
  </r>
  <r>
    <s v="P101738"/>
    <x v="139"/>
    <s v="East"/>
    <x v="2"/>
    <x v="2"/>
    <n v="554"/>
    <n v="37859"/>
    <s v="Female"/>
    <n v="57"/>
    <s v="A3"/>
    <x v="1572"/>
  </r>
  <r>
    <s v="P101739"/>
    <x v="227"/>
    <s v="East"/>
    <x v="1"/>
    <x v="0"/>
    <n v="563"/>
    <n v="29631"/>
    <s v="Male"/>
    <n v="41"/>
    <s v="A2"/>
    <x v="1573"/>
  </r>
  <r>
    <s v="P101740"/>
    <x v="537"/>
    <s v="East"/>
    <x v="0"/>
    <x v="3"/>
    <n v="972"/>
    <n v="25023"/>
    <e v="#N/A"/>
    <n v="39"/>
    <s v="A2"/>
    <x v="1574"/>
  </r>
  <r>
    <s v="P101741"/>
    <x v="457"/>
    <s v="East"/>
    <x v="4"/>
    <x v="2"/>
    <n v="526"/>
    <n v="33242"/>
    <s v="Male"/>
    <n v="46"/>
    <s v="A3"/>
    <x v="1575"/>
  </r>
  <r>
    <s v="P101742"/>
    <x v="214"/>
    <s v="West"/>
    <x v="4"/>
    <x v="3"/>
    <n v="438"/>
    <n v="49766"/>
    <s v="Male"/>
    <n v="46"/>
    <s v="A3"/>
    <x v="1576"/>
  </r>
  <r>
    <s v="P101743"/>
    <x v="556"/>
    <s v="North"/>
    <x v="3"/>
    <x v="0"/>
    <n v="556"/>
    <n v="11046"/>
    <s v="Male"/>
    <n v="58"/>
    <s v="A3"/>
    <x v="1577"/>
  </r>
  <r>
    <s v="P101744"/>
    <x v="47"/>
    <s v="East"/>
    <x v="0"/>
    <x v="5"/>
    <n v="770"/>
    <n v="43255"/>
    <e v="#N/A"/>
    <n v="39"/>
    <s v="A2"/>
    <x v="1578"/>
  </r>
  <r>
    <s v="P101745"/>
    <x v="404"/>
    <s v="Central"/>
    <x v="3"/>
    <x v="4"/>
    <n v="446"/>
    <n v="17571"/>
    <s v="Male"/>
    <n v="58"/>
    <s v="A3"/>
    <x v="1579"/>
  </r>
  <r>
    <s v="P101746"/>
    <x v="218"/>
    <s v="West"/>
    <x v="0"/>
    <x v="2"/>
    <n v="467"/>
    <n v="44717"/>
    <e v="#N/A"/>
    <n v="39"/>
    <s v="A2"/>
    <x v="1580"/>
  </r>
  <r>
    <s v="P101747"/>
    <x v="753"/>
    <s v="Central"/>
    <x v="6"/>
    <x v="1"/>
    <n v="471"/>
    <n v="35828"/>
    <s v="Male"/>
    <n v="40"/>
    <s v="A2"/>
    <x v="1581"/>
  </r>
  <r>
    <s v="P101748"/>
    <x v="754"/>
    <s v="North"/>
    <x v="0"/>
    <x v="1"/>
    <n v="396"/>
    <n v="18037"/>
    <e v="#N/A"/>
    <n v="39"/>
    <s v="A2"/>
    <x v="1582"/>
  </r>
  <r>
    <s v="P101749"/>
    <x v="543"/>
    <s v="South"/>
    <x v="1"/>
    <x v="5"/>
    <n v="239"/>
    <n v="25850"/>
    <s v="Male"/>
    <n v="41"/>
    <s v="A2"/>
    <x v="1583"/>
  </r>
  <r>
    <s v="P101750"/>
    <x v="632"/>
    <s v="East"/>
    <x v="0"/>
    <x v="2"/>
    <n v="612"/>
    <n v="14622"/>
    <e v="#N/A"/>
    <n v="39"/>
    <s v="A2"/>
    <x v="1584"/>
  </r>
  <r>
    <s v="P101751"/>
    <x v="755"/>
    <s v="East"/>
    <x v="5"/>
    <x v="5"/>
    <n v="903"/>
    <n v="37893"/>
    <s v="Null"/>
    <s v="null"/>
    <s v="A3"/>
    <x v="1585"/>
  </r>
  <r>
    <s v="P101752"/>
    <x v="63"/>
    <s v="North"/>
    <x v="2"/>
    <x v="3"/>
    <n v="617"/>
    <n v="20485"/>
    <s v="Female"/>
    <n v="57"/>
    <s v="A3"/>
    <x v="1586"/>
  </r>
  <r>
    <s v="P101753"/>
    <x v="756"/>
    <s v="Central"/>
    <x v="3"/>
    <x v="0"/>
    <n v="962"/>
    <n v="41321"/>
    <s v="Male"/>
    <n v="58"/>
    <s v="A3"/>
    <x v="1587"/>
  </r>
  <r>
    <s v="P101754"/>
    <x v="623"/>
    <s v="West"/>
    <x v="3"/>
    <x v="0"/>
    <n v="983"/>
    <n v="49000"/>
    <s v="Male"/>
    <n v="58"/>
    <s v="A3"/>
    <x v="1588"/>
  </r>
  <r>
    <s v="P101755"/>
    <x v="315"/>
    <s v="East"/>
    <x v="3"/>
    <x v="1"/>
    <n v="472"/>
    <n v="37875"/>
    <s v="Male"/>
    <n v="58"/>
    <s v="A3"/>
    <x v="1589"/>
  </r>
  <r>
    <s v="P101756"/>
    <x v="658"/>
    <s v="East"/>
    <x v="0"/>
    <x v="2"/>
    <n v="528"/>
    <n v="5105"/>
    <e v="#N/A"/>
    <n v="39"/>
    <s v="A2"/>
    <x v="1590"/>
  </r>
  <r>
    <s v="P101757"/>
    <x v="78"/>
    <s v="East"/>
    <x v="1"/>
    <x v="0"/>
    <n v="690"/>
    <n v="47840"/>
    <s v="Male"/>
    <n v="41"/>
    <s v="A2"/>
    <x v="1591"/>
  </r>
  <r>
    <s v="Null"/>
    <x v="610"/>
    <s v="South"/>
    <x v="2"/>
    <x v="1"/>
    <n v="647"/>
    <s v="Null"/>
    <s v="Female"/>
    <n v="57"/>
    <s v="A3"/>
    <x v="10"/>
  </r>
  <r>
    <s v="P101759"/>
    <x v="378"/>
    <s v="Null"/>
    <x v="1"/>
    <x v="3"/>
    <n v="864"/>
    <n v="17780"/>
    <s v="Male"/>
    <n v="41"/>
    <s v="A2"/>
    <x v="1592"/>
  </r>
  <r>
    <s v="P101760"/>
    <x v="493"/>
    <s v="East"/>
    <x v="2"/>
    <x v="3"/>
    <s v="Null"/>
    <s v="Null"/>
    <s v="Female"/>
    <n v="57"/>
    <s v="A3"/>
    <x v="10"/>
  </r>
  <r>
    <s v="P101761"/>
    <x v="238"/>
    <s v="West"/>
    <x v="0"/>
    <x v="2"/>
    <n v="859"/>
    <n v="47282"/>
    <e v="#N/A"/>
    <n v="39"/>
    <s v="A2"/>
    <x v="1593"/>
  </r>
  <r>
    <s v="P101762"/>
    <x v="469"/>
    <s v="North"/>
    <x v="6"/>
    <x v="5"/>
    <s v="Null"/>
    <n v="36195"/>
    <s v="Male"/>
    <n v="40"/>
    <s v="A2"/>
    <x v="10"/>
  </r>
  <r>
    <s v="P101763"/>
    <x v="234"/>
    <s v="East"/>
    <x v="5"/>
    <x v="2"/>
    <n v="233"/>
    <n v="25973"/>
    <s v="Null"/>
    <s v="null"/>
    <s v="A3"/>
    <x v="1594"/>
  </r>
  <r>
    <s v="P101764"/>
    <x v="361"/>
    <s v="East"/>
    <x v="6"/>
    <x v="5"/>
    <n v="451"/>
    <n v="7086"/>
    <s v="Male"/>
    <n v="40"/>
    <s v="A2"/>
    <x v="1595"/>
  </r>
  <r>
    <s v="P101765"/>
    <x v="185"/>
    <s v="Null"/>
    <x v="4"/>
    <x v="5"/>
    <n v="228"/>
    <n v="19036"/>
    <s v="Male"/>
    <n v="46"/>
    <s v="A3"/>
    <x v="1596"/>
  </r>
  <r>
    <s v="P101766"/>
    <x v="757"/>
    <s v="Central"/>
    <x v="2"/>
    <x v="5"/>
    <n v="188"/>
    <s v="Null"/>
    <s v="Female"/>
    <n v="57"/>
    <s v="A3"/>
    <x v="10"/>
  </r>
  <r>
    <s v="P101767"/>
    <x v="758"/>
    <s v="North"/>
    <x v="1"/>
    <x v="1"/>
    <n v="875"/>
    <n v="8097"/>
    <s v="Male"/>
    <n v="41"/>
    <s v="A2"/>
    <x v="1597"/>
  </r>
  <r>
    <s v="P101768"/>
    <x v="267"/>
    <s v="East"/>
    <x v="2"/>
    <x v="2"/>
    <n v="74"/>
    <s v="Null"/>
    <s v="Female"/>
    <n v="57"/>
    <s v="A3"/>
    <x v="10"/>
  </r>
  <r>
    <s v="P101769"/>
    <x v="406"/>
    <s v="North"/>
    <x v="3"/>
    <x v="2"/>
    <n v="420"/>
    <n v="30406"/>
    <s v="Male"/>
    <n v="58"/>
    <s v="A3"/>
    <x v="1598"/>
  </r>
  <r>
    <s v="P101770"/>
    <x v="238"/>
    <s v="North"/>
    <x v="3"/>
    <x v="1"/>
    <n v="524"/>
    <n v="22155"/>
    <s v="Male"/>
    <n v="58"/>
    <s v="A3"/>
    <x v="1599"/>
  </r>
  <r>
    <s v="P101771"/>
    <x v="665"/>
    <s v="South"/>
    <x v="0"/>
    <x v="3"/>
    <n v="816"/>
    <n v="46169"/>
    <e v="#N/A"/>
    <n v="39"/>
    <s v="A2"/>
    <x v="1600"/>
  </r>
  <r>
    <s v="P101772"/>
    <x v="137"/>
    <s v="North"/>
    <x v="3"/>
    <x v="0"/>
    <n v="256"/>
    <n v="16571"/>
    <s v="Male"/>
    <n v="58"/>
    <s v="A3"/>
    <x v="1601"/>
  </r>
  <r>
    <s v="P101773"/>
    <x v="684"/>
    <s v="Central"/>
    <x v="6"/>
    <x v="0"/>
    <n v="776"/>
    <n v="11306"/>
    <s v="Male"/>
    <n v="40"/>
    <s v="A2"/>
    <x v="1602"/>
  </r>
  <r>
    <s v="P101774"/>
    <x v="215"/>
    <s v="Central"/>
    <x v="6"/>
    <x v="2"/>
    <n v="281"/>
    <n v="11092"/>
    <s v="Male"/>
    <n v="40"/>
    <s v="A2"/>
    <x v="1603"/>
  </r>
  <r>
    <s v="P101775"/>
    <x v="140"/>
    <s v="East"/>
    <x v="1"/>
    <x v="0"/>
    <n v="962"/>
    <n v="5492"/>
    <s v="Male"/>
    <n v="41"/>
    <s v="A2"/>
    <x v="1604"/>
  </r>
  <r>
    <s v="P101776"/>
    <x v="732"/>
    <s v="North"/>
    <x v="1"/>
    <x v="2"/>
    <n v="912"/>
    <n v="32484"/>
    <s v="Male"/>
    <n v="41"/>
    <s v="A2"/>
    <x v="1605"/>
  </r>
  <r>
    <s v="P101777"/>
    <x v="759"/>
    <s v="North"/>
    <x v="4"/>
    <x v="5"/>
    <n v="775"/>
    <n v="35401"/>
    <s v="Male"/>
    <n v="46"/>
    <s v="A3"/>
    <x v="1606"/>
  </r>
  <r>
    <s v="P101778"/>
    <x v="592"/>
    <s v="East"/>
    <x v="0"/>
    <x v="1"/>
    <n v="207"/>
    <n v="28728"/>
    <e v="#N/A"/>
    <n v="39"/>
    <s v="A2"/>
    <x v="1607"/>
  </r>
  <r>
    <s v="P101779"/>
    <x v="89"/>
    <s v="North"/>
    <x v="4"/>
    <x v="0"/>
    <n v="599"/>
    <n v="41846"/>
    <s v="Male"/>
    <n v="46"/>
    <s v="A3"/>
    <x v="1608"/>
  </r>
  <r>
    <s v="P101780"/>
    <x v="108"/>
    <s v="East"/>
    <x v="6"/>
    <x v="1"/>
    <n v="432"/>
    <n v="10073"/>
    <s v="Male"/>
    <n v="40"/>
    <s v="A2"/>
    <x v="1609"/>
  </r>
  <r>
    <s v="P101781"/>
    <x v="457"/>
    <s v="South"/>
    <x v="6"/>
    <x v="4"/>
    <n v="945"/>
    <n v="26579"/>
    <s v="Male"/>
    <n v="40"/>
    <s v="A2"/>
    <x v="1610"/>
  </r>
  <r>
    <s v="P101782"/>
    <x v="146"/>
    <s v="Central"/>
    <x v="3"/>
    <x v="2"/>
    <n v="544"/>
    <n v="40984"/>
    <s v="Male"/>
    <n v="58"/>
    <s v="A3"/>
    <x v="1611"/>
  </r>
  <r>
    <s v="P101783"/>
    <x v="760"/>
    <s v="West"/>
    <x v="2"/>
    <x v="5"/>
    <n v="910"/>
    <n v="38221"/>
    <s v="Female"/>
    <n v="57"/>
    <s v="A3"/>
    <x v="1612"/>
  </r>
  <r>
    <s v="P101784"/>
    <x v="314"/>
    <s v="West"/>
    <x v="6"/>
    <x v="0"/>
    <n v="872"/>
    <n v="36026"/>
    <s v="Male"/>
    <n v="40"/>
    <s v="A2"/>
    <x v="1613"/>
  </r>
  <r>
    <s v="P101785"/>
    <x v="345"/>
    <s v="North"/>
    <x v="6"/>
    <x v="4"/>
    <s v="Null"/>
    <n v="24274"/>
    <s v="Male"/>
    <n v="40"/>
    <s v="A2"/>
    <x v="10"/>
  </r>
  <r>
    <s v="P101786"/>
    <x v="81"/>
    <s v="South"/>
    <x v="4"/>
    <x v="2"/>
    <n v="324"/>
    <n v="14871"/>
    <s v="Male"/>
    <n v="46"/>
    <s v="A3"/>
    <x v="1614"/>
  </r>
  <r>
    <s v="P101787"/>
    <x v="739"/>
    <s v="East"/>
    <x v="1"/>
    <x v="5"/>
    <n v="278"/>
    <n v="25409"/>
    <s v="Male"/>
    <n v="41"/>
    <s v="A2"/>
    <x v="1615"/>
  </r>
  <r>
    <s v="P101788"/>
    <x v="168"/>
    <s v="West"/>
    <x v="2"/>
    <x v="2"/>
    <n v="321"/>
    <n v="21566"/>
    <s v="Female"/>
    <n v="57"/>
    <s v="A3"/>
    <x v="1616"/>
  </r>
  <r>
    <s v="P101789"/>
    <x v="664"/>
    <s v="East"/>
    <x v="1"/>
    <x v="2"/>
    <s v="Null"/>
    <s v="Null"/>
    <s v="Male"/>
    <n v="41"/>
    <s v="A2"/>
    <x v="10"/>
  </r>
  <r>
    <s v="P101790"/>
    <x v="366"/>
    <s v="South"/>
    <x v="0"/>
    <x v="0"/>
    <n v="671"/>
    <n v="24087"/>
    <e v="#N/A"/>
    <n v="39"/>
    <s v="A2"/>
    <x v="1617"/>
  </r>
  <r>
    <s v="P101791"/>
    <x v="78"/>
    <s v="North"/>
    <x v="0"/>
    <x v="3"/>
    <n v="286"/>
    <n v="9035"/>
    <e v="#N/A"/>
    <n v="39"/>
    <s v="A2"/>
    <x v="1618"/>
  </r>
  <r>
    <s v="P101792"/>
    <x v="343"/>
    <s v="North"/>
    <x v="6"/>
    <x v="3"/>
    <n v="729"/>
    <n v="35622"/>
    <s v="Male"/>
    <n v="40"/>
    <s v="A2"/>
    <x v="1619"/>
  </r>
  <r>
    <s v="P101793"/>
    <x v="140"/>
    <s v="North"/>
    <x v="2"/>
    <x v="4"/>
    <n v="982"/>
    <n v="33397"/>
    <s v="Female"/>
    <n v="57"/>
    <s v="A3"/>
    <x v="1620"/>
  </r>
  <r>
    <s v="P101794"/>
    <x v="432"/>
    <s v="East"/>
    <x v="2"/>
    <x v="1"/>
    <n v="527"/>
    <n v="10862"/>
    <s v="Female"/>
    <n v="57"/>
    <s v="A3"/>
    <x v="1621"/>
  </r>
  <r>
    <s v="P101795"/>
    <x v="348"/>
    <s v="North"/>
    <x v="2"/>
    <x v="3"/>
    <n v="402"/>
    <n v="42344"/>
    <s v="Female"/>
    <n v="57"/>
    <s v="A3"/>
    <x v="1622"/>
  </r>
  <r>
    <s v="Null"/>
    <x v="644"/>
    <s v="South"/>
    <x v="1"/>
    <x v="2"/>
    <n v="103"/>
    <n v="45295"/>
    <s v="Male"/>
    <n v="41"/>
    <s v="A2"/>
    <x v="1623"/>
  </r>
  <r>
    <s v="P101797"/>
    <x v="695"/>
    <s v="South"/>
    <x v="2"/>
    <x v="0"/>
    <s v="Null"/>
    <n v="48724"/>
    <s v="Female"/>
    <n v="57"/>
    <s v="A3"/>
    <x v="10"/>
  </r>
  <r>
    <s v="P101798"/>
    <x v="85"/>
    <s v="Central"/>
    <x v="3"/>
    <x v="0"/>
    <n v="987"/>
    <n v="25574"/>
    <s v="Male"/>
    <n v="58"/>
    <s v="A3"/>
    <x v="1624"/>
  </r>
  <r>
    <s v="P101799"/>
    <x v="710"/>
    <s v="South"/>
    <x v="2"/>
    <x v="2"/>
    <n v="196"/>
    <n v="26302"/>
    <s v="Female"/>
    <n v="57"/>
    <s v="A3"/>
    <x v="1625"/>
  </r>
  <r>
    <s v="P101800"/>
    <x v="164"/>
    <s v="Central"/>
    <x v="1"/>
    <x v="3"/>
    <n v="121"/>
    <n v="26267"/>
    <s v="Male"/>
    <n v="41"/>
    <s v="A2"/>
    <x v="1626"/>
  </r>
  <r>
    <s v="P101801"/>
    <x v="29"/>
    <s v="North"/>
    <x v="4"/>
    <x v="2"/>
    <n v="964"/>
    <n v="6933"/>
    <s v="Male"/>
    <n v="46"/>
    <s v="A3"/>
    <x v="1627"/>
  </r>
  <r>
    <s v="P101802"/>
    <x v="596"/>
    <s v="Central"/>
    <x v="0"/>
    <x v="5"/>
    <n v="562"/>
    <n v="28213"/>
    <e v="#N/A"/>
    <n v="39"/>
    <s v="A2"/>
    <x v="1628"/>
  </r>
  <r>
    <s v="P101803"/>
    <x v="174"/>
    <s v="East"/>
    <x v="4"/>
    <x v="2"/>
    <n v="803"/>
    <n v="11098"/>
    <s v="Male"/>
    <n v="46"/>
    <s v="A3"/>
    <x v="1629"/>
  </r>
  <r>
    <s v="P101804"/>
    <x v="617"/>
    <s v="South"/>
    <x v="3"/>
    <x v="1"/>
    <n v="555"/>
    <n v="16749"/>
    <s v="Male"/>
    <n v="58"/>
    <s v="A3"/>
    <x v="1630"/>
  </r>
  <r>
    <s v="P101805"/>
    <x v="387"/>
    <s v="North"/>
    <x v="4"/>
    <x v="2"/>
    <n v="576"/>
    <n v="34341"/>
    <s v="Male"/>
    <n v="46"/>
    <s v="A3"/>
    <x v="1631"/>
  </r>
  <r>
    <s v="P101806"/>
    <x v="750"/>
    <s v="South"/>
    <x v="1"/>
    <x v="3"/>
    <n v="331"/>
    <n v="18753"/>
    <s v="Male"/>
    <n v="41"/>
    <s v="A2"/>
    <x v="1632"/>
  </r>
  <r>
    <s v="P101807"/>
    <x v="224"/>
    <s v="West"/>
    <x v="0"/>
    <x v="2"/>
    <n v="704"/>
    <n v="19905"/>
    <e v="#N/A"/>
    <n v="39"/>
    <s v="A2"/>
    <x v="1633"/>
  </r>
  <r>
    <s v="P101808"/>
    <x v="78"/>
    <s v="East"/>
    <x v="0"/>
    <x v="1"/>
    <n v="397"/>
    <n v="25804"/>
    <e v="#N/A"/>
    <n v="39"/>
    <s v="A2"/>
    <x v="1634"/>
  </r>
  <r>
    <s v="P101809"/>
    <x v="761"/>
    <s v="East"/>
    <x v="3"/>
    <x v="1"/>
    <n v="75"/>
    <n v="30666"/>
    <s v="Male"/>
    <n v="58"/>
    <s v="A3"/>
    <x v="1635"/>
  </r>
  <r>
    <s v="P101810"/>
    <x v="762"/>
    <s v="North"/>
    <x v="2"/>
    <x v="0"/>
    <n v="508"/>
    <n v="36104"/>
    <s v="Female"/>
    <n v="57"/>
    <s v="A3"/>
    <x v="1636"/>
  </r>
  <r>
    <s v="P101811"/>
    <x v="730"/>
    <s v="South"/>
    <x v="3"/>
    <x v="3"/>
    <n v="257"/>
    <n v="36440"/>
    <s v="Male"/>
    <n v="58"/>
    <s v="A3"/>
    <x v="1637"/>
  </r>
  <r>
    <s v="P101812"/>
    <x v="763"/>
    <s v="South"/>
    <x v="1"/>
    <x v="1"/>
    <n v="985"/>
    <n v="7450"/>
    <s v="Male"/>
    <n v="41"/>
    <s v="A2"/>
    <x v="1638"/>
  </r>
  <r>
    <s v="P101813"/>
    <x v="433"/>
    <s v="East"/>
    <x v="1"/>
    <x v="0"/>
    <n v="803"/>
    <n v="16240"/>
    <s v="Male"/>
    <n v="41"/>
    <s v="A2"/>
    <x v="1639"/>
  </r>
  <r>
    <s v="P101814"/>
    <x v="593"/>
    <s v="North"/>
    <x v="3"/>
    <x v="0"/>
    <n v="675"/>
    <n v="34008"/>
    <s v="Male"/>
    <n v="58"/>
    <s v="A3"/>
    <x v="1640"/>
  </r>
  <r>
    <s v="P101815"/>
    <x v="257"/>
    <s v="East"/>
    <x v="3"/>
    <x v="0"/>
    <s v="Null"/>
    <n v="12667"/>
    <s v="Male"/>
    <n v="58"/>
    <s v="A3"/>
    <x v="10"/>
  </r>
  <r>
    <s v="P101816"/>
    <x v="764"/>
    <s v="East"/>
    <x v="2"/>
    <x v="5"/>
    <n v="510"/>
    <n v="39042"/>
    <s v="Female"/>
    <n v="57"/>
    <s v="A3"/>
    <x v="1641"/>
  </r>
  <r>
    <s v="P101817"/>
    <x v="0"/>
    <s v="North"/>
    <x v="6"/>
    <x v="4"/>
    <n v="598"/>
    <n v="20697"/>
    <s v="Male"/>
    <n v="40"/>
    <s v="A2"/>
    <x v="1642"/>
  </r>
  <r>
    <s v="P101818"/>
    <x v="502"/>
    <s v="West"/>
    <x v="3"/>
    <x v="4"/>
    <n v="254"/>
    <n v="16202"/>
    <s v="Male"/>
    <n v="58"/>
    <s v="A3"/>
    <x v="1643"/>
  </r>
  <r>
    <s v="P101819"/>
    <x v="251"/>
    <s v="South"/>
    <x v="1"/>
    <x v="2"/>
    <n v="973"/>
    <n v="18184"/>
    <s v="Male"/>
    <n v="41"/>
    <s v="A2"/>
    <x v="1644"/>
  </r>
  <r>
    <s v="P101820"/>
    <x v="765"/>
    <s v="North"/>
    <x v="2"/>
    <x v="2"/>
    <n v="896"/>
    <n v="11452"/>
    <s v="Female"/>
    <n v="57"/>
    <s v="A3"/>
    <x v="1645"/>
  </r>
  <r>
    <s v="P101821"/>
    <x v="766"/>
    <s v="East"/>
    <x v="0"/>
    <x v="5"/>
    <n v="495"/>
    <n v="6790"/>
    <e v="#N/A"/>
    <n v="39"/>
    <s v="A2"/>
    <x v="1646"/>
  </r>
  <r>
    <s v="P101822"/>
    <x v="455"/>
    <s v="West"/>
    <x v="4"/>
    <x v="5"/>
    <n v="905"/>
    <n v="44481"/>
    <s v="Male"/>
    <n v="46"/>
    <s v="A3"/>
    <x v="1647"/>
  </r>
  <r>
    <s v="P101823"/>
    <x v="292"/>
    <s v="North"/>
    <x v="1"/>
    <x v="3"/>
    <n v="50"/>
    <n v="34618"/>
    <s v="Male"/>
    <n v="41"/>
    <s v="A2"/>
    <x v="1648"/>
  </r>
  <r>
    <s v="P101824"/>
    <x v="591"/>
    <s v="Central"/>
    <x v="3"/>
    <x v="3"/>
    <n v="288"/>
    <n v="49742"/>
    <s v="Male"/>
    <n v="58"/>
    <s v="A3"/>
    <x v="1649"/>
  </r>
  <r>
    <s v="P101825"/>
    <x v="606"/>
    <s v="East"/>
    <x v="6"/>
    <x v="2"/>
    <n v="386"/>
    <n v="44496"/>
    <s v="Male"/>
    <n v="40"/>
    <s v="A2"/>
    <x v="1650"/>
  </r>
  <r>
    <s v="P101826"/>
    <x v="575"/>
    <s v="South"/>
    <x v="0"/>
    <x v="1"/>
    <n v="232"/>
    <n v="24511"/>
    <e v="#N/A"/>
    <n v="39"/>
    <s v="A2"/>
    <x v="1651"/>
  </r>
  <r>
    <s v="P101827"/>
    <x v="427"/>
    <s v="North"/>
    <x v="3"/>
    <x v="3"/>
    <n v="754"/>
    <s v="Null"/>
    <s v="Male"/>
    <n v="58"/>
    <s v="A3"/>
    <x v="10"/>
  </r>
  <r>
    <s v="P101828"/>
    <x v="83"/>
    <s v="East"/>
    <x v="1"/>
    <x v="5"/>
    <n v="368"/>
    <n v="21660"/>
    <s v="Male"/>
    <n v="41"/>
    <s v="A2"/>
    <x v="1652"/>
  </r>
  <r>
    <s v="P101829"/>
    <x v="241"/>
    <s v="Null"/>
    <x v="6"/>
    <x v="1"/>
    <n v="326"/>
    <n v="16431"/>
    <s v="Male"/>
    <n v="40"/>
    <s v="A2"/>
    <x v="1653"/>
  </r>
  <r>
    <s v="P101830"/>
    <x v="244"/>
    <s v="Central"/>
    <x v="1"/>
    <x v="2"/>
    <n v="713"/>
    <n v="49914"/>
    <s v="Male"/>
    <n v="41"/>
    <s v="A2"/>
    <x v="1654"/>
  </r>
  <r>
    <s v="P101831"/>
    <x v="149"/>
    <s v="West"/>
    <x v="6"/>
    <x v="2"/>
    <n v="714"/>
    <n v="44059"/>
    <s v="Male"/>
    <n v="40"/>
    <s v="A2"/>
    <x v="1655"/>
  </r>
  <r>
    <s v="P101832"/>
    <x v="767"/>
    <s v="West"/>
    <x v="1"/>
    <x v="0"/>
    <n v="661"/>
    <n v="26574"/>
    <s v="Male"/>
    <n v="41"/>
    <s v="A2"/>
    <x v="1656"/>
  </r>
  <r>
    <s v="P101833"/>
    <x v="516"/>
    <s v="West"/>
    <x v="3"/>
    <x v="3"/>
    <n v="425"/>
    <n v="5698"/>
    <s v="Male"/>
    <n v="58"/>
    <s v="A3"/>
    <x v="1657"/>
  </r>
  <r>
    <s v="P101834"/>
    <x v="468"/>
    <s v="South"/>
    <x v="6"/>
    <x v="0"/>
    <n v="913"/>
    <n v="47912"/>
    <s v="Male"/>
    <n v="40"/>
    <s v="A2"/>
    <x v="1658"/>
  </r>
  <r>
    <s v="P101835"/>
    <x v="78"/>
    <s v="West"/>
    <x v="3"/>
    <x v="0"/>
    <n v="371"/>
    <n v="11136"/>
    <s v="Male"/>
    <n v="58"/>
    <s v="A3"/>
    <x v="1659"/>
  </r>
  <r>
    <s v="P101836"/>
    <x v="768"/>
    <s v="Central"/>
    <x v="0"/>
    <x v="0"/>
    <n v="536"/>
    <n v="12890"/>
    <e v="#N/A"/>
    <n v="39"/>
    <s v="A2"/>
    <x v="1660"/>
  </r>
  <r>
    <s v="P101837"/>
    <x v="246"/>
    <s v="South"/>
    <x v="0"/>
    <x v="5"/>
    <n v="198"/>
    <n v="8860"/>
    <e v="#N/A"/>
    <n v="39"/>
    <s v="A2"/>
    <x v="1661"/>
  </r>
  <r>
    <s v="P101838"/>
    <x v="554"/>
    <s v="North"/>
    <x v="6"/>
    <x v="3"/>
    <s v="Null"/>
    <n v="39501"/>
    <s v="Male"/>
    <n v="40"/>
    <s v="A2"/>
    <x v="10"/>
  </r>
  <r>
    <s v="P101839"/>
    <x v="769"/>
    <s v="South"/>
    <x v="4"/>
    <x v="2"/>
    <n v="971"/>
    <n v="45407"/>
    <s v="Male"/>
    <n v="46"/>
    <s v="A3"/>
    <x v="1662"/>
  </r>
  <r>
    <s v="P101840"/>
    <x v="770"/>
    <s v="South"/>
    <x v="0"/>
    <x v="2"/>
    <n v="912"/>
    <n v="39797"/>
    <e v="#N/A"/>
    <n v="39"/>
    <s v="A2"/>
    <x v="1663"/>
  </r>
  <r>
    <s v="P101841"/>
    <x v="771"/>
    <s v="South"/>
    <x v="3"/>
    <x v="0"/>
    <n v="929"/>
    <n v="19980"/>
    <s v="Male"/>
    <n v="58"/>
    <s v="A3"/>
    <x v="1664"/>
  </r>
  <r>
    <s v="P101842"/>
    <x v="592"/>
    <s v="Central"/>
    <x v="6"/>
    <x v="1"/>
    <n v="609"/>
    <s v="Null"/>
    <s v="Male"/>
    <n v="40"/>
    <s v="A2"/>
    <x v="10"/>
  </r>
  <r>
    <s v="P101843"/>
    <x v="78"/>
    <s v="West"/>
    <x v="2"/>
    <x v="1"/>
    <n v="648"/>
    <n v="33462"/>
    <s v="Female"/>
    <n v="57"/>
    <s v="A3"/>
    <x v="1665"/>
  </r>
  <r>
    <s v="P101844"/>
    <x v="369"/>
    <s v="North"/>
    <x v="4"/>
    <x v="2"/>
    <n v="52"/>
    <n v="12638"/>
    <s v="Male"/>
    <n v="46"/>
    <s v="A3"/>
    <x v="1666"/>
  </r>
  <r>
    <s v="P101845"/>
    <x v="78"/>
    <s v="South"/>
    <x v="2"/>
    <x v="5"/>
    <n v="502"/>
    <n v="9801"/>
    <s v="Female"/>
    <n v="57"/>
    <s v="A3"/>
    <x v="1667"/>
  </r>
  <r>
    <s v="P101846"/>
    <x v="172"/>
    <s v="South"/>
    <x v="3"/>
    <x v="1"/>
    <n v="343"/>
    <n v="31698"/>
    <s v="Male"/>
    <n v="58"/>
    <s v="A3"/>
    <x v="1668"/>
  </r>
  <r>
    <s v="P101847"/>
    <x v="233"/>
    <s v="North"/>
    <x v="6"/>
    <x v="2"/>
    <n v="601"/>
    <n v="36132"/>
    <s v="Male"/>
    <n v="40"/>
    <s v="A2"/>
    <x v="1669"/>
  </r>
  <r>
    <s v="P101848"/>
    <x v="608"/>
    <s v="Central"/>
    <x v="6"/>
    <x v="3"/>
    <n v="104"/>
    <n v="36459"/>
    <s v="Male"/>
    <n v="40"/>
    <s v="A2"/>
    <x v="1670"/>
  </r>
  <r>
    <s v="P101849"/>
    <x v="627"/>
    <s v="South"/>
    <x v="0"/>
    <x v="2"/>
    <s v="Null"/>
    <s v="Null"/>
    <e v="#N/A"/>
    <n v="39"/>
    <s v="A2"/>
    <x v="10"/>
  </r>
  <r>
    <s v="P101850"/>
    <x v="318"/>
    <s v="West"/>
    <x v="4"/>
    <x v="1"/>
    <n v="751"/>
    <n v="30455"/>
    <s v="Male"/>
    <n v="46"/>
    <s v="A3"/>
    <x v="1671"/>
  </r>
  <r>
    <s v="Null"/>
    <x v="672"/>
    <s v="East"/>
    <x v="4"/>
    <x v="0"/>
    <n v="229"/>
    <n v="30468"/>
    <s v="Male"/>
    <n v="46"/>
    <s v="A3"/>
    <x v="1672"/>
  </r>
  <r>
    <s v="P101852"/>
    <x v="200"/>
    <s v="South"/>
    <x v="5"/>
    <x v="2"/>
    <n v="65"/>
    <n v="6278"/>
    <s v="Null"/>
    <s v="null"/>
    <s v="A3"/>
    <x v="1673"/>
  </r>
  <r>
    <s v="P101853"/>
    <x v="630"/>
    <s v="North"/>
    <x v="5"/>
    <x v="0"/>
    <n v="432"/>
    <n v="15233"/>
    <s v="Null"/>
    <s v="null"/>
    <s v="A3"/>
    <x v="1674"/>
  </r>
  <r>
    <s v="P101854"/>
    <x v="623"/>
    <s v="West"/>
    <x v="0"/>
    <x v="3"/>
    <n v="354"/>
    <n v="40320"/>
    <e v="#N/A"/>
    <n v="39"/>
    <s v="A2"/>
    <x v="1675"/>
  </r>
  <r>
    <s v="P101855"/>
    <x v="252"/>
    <s v="North"/>
    <x v="3"/>
    <x v="1"/>
    <n v="181"/>
    <n v="17237"/>
    <s v="Male"/>
    <n v="58"/>
    <s v="A3"/>
    <x v="1676"/>
  </r>
  <r>
    <s v="P101856"/>
    <x v="772"/>
    <s v="South"/>
    <x v="5"/>
    <x v="5"/>
    <n v="88"/>
    <n v="26749"/>
    <s v="Null"/>
    <s v="null"/>
    <s v="A3"/>
    <x v="1677"/>
  </r>
  <r>
    <s v="P101857"/>
    <x v="648"/>
    <s v="Central"/>
    <x v="4"/>
    <x v="5"/>
    <n v="141"/>
    <n v="32710"/>
    <s v="Male"/>
    <n v="46"/>
    <s v="A3"/>
    <x v="1678"/>
  </r>
  <r>
    <s v="P101858"/>
    <x v="573"/>
    <s v="East"/>
    <x v="6"/>
    <x v="3"/>
    <n v="882"/>
    <n v="25533"/>
    <s v="Male"/>
    <n v="40"/>
    <s v="A2"/>
    <x v="1679"/>
  </r>
  <r>
    <s v="P101859"/>
    <x v="699"/>
    <s v="East"/>
    <x v="3"/>
    <x v="0"/>
    <n v="89"/>
    <n v="22102"/>
    <s v="Male"/>
    <n v="58"/>
    <s v="A3"/>
    <x v="1680"/>
  </r>
  <r>
    <s v="P101860"/>
    <x v="773"/>
    <s v="South"/>
    <x v="6"/>
    <x v="1"/>
    <n v="275"/>
    <n v="47420"/>
    <s v="Male"/>
    <n v="40"/>
    <s v="A2"/>
    <x v="1681"/>
  </r>
  <r>
    <s v="P101861"/>
    <x v="774"/>
    <s v="North"/>
    <x v="0"/>
    <x v="1"/>
    <n v="513"/>
    <n v="42140"/>
    <e v="#N/A"/>
    <n v="39"/>
    <s v="A2"/>
    <x v="1682"/>
  </r>
  <r>
    <s v="P101862"/>
    <x v="78"/>
    <s v="South"/>
    <x v="0"/>
    <x v="3"/>
    <n v="248"/>
    <n v="14619"/>
    <e v="#N/A"/>
    <n v="39"/>
    <s v="A2"/>
    <x v="1683"/>
  </r>
  <r>
    <s v="P101863"/>
    <x v="294"/>
    <s v="Central"/>
    <x v="4"/>
    <x v="3"/>
    <n v="727"/>
    <n v="45456"/>
    <s v="Male"/>
    <n v="46"/>
    <s v="A3"/>
    <x v="1684"/>
  </r>
  <r>
    <s v="P101864"/>
    <x v="641"/>
    <s v="West"/>
    <x v="6"/>
    <x v="2"/>
    <n v="442"/>
    <n v="6441"/>
    <s v="Male"/>
    <n v="40"/>
    <s v="A2"/>
    <x v="1685"/>
  </r>
  <r>
    <s v="P101865"/>
    <x v="357"/>
    <s v="South"/>
    <x v="0"/>
    <x v="5"/>
    <n v="666"/>
    <s v="Null"/>
    <e v="#N/A"/>
    <n v="39"/>
    <s v="A2"/>
    <x v="10"/>
  </r>
  <r>
    <s v="P101866"/>
    <x v="521"/>
    <s v="South"/>
    <x v="1"/>
    <x v="5"/>
    <n v="719"/>
    <n v="26110"/>
    <s v="Male"/>
    <n v="41"/>
    <s v="A2"/>
    <x v="1686"/>
  </r>
  <r>
    <s v="P101867"/>
    <x v="269"/>
    <s v="East"/>
    <x v="2"/>
    <x v="0"/>
    <n v="733"/>
    <s v="Null"/>
    <s v="Female"/>
    <n v="57"/>
    <s v="A3"/>
    <x v="10"/>
  </r>
  <r>
    <s v="Null"/>
    <x v="430"/>
    <s v="East"/>
    <x v="1"/>
    <x v="1"/>
    <n v="214"/>
    <n v="20470"/>
    <s v="Male"/>
    <n v="41"/>
    <s v="A2"/>
    <x v="1687"/>
  </r>
  <r>
    <s v="P101869"/>
    <x v="775"/>
    <s v="North"/>
    <x v="2"/>
    <x v="0"/>
    <n v="935"/>
    <n v="21393"/>
    <s v="Female"/>
    <n v="57"/>
    <s v="A3"/>
    <x v="1688"/>
  </r>
  <r>
    <s v="P101870"/>
    <x v="651"/>
    <s v="West"/>
    <x v="6"/>
    <x v="0"/>
    <n v="349"/>
    <n v="34950"/>
    <s v="Male"/>
    <n v="40"/>
    <s v="A2"/>
    <x v="1689"/>
  </r>
  <r>
    <s v="P101871"/>
    <x v="729"/>
    <s v="Central"/>
    <x v="0"/>
    <x v="1"/>
    <n v="506"/>
    <n v="24713"/>
    <e v="#N/A"/>
    <n v="39"/>
    <s v="A2"/>
    <x v="1690"/>
  </r>
  <r>
    <s v="P101872"/>
    <x v="591"/>
    <s v="West"/>
    <x v="2"/>
    <x v="5"/>
    <n v="465"/>
    <n v="49389"/>
    <s v="Female"/>
    <n v="57"/>
    <s v="A3"/>
    <x v="1691"/>
  </r>
  <r>
    <s v="P101873"/>
    <x v="240"/>
    <s v="North"/>
    <x v="0"/>
    <x v="5"/>
    <n v="354"/>
    <n v="15343"/>
    <e v="#N/A"/>
    <n v="39"/>
    <s v="A2"/>
    <x v="1692"/>
  </r>
  <r>
    <s v="P101874"/>
    <x v="552"/>
    <s v="South"/>
    <x v="4"/>
    <x v="0"/>
    <n v="176"/>
    <n v="48804"/>
    <s v="Male"/>
    <n v="46"/>
    <s v="A3"/>
    <x v="1693"/>
  </r>
  <r>
    <s v="P101875"/>
    <x v="776"/>
    <s v="West"/>
    <x v="1"/>
    <x v="1"/>
    <n v="560"/>
    <n v="37432"/>
    <s v="Male"/>
    <n v="41"/>
    <s v="A2"/>
    <x v="1694"/>
  </r>
  <r>
    <s v="P101876"/>
    <x v="197"/>
    <s v="East"/>
    <x v="2"/>
    <x v="1"/>
    <n v="773"/>
    <n v="48726"/>
    <s v="Female"/>
    <n v="57"/>
    <s v="A3"/>
    <x v="1695"/>
  </r>
  <r>
    <s v="P101877"/>
    <x v="690"/>
    <s v="West"/>
    <x v="4"/>
    <x v="2"/>
    <n v="930"/>
    <n v="27056"/>
    <s v="Male"/>
    <n v="46"/>
    <s v="A3"/>
    <x v="1696"/>
  </r>
  <r>
    <s v="P101878"/>
    <x v="534"/>
    <s v="West"/>
    <x v="3"/>
    <x v="1"/>
    <n v="418"/>
    <n v="12789"/>
    <s v="Male"/>
    <n v="58"/>
    <s v="A3"/>
    <x v="1697"/>
  </r>
  <r>
    <s v="P101879"/>
    <x v="680"/>
    <s v="Central"/>
    <x v="0"/>
    <x v="3"/>
    <n v="323"/>
    <n v="44088"/>
    <e v="#N/A"/>
    <n v="39"/>
    <s v="A2"/>
    <x v="1698"/>
  </r>
  <r>
    <s v="P101880"/>
    <x v="450"/>
    <s v="East"/>
    <x v="1"/>
    <x v="0"/>
    <n v="585"/>
    <n v="34059"/>
    <s v="Male"/>
    <n v="41"/>
    <s v="A2"/>
    <x v="1699"/>
  </r>
  <r>
    <s v="P101881"/>
    <x v="99"/>
    <s v="South"/>
    <x v="0"/>
    <x v="2"/>
    <n v="217"/>
    <n v="25425"/>
    <e v="#N/A"/>
    <n v="39"/>
    <s v="A2"/>
    <x v="1700"/>
  </r>
  <r>
    <s v="P101882"/>
    <x v="107"/>
    <s v="West"/>
    <x v="4"/>
    <x v="0"/>
    <n v="338"/>
    <n v="10856"/>
    <s v="Male"/>
    <n v="46"/>
    <s v="A3"/>
    <x v="1701"/>
  </r>
  <r>
    <s v="P101883"/>
    <x v="49"/>
    <s v="West"/>
    <x v="4"/>
    <x v="2"/>
    <n v="579"/>
    <n v="45340"/>
    <s v="Male"/>
    <n v="46"/>
    <s v="A3"/>
    <x v="1702"/>
  </r>
  <r>
    <s v="P101884"/>
    <x v="198"/>
    <s v="South"/>
    <x v="4"/>
    <x v="3"/>
    <n v="305"/>
    <n v="45343"/>
    <s v="Male"/>
    <n v="46"/>
    <s v="A3"/>
    <x v="1703"/>
  </r>
  <r>
    <s v="P101885"/>
    <x v="471"/>
    <s v="Central"/>
    <x v="3"/>
    <x v="2"/>
    <n v="321"/>
    <n v="19624"/>
    <s v="Male"/>
    <n v="58"/>
    <s v="A3"/>
    <x v="1704"/>
  </r>
  <r>
    <s v="P101886"/>
    <x v="544"/>
    <s v="East"/>
    <x v="0"/>
    <x v="1"/>
    <n v="891"/>
    <s v="Null"/>
    <e v="#N/A"/>
    <n v="39"/>
    <s v="A2"/>
    <x v="10"/>
  </r>
  <r>
    <s v="P101887"/>
    <x v="777"/>
    <s v="South"/>
    <x v="1"/>
    <x v="1"/>
    <n v="880"/>
    <n v="43566"/>
    <s v="Male"/>
    <n v="41"/>
    <s v="A2"/>
    <x v="1705"/>
  </r>
  <r>
    <s v="P101888"/>
    <x v="778"/>
    <s v="Null"/>
    <x v="6"/>
    <x v="0"/>
    <n v="141"/>
    <n v="49033"/>
    <s v="Male"/>
    <n v="40"/>
    <s v="A2"/>
    <x v="1706"/>
  </r>
  <r>
    <s v="P101889"/>
    <x v="89"/>
    <s v="Central"/>
    <x v="6"/>
    <x v="3"/>
    <n v="247"/>
    <n v="20494"/>
    <s v="Male"/>
    <n v="40"/>
    <s v="A2"/>
    <x v="1707"/>
  </r>
  <r>
    <s v="P101890"/>
    <x v="608"/>
    <s v="Central"/>
    <x v="4"/>
    <x v="2"/>
    <n v="644"/>
    <n v="40841"/>
    <s v="Male"/>
    <n v="46"/>
    <s v="A3"/>
    <x v="1708"/>
  </r>
  <r>
    <s v="P101891"/>
    <x v="78"/>
    <s v="Central"/>
    <x v="2"/>
    <x v="0"/>
    <s v="Null"/>
    <n v="29274"/>
    <s v="Female"/>
    <n v="57"/>
    <s v="A3"/>
    <x v="10"/>
  </r>
  <r>
    <s v="P101892"/>
    <x v="267"/>
    <s v="East"/>
    <x v="6"/>
    <x v="2"/>
    <s v="Null"/>
    <n v="18890"/>
    <s v="Male"/>
    <n v="40"/>
    <s v="A2"/>
    <x v="10"/>
  </r>
  <r>
    <s v="P101893"/>
    <x v="597"/>
    <s v="West"/>
    <x v="2"/>
    <x v="2"/>
    <n v="678"/>
    <n v="44896"/>
    <s v="Female"/>
    <n v="57"/>
    <s v="A3"/>
    <x v="1709"/>
  </r>
  <r>
    <s v="P101894"/>
    <x v="281"/>
    <s v="South"/>
    <x v="2"/>
    <x v="0"/>
    <n v="449"/>
    <n v="16639"/>
    <s v="Female"/>
    <n v="57"/>
    <s v="A3"/>
    <x v="1710"/>
  </r>
  <r>
    <s v="P101895"/>
    <x v="576"/>
    <s v="Central"/>
    <x v="2"/>
    <x v="0"/>
    <n v="562"/>
    <n v="20041"/>
    <s v="Female"/>
    <n v="57"/>
    <s v="A3"/>
    <x v="1711"/>
  </r>
  <r>
    <s v="P101896"/>
    <x v="466"/>
    <s v="East"/>
    <x v="5"/>
    <x v="1"/>
    <n v="355"/>
    <n v="5538"/>
    <s v="Null"/>
    <s v="null"/>
    <s v="A3"/>
    <x v="1712"/>
  </r>
  <r>
    <s v="P101897"/>
    <x v="779"/>
    <s v="West"/>
    <x v="3"/>
    <x v="0"/>
    <s v="Null"/>
    <n v="14911"/>
    <s v="Male"/>
    <n v="58"/>
    <s v="A3"/>
    <x v="10"/>
  </r>
  <r>
    <s v="P101898"/>
    <x v="66"/>
    <s v="North"/>
    <x v="2"/>
    <x v="1"/>
    <n v="291"/>
    <n v="31406"/>
    <s v="Female"/>
    <n v="57"/>
    <s v="A3"/>
    <x v="1713"/>
  </r>
  <r>
    <s v="P101899"/>
    <x v="780"/>
    <s v="Central"/>
    <x v="0"/>
    <x v="1"/>
    <n v="135"/>
    <n v="48692"/>
    <e v="#N/A"/>
    <n v="39"/>
    <s v="A2"/>
    <x v="1714"/>
  </r>
  <r>
    <s v="P101900"/>
    <x v="463"/>
    <s v="Central"/>
    <x v="6"/>
    <x v="5"/>
    <n v="615"/>
    <n v="43761"/>
    <s v="Male"/>
    <n v="40"/>
    <s v="A2"/>
    <x v="1715"/>
  </r>
  <r>
    <s v="P101901"/>
    <x v="368"/>
    <s v="East"/>
    <x v="1"/>
    <x v="2"/>
    <n v="464"/>
    <n v="47567"/>
    <s v="Male"/>
    <n v="41"/>
    <s v="A2"/>
    <x v="1716"/>
  </r>
  <r>
    <s v="P101902"/>
    <x v="61"/>
    <s v="South"/>
    <x v="4"/>
    <x v="2"/>
    <n v="588"/>
    <n v="48094"/>
    <s v="Male"/>
    <n v="46"/>
    <s v="A3"/>
    <x v="1717"/>
  </r>
  <r>
    <s v="P101903"/>
    <x v="376"/>
    <s v="South"/>
    <x v="0"/>
    <x v="0"/>
    <n v="674"/>
    <n v="8825"/>
    <e v="#N/A"/>
    <n v="39"/>
    <s v="A2"/>
    <x v="1718"/>
  </r>
  <r>
    <s v="P101904"/>
    <x v="610"/>
    <s v="South"/>
    <x v="2"/>
    <x v="3"/>
    <n v="381"/>
    <n v="22739"/>
    <s v="Female"/>
    <n v="57"/>
    <s v="A3"/>
    <x v="1719"/>
  </r>
  <r>
    <s v="P101905"/>
    <x v="182"/>
    <s v="North"/>
    <x v="1"/>
    <x v="3"/>
    <n v="875"/>
    <n v="36809"/>
    <s v="Male"/>
    <n v="41"/>
    <s v="A2"/>
    <x v="1720"/>
  </r>
  <r>
    <s v="P101906"/>
    <x v="647"/>
    <s v="North"/>
    <x v="4"/>
    <x v="1"/>
    <s v="Null"/>
    <n v="43335"/>
    <s v="Male"/>
    <n v="46"/>
    <s v="A3"/>
    <x v="10"/>
  </r>
  <r>
    <s v="P101907"/>
    <x v="702"/>
    <s v="Null"/>
    <x v="0"/>
    <x v="3"/>
    <n v="944"/>
    <n v="22195"/>
    <e v="#N/A"/>
    <n v="39"/>
    <s v="A2"/>
    <x v="1721"/>
  </r>
  <r>
    <s v="P101908"/>
    <x v="753"/>
    <s v="West"/>
    <x v="6"/>
    <x v="0"/>
    <n v="185"/>
    <n v="39483"/>
    <s v="Male"/>
    <n v="40"/>
    <s v="A2"/>
    <x v="1722"/>
  </r>
  <r>
    <s v="P101909"/>
    <x v="280"/>
    <s v="Central"/>
    <x v="6"/>
    <x v="0"/>
    <n v="475"/>
    <n v="21202"/>
    <s v="Male"/>
    <n v="40"/>
    <s v="A2"/>
    <x v="1723"/>
  </r>
  <r>
    <s v="P101910"/>
    <x v="322"/>
    <s v="Central"/>
    <x v="0"/>
    <x v="3"/>
    <n v="306"/>
    <n v="46426"/>
    <e v="#N/A"/>
    <n v="39"/>
    <s v="A2"/>
    <x v="1724"/>
  </r>
  <r>
    <s v="P101911"/>
    <x v="781"/>
    <s v="West"/>
    <x v="2"/>
    <x v="0"/>
    <n v="58"/>
    <n v="31998"/>
    <s v="Female"/>
    <n v="57"/>
    <s v="A3"/>
    <x v="1725"/>
  </r>
  <r>
    <s v="P101912"/>
    <x v="130"/>
    <s v="Null"/>
    <x v="3"/>
    <x v="2"/>
    <n v="562"/>
    <n v="36537"/>
    <s v="Male"/>
    <n v="58"/>
    <s v="A3"/>
    <x v="1726"/>
  </r>
  <r>
    <s v="P101913"/>
    <x v="418"/>
    <s v="West"/>
    <x v="1"/>
    <x v="5"/>
    <s v="Null"/>
    <n v="12102"/>
    <s v="Male"/>
    <n v="41"/>
    <s v="A2"/>
    <x v="10"/>
  </r>
  <r>
    <s v="P101914"/>
    <x v="711"/>
    <s v="South"/>
    <x v="3"/>
    <x v="5"/>
    <n v="269"/>
    <n v="46049"/>
    <s v="Male"/>
    <n v="58"/>
    <s v="A3"/>
    <x v="1727"/>
  </r>
  <r>
    <s v="P101915"/>
    <x v="6"/>
    <s v="South"/>
    <x v="6"/>
    <x v="2"/>
    <n v="315"/>
    <n v="35685"/>
    <s v="Male"/>
    <n v="40"/>
    <s v="A2"/>
    <x v="1728"/>
  </r>
  <r>
    <s v="P101916"/>
    <x v="29"/>
    <s v="East"/>
    <x v="2"/>
    <x v="1"/>
    <n v="175"/>
    <n v="33791"/>
    <s v="Female"/>
    <n v="57"/>
    <s v="A3"/>
    <x v="1729"/>
  </r>
  <r>
    <s v="P101917"/>
    <x v="732"/>
    <s v="Central"/>
    <x v="1"/>
    <x v="0"/>
    <n v="491"/>
    <n v="14289"/>
    <s v="Male"/>
    <n v="41"/>
    <s v="A2"/>
    <x v="1730"/>
  </r>
  <r>
    <s v="P101918"/>
    <x v="88"/>
    <s v="West"/>
    <x v="2"/>
    <x v="5"/>
    <n v="625"/>
    <n v="13152"/>
    <s v="Female"/>
    <n v="57"/>
    <s v="A3"/>
    <x v="1731"/>
  </r>
  <r>
    <s v="P101919"/>
    <x v="654"/>
    <s v="East"/>
    <x v="6"/>
    <x v="3"/>
    <n v="854"/>
    <n v="35017"/>
    <s v="Male"/>
    <n v="40"/>
    <s v="A2"/>
    <x v="1732"/>
  </r>
  <r>
    <s v="P101920"/>
    <x v="408"/>
    <s v="South"/>
    <x v="4"/>
    <x v="3"/>
    <n v="119"/>
    <n v="8458"/>
    <s v="Male"/>
    <n v="46"/>
    <s v="A3"/>
    <x v="1733"/>
  </r>
  <r>
    <s v="P101921"/>
    <x v="310"/>
    <s v="Null"/>
    <x v="3"/>
    <x v="1"/>
    <n v="584"/>
    <n v="18807"/>
    <s v="Male"/>
    <n v="58"/>
    <s v="A3"/>
    <x v="1734"/>
  </r>
  <r>
    <s v="P101922"/>
    <x v="654"/>
    <s v="South"/>
    <x v="4"/>
    <x v="3"/>
    <n v="806"/>
    <n v="24631"/>
    <s v="Male"/>
    <n v="46"/>
    <s v="A3"/>
    <x v="1735"/>
  </r>
  <r>
    <s v="P101923"/>
    <x v="166"/>
    <s v="West"/>
    <x v="2"/>
    <x v="5"/>
    <n v="413"/>
    <n v="12618"/>
    <s v="Female"/>
    <n v="57"/>
    <s v="A3"/>
    <x v="1736"/>
  </r>
  <r>
    <s v="P101924"/>
    <x v="238"/>
    <s v="South"/>
    <x v="3"/>
    <x v="0"/>
    <n v="728"/>
    <n v="47030"/>
    <s v="Male"/>
    <n v="58"/>
    <s v="A3"/>
    <x v="1737"/>
  </r>
  <r>
    <s v="P101925"/>
    <x v="714"/>
    <s v="North"/>
    <x v="2"/>
    <x v="5"/>
    <n v="587"/>
    <n v="19324"/>
    <s v="Female"/>
    <n v="57"/>
    <s v="A3"/>
    <x v="1738"/>
  </r>
  <r>
    <s v="P101926"/>
    <x v="240"/>
    <s v="East"/>
    <x v="0"/>
    <x v="0"/>
    <n v="568"/>
    <n v="44681"/>
    <e v="#N/A"/>
    <n v="39"/>
    <s v="A2"/>
    <x v="1739"/>
  </r>
  <r>
    <s v="P101927"/>
    <x v="370"/>
    <s v="Null"/>
    <x v="2"/>
    <x v="4"/>
    <n v="588"/>
    <n v="26146"/>
    <s v="Female"/>
    <n v="57"/>
    <s v="A3"/>
    <x v="1740"/>
  </r>
  <r>
    <s v="P101928"/>
    <x v="425"/>
    <s v="East"/>
    <x v="1"/>
    <x v="0"/>
    <n v="817"/>
    <n v="35668"/>
    <s v="Male"/>
    <n v="41"/>
    <s v="A2"/>
    <x v="1741"/>
  </r>
  <r>
    <s v="P101929"/>
    <x v="406"/>
    <s v="East"/>
    <x v="0"/>
    <x v="3"/>
    <n v="747"/>
    <n v="35567"/>
    <e v="#N/A"/>
    <n v="39"/>
    <s v="A2"/>
    <x v="1742"/>
  </r>
  <r>
    <s v="P101930"/>
    <x v="782"/>
    <s v="South"/>
    <x v="3"/>
    <x v="4"/>
    <n v="130"/>
    <n v="38756"/>
    <s v="Male"/>
    <n v="58"/>
    <s v="A3"/>
    <x v="1743"/>
  </r>
  <r>
    <s v="P101931"/>
    <x v="737"/>
    <s v="East"/>
    <x v="0"/>
    <x v="5"/>
    <n v="786"/>
    <n v="15941"/>
    <e v="#N/A"/>
    <n v="39"/>
    <s v="A2"/>
    <x v="1744"/>
  </r>
  <r>
    <s v="P101932"/>
    <x v="465"/>
    <s v="West"/>
    <x v="1"/>
    <x v="0"/>
    <n v="171"/>
    <n v="40129"/>
    <s v="Male"/>
    <n v="41"/>
    <s v="A2"/>
    <x v="1745"/>
  </r>
  <r>
    <s v="P101933"/>
    <x v="147"/>
    <s v="East"/>
    <x v="0"/>
    <x v="3"/>
    <n v="507"/>
    <s v="Null"/>
    <e v="#N/A"/>
    <n v="39"/>
    <s v="A2"/>
    <x v="10"/>
  </r>
  <r>
    <s v="P101934"/>
    <x v="202"/>
    <s v="East"/>
    <x v="2"/>
    <x v="0"/>
    <n v="619"/>
    <n v="11489"/>
    <s v="Female"/>
    <n v="57"/>
    <s v="A3"/>
    <x v="1746"/>
  </r>
  <r>
    <s v="P101935"/>
    <x v="555"/>
    <s v="West"/>
    <x v="1"/>
    <x v="4"/>
    <n v="467"/>
    <n v="49505"/>
    <s v="Male"/>
    <n v="41"/>
    <s v="A2"/>
    <x v="1747"/>
  </r>
  <r>
    <s v="P101936"/>
    <x v="549"/>
    <s v="East"/>
    <x v="2"/>
    <x v="0"/>
    <n v="309"/>
    <n v="33156"/>
    <s v="Female"/>
    <n v="57"/>
    <s v="A3"/>
    <x v="1748"/>
  </r>
  <r>
    <s v="P101937"/>
    <x v="769"/>
    <s v="North"/>
    <x v="3"/>
    <x v="5"/>
    <n v="87"/>
    <n v="6750"/>
    <s v="Male"/>
    <n v="58"/>
    <s v="A3"/>
    <x v="1749"/>
  </r>
  <r>
    <s v="P101938"/>
    <x v="300"/>
    <s v="East"/>
    <x v="1"/>
    <x v="5"/>
    <n v="835"/>
    <n v="12852"/>
    <s v="Male"/>
    <n v="41"/>
    <s v="A2"/>
    <x v="1750"/>
  </r>
  <r>
    <s v="P101939"/>
    <x v="783"/>
    <s v="Null"/>
    <x v="2"/>
    <x v="0"/>
    <n v="619"/>
    <n v="29199"/>
    <s v="Female"/>
    <n v="57"/>
    <s v="A3"/>
    <x v="1751"/>
  </r>
  <r>
    <s v="P101940"/>
    <x v="297"/>
    <s v="North"/>
    <x v="6"/>
    <x v="0"/>
    <n v="174"/>
    <n v="25774"/>
    <s v="Male"/>
    <n v="40"/>
    <s v="A2"/>
    <x v="1752"/>
  </r>
  <r>
    <s v="P101941"/>
    <x v="133"/>
    <s v="South"/>
    <x v="4"/>
    <x v="5"/>
    <n v="63"/>
    <n v="37630"/>
    <s v="Male"/>
    <n v="46"/>
    <s v="A3"/>
    <x v="1753"/>
  </r>
  <r>
    <s v="P101942"/>
    <x v="784"/>
    <s v="Central"/>
    <x v="2"/>
    <x v="0"/>
    <n v="921"/>
    <n v="46064"/>
    <s v="Female"/>
    <n v="57"/>
    <s v="A3"/>
    <x v="1754"/>
  </r>
  <r>
    <s v="P101943"/>
    <x v="188"/>
    <s v="West"/>
    <x v="1"/>
    <x v="1"/>
    <n v="472"/>
    <n v="47579"/>
    <s v="Male"/>
    <n v="41"/>
    <s v="A2"/>
    <x v="1755"/>
  </r>
  <r>
    <s v="P101944"/>
    <x v="541"/>
    <s v="South"/>
    <x v="1"/>
    <x v="1"/>
    <n v="258"/>
    <n v="26726"/>
    <s v="Male"/>
    <n v="41"/>
    <s v="A2"/>
    <x v="1756"/>
  </r>
  <r>
    <s v="P101945"/>
    <x v="436"/>
    <s v="Null"/>
    <x v="6"/>
    <x v="3"/>
    <n v="687"/>
    <s v="Null"/>
    <s v="Male"/>
    <n v="40"/>
    <s v="A2"/>
    <x v="10"/>
  </r>
  <r>
    <s v="P101946"/>
    <x v="78"/>
    <s v="South"/>
    <x v="3"/>
    <x v="3"/>
    <n v="711"/>
    <n v="34285"/>
    <s v="Male"/>
    <n v="58"/>
    <s v="A3"/>
    <x v="1757"/>
  </r>
  <r>
    <s v="P101947"/>
    <x v="421"/>
    <s v="Null"/>
    <x v="1"/>
    <x v="0"/>
    <n v="683"/>
    <n v="36480"/>
    <s v="Male"/>
    <n v="41"/>
    <s v="A2"/>
    <x v="1758"/>
  </r>
  <r>
    <s v="P101948"/>
    <x v="401"/>
    <s v="West"/>
    <x v="3"/>
    <x v="0"/>
    <n v="728"/>
    <n v="39822"/>
    <s v="Male"/>
    <n v="58"/>
    <s v="A3"/>
    <x v="1759"/>
  </r>
  <r>
    <s v="P101949"/>
    <x v="72"/>
    <s v="North"/>
    <x v="4"/>
    <x v="5"/>
    <n v="879"/>
    <n v="9954"/>
    <s v="Male"/>
    <n v="46"/>
    <s v="A3"/>
    <x v="1760"/>
  </r>
  <r>
    <s v="P101950"/>
    <x v="553"/>
    <s v="West"/>
    <x v="3"/>
    <x v="3"/>
    <n v="505"/>
    <n v="17718"/>
    <s v="Male"/>
    <n v="58"/>
    <s v="A3"/>
    <x v="1761"/>
  </r>
  <r>
    <s v="P101951"/>
    <x v="572"/>
    <s v="East"/>
    <x v="3"/>
    <x v="4"/>
    <n v="674"/>
    <n v="27361"/>
    <s v="Male"/>
    <n v="58"/>
    <s v="A3"/>
    <x v="1762"/>
  </r>
  <r>
    <s v="P101952"/>
    <x v="75"/>
    <s v="East"/>
    <x v="2"/>
    <x v="0"/>
    <n v="680"/>
    <s v="Null"/>
    <s v="Female"/>
    <n v="57"/>
    <s v="A3"/>
    <x v="10"/>
  </r>
  <r>
    <s v="P101953"/>
    <x v="398"/>
    <s v="East"/>
    <x v="0"/>
    <x v="3"/>
    <n v="96"/>
    <n v="9423"/>
    <e v="#N/A"/>
    <n v="39"/>
    <s v="A2"/>
    <x v="1763"/>
  </r>
  <r>
    <s v="P101954"/>
    <x v="157"/>
    <s v="North"/>
    <x v="0"/>
    <x v="1"/>
    <n v="975"/>
    <n v="16721"/>
    <e v="#N/A"/>
    <n v="39"/>
    <s v="A2"/>
    <x v="1764"/>
  </r>
  <r>
    <s v="P101955"/>
    <x v="427"/>
    <s v="Null"/>
    <x v="2"/>
    <x v="1"/>
    <n v="557"/>
    <n v="49745"/>
    <s v="Female"/>
    <n v="57"/>
    <s v="A3"/>
    <x v="1765"/>
  </r>
  <r>
    <s v="P101956"/>
    <x v="688"/>
    <s v="East"/>
    <x v="1"/>
    <x v="2"/>
    <n v="517"/>
    <n v="6690"/>
    <s v="Male"/>
    <n v="41"/>
    <s v="A2"/>
    <x v="1766"/>
  </r>
  <r>
    <s v="P101957"/>
    <x v="373"/>
    <s v="West"/>
    <x v="2"/>
    <x v="4"/>
    <n v="681"/>
    <n v="37053"/>
    <s v="Female"/>
    <n v="57"/>
    <s v="A3"/>
    <x v="1767"/>
  </r>
  <r>
    <s v="P101958"/>
    <x v="404"/>
    <s v="West"/>
    <x v="5"/>
    <x v="5"/>
    <n v="260"/>
    <s v="Null"/>
    <s v="Null"/>
    <s v="null"/>
    <s v="A3"/>
    <x v="10"/>
  </r>
  <r>
    <s v="P101959"/>
    <x v="96"/>
    <s v="West"/>
    <x v="6"/>
    <x v="5"/>
    <n v="474"/>
    <n v="10112"/>
    <s v="Male"/>
    <n v="40"/>
    <s v="A2"/>
    <x v="1768"/>
  </r>
  <r>
    <s v="P101960"/>
    <x v="653"/>
    <s v="East"/>
    <x v="4"/>
    <x v="0"/>
    <n v="474"/>
    <n v="41783"/>
    <s v="Male"/>
    <n v="46"/>
    <s v="A3"/>
    <x v="1769"/>
  </r>
  <r>
    <s v="P101961"/>
    <x v="423"/>
    <s v="South"/>
    <x v="6"/>
    <x v="1"/>
    <n v="674"/>
    <n v="24368"/>
    <s v="Male"/>
    <n v="40"/>
    <s v="A2"/>
    <x v="1770"/>
  </r>
  <r>
    <s v="P101962"/>
    <x v="744"/>
    <s v="North"/>
    <x v="6"/>
    <x v="5"/>
    <n v="602"/>
    <n v="17859"/>
    <s v="Male"/>
    <n v="40"/>
    <s v="A2"/>
    <x v="1771"/>
  </r>
  <r>
    <s v="Null"/>
    <x v="785"/>
    <s v="South"/>
    <x v="2"/>
    <x v="3"/>
    <n v="538"/>
    <n v="11675"/>
    <s v="Female"/>
    <n v="57"/>
    <s v="A3"/>
    <x v="1772"/>
  </r>
  <r>
    <s v="P101964"/>
    <x v="127"/>
    <s v="East"/>
    <x v="1"/>
    <x v="3"/>
    <n v="336"/>
    <n v="14803"/>
    <s v="Male"/>
    <n v="41"/>
    <s v="A2"/>
    <x v="1773"/>
  </r>
  <r>
    <s v="P101965"/>
    <x v="69"/>
    <s v="West"/>
    <x v="0"/>
    <x v="1"/>
    <n v="992"/>
    <n v="26180"/>
    <e v="#N/A"/>
    <n v="39"/>
    <s v="A2"/>
    <x v="1774"/>
  </r>
  <r>
    <s v="P101966"/>
    <x v="191"/>
    <s v="East"/>
    <x v="4"/>
    <x v="0"/>
    <n v="786"/>
    <n v="44044"/>
    <s v="Male"/>
    <n v="46"/>
    <s v="A3"/>
    <x v="1775"/>
  </r>
  <r>
    <s v="P101967"/>
    <x v="472"/>
    <s v="Null"/>
    <x v="6"/>
    <x v="1"/>
    <n v="398"/>
    <n v="8278"/>
    <s v="Male"/>
    <n v="40"/>
    <s v="A2"/>
    <x v="1776"/>
  </r>
  <r>
    <s v="P101968"/>
    <x v="193"/>
    <s v="West"/>
    <x v="0"/>
    <x v="3"/>
    <n v="370"/>
    <n v="45050"/>
    <e v="#N/A"/>
    <n v="39"/>
    <s v="A2"/>
    <x v="1777"/>
  </r>
  <r>
    <s v="P101969"/>
    <x v="316"/>
    <s v="North"/>
    <x v="0"/>
    <x v="0"/>
    <n v="759"/>
    <n v="21241"/>
    <e v="#N/A"/>
    <n v="39"/>
    <s v="A2"/>
    <x v="1778"/>
  </r>
  <r>
    <s v="P101970"/>
    <x v="474"/>
    <s v="West"/>
    <x v="2"/>
    <x v="3"/>
    <n v="165"/>
    <n v="32956"/>
    <s v="Female"/>
    <n v="57"/>
    <s v="A3"/>
    <x v="1779"/>
  </r>
  <r>
    <s v="P101971"/>
    <x v="674"/>
    <s v="West"/>
    <x v="1"/>
    <x v="1"/>
    <n v="602"/>
    <n v="32403"/>
    <s v="Male"/>
    <n v="41"/>
    <s v="A2"/>
    <x v="1780"/>
  </r>
  <r>
    <s v="P101972"/>
    <x v="295"/>
    <s v="North"/>
    <x v="4"/>
    <x v="1"/>
    <n v="821"/>
    <n v="24612"/>
    <s v="Male"/>
    <n v="46"/>
    <s v="A3"/>
    <x v="1781"/>
  </r>
  <r>
    <s v="P101973"/>
    <x v="461"/>
    <s v="West"/>
    <x v="1"/>
    <x v="0"/>
    <n v="143"/>
    <n v="45529"/>
    <s v="Male"/>
    <n v="41"/>
    <s v="A2"/>
    <x v="1782"/>
  </r>
  <r>
    <s v="P101974"/>
    <x v="786"/>
    <s v="North"/>
    <x v="3"/>
    <x v="3"/>
    <n v="538"/>
    <n v="49128"/>
    <s v="Male"/>
    <n v="58"/>
    <s v="A3"/>
    <x v="1783"/>
  </r>
  <r>
    <s v="P101975"/>
    <x v="187"/>
    <s v="West"/>
    <x v="0"/>
    <x v="5"/>
    <n v="492"/>
    <n v="21929"/>
    <e v="#N/A"/>
    <n v="39"/>
    <s v="A2"/>
    <x v="1784"/>
  </r>
  <r>
    <s v="P101976"/>
    <x v="624"/>
    <s v="West"/>
    <x v="1"/>
    <x v="2"/>
    <n v="650"/>
    <n v="7541"/>
    <s v="Male"/>
    <n v="41"/>
    <s v="A2"/>
    <x v="1785"/>
  </r>
  <r>
    <s v="P101977"/>
    <x v="465"/>
    <s v="South"/>
    <x v="5"/>
    <x v="2"/>
    <s v="Null"/>
    <n v="44332"/>
    <s v="Null"/>
    <s v="null"/>
    <s v="A3"/>
    <x v="10"/>
  </r>
  <r>
    <s v="P101978"/>
    <x v="673"/>
    <s v="Central"/>
    <x v="6"/>
    <x v="1"/>
    <s v="Null"/>
    <n v="32869"/>
    <s v="Male"/>
    <n v="40"/>
    <s v="A2"/>
    <x v="10"/>
  </r>
  <r>
    <s v="P101979"/>
    <x v="9"/>
    <s v="South"/>
    <x v="2"/>
    <x v="3"/>
    <s v="Null"/>
    <n v="32516"/>
    <s v="Female"/>
    <n v="57"/>
    <s v="A3"/>
    <x v="10"/>
  </r>
  <r>
    <s v="P101980"/>
    <x v="403"/>
    <s v="North"/>
    <x v="3"/>
    <x v="2"/>
    <n v="985"/>
    <n v="26843"/>
    <s v="Male"/>
    <n v="58"/>
    <s v="A3"/>
    <x v="1786"/>
  </r>
  <r>
    <s v="P101981"/>
    <x v="771"/>
    <s v="West"/>
    <x v="1"/>
    <x v="2"/>
    <n v="340"/>
    <n v="16196"/>
    <s v="Male"/>
    <n v="41"/>
    <s v="A2"/>
    <x v="1787"/>
  </r>
  <r>
    <s v="P101982"/>
    <x v="787"/>
    <s v="East"/>
    <x v="0"/>
    <x v="4"/>
    <n v="950"/>
    <n v="12395"/>
    <e v="#N/A"/>
    <n v="39"/>
    <s v="A2"/>
    <x v="1788"/>
  </r>
  <r>
    <s v="P101983"/>
    <x v="788"/>
    <s v="South"/>
    <x v="3"/>
    <x v="0"/>
    <n v="228"/>
    <n v="6543"/>
    <s v="Male"/>
    <n v="58"/>
    <s v="A3"/>
    <x v="1789"/>
  </r>
  <r>
    <s v="P101984"/>
    <x v="728"/>
    <s v="Central"/>
    <x v="4"/>
    <x v="1"/>
    <n v="422"/>
    <n v="37152"/>
    <s v="Male"/>
    <n v="46"/>
    <s v="A3"/>
    <x v="1790"/>
  </r>
  <r>
    <s v="P101985"/>
    <x v="637"/>
    <s v="North"/>
    <x v="3"/>
    <x v="3"/>
    <n v="188"/>
    <n v="26876"/>
    <s v="Male"/>
    <n v="58"/>
    <s v="A3"/>
    <x v="1791"/>
  </r>
  <r>
    <s v="P101986"/>
    <x v="145"/>
    <s v="North"/>
    <x v="2"/>
    <x v="0"/>
    <n v="133"/>
    <n v="24161"/>
    <s v="Female"/>
    <n v="57"/>
    <s v="A3"/>
    <x v="1792"/>
  </r>
  <r>
    <s v="P101987"/>
    <x v="745"/>
    <s v="East"/>
    <x v="4"/>
    <x v="1"/>
    <n v="896"/>
    <n v="47297"/>
    <s v="Male"/>
    <n v="46"/>
    <s v="A3"/>
    <x v="1793"/>
  </r>
  <r>
    <s v="P101988"/>
    <x v="367"/>
    <s v="East"/>
    <x v="6"/>
    <x v="3"/>
    <n v="839"/>
    <n v="39169"/>
    <s v="Male"/>
    <n v="40"/>
    <s v="A2"/>
    <x v="1794"/>
  </r>
  <r>
    <s v="P101989"/>
    <x v="692"/>
    <s v="South"/>
    <x v="3"/>
    <x v="2"/>
    <n v="586"/>
    <n v="19078"/>
    <s v="Male"/>
    <n v="58"/>
    <s v="A3"/>
    <x v="1795"/>
  </r>
  <r>
    <s v="P101990"/>
    <x v="158"/>
    <s v="North"/>
    <x v="0"/>
    <x v="3"/>
    <n v="220"/>
    <n v="38715"/>
    <e v="#N/A"/>
    <n v="39"/>
    <s v="A2"/>
    <x v="1796"/>
  </r>
  <r>
    <s v="P101991"/>
    <x v="520"/>
    <s v="Central"/>
    <x v="1"/>
    <x v="5"/>
    <n v="275"/>
    <n v="48454"/>
    <s v="Male"/>
    <n v="41"/>
    <s v="A2"/>
    <x v="1797"/>
  </r>
  <r>
    <s v="P101992"/>
    <x v="616"/>
    <s v="Central"/>
    <x v="6"/>
    <x v="2"/>
    <n v="974"/>
    <n v="7012"/>
    <s v="Male"/>
    <n v="40"/>
    <s v="A2"/>
    <x v="1798"/>
  </r>
  <r>
    <s v="P101993"/>
    <x v="38"/>
    <s v="East"/>
    <x v="3"/>
    <x v="2"/>
    <n v="83"/>
    <n v="7948"/>
    <s v="Male"/>
    <n v="58"/>
    <s v="A3"/>
    <x v="1799"/>
  </r>
  <r>
    <s v="P101994"/>
    <x v="34"/>
    <s v="South"/>
    <x v="2"/>
    <x v="2"/>
    <n v="721"/>
    <n v="31123"/>
    <s v="Female"/>
    <n v="57"/>
    <s v="A3"/>
    <x v="1800"/>
  </r>
  <r>
    <s v="P101995"/>
    <x v="646"/>
    <s v="West"/>
    <x v="1"/>
    <x v="2"/>
    <n v="55"/>
    <n v="18256"/>
    <s v="Male"/>
    <n v="41"/>
    <s v="A2"/>
    <x v="1801"/>
  </r>
  <r>
    <s v="P101996"/>
    <x v="397"/>
    <s v="North"/>
    <x v="3"/>
    <x v="5"/>
    <s v="Null"/>
    <n v="21476"/>
    <s v="Male"/>
    <n v="58"/>
    <s v="A3"/>
    <x v="10"/>
  </r>
  <r>
    <s v="P101997"/>
    <x v="78"/>
    <s v="South"/>
    <x v="1"/>
    <x v="3"/>
    <n v="254"/>
    <n v="45544"/>
    <s v="Male"/>
    <n v="41"/>
    <s v="A2"/>
    <x v="1802"/>
  </r>
  <r>
    <s v="P101998"/>
    <x v="714"/>
    <s v="Null"/>
    <x v="3"/>
    <x v="5"/>
    <n v="97"/>
    <n v="13859"/>
    <s v="Male"/>
    <n v="58"/>
    <s v="A3"/>
    <x v="1803"/>
  </r>
  <r>
    <s v="P101999"/>
    <x v="89"/>
    <s v="Central"/>
    <x v="0"/>
    <x v="5"/>
    <n v="148"/>
    <n v="34366"/>
    <e v="#N/A"/>
    <n v="39"/>
    <s v="A2"/>
    <x v="1804"/>
  </r>
  <r>
    <s v="P102000"/>
    <x v="78"/>
    <s v="South"/>
    <x v="1"/>
    <x v="5"/>
    <n v="81"/>
    <n v="34837"/>
    <s v="Male"/>
    <n v="41"/>
    <s v="A2"/>
    <x v="1805"/>
  </r>
  <r>
    <s v="P102001"/>
    <x v="191"/>
    <s v="Null"/>
    <x v="2"/>
    <x v="3"/>
    <n v="176"/>
    <n v="28597"/>
    <s v="Female"/>
    <n v="57"/>
    <s v="A3"/>
    <x v="1806"/>
  </r>
  <r>
    <s v="P102002"/>
    <x v="371"/>
    <s v="Central"/>
    <x v="6"/>
    <x v="1"/>
    <n v="148"/>
    <n v="6983"/>
    <s v="Male"/>
    <n v="40"/>
    <s v="A2"/>
    <x v="1807"/>
  </r>
  <r>
    <s v="P102003"/>
    <x v="751"/>
    <s v="East"/>
    <x v="4"/>
    <x v="0"/>
    <n v="508"/>
    <n v="35226"/>
    <s v="Male"/>
    <n v="46"/>
    <s v="A3"/>
    <x v="1808"/>
  </r>
  <r>
    <s v="P102004"/>
    <x v="183"/>
    <s v="East"/>
    <x v="0"/>
    <x v="2"/>
    <n v="330"/>
    <n v="8158"/>
    <e v="#N/A"/>
    <n v="39"/>
    <s v="A2"/>
    <x v="1809"/>
  </r>
  <r>
    <s v="P102005"/>
    <x v="789"/>
    <s v="Central"/>
    <x v="6"/>
    <x v="3"/>
    <n v="381"/>
    <n v="10373"/>
    <s v="Male"/>
    <n v="40"/>
    <s v="A2"/>
    <x v="1810"/>
  </r>
  <r>
    <s v="P102006"/>
    <x v="649"/>
    <s v="East"/>
    <x v="1"/>
    <x v="2"/>
    <n v="277"/>
    <n v="33122"/>
    <s v="Male"/>
    <n v="41"/>
    <s v="A2"/>
    <x v="1811"/>
  </r>
  <r>
    <s v="Null"/>
    <x v="23"/>
    <s v="West"/>
    <x v="3"/>
    <x v="2"/>
    <n v="560"/>
    <n v="8277"/>
    <s v="Male"/>
    <n v="58"/>
    <s v="A3"/>
    <x v="1812"/>
  </r>
  <r>
    <s v="P102008"/>
    <x v="430"/>
    <s v="North"/>
    <x v="5"/>
    <x v="1"/>
    <n v="69"/>
    <n v="5261"/>
    <s v="Null"/>
    <s v="null"/>
    <s v="A3"/>
    <x v="1813"/>
  </r>
  <r>
    <s v="P102009"/>
    <x v="790"/>
    <s v="West"/>
    <x v="1"/>
    <x v="0"/>
    <n v="85"/>
    <n v="37834"/>
    <s v="Male"/>
    <n v="41"/>
    <s v="A2"/>
    <x v="1814"/>
  </r>
  <r>
    <s v="P102010"/>
    <x v="791"/>
    <s v="West"/>
    <x v="0"/>
    <x v="2"/>
    <n v="727"/>
    <n v="14984"/>
    <e v="#N/A"/>
    <n v="39"/>
    <s v="A2"/>
    <x v="1815"/>
  </r>
  <r>
    <s v="P102011"/>
    <x v="440"/>
    <s v="North"/>
    <x v="2"/>
    <x v="4"/>
    <n v="734"/>
    <n v="28550"/>
    <s v="Female"/>
    <n v="57"/>
    <s v="A3"/>
    <x v="1816"/>
  </r>
  <r>
    <s v="P102012"/>
    <x v="468"/>
    <s v="Null"/>
    <x v="3"/>
    <x v="2"/>
    <n v="78"/>
    <n v="28355"/>
    <s v="Male"/>
    <n v="58"/>
    <s v="A3"/>
    <x v="1817"/>
  </r>
  <r>
    <s v="P102013"/>
    <x v="242"/>
    <s v="North"/>
    <x v="2"/>
    <x v="5"/>
    <n v="964"/>
    <n v="40862"/>
    <s v="Female"/>
    <n v="57"/>
    <s v="A3"/>
    <x v="1818"/>
  </r>
  <r>
    <s v="P102014"/>
    <x v="78"/>
    <s v="North"/>
    <x v="0"/>
    <x v="2"/>
    <n v="464"/>
    <n v="48012"/>
    <e v="#N/A"/>
    <n v="39"/>
    <s v="A2"/>
    <x v="1819"/>
  </r>
  <r>
    <s v="P102015"/>
    <x v="658"/>
    <s v="South"/>
    <x v="2"/>
    <x v="3"/>
    <n v="369"/>
    <n v="47723"/>
    <s v="Female"/>
    <n v="57"/>
    <s v="A3"/>
    <x v="1820"/>
  </r>
  <r>
    <s v="P102016"/>
    <x v="201"/>
    <s v="Central"/>
    <x v="6"/>
    <x v="3"/>
    <n v="301"/>
    <n v="5784"/>
    <s v="Male"/>
    <n v="40"/>
    <s v="A2"/>
    <x v="1821"/>
  </r>
  <r>
    <s v="P102017"/>
    <x v="792"/>
    <s v="West"/>
    <x v="2"/>
    <x v="2"/>
    <n v="252"/>
    <n v="37167"/>
    <s v="Female"/>
    <n v="57"/>
    <s v="A3"/>
    <x v="1822"/>
  </r>
  <r>
    <s v="P102018"/>
    <x v="624"/>
    <s v="East"/>
    <x v="0"/>
    <x v="0"/>
    <n v="77"/>
    <n v="46104"/>
    <e v="#N/A"/>
    <n v="39"/>
    <s v="A2"/>
    <x v="1823"/>
  </r>
  <r>
    <s v="P102019"/>
    <x v="614"/>
    <s v="Central"/>
    <x v="2"/>
    <x v="4"/>
    <n v="782"/>
    <n v="26443"/>
    <s v="Female"/>
    <n v="57"/>
    <s v="A3"/>
    <x v="1824"/>
  </r>
  <r>
    <s v="P102020"/>
    <x v="247"/>
    <s v="West"/>
    <x v="1"/>
    <x v="1"/>
    <n v="301"/>
    <n v="47758"/>
    <s v="Male"/>
    <n v="41"/>
    <s v="A2"/>
    <x v="1825"/>
  </r>
  <r>
    <s v="P102021"/>
    <x v="779"/>
    <s v="South"/>
    <x v="4"/>
    <x v="5"/>
    <n v="173"/>
    <n v="28453"/>
    <s v="Male"/>
    <n v="46"/>
    <s v="A3"/>
    <x v="1826"/>
  </r>
  <r>
    <s v="P102022"/>
    <x v="793"/>
    <s v="North"/>
    <x v="1"/>
    <x v="1"/>
    <n v="960"/>
    <n v="38238"/>
    <s v="Male"/>
    <n v="41"/>
    <s v="A2"/>
    <x v="1827"/>
  </r>
  <r>
    <s v="P102023"/>
    <x v="744"/>
    <s v="North"/>
    <x v="3"/>
    <x v="2"/>
    <n v="368"/>
    <n v="6116"/>
    <s v="Male"/>
    <n v="58"/>
    <s v="A3"/>
    <x v="1828"/>
  </r>
  <r>
    <s v="P102024"/>
    <x v="323"/>
    <s v="South"/>
    <x v="4"/>
    <x v="5"/>
    <n v="878"/>
    <n v="15103"/>
    <s v="Male"/>
    <n v="46"/>
    <s v="A3"/>
    <x v="1829"/>
  </r>
  <r>
    <s v="P102025"/>
    <x v="794"/>
    <s v="North"/>
    <x v="0"/>
    <x v="0"/>
    <n v="796"/>
    <n v="13091"/>
    <e v="#N/A"/>
    <n v="39"/>
    <s v="A2"/>
    <x v="1830"/>
  </r>
  <r>
    <s v="P102026"/>
    <x v="731"/>
    <s v="North"/>
    <x v="5"/>
    <x v="2"/>
    <n v="487"/>
    <n v="46743"/>
    <s v="Null"/>
    <s v="null"/>
    <s v="A3"/>
    <x v="1831"/>
  </r>
  <r>
    <s v="P102027"/>
    <x v="347"/>
    <s v="East"/>
    <x v="4"/>
    <x v="2"/>
    <n v="596"/>
    <n v="39737"/>
    <s v="Male"/>
    <n v="46"/>
    <s v="A3"/>
    <x v="1832"/>
  </r>
  <r>
    <s v="P102028"/>
    <x v="72"/>
    <s v="South"/>
    <x v="2"/>
    <x v="2"/>
    <n v="609"/>
    <n v="23929"/>
    <s v="Female"/>
    <n v="57"/>
    <s v="A3"/>
    <x v="1833"/>
  </r>
  <r>
    <s v="P102029"/>
    <x v="585"/>
    <s v="South"/>
    <x v="1"/>
    <x v="3"/>
    <n v="693"/>
    <n v="33313"/>
    <s v="Male"/>
    <n v="41"/>
    <s v="A2"/>
    <x v="1834"/>
  </r>
  <r>
    <s v="P102030"/>
    <x v="51"/>
    <s v="East"/>
    <x v="3"/>
    <x v="5"/>
    <n v="849"/>
    <n v="13899"/>
    <s v="Male"/>
    <n v="58"/>
    <s v="A3"/>
    <x v="1835"/>
  </r>
  <r>
    <s v="P102031"/>
    <x v="721"/>
    <s v="South"/>
    <x v="1"/>
    <x v="1"/>
    <n v="262"/>
    <n v="25977"/>
    <s v="Male"/>
    <n v="41"/>
    <s v="A2"/>
    <x v="1836"/>
  </r>
  <r>
    <s v="P102032"/>
    <x v="608"/>
    <s v="East"/>
    <x v="0"/>
    <x v="3"/>
    <n v="469"/>
    <n v="14756"/>
    <e v="#N/A"/>
    <n v="39"/>
    <s v="A2"/>
    <x v="1837"/>
  </r>
  <r>
    <s v="P102033"/>
    <x v="182"/>
    <s v="East"/>
    <x v="5"/>
    <x v="3"/>
    <n v="541"/>
    <n v="39884"/>
    <s v="Null"/>
    <s v="null"/>
    <s v="A3"/>
    <x v="1838"/>
  </r>
  <r>
    <s v="P102034"/>
    <x v="609"/>
    <s v="East"/>
    <x v="1"/>
    <x v="1"/>
    <n v="948"/>
    <n v="49129"/>
    <s v="Male"/>
    <n v="41"/>
    <s v="A2"/>
    <x v="1839"/>
  </r>
  <r>
    <s v="P102035"/>
    <x v="321"/>
    <s v="West"/>
    <x v="5"/>
    <x v="4"/>
    <n v="179"/>
    <n v="12138"/>
    <s v="Null"/>
    <s v="null"/>
    <s v="A3"/>
    <x v="1840"/>
  </r>
  <r>
    <s v="P102036"/>
    <x v="788"/>
    <s v="East"/>
    <x v="5"/>
    <x v="0"/>
    <n v="196"/>
    <n v="40719"/>
    <s v="Null"/>
    <s v="null"/>
    <s v="A3"/>
    <x v="1841"/>
  </r>
  <r>
    <s v="P102037"/>
    <x v="778"/>
    <s v="South"/>
    <x v="2"/>
    <x v="2"/>
    <n v="902"/>
    <n v="14203"/>
    <s v="Female"/>
    <n v="57"/>
    <s v="A3"/>
    <x v="1842"/>
  </r>
  <r>
    <s v="P102038"/>
    <x v="747"/>
    <s v="Null"/>
    <x v="0"/>
    <x v="0"/>
    <n v="77"/>
    <n v="38214"/>
    <e v="#N/A"/>
    <n v="39"/>
    <s v="A2"/>
    <x v="1843"/>
  </r>
  <r>
    <s v="P102039"/>
    <x v="194"/>
    <s v="North"/>
    <x v="4"/>
    <x v="3"/>
    <n v="265"/>
    <n v="20044"/>
    <s v="Male"/>
    <n v="46"/>
    <s v="A3"/>
    <x v="1844"/>
  </r>
  <r>
    <s v="P102040"/>
    <x v="213"/>
    <s v="Central"/>
    <x v="5"/>
    <x v="4"/>
    <n v="612"/>
    <n v="25534"/>
    <s v="Null"/>
    <s v="null"/>
    <s v="A3"/>
    <x v="1845"/>
  </r>
  <r>
    <s v="P102041"/>
    <x v="17"/>
    <s v="North"/>
    <x v="4"/>
    <x v="3"/>
    <n v="696"/>
    <n v="37328"/>
    <s v="Male"/>
    <n v="46"/>
    <s v="A3"/>
    <x v="1846"/>
  </r>
  <r>
    <s v="P102042"/>
    <x v="609"/>
    <s v="Null"/>
    <x v="0"/>
    <x v="2"/>
    <n v="168"/>
    <n v="11936"/>
    <e v="#N/A"/>
    <n v="39"/>
    <s v="A2"/>
    <x v="1847"/>
  </r>
  <r>
    <s v="P102043"/>
    <x v="795"/>
    <s v="Central"/>
    <x v="0"/>
    <x v="5"/>
    <n v="477"/>
    <n v="31902"/>
    <e v="#N/A"/>
    <n v="39"/>
    <s v="A2"/>
    <x v="1848"/>
  </r>
  <r>
    <s v="P102044"/>
    <x v="796"/>
    <s v="East"/>
    <x v="6"/>
    <x v="3"/>
    <n v="453"/>
    <n v="14580"/>
    <s v="Male"/>
    <n v="40"/>
    <s v="A2"/>
    <x v="1849"/>
  </r>
  <r>
    <s v="P102045"/>
    <x v="232"/>
    <s v="South"/>
    <x v="6"/>
    <x v="5"/>
    <n v="648"/>
    <n v="8732"/>
    <s v="Male"/>
    <n v="40"/>
    <s v="A2"/>
    <x v="1850"/>
  </r>
  <r>
    <s v="P102046"/>
    <x v="675"/>
    <s v="East"/>
    <x v="6"/>
    <x v="4"/>
    <n v="829"/>
    <n v="27419"/>
    <s v="Male"/>
    <n v="40"/>
    <s v="A2"/>
    <x v="1851"/>
  </r>
  <r>
    <s v="P102047"/>
    <x v="529"/>
    <s v="West"/>
    <x v="5"/>
    <x v="5"/>
    <n v="942"/>
    <n v="30189"/>
    <s v="Null"/>
    <s v="null"/>
    <s v="A3"/>
    <x v="1852"/>
  </r>
  <r>
    <s v="P102048"/>
    <x v="797"/>
    <s v="West"/>
    <x v="6"/>
    <x v="1"/>
    <n v="321"/>
    <n v="23690"/>
    <s v="Male"/>
    <n v="40"/>
    <s v="A2"/>
    <x v="1853"/>
  </r>
  <r>
    <s v="P102049"/>
    <x v="673"/>
    <s v="West"/>
    <x v="1"/>
    <x v="5"/>
    <n v="708"/>
    <n v="40136"/>
    <s v="Male"/>
    <n v="41"/>
    <s v="A2"/>
    <x v="1854"/>
  </r>
  <r>
    <s v="P102050"/>
    <x v="183"/>
    <s v="East"/>
    <x v="4"/>
    <x v="5"/>
    <n v="123"/>
    <n v="6924"/>
    <s v="Male"/>
    <n v="46"/>
    <s v="A3"/>
    <x v="1855"/>
  </r>
  <r>
    <s v="P102051"/>
    <x v="492"/>
    <s v="West"/>
    <x v="5"/>
    <x v="2"/>
    <n v="476"/>
    <n v="9762"/>
    <s v="Null"/>
    <s v="null"/>
    <s v="A3"/>
    <x v="1856"/>
  </r>
  <r>
    <s v="P102052"/>
    <x v="602"/>
    <s v="Central"/>
    <x v="5"/>
    <x v="0"/>
    <n v="515"/>
    <n v="13788"/>
    <s v="Null"/>
    <s v="null"/>
    <s v="A3"/>
    <x v="1857"/>
  </r>
  <r>
    <s v="P102053"/>
    <x v="798"/>
    <s v="South"/>
    <x v="3"/>
    <x v="0"/>
    <n v="385"/>
    <n v="39489"/>
    <s v="Male"/>
    <n v="58"/>
    <s v="A3"/>
    <x v="1858"/>
  </r>
  <r>
    <s v="P102054"/>
    <x v="85"/>
    <s v="North"/>
    <x v="1"/>
    <x v="3"/>
    <n v="544"/>
    <n v="48414"/>
    <s v="Male"/>
    <n v="41"/>
    <s v="A2"/>
    <x v="1859"/>
  </r>
  <r>
    <s v="P102055"/>
    <x v="799"/>
    <s v="Null"/>
    <x v="5"/>
    <x v="2"/>
    <n v="376"/>
    <n v="7935"/>
    <s v="Null"/>
    <s v="null"/>
    <s v="A3"/>
    <x v="1860"/>
  </r>
  <r>
    <s v="P102056"/>
    <x v="771"/>
    <s v="West"/>
    <x v="6"/>
    <x v="3"/>
    <n v="136"/>
    <s v="Null"/>
    <s v="Male"/>
    <n v="40"/>
    <s v="A2"/>
    <x v="10"/>
  </r>
  <r>
    <s v="P102057"/>
    <x v="492"/>
    <s v="East"/>
    <x v="4"/>
    <x v="4"/>
    <n v="572"/>
    <n v="46272"/>
    <s v="Male"/>
    <n v="46"/>
    <s v="A3"/>
    <x v="1861"/>
  </r>
  <r>
    <s v="P102058"/>
    <x v="131"/>
    <s v="West"/>
    <x v="1"/>
    <x v="2"/>
    <n v="562"/>
    <n v="5873"/>
    <s v="Male"/>
    <n v="41"/>
    <s v="A2"/>
    <x v="1862"/>
  </r>
  <r>
    <s v="P102059"/>
    <x v="642"/>
    <s v="Central"/>
    <x v="4"/>
    <x v="0"/>
    <n v="71"/>
    <n v="38592"/>
    <s v="Male"/>
    <n v="46"/>
    <s v="A3"/>
    <x v="1863"/>
  </r>
  <r>
    <s v="P102060"/>
    <x v="600"/>
    <s v="West"/>
    <x v="0"/>
    <x v="0"/>
    <n v="338"/>
    <n v="18382"/>
    <e v="#N/A"/>
    <n v="39"/>
    <s v="A2"/>
    <x v="1864"/>
  </r>
  <r>
    <s v="P102061"/>
    <x v="37"/>
    <s v="Null"/>
    <x v="5"/>
    <x v="3"/>
    <n v="492"/>
    <n v="45298"/>
    <s v="Null"/>
    <s v="null"/>
    <s v="A3"/>
    <x v="1865"/>
  </r>
  <r>
    <s v="P102062"/>
    <x v="391"/>
    <s v="South"/>
    <x v="1"/>
    <x v="4"/>
    <n v="779"/>
    <n v="11533"/>
    <s v="Male"/>
    <n v="41"/>
    <s v="A2"/>
    <x v="1866"/>
  </r>
  <r>
    <s v="P102063"/>
    <x v="780"/>
    <s v="West"/>
    <x v="1"/>
    <x v="5"/>
    <n v="361"/>
    <n v="23805"/>
    <s v="Male"/>
    <n v="41"/>
    <s v="A2"/>
    <x v="1867"/>
  </r>
  <r>
    <s v="P102064"/>
    <x v="106"/>
    <s v="West"/>
    <x v="3"/>
    <x v="3"/>
    <n v="475"/>
    <n v="27894"/>
    <s v="Male"/>
    <n v="58"/>
    <s v="A3"/>
    <x v="1868"/>
  </r>
  <r>
    <s v="P102065"/>
    <x v="145"/>
    <s v="South"/>
    <x v="0"/>
    <x v="3"/>
    <n v="664"/>
    <n v="7728"/>
    <e v="#N/A"/>
    <n v="39"/>
    <s v="A2"/>
    <x v="1869"/>
  </r>
  <r>
    <s v="P102066"/>
    <x v="639"/>
    <s v="South"/>
    <x v="6"/>
    <x v="1"/>
    <n v="632"/>
    <n v="31083"/>
    <s v="Male"/>
    <n v="40"/>
    <s v="A2"/>
    <x v="1870"/>
  </r>
  <r>
    <s v="P102067"/>
    <x v="651"/>
    <s v="North"/>
    <x v="0"/>
    <x v="5"/>
    <n v="217"/>
    <n v="47836"/>
    <e v="#N/A"/>
    <n v="39"/>
    <s v="A2"/>
    <x v="1871"/>
  </r>
  <r>
    <s v="P102068"/>
    <x v="645"/>
    <s v="West"/>
    <x v="6"/>
    <x v="1"/>
    <n v="127"/>
    <n v="6567"/>
    <s v="Male"/>
    <n v="40"/>
    <s v="A2"/>
    <x v="1872"/>
  </r>
  <r>
    <s v="P102069"/>
    <x v="340"/>
    <s v="North"/>
    <x v="1"/>
    <x v="4"/>
    <n v="488"/>
    <n v="13654"/>
    <s v="Male"/>
    <n v="41"/>
    <s v="A2"/>
    <x v="1873"/>
  </r>
  <r>
    <s v="P102070"/>
    <x v="143"/>
    <s v="North"/>
    <x v="0"/>
    <x v="0"/>
    <n v="579"/>
    <n v="17725"/>
    <e v="#N/A"/>
    <n v="39"/>
    <s v="A2"/>
    <x v="1874"/>
  </r>
  <r>
    <s v="P102071"/>
    <x v="276"/>
    <s v="Central"/>
    <x v="1"/>
    <x v="1"/>
    <n v="376"/>
    <n v="9715"/>
    <s v="Male"/>
    <n v="41"/>
    <s v="A2"/>
    <x v="1875"/>
  </r>
  <r>
    <s v="P102072"/>
    <x v="503"/>
    <s v="North"/>
    <x v="4"/>
    <x v="1"/>
    <n v="571"/>
    <n v="18911"/>
    <s v="Male"/>
    <n v="46"/>
    <s v="A3"/>
    <x v="1876"/>
  </r>
  <r>
    <s v="P102073"/>
    <x v="247"/>
    <s v="West"/>
    <x v="1"/>
    <x v="5"/>
    <n v="289"/>
    <n v="39603"/>
    <s v="Male"/>
    <n v="41"/>
    <s v="A2"/>
    <x v="1877"/>
  </r>
  <r>
    <s v="P102074"/>
    <x v="56"/>
    <s v="Central"/>
    <x v="3"/>
    <x v="3"/>
    <n v="866"/>
    <n v="47690"/>
    <s v="Male"/>
    <n v="58"/>
    <s v="A3"/>
    <x v="1878"/>
  </r>
  <r>
    <s v="P102075"/>
    <x v="800"/>
    <s v="North"/>
    <x v="2"/>
    <x v="1"/>
    <n v="442"/>
    <n v="33460"/>
    <s v="Female"/>
    <n v="57"/>
    <s v="A3"/>
    <x v="1879"/>
  </r>
  <r>
    <s v="P102076"/>
    <x v="352"/>
    <s v="South"/>
    <x v="6"/>
    <x v="2"/>
    <n v="499"/>
    <n v="33177"/>
    <s v="Male"/>
    <n v="40"/>
    <s v="A2"/>
    <x v="1880"/>
  </r>
  <r>
    <s v="P102077"/>
    <x v="597"/>
    <s v="East"/>
    <x v="4"/>
    <x v="5"/>
    <s v="Null"/>
    <n v="49824"/>
    <s v="Male"/>
    <n v="46"/>
    <s v="A3"/>
    <x v="10"/>
  </r>
  <r>
    <s v="P102078"/>
    <x v="801"/>
    <s v="West"/>
    <x v="2"/>
    <x v="1"/>
    <n v="410"/>
    <n v="7739"/>
    <s v="Female"/>
    <n v="57"/>
    <s v="A3"/>
    <x v="1881"/>
  </r>
  <r>
    <s v="P102079"/>
    <x v="172"/>
    <s v="East"/>
    <x v="4"/>
    <x v="1"/>
    <n v="481"/>
    <n v="46659"/>
    <s v="Male"/>
    <n v="46"/>
    <s v="A3"/>
    <x v="1882"/>
  </r>
  <r>
    <s v="P102080"/>
    <x v="802"/>
    <s v="East"/>
    <x v="1"/>
    <x v="3"/>
    <n v="767"/>
    <n v="18633"/>
    <s v="Male"/>
    <n v="41"/>
    <s v="A2"/>
    <x v="1883"/>
  </r>
  <r>
    <s v="P102081"/>
    <x v="568"/>
    <s v="East"/>
    <x v="2"/>
    <x v="2"/>
    <n v="639"/>
    <n v="24111"/>
    <s v="Female"/>
    <n v="57"/>
    <s v="A3"/>
    <x v="1884"/>
  </r>
  <r>
    <s v="Null"/>
    <x v="508"/>
    <s v="Central"/>
    <x v="3"/>
    <x v="1"/>
    <s v="Null"/>
    <n v="13189"/>
    <s v="Male"/>
    <n v="58"/>
    <s v="A3"/>
    <x v="10"/>
  </r>
  <r>
    <s v="P102083"/>
    <x v="360"/>
    <s v="East"/>
    <x v="1"/>
    <x v="1"/>
    <n v="453"/>
    <s v="Null"/>
    <s v="Male"/>
    <n v="41"/>
    <s v="A2"/>
    <x v="10"/>
  </r>
  <r>
    <s v="P102084"/>
    <x v="645"/>
    <s v="West"/>
    <x v="3"/>
    <x v="2"/>
    <n v="430"/>
    <n v="42306"/>
    <s v="Male"/>
    <n v="58"/>
    <s v="A3"/>
    <x v="1885"/>
  </r>
  <r>
    <s v="P102085"/>
    <x v="151"/>
    <s v="North"/>
    <x v="6"/>
    <x v="5"/>
    <n v="907"/>
    <n v="6036"/>
    <s v="Male"/>
    <n v="40"/>
    <s v="A2"/>
    <x v="1886"/>
  </r>
  <r>
    <s v="P102086"/>
    <x v="361"/>
    <s v="West"/>
    <x v="5"/>
    <x v="1"/>
    <n v="342"/>
    <n v="38871"/>
    <s v="Null"/>
    <s v="null"/>
    <s v="A3"/>
    <x v="1887"/>
  </r>
  <r>
    <s v="P102087"/>
    <x v="591"/>
    <s v="South"/>
    <x v="1"/>
    <x v="1"/>
    <s v="Null"/>
    <n v="7494"/>
    <s v="Male"/>
    <n v="41"/>
    <s v="A2"/>
    <x v="10"/>
  </r>
  <r>
    <s v="P102088"/>
    <x v="727"/>
    <s v="South"/>
    <x v="2"/>
    <x v="0"/>
    <n v="881"/>
    <n v="14434"/>
    <s v="Female"/>
    <n v="57"/>
    <s v="A3"/>
    <x v="1888"/>
  </r>
  <r>
    <s v="P102089"/>
    <x v="83"/>
    <s v="West"/>
    <x v="6"/>
    <x v="1"/>
    <n v="784"/>
    <n v="24970"/>
    <s v="Male"/>
    <n v="40"/>
    <s v="A2"/>
    <x v="1889"/>
  </r>
  <r>
    <s v="P102090"/>
    <x v="774"/>
    <s v="West"/>
    <x v="1"/>
    <x v="5"/>
    <n v="389"/>
    <n v="47750"/>
    <s v="Male"/>
    <n v="41"/>
    <s v="A2"/>
    <x v="1890"/>
  </r>
  <r>
    <s v="P102091"/>
    <x v="756"/>
    <s v="Null"/>
    <x v="4"/>
    <x v="5"/>
    <n v="821"/>
    <n v="15327"/>
    <s v="Male"/>
    <n v="46"/>
    <s v="A3"/>
    <x v="1891"/>
  </r>
  <r>
    <s v="P102092"/>
    <x v="235"/>
    <s v="Central"/>
    <x v="6"/>
    <x v="0"/>
    <n v="750"/>
    <n v="46595"/>
    <s v="Male"/>
    <n v="40"/>
    <s v="A2"/>
    <x v="1892"/>
  </r>
  <r>
    <s v="P102093"/>
    <x v="589"/>
    <s v="West"/>
    <x v="6"/>
    <x v="1"/>
    <n v="63"/>
    <n v="8548"/>
    <s v="Male"/>
    <n v="40"/>
    <s v="A2"/>
    <x v="1893"/>
  </r>
  <r>
    <s v="P102094"/>
    <x v="685"/>
    <s v="East"/>
    <x v="4"/>
    <x v="0"/>
    <s v="Null"/>
    <n v="41900"/>
    <s v="Male"/>
    <n v="46"/>
    <s v="A3"/>
    <x v="10"/>
  </r>
  <r>
    <s v="P102095"/>
    <x v="783"/>
    <s v="Null"/>
    <x v="5"/>
    <x v="4"/>
    <n v="451"/>
    <n v="5175"/>
    <s v="Null"/>
    <s v="null"/>
    <s v="A3"/>
    <x v="1894"/>
  </r>
  <r>
    <s v="P102096"/>
    <x v="421"/>
    <s v="Central"/>
    <x v="1"/>
    <x v="1"/>
    <n v="591"/>
    <n v="9127"/>
    <s v="Male"/>
    <n v="41"/>
    <s v="A2"/>
    <x v="1895"/>
  </r>
  <r>
    <s v="P102097"/>
    <x v="578"/>
    <s v="West"/>
    <x v="4"/>
    <x v="3"/>
    <n v="50"/>
    <n v="46774"/>
    <s v="Male"/>
    <n v="46"/>
    <s v="A3"/>
    <x v="1896"/>
  </r>
  <r>
    <s v="P102098"/>
    <x v="586"/>
    <s v="Null"/>
    <x v="1"/>
    <x v="3"/>
    <n v="942"/>
    <n v="11738"/>
    <s v="Male"/>
    <n v="41"/>
    <s v="A2"/>
    <x v="1897"/>
  </r>
  <r>
    <s v="P102099"/>
    <x v="803"/>
    <s v="East"/>
    <x v="0"/>
    <x v="2"/>
    <n v="293"/>
    <n v="41800"/>
    <e v="#N/A"/>
    <n v="39"/>
    <s v="A2"/>
    <x v="1898"/>
  </r>
  <r>
    <s v="P102100"/>
    <x v="136"/>
    <s v="West"/>
    <x v="6"/>
    <x v="0"/>
    <n v="695"/>
    <n v="24408"/>
    <s v="Male"/>
    <n v="40"/>
    <s v="A2"/>
    <x v="1899"/>
  </r>
  <r>
    <s v="P102101"/>
    <x v="78"/>
    <s v="North"/>
    <x v="6"/>
    <x v="3"/>
    <n v="533"/>
    <n v="32604"/>
    <s v="Male"/>
    <n v="40"/>
    <s v="A2"/>
    <x v="1900"/>
  </r>
  <r>
    <s v="P102102"/>
    <x v="699"/>
    <s v="East"/>
    <x v="2"/>
    <x v="3"/>
    <n v="466"/>
    <n v="12383"/>
    <s v="Female"/>
    <n v="57"/>
    <s v="A3"/>
    <x v="1901"/>
  </r>
  <r>
    <s v="P102103"/>
    <x v="669"/>
    <s v="East"/>
    <x v="3"/>
    <x v="5"/>
    <n v="266"/>
    <n v="30279"/>
    <s v="Male"/>
    <n v="58"/>
    <s v="A3"/>
    <x v="1902"/>
  </r>
  <r>
    <s v="P102104"/>
    <x v="586"/>
    <s v="South"/>
    <x v="4"/>
    <x v="5"/>
    <n v="592"/>
    <n v="49368"/>
    <s v="Male"/>
    <n v="46"/>
    <s v="A3"/>
    <x v="1903"/>
  </r>
  <r>
    <s v="P102105"/>
    <x v="689"/>
    <s v="North"/>
    <x v="6"/>
    <x v="3"/>
    <n v="513"/>
    <n v="6437"/>
    <s v="Male"/>
    <n v="40"/>
    <s v="A2"/>
    <x v="1904"/>
  </r>
  <r>
    <s v="P102106"/>
    <x v="794"/>
    <s v="West"/>
    <x v="0"/>
    <x v="5"/>
    <n v="428"/>
    <n v="23731"/>
    <e v="#N/A"/>
    <n v="39"/>
    <s v="A2"/>
    <x v="1905"/>
  </r>
  <r>
    <s v="P102107"/>
    <x v="116"/>
    <s v="North"/>
    <x v="3"/>
    <x v="5"/>
    <n v="286"/>
    <n v="37369"/>
    <s v="Male"/>
    <n v="58"/>
    <s v="A3"/>
    <x v="1906"/>
  </r>
  <r>
    <s v="P102108"/>
    <x v="432"/>
    <s v="Null"/>
    <x v="2"/>
    <x v="2"/>
    <n v="807"/>
    <n v="44066"/>
    <s v="Female"/>
    <n v="57"/>
    <s v="A3"/>
    <x v="1907"/>
  </r>
  <r>
    <s v="P102109"/>
    <x v="791"/>
    <s v="West"/>
    <x v="1"/>
    <x v="0"/>
    <n v="750"/>
    <n v="40931"/>
    <s v="Male"/>
    <n v="41"/>
    <s v="A2"/>
    <x v="1908"/>
  </r>
  <r>
    <s v="P102110"/>
    <x v="269"/>
    <s v="West"/>
    <x v="4"/>
    <x v="2"/>
    <n v="58"/>
    <n v="49296"/>
    <s v="Male"/>
    <n v="46"/>
    <s v="A3"/>
    <x v="1909"/>
  </r>
  <r>
    <s v="P102111"/>
    <x v="547"/>
    <s v="Central"/>
    <x v="2"/>
    <x v="2"/>
    <n v="512"/>
    <n v="30068"/>
    <s v="Female"/>
    <n v="57"/>
    <s v="A3"/>
    <x v="1910"/>
  </r>
  <r>
    <s v="P102112"/>
    <x v="647"/>
    <s v="South"/>
    <x v="4"/>
    <x v="0"/>
    <n v="837"/>
    <n v="20914"/>
    <s v="Male"/>
    <n v="46"/>
    <s v="A3"/>
    <x v="1911"/>
  </r>
  <r>
    <s v="P102113"/>
    <x v="148"/>
    <s v="East"/>
    <x v="3"/>
    <x v="2"/>
    <n v="119"/>
    <n v="27749"/>
    <s v="Male"/>
    <n v="58"/>
    <s v="A3"/>
    <x v="1912"/>
  </r>
  <r>
    <s v="P102114"/>
    <x v="804"/>
    <s v="West"/>
    <x v="6"/>
    <x v="0"/>
    <s v="Null"/>
    <n v="7784"/>
    <s v="Male"/>
    <n v="40"/>
    <s v="A2"/>
    <x v="10"/>
  </r>
  <r>
    <s v="P102115"/>
    <x v="791"/>
    <s v="West"/>
    <x v="3"/>
    <x v="3"/>
    <n v="692"/>
    <n v="10718"/>
    <s v="Male"/>
    <n v="58"/>
    <s v="A3"/>
    <x v="1913"/>
  </r>
  <r>
    <s v="P102116"/>
    <x v="476"/>
    <s v="South"/>
    <x v="6"/>
    <x v="1"/>
    <n v="52"/>
    <n v="44845"/>
    <s v="Male"/>
    <n v="40"/>
    <s v="A2"/>
    <x v="1914"/>
  </r>
  <r>
    <s v="P102117"/>
    <x v="388"/>
    <s v="South"/>
    <x v="3"/>
    <x v="4"/>
    <n v="133"/>
    <n v="49905"/>
    <s v="Male"/>
    <n v="58"/>
    <s v="A3"/>
    <x v="1915"/>
  </r>
  <r>
    <s v="P102118"/>
    <x v="73"/>
    <s v="Central"/>
    <x v="1"/>
    <x v="4"/>
    <n v="278"/>
    <n v="47090"/>
    <s v="Male"/>
    <n v="41"/>
    <s v="A2"/>
    <x v="1916"/>
  </r>
  <r>
    <s v="P102119"/>
    <x v="327"/>
    <s v="East"/>
    <x v="4"/>
    <x v="0"/>
    <n v="160"/>
    <n v="31583"/>
    <s v="Male"/>
    <n v="46"/>
    <s v="A3"/>
    <x v="1917"/>
  </r>
  <r>
    <s v="P102120"/>
    <x v="749"/>
    <s v="East"/>
    <x v="6"/>
    <x v="3"/>
    <n v="964"/>
    <n v="42879"/>
    <s v="Male"/>
    <n v="40"/>
    <s v="A2"/>
    <x v="1918"/>
  </r>
  <r>
    <s v="P102121"/>
    <x v="32"/>
    <s v="Central"/>
    <x v="5"/>
    <x v="1"/>
    <n v="256"/>
    <n v="42353"/>
    <s v="Null"/>
    <s v="null"/>
    <s v="A3"/>
    <x v="1919"/>
  </r>
  <r>
    <s v="P102122"/>
    <x v="324"/>
    <s v="Central"/>
    <x v="0"/>
    <x v="2"/>
    <n v="807"/>
    <n v="28052"/>
    <e v="#N/A"/>
    <n v="39"/>
    <s v="A2"/>
    <x v="1920"/>
  </r>
  <r>
    <s v="P102123"/>
    <x v="121"/>
    <s v="West"/>
    <x v="4"/>
    <x v="3"/>
    <n v="922"/>
    <n v="33162"/>
    <s v="Male"/>
    <n v="46"/>
    <s v="A3"/>
    <x v="1921"/>
  </r>
  <r>
    <s v="P102124"/>
    <x v="341"/>
    <s v="Central"/>
    <x v="4"/>
    <x v="5"/>
    <n v="394"/>
    <n v="6612"/>
    <s v="Male"/>
    <n v="46"/>
    <s v="A3"/>
    <x v="1922"/>
  </r>
  <r>
    <s v="P102125"/>
    <x v="86"/>
    <s v="North"/>
    <x v="0"/>
    <x v="2"/>
    <n v="595"/>
    <n v="8387"/>
    <e v="#N/A"/>
    <n v="39"/>
    <s v="A2"/>
    <x v="1923"/>
  </r>
  <r>
    <s v="P102126"/>
    <x v="2"/>
    <s v="East"/>
    <x v="2"/>
    <x v="3"/>
    <n v="793"/>
    <n v="29507"/>
    <s v="Female"/>
    <n v="57"/>
    <s v="A3"/>
    <x v="1924"/>
  </r>
  <r>
    <s v="P102127"/>
    <x v="101"/>
    <s v="North"/>
    <x v="1"/>
    <x v="3"/>
    <n v="482"/>
    <n v="28120"/>
    <s v="Male"/>
    <n v="41"/>
    <s v="A2"/>
    <x v="1925"/>
  </r>
  <r>
    <s v="P102128"/>
    <x v="578"/>
    <s v="North"/>
    <x v="0"/>
    <x v="3"/>
    <n v="489"/>
    <n v="39975"/>
    <e v="#N/A"/>
    <n v="39"/>
    <s v="A2"/>
    <x v="1926"/>
  </r>
  <r>
    <s v="P102129"/>
    <x v="78"/>
    <s v="South"/>
    <x v="1"/>
    <x v="1"/>
    <n v="910"/>
    <n v="8958"/>
    <s v="Male"/>
    <n v="41"/>
    <s v="A2"/>
    <x v="1927"/>
  </r>
  <r>
    <s v="P102130"/>
    <x v="652"/>
    <s v="West"/>
    <x v="6"/>
    <x v="2"/>
    <n v="862"/>
    <n v="9241"/>
    <s v="Male"/>
    <n v="40"/>
    <s v="A2"/>
    <x v="1928"/>
  </r>
  <r>
    <s v="P102131"/>
    <x v="805"/>
    <s v="Central"/>
    <x v="6"/>
    <x v="3"/>
    <n v="630"/>
    <n v="28543"/>
    <s v="Male"/>
    <n v="40"/>
    <s v="A2"/>
    <x v="1929"/>
  </r>
  <r>
    <s v="P102132"/>
    <x v="806"/>
    <s v="North"/>
    <x v="3"/>
    <x v="5"/>
    <s v="Null"/>
    <n v="15345"/>
    <s v="Male"/>
    <n v="58"/>
    <s v="A3"/>
    <x v="10"/>
  </r>
  <r>
    <s v="P102133"/>
    <x v="635"/>
    <s v="West"/>
    <x v="2"/>
    <x v="2"/>
    <s v="Null"/>
    <n v="32314"/>
    <s v="Female"/>
    <n v="57"/>
    <s v="A3"/>
    <x v="10"/>
  </r>
  <r>
    <s v="P102134"/>
    <x v="358"/>
    <s v="Null"/>
    <x v="3"/>
    <x v="0"/>
    <n v="475"/>
    <n v="24014"/>
    <s v="Male"/>
    <n v="58"/>
    <s v="A3"/>
    <x v="1930"/>
  </r>
  <r>
    <s v="P102135"/>
    <x v="184"/>
    <s v="North"/>
    <x v="3"/>
    <x v="3"/>
    <n v="493"/>
    <n v="32977"/>
    <s v="Male"/>
    <n v="58"/>
    <s v="A3"/>
    <x v="1931"/>
  </r>
  <r>
    <s v="P102136"/>
    <x v="786"/>
    <s v="East"/>
    <x v="6"/>
    <x v="0"/>
    <n v="829"/>
    <n v="13846"/>
    <s v="Male"/>
    <n v="40"/>
    <s v="A2"/>
    <x v="1932"/>
  </r>
  <r>
    <s v="P102137"/>
    <x v="588"/>
    <s v="Central"/>
    <x v="6"/>
    <x v="0"/>
    <n v="102"/>
    <n v="39624"/>
    <s v="Male"/>
    <n v="40"/>
    <s v="A2"/>
    <x v="1933"/>
  </r>
  <r>
    <s v="P102138"/>
    <x v="563"/>
    <s v="West"/>
    <x v="1"/>
    <x v="3"/>
    <n v="555"/>
    <n v="46094"/>
    <s v="Male"/>
    <n v="41"/>
    <s v="A2"/>
    <x v="1934"/>
  </r>
  <r>
    <s v="P102139"/>
    <x v="795"/>
    <s v="West"/>
    <x v="2"/>
    <x v="3"/>
    <n v="846"/>
    <n v="43212"/>
    <s v="Female"/>
    <n v="57"/>
    <s v="A3"/>
    <x v="1935"/>
  </r>
  <r>
    <s v="P102140"/>
    <x v="479"/>
    <s v="South"/>
    <x v="4"/>
    <x v="3"/>
    <n v="200"/>
    <n v="38063"/>
    <s v="Male"/>
    <n v="46"/>
    <s v="A3"/>
    <x v="1936"/>
  </r>
  <r>
    <s v="P102141"/>
    <x v="618"/>
    <s v="North"/>
    <x v="0"/>
    <x v="0"/>
    <n v="103"/>
    <n v="40446"/>
    <e v="#N/A"/>
    <n v="39"/>
    <s v="A2"/>
    <x v="1937"/>
  </r>
  <r>
    <s v="P102142"/>
    <x v="78"/>
    <s v="East"/>
    <x v="0"/>
    <x v="4"/>
    <n v="886"/>
    <n v="24439"/>
    <e v="#N/A"/>
    <n v="39"/>
    <s v="A2"/>
    <x v="1938"/>
  </r>
  <r>
    <s v="P102143"/>
    <x v="339"/>
    <s v="South"/>
    <x v="2"/>
    <x v="1"/>
    <n v="212"/>
    <n v="17175"/>
    <s v="Female"/>
    <n v="57"/>
    <s v="A3"/>
    <x v="1939"/>
  </r>
  <r>
    <s v="P102144"/>
    <x v="78"/>
    <s v="Central"/>
    <x v="6"/>
    <x v="1"/>
    <n v="497"/>
    <n v="14832"/>
    <s v="Male"/>
    <n v="40"/>
    <s v="A2"/>
    <x v="1940"/>
  </r>
  <r>
    <s v="P102145"/>
    <x v="558"/>
    <s v="Central"/>
    <x v="1"/>
    <x v="2"/>
    <n v="494"/>
    <n v="6735"/>
    <s v="Male"/>
    <n v="41"/>
    <s v="A2"/>
    <x v="1941"/>
  </r>
  <r>
    <s v="P102146"/>
    <x v="761"/>
    <s v="North"/>
    <x v="6"/>
    <x v="0"/>
    <n v="617"/>
    <n v="49674"/>
    <s v="Male"/>
    <n v="40"/>
    <s v="A2"/>
    <x v="1942"/>
  </r>
  <r>
    <s v="P102147"/>
    <x v="635"/>
    <s v="South"/>
    <x v="4"/>
    <x v="2"/>
    <n v="659"/>
    <n v="44549"/>
    <s v="Male"/>
    <n v="46"/>
    <s v="A3"/>
    <x v="1943"/>
  </r>
  <r>
    <s v="P102148"/>
    <x v="77"/>
    <s v="East"/>
    <x v="6"/>
    <x v="0"/>
    <n v="734"/>
    <n v="17510"/>
    <s v="Male"/>
    <n v="40"/>
    <s v="A2"/>
    <x v="1944"/>
  </r>
  <r>
    <s v="P102149"/>
    <x v="595"/>
    <s v="North"/>
    <x v="4"/>
    <x v="5"/>
    <n v="96"/>
    <n v="30868"/>
    <s v="Male"/>
    <n v="46"/>
    <s v="A3"/>
    <x v="1945"/>
  </r>
  <r>
    <s v="P102150"/>
    <x v="620"/>
    <s v="North"/>
    <x v="6"/>
    <x v="3"/>
    <n v="994"/>
    <n v="25039"/>
    <s v="Male"/>
    <n v="40"/>
    <s v="A2"/>
    <x v="1946"/>
  </r>
  <r>
    <s v="P102151"/>
    <x v="520"/>
    <s v="North"/>
    <x v="6"/>
    <x v="4"/>
    <n v="898"/>
    <n v="28506"/>
    <s v="Male"/>
    <n v="40"/>
    <s v="A2"/>
    <x v="1947"/>
  </r>
  <r>
    <s v="P102152"/>
    <x v="604"/>
    <s v="East"/>
    <x v="2"/>
    <x v="2"/>
    <n v="887"/>
    <n v="34539"/>
    <s v="Female"/>
    <n v="57"/>
    <s v="A3"/>
    <x v="1948"/>
  </r>
  <r>
    <s v="P102153"/>
    <x v="375"/>
    <s v="Null"/>
    <x v="2"/>
    <x v="2"/>
    <n v="202"/>
    <n v="46696"/>
    <s v="Female"/>
    <n v="57"/>
    <s v="A3"/>
    <x v="1949"/>
  </r>
  <r>
    <s v="P102154"/>
    <x v="738"/>
    <s v="Central"/>
    <x v="3"/>
    <x v="3"/>
    <s v="Null"/>
    <n v="29502"/>
    <s v="Male"/>
    <n v="58"/>
    <s v="A3"/>
    <x v="10"/>
  </r>
  <r>
    <s v="P102155"/>
    <x v="539"/>
    <s v="North"/>
    <x v="3"/>
    <x v="0"/>
    <n v="383"/>
    <n v="14950"/>
    <s v="Male"/>
    <n v="58"/>
    <s v="A3"/>
    <x v="1950"/>
  </r>
  <r>
    <s v="P102156"/>
    <x v="306"/>
    <s v="South"/>
    <x v="4"/>
    <x v="1"/>
    <n v="249"/>
    <s v="Null"/>
    <s v="Male"/>
    <n v="46"/>
    <s v="A3"/>
    <x v="10"/>
  </r>
  <r>
    <s v="P102157"/>
    <x v="154"/>
    <s v="West"/>
    <x v="4"/>
    <x v="1"/>
    <n v="243"/>
    <n v="36542"/>
    <s v="Male"/>
    <n v="46"/>
    <s v="A3"/>
    <x v="1951"/>
  </r>
  <r>
    <s v="P102158"/>
    <x v="807"/>
    <s v="Central"/>
    <x v="4"/>
    <x v="4"/>
    <n v="569"/>
    <n v="23369"/>
    <s v="Male"/>
    <n v="46"/>
    <s v="A3"/>
    <x v="1952"/>
  </r>
  <r>
    <s v="P102159"/>
    <x v="581"/>
    <s v="North"/>
    <x v="0"/>
    <x v="0"/>
    <n v="484"/>
    <n v="9127"/>
    <e v="#N/A"/>
    <n v="39"/>
    <s v="A2"/>
    <x v="1953"/>
  </r>
  <r>
    <s v="P102160"/>
    <x v="94"/>
    <s v="Central"/>
    <x v="4"/>
    <x v="3"/>
    <n v="217"/>
    <n v="19048"/>
    <s v="Male"/>
    <n v="46"/>
    <s v="A3"/>
    <x v="1954"/>
  </r>
  <r>
    <s v="P102161"/>
    <x v="267"/>
    <s v="South"/>
    <x v="0"/>
    <x v="5"/>
    <n v="510"/>
    <n v="26706"/>
    <e v="#N/A"/>
    <n v="39"/>
    <s v="A2"/>
    <x v="1955"/>
  </r>
  <r>
    <s v="P102162"/>
    <x v="50"/>
    <s v="Central"/>
    <x v="1"/>
    <x v="0"/>
    <n v="916"/>
    <n v="9297"/>
    <s v="Male"/>
    <n v="41"/>
    <s v="A2"/>
    <x v="1956"/>
  </r>
  <r>
    <s v="P102163"/>
    <x v="456"/>
    <s v="East"/>
    <x v="4"/>
    <x v="5"/>
    <n v="241"/>
    <n v="21236"/>
    <s v="Male"/>
    <n v="46"/>
    <s v="A3"/>
    <x v="1957"/>
  </r>
  <r>
    <s v="P102164"/>
    <x v="432"/>
    <s v="South"/>
    <x v="3"/>
    <x v="5"/>
    <s v="Null"/>
    <n v="6605"/>
    <s v="Male"/>
    <n v="58"/>
    <s v="A3"/>
    <x v="10"/>
  </r>
  <r>
    <s v="P102165"/>
    <x v="535"/>
    <s v="North"/>
    <x v="6"/>
    <x v="5"/>
    <n v="179"/>
    <n v="18816"/>
    <s v="Male"/>
    <n v="40"/>
    <s v="A2"/>
    <x v="1958"/>
  </r>
  <r>
    <s v="P102166"/>
    <x v="677"/>
    <s v="East"/>
    <x v="0"/>
    <x v="5"/>
    <n v="426"/>
    <n v="31452"/>
    <e v="#N/A"/>
    <n v="39"/>
    <s v="A2"/>
    <x v="1959"/>
  </r>
  <r>
    <s v="P102167"/>
    <x v="314"/>
    <s v="West"/>
    <x v="6"/>
    <x v="2"/>
    <n v="423"/>
    <n v="13032"/>
    <s v="Male"/>
    <n v="40"/>
    <s v="A2"/>
    <x v="1960"/>
  </r>
  <r>
    <s v="P102168"/>
    <x v="664"/>
    <s v="West"/>
    <x v="6"/>
    <x v="2"/>
    <n v="181"/>
    <n v="37882"/>
    <s v="Male"/>
    <n v="40"/>
    <s v="A2"/>
    <x v="1961"/>
  </r>
  <r>
    <s v="P102169"/>
    <x v="517"/>
    <s v="East"/>
    <x v="4"/>
    <x v="2"/>
    <n v="426"/>
    <n v="21665"/>
    <s v="Male"/>
    <n v="46"/>
    <s v="A3"/>
    <x v="1962"/>
  </r>
  <r>
    <s v="P102170"/>
    <x v="468"/>
    <s v="Central"/>
    <x v="0"/>
    <x v="1"/>
    <n v="621"/>
    <n v="40688"/>
    <e v="#N/A"/>
    <n v="39"/>
    <s v="A2"/>
    <x v="1963"/>
  </r>
  <r>
    <s v="P102171"/>
    <x v="464"/>
    <s v="South"/>
    <x v="3"/>
    <x v="1"/>
    <n v="412"/>
    <n v="44987"/>
    <s v="Male"/>
    <n v="58"/>
    <s v="A3"/>
    <x v="1964"/>
  </r>
  <r>
    <s v="P102172"/>
    <x v="665"/>
    <s v="East"/>
    <x v="1"/>
    <x v="5"/>
    <n v="242"/>
    <n v="49282"/>
    <s v="Male"/>
    <n v="41"/>
    <s v="A2"/>
    <x v="1965"/>
  </r>
  <r>
    <s v="P102173"/>
    <x v="78"/>
    <s v="West"/>
    <x v="0"/>
    <x v="0"/>
    <s v="Null"/>
    <n v="33646"/>
    <e v="#N/A"/>
    <n v="39"/>
    <s v="A2"/>
    <x v="10"/>
  </r>
  <r>
    <s v="P102174"/>
    <x v="25"/>
    <s v="South"/>
    <x v="6"/>
    <x v="5"/>
    <n v="996"/>
    <n v="5101"/>
    <s v="Male"/>
    <n v="40"/>
    <s v="A2"/>
    <x v="1966"/>
  </r>
  <r>
    <s v="P102175"/>
    <x v="142"/>
    <s v="Central"/>
    <x v="1"/>
    <x v="2"/>
    <n v="343"/>
    <n v="17519"/>
    <s v="Male"/>
    <n v="41"/>
    <s v="A2"/>
    <x v="1967"/>
  </r>
  <r>
    <s v="P102176"/>
    <x v="672"/>
    <s v="Central"/>
    <x v="2"/>
    <x v="2"/>
    <n v="570"/>
    <n v="32866"/>
    <s v="Female"/>
    <n v="57"/>
    <s v="A3"/>
    <x v="1968"/>
  </r>
  <r>
    <s v="P102177"/>
    <x v="561"/>
    <s v="Central"/>
    <x v="1"/>
    <x v="1"/>
    <n v="878"/>
    <n v="37968"/>
    <s v="Male"/>
    <n v="41"/>
    <s v="A2"/>
    <x v="1969"/>
  </r>
  <r>
    <s v="P102178"/>
    <x v="30"/>
    <s v="North"/>
    <x v="2"/>
    <x v="1"/>
    <n v="585"/>
    <n v="26272"/>
    <s v="Female"/>
    <n v="57"/>
    <s v="A3"/>
    <x v="1970"/>
  </r>
  <r>
    <s v="P102179"/>
    <x v="364"/>
    <s v="West"/>
    <x v="4"/>
    <x v="2"/>
    <n v="51"/>
    <n v="12101"/>
    <s v="Male"/>
    <n v="46"/>
    <s v="A3"/>
    <x v="1971"/>
  </r>
  <r>
    <s v="P102180"/>
    <x v="724"/>
    <s v="West"/>
    <x v="6"/>
    <x v="5"/>
    <n v="469"/>
    <n v="21148"/>
    <s v="Male"/>
    <n v="40"/>
    <s v="A2"/>
    <x v="1972"/>
  </r>
  <r>
    <s v="P102181"/>
    <x v="25"/>
    <s v="East"/>
    <x v="4"/>
    <x v="0"/>
    <n v="884"/>
    <s v="Null"/>
    <s v="Male"/>
    <n v="46"/>
    <s v="A3"/>
    <x v="10"/>
  </r>
  <r>
    <s v="P102182"/>
    <x v="181"/>
    <s v="South"/>
    <x v="1"/>
    <x v="2"/>
    <n v="533"/>
    <n v="40761"/>
    <s v="Male"/>
    <n v="41"/>
    <s v="A2"/>
    <x v="1973"/>
  </r>
  <r>
    <s v="P102183"/>
    <x v="655"/>
    <s v="North"/>
    <x v="4"/>
    <x v="1"/>
    <n v="764"/>
    <n v="29084"/>
    <s v="Male"/>
    <n v="46"/>
    <s v="A3"/>
    <x v="1974"/>
  </r>
  <r>
    <s v="P102184"/>
    <x v="694"/>
    <s v="West"/>
    <x v="2"/>
    <x v="2"/>
    <n v="191"/>
    <n v="15884"/>
    <s v="Female"/>
    <n v="57"/>
    <s v="A3"/>
    <x v="1975"/>
  </r>
  <r>
    <s v="P102185"/>
    <x v="236"/>
    <s v="North"/>
    <x v="0"/>
    <x v="0"/>
    <n v="139"/>
    <n v="19657"/>
    <e v="#N/A"/>
    <n v="39"/>
    <s v="A2"/>
    <x v="1976"/>
  </r>
  <r>
    <s v="P102186"/>
    <x v="393"/>
    <s v="North"/>
    <x v="4"/>
    <x v="3"/>
    <n v="360"/>
    <n v="25531"/>
    <s v="Male"/>
    <n v="46"/>
    <s v="A3"/>
    <x v="1977"/>
  </r>
  <r>
    <s v="P102187"/>
    <x v="622"/>
    <s v="North"/>
    <x v="1"/>
    <x v="5"/>
    <n v="359"/>
    <n v="46440"/>
    <s v="Male"/>
    <n v="41"/>
    <s v="A2"/>
    <x v="1978"/>
  </r>
  <r>
    <s v="P102188"/>
    <x v="745"/>
    <s v="East"/>
    <x v="3"/>
    <x v="1"/>
    <n v="945"/>
    <n v="9691"/>
    <s v="Male"/>
    <n v="58"/>
    <s v="A3"/>
    <x v="1979"/>
  </r>
  <r>
    <s v="P102189"/>
    <x v="763"/>
    <s v="Central"/>
    <x v="2"/>
    <x v="0"/>
    <n v="614"/>
    <n v="18857"/>
    <s v="Female"/>
    <n v="57"/>
    <s v="A3"/>
    <x v="1980"/>
  </r>
  <r>
    <s v="P102190"/>
    <x v="182"/>
    <s v="Central"/>
    <x v="2"/>
    <x v="2"/>
    <n v="953"/>
    <n v="27138"/>
    <s v="Female"/>
    <n v="57"/>
    <s v="A3"/>
    <x v="1981"/>
  </r>
  <r>
    <s v="P102191"/>
    <x v="599"/>
    <s v="North"/>
    <x v="4"/>
    <x v="2"/>
    <n v="735"/>
    <n v="8010"/>
    <s v="Male"/>
    <n v="46"/>
    <s v="A3"/>
    <x v="1982"/>
  </r>
  <r>
    <s v="P102192"/>
    <x v="106"/>
    <s v="North"/>
    <x v="5"/>
    <x v="3"/>
    <n v="645"/>
    <n v="8773"/>
    <s v="Null"/>
    <s v="null"/>
    <s v="A3"/>
    <x v="1983"/>
  </r>
  <r>
    <s v="P102193"/>
    <x v="252"/>
    <s v="South"/>
    <x v="6"/>
    <x v="0"/>
    <n v="202"/>
    <n v="44952"/>
    <s v="Male"/>
    <n v="40"/>
    <s v="A2"/>
    <x v="1984"/>
  </r>
  <r>
    <s v="P102194"/>
    <x v="808"/>
    <s v="North"/>
    <x v="4"/>
    <x v="3"/>
    <n v="414"/>
    <n v="11626"/>
    <s v="Male"/>
    <n v="46"/>
    <s v="A3"/>
    <x v="1985"/>
  </r>
  <r>
    <s v="P102195"/>
    <x v="186"/>
    <s v="Null"/>
    <x v="1"/>
    <x v="5"/>
    <n v="834"/>
    <n v="14523"/>
    <s v="Male"/>
    <n v="41"/>
    <s v="A2"/>
    <x v="1986"/>
  </r>
  <r>
    <s v="P102196"/>
    <x v="620"/>
    <s v="West"/>
    <x v="6"/>
    <x v="1"/>
    <n v="620"/>
    <n v="34014"/>
    <s v="Male"/>
    <n v="40"/>
    <s v="A2"/>
    <x v="1987"/>
  </r>
  <r>
    <s v="P102197"/>
    <x v="809"/>
    <s v="East"/>
    <x v="2"/>
    <x v="0"/>
    <n v="722"/>
    <n v="6315"/>
    <s v="Female"/>
    <n v="57"/>
    <s v="A3"/>
    <x v="1988"/>
  </r>
  <r>
    <s v="P102198"/>
    <x v="146"/>
    <s v="West"/>
    <x v="2"/>
    <x v="1"/>
    <n v="833"/>
    <n v="45392"/>
    <s v="Female"/>
    <n v="57"/>
    <s v="A3"/>
    <x v="1989"/>
  </r>
  <r>
    <s v="P102199"/>
    <x v="726"/>
    <s v="West"/>
    <x v="6"/>
    <x v="1"/>
    <n v="545"/>
    <n v="40079"/>
    <s v="Male"/>
    <n v="40"/>
    <s v="A2"/>
    <x v="1990"/>
  </r>
  <r>
    <s v="P102200"/>
    <x v="491"/>
    <s v="South"/>
    <x v="1"/>
    <x v="2"/>
    <n v="136"/>
    <n v="22014"/>
    <s v="Male"/>
    <n v="41"/>
    <s v="A2"/>
    <x v="1991"/>
  </r>
  <r>
    <s v="P102201"/>
    <x v="277"/>
    <s v="South"/>
    <x v="1"/>
    <x v="0"/>
    <n v="672"/>
    <n v="24860"/>
    <s v="Male"/>
    <n v="41"/>
    <s v="A2"/>
    <x v="1992"/>
  </r>
  <r>
    <s v="P102202"/>
    <x v="248"/>
    <s v="Central"/>
    <x v="6"/>
    <x v="5"/>
    <n v="619"/>
    <n v="24339"/>
    <s v="Male"/>
    <n v="40"/>
    <s v="A2"/>
    <x v="1993"/>
  </r>
  <r>
    <s v="P102203"/>
    <x v="478"/>
    <s v="South"/>
    <x v="0"/>
    <x v="1"/>
    <n v="512"/>
    <n v="49639"/>
    <e v="#N/A"/>
    <n v="39"/>
    <s v="A2"/>
    <x v="1994"/>
  </r>
  <r>
    <s v="P102204"/>
    <x v="204"/>
    <s v="North"/>
    <x v="4"/>
    <x v="0"/>
    <n v="167"/>
    <n v="29756"/>
    <s v="Male"/>
    <n v="46"/>
    <s v="A3"/>
    <x v="1995"/>
  </r>
  <r>
    <s v="P102205"/>
    <x v="479"/>
    <s v="East"/>
    <x v="3"/>
    <x v="3"/>
    <n v="791"/>
    <n v="27108"/>
    <s v="Male"/>
    <n v="58"/>
    <s v="A3"/>
    <x v="1996"/>
  </r>
  <r>
    <s v="P102206"/>
    <x v="587"/>
    <s v="Central"/>
    <x v="0"/>
    <x v="3"/>
    <n v="693"/>
    <n v="5100"/>
    <e v="#N/A"/>
    <n v="39"/>
    <s v="A2"/>
    <x v="1997"/>
  </r>
  <r>
    <s v="P102207"/>
    <x v="339"/>
    <s v="Null"/>
    <x v="6"/>
    <x v="0"/>
    <n v="912"/>
    <n v="13892"/>
    <s v="Male"/>
    <n v="40"/>
    <s v="A2"/>
    <x v="1998"/>
  </r>
  <r>
    <s v="P102208"/>
    <x v="249"/>
    <s v="West"/>
    <x v="1"/>
    <x v="1"/>
    <n v="398"/>
    <n v="10966"/>
    <s v="Male"/>
    <n v="41"/>
    <s v="A2"/>
    <x v="1999"/>
  </r>
  <r>
    <s v="P102209"/>
    <x v="250"/>
    <s v="West"/>
    <x v="1"/>
    <x v="4"/>
    <n v="399"/>
    <n v="16315"/>
    <s v="Male"/>
    <n v="41"/>
    <s v="A2"/>
    <x v="2000"/>
  </r>
  <r>
    <s v="P102210"/>
    <x v="420"/>
    <s v="South"/>
    <x v="3"/>
    <x v="1"/>
    <n v="450"/>
    <n v="15872"/>
    <s v="Male"/>
    <n v="58"/>
    <s v="A3"/>
    <x v="2001"/>
  </r>
  <r>
    <s v="P102211"/>
    <x v="24"/>
    <s v="West"/>
    <x v="3"/>
    <x v="2"/>
    <n v="833"/>
    <n v="23618"/>
    <s v="Male"/>
    <n v="58"/>
    <s v="A3"/>
    <x v="2002"/>
  </r>
  <r>
    <s v="P102212"/>
    <x v="40"/>
    <s v="North"/>
    <x v="1"/>
    <x v="4"/>
    <n v="785"/>
    <n v="8875"/>
    <s v="Male"/>
    <n v="41"/>
    <s v="A2"/>
    <x v="2003"/>
  </r>
  <r>
    <s v="P102213"/>
    <x v="53"/>
    <s v="South"/>
    <x v="5"/>
    <x v="3"/>
    <n v="810"/>
    <n v="5223"/>
    <s v="Null"/>
    <s v="null"/>
    <s v="A3"/>
    <x v="2004"/>
  </r>
  <r>
    <s v="Null"/>
    <x v="697"/>
    <s v="Null"/>
    <x v="4"/>
    <x v="5"/>
    <n v="755"/>
    <n v="39121"/>
    <s v="Male"/>
    <n v="46"/>
    <s v="A3"/>
    <x v="2005"/>
  </r>
  <r>
    <s v="P102215"/>
    <x v="312"/>
    <s v="East"/>
    <x v="4"/>
    <x v="0"/>
    <n v="320"/>
    <n v="28616"/>
    <s v="Male"/>
    <n v="46"/>
    <s v="A3"/>
    <x v="2006"/>
  </r>
  <r>
    <s v="P102216"/>
    <x v="49"/>
    <s v="Central"/>
    <x v="0"/>
    <x v="1"/>
    <n v="194"/>
    <n v="9682"/>
    <e v="#N/A"/>
    <n v="39"/>
    <s v="A2"/>
    <x v="2007"/>
  </r>
  <r>
    <s v="P102217"/>
    <x v="659"/>
    <s v="East"/>
    <x v="6"/>
    <x v="2"/>
    <n v="851"/>
    <n v="31532"/>
    <s v="Male"/>
    <n v="40"/>
    <s v="A2"/>
    <x v="2008"/>
  </r>
  <r>
    <s v="P102218"/>
    <x v="28"/>
    <s v="Central"/>
    <x v="3"/>
    <x v="5"/>
    <s v="Null"/>
    <n v="40225"/>
    <s v="Male"/>
    <n v="58"/>
    <s v="A3"/>
    <x v="10"/>
  </r>
  <r>
    <s v="P102219"/>
    <x v="557"/>
    <s v="Central"/>
    <x v="2"/>
    <x v="0"/>
    <n v="896"/>
    <n v="23468"/>
    <s v="Female"/>
    <n v="57"/>
    <s v="A3"/>
    <x v="2009"/>
  </r>
  <r>
    <s v="P102220"/>
    <x v="109"/>
    <s v="West"/>
    <x v="2"/>
    <x v="3"/>
    <n v="964"/>
    <n v="7509"/>
    <s v="Female"/>
    <n v="57"/>
    <s v="A3"/>
    <x v="2010"/>
  </r>
  <r>
    <s v="P102221"/>
    <x v="544"/>
    <s v="South"/>
    <x v="1"/>
    <x v="4"/>
    <n v="200"/>
    <n v="10122"/>
    <s v="Male"/>
    <n v="41"/>
    <s v="A2"/>
    <x v="2011"/>
  </r>
  <r>
    <s v="P102222"/>
    <x v="605"/>
    <s v="East"/>
    <x v="2"/>
    <x v="2"/>
    <n v="942"/>
    <s v="Null"/>
    <s v="Female"/>
    <n v="57"/>
    <s v="A3"/>
    <x v="10"/>
  </r>
  <r>
    <s v="P102223"/>
    <x v="286"/>
    <s v="South"/>
    <x v="2"/>
    <x v="0"/>
    <n v="998"/>
    <n v="23725"/>
    <s v="Female"/>
    <n v="57"/>
    <s v="A3"/>
    <x v="2012"/>
  </r>
  <r>
    <s v="P102224"/>
    <x v="519"/>
    <s v="Central"/>
    <x v="3"/>
    <x v="2"/>
    <n v="787"/>
    <n v="24011"/>
    <s v="Male"/>
    <n v="58"/>
    <s v="A3"/>
    <x v="2013"/>
  </r>
  <r>
    <s v="P102225"/>
    <x v="810"/>
    <s v="Central"/>
    <x v="3"/>
    <x v="3"/>
    <n v="401"/>
    <n v="49994"/>
    <s v="Male"/>
    <n v="58"/>
    <s v="A3"/>
    <x v="2014"/>
  </r>
  <r>
    <s v="P102226"/>
    <x v="604"/>
    <s v="West"/>
    <x v="3"/>
    <x v="0"/>
    <n v="307"/>
    <n v="28822"/>
    <s v="Male"/>
    <n v="58"/>
    <s v="A3"/>
    <x v="2015"/>
  </r>
  <r>
    <s v="P102227"/>
    <x v="696"/>
    <s v="North"/>
    <x v="3"/>
    <x v="1"/>
    <n v="462"/>
    <n v="29314"/>
    <s v="Male"/>
    <n v="58"/>
    <s v="A3"/>
    <x v="2016"/>
  </r>
  <r>
    <s v="P102228"/>
    <x v="249"/>
    <s v="East"/>
    <x v="6"/>
    <x v="2"/>
    <n v="783"/>
    <s v="Null"/>
    <s v="Male"/>
    <n v="40"/>
    <s v="A2"/>
    <x v="10"/>
  </r>
  <r>
    <s v="P102229"/>
    <x v="799"/>
    <s v="Central"/>
    <x v="3"/>
    <x v="3"/>
    <n v="573"/>
    <n v="23637"/>
    <s v="Male"/>
    <n v="58"/>
    <s v="A3"/>
    <x v="2017"/>
  </r>
  <r>
    <s v="P102230"/>
    <x v="455"/>
    <s v="Null"/>
    <x v="6"/>
    <x v="1"/>
    <n v="154"/>
    <n v="40515"/>
    <s v="Male"/>
    <n v="40"/>
    <s v="A2"/>
    <x v="2018"/>
  </r>
  <r>
    <s v="P102231"/>
    <x v="474"/>
    <s v="Central"/>
    <x v="4"/>
    <x v="0"/>
    <n v="350"/>
    <n v="8523"/>
    <s v="Male"/>
    <n v="46"/>
    <s v="A3"/>
    <x v="2019"/>
  </r>
  <r>
    <s v="P102232"/>
    <x v="327"/>
    <s v="East"/>
    <x v="1"/>
    <x v="5"/>
    <n v="217"/>
    <n v="21538"/>
    <s v="Male"/>
    <n v="41"/>
    <s v="A2"/>
    <x v="2020"/>
  </r>
  <r>
    <s v="P102233"/>
    <x v="384"/>
    <s v="East"/>
    <x v="1"/>
    <x v="0"/>
    <n v="860"/>
    <n v="6011"/>
    <s v="Male"/>
    <n v="41"/>
    <s v="A2"/>
    <x v="2021"/>
  </r>
  <r>
    <s v="P102234"/>
    <x v="78"/>
    <s v="North"/>
    <x v="3"/>
    <x v="3"/>
    <n v="291"/>
    <n v="28560"/>
    <s v="Male"/>
    <n v="58"/>
    <s v="A3"/>
    <x v="2022"/>
  </r>
  <r>
    <s v="P102235"/>
    <x v="599"/>
    <s v="West"/>
    <x v="6"/>
    <x v="5"/>
    <n v="629"/>
    <n v="41217"/>
    <s v="Male"/>
    <n v="40"/>
    <s v="A2"/>
    <x v="2023"/>
  </r>
  <r>
    <s v="P102236"/>
    <x v="245"/>
    <s v="West"/>
    <x v="4"/>
    <x v="2"/>
    <n v="257"/>
    <n v="11410"/>
    <s v="Male"/>
    <n v="46"/>
    <s v="A3"/>
    <x v="2024"/>
  </r>
  <r>
    <s v="P102237"/>
    <x v="192"/>
    <s v="North"/>
    <x v="1"/>
    <x v="5"/>
    <n v="602"/>
    <n v="42641"/>
    <s v="Male"/>
    <n v="41"/>
    <s v="A2"/>
    <x v="2025"/>
  </r>
  <r>
    <s v="P102238"/>
    <x v="563"/>
    <s v="East"/>
    <x v="4"/>
    <x v="1"/>
    <n v="719"/>
    <n v="28120"/>
    <s v="Male"/>
    <n v="46"/>
    <s v="A3"/>
    <x v="2026"/>
  </r>
  <r>
    <s v="P102239"/>
    <x v="78"/>
    <s v="East"/>
    <x v="4"/>
    <x v="3"/>
    <s v="Null"/>
    <n v="36965"/>
    <s v="Male"/>
    <n v="46"/>
    <s v="A3"/>
    <x v="10"/>
  </r>
  <r>
    <s v="P102240"/>
    <x v="271"/>
    <s v="West"/>
    <x v="3"/>
    <x v="0"/>
    <n v="311"/>
    <n v="44469"/>
    <s v="Male"/>
    <n v="58"/>
    <s v="A3"/>
    <x v="2027"/>
  </r>
  <r>
    <s v="P102241"/>
    <x v="463"/>
    <s v="West"/>
    <x v="3"/>
    <x v="3"/>
    <n v="987"/>
    <n v="48880"/>
    <s v="Male"/>
    <n v="58"/>
    <s v="A3"/>
    <x v="2028"/>
  </r>
  <r>
    <s v="P102242"/>
    <x v="741"/>
    <s v="West"/>
    <x v="1"/>
    <x v="1"/>
    <n v="114"/>
    <n v="33130"/>
    <s v="Male"/>
    <n v="41"/>
    <s v="A2"/>
    <x v="2029"/>
  </r>
  <r>
    <s v="P102243"/>
    <x v="594"/>
    <s v="West"/>
    <x v="4"/>
    <x v="2"/>
    <n v="800"/>
    <n v="48288"/>
    <s v="Male"/>
    <n v="46"/>
    <s v="A3"/>
    <x v="2030"/>
  </r>
  <r>
    <s v="P102244"/>
    <x v="271"/>
    <s v="South"/>
    <x v="0"/>
    <x v="3"/>
    <n v="588"/>
    <n v="10171"/>
    <e v="#N/A"/>
    <n v="39"/>
    <s v="A2"/>
    <x v="2031"/>
  </r>
  <r>
    <s v="P102245"/>
    <x v="314"/>
    <s v="Central"/>
    <x v="1"/>
    <x v="3"/>
    <n v="758"/>
    <n v="28990"/>
    <s v="Male"/>
    <n v="41"/>
    <s v="A2"/>
    <x v="2032"/>
  </r>
  <r>
    <s v="P102246"/>
    <x v="437"/>
    <s v="South"/>
    <x v="1"/>
    <x v="1"/>
    <n v="149"/>
    <n v="14013"/>
    <s v="Male"/>
    <n v="41"/>
    <s v="A2"/>
    <x v="2033"/>
  </r>
  <r>
    <s v="P102247"/>
    <x v="811"/>
    <s v="East"/>
    <x v="6"/>
    <x v="3"/>
    <n v="809"/>
    <n v="48066"/>
    <s v="Male"/>
    <n v="40"/>
    <s v="A2"/>
    <x v="2034"/>
  </r>
  <r>
    <s v="P102248"/>
    <x v="518"/>
    <s v="South"/>
    <x v="6"/>
    <x v="0"/>
    <n v="933"/>
    <n v="18794"/>
    <s v="Male"/>
    <n v="40"/>
    <s v="A2"/>
    <x v="2035"/>
  </r>
  <r>
    <s v="P102249"/>
    <x v="812"/>
    <s v="Central"/>
    <x v="2"/>
    <x v="1"/>
    <n v="815"/>
    <n v="14602"/>
    <s v="Female"/>
    <n v="57"/>
    <s v="A3"/>
    <x v="2036"/>
  </r>
  <r>
    <s v="P102250"/>
    <x v="813"/>
    <s v="East"/>
    <x v="4"/>
    <x v="2"/>
    <n v="818"/>
    <n v="48079"/>
    <s v="Male"/>
    <n v="46"/>
    <s v="A3"/>
    <x v="2037"/>
  </r>
  <r>
    <s v="P102251"/>
    <x v="124"/>
    <s v="West"/>
    <x v="4"/>
    <x v="3"/>
    <n v="488"/>
    <s v="Null"/>
    <s v="Male"/>
    <n v="46"/>
    <s v="A3"/>
    <x v="10"/>
  </r>
  <r>
    <s v="P102252"/>
    <x v="615"/>
    <s v="North"/>
    <x v="0"/>
    <x v="1"/>
    <n v="703"/>
    <n v="33095"/>
    <e v="#N/A"/>
    <n v="39"/>
    <s v="A2"/>
    <x v="2038"/>
  </r>
  <r>
    <s v="P102253"/>
    <x v="693"/>
    <s v="South"/>
    <x v="2"/>
    <x v="2"/>
    <n v="519"/>
    <n v="6152"/>
    <s v="Female"/>
    <n v="57"/>
    <s v="A3"/>
    <x v="2039"/>
  </r>
  <r>
    <s v="P102254"/>
    <x v="257"/>
    <s v="South"/>
    <x v="1"/>
    <x v="3"/>
    <n v="803"/>
    <n v="14241"/>
    <s v="Male"/>
    <n v="41"/>
    <s v="A2"/>
    <x v="2040"/>
  </r>
  <r>
    <s v="P102255"/>
    <x v="97"/>
    <s v="East"/>
    <x v="0"/>
    <x v="0"/>
    <n v="388"/>
    <n v="40277"/>
    <e v="#N/A"/>
    <n v="39"/>
    <s v="A2"/>
    <x v="2041"/>
  </r>
  <r>
    <s v="P102256"/>
    <x v="757"/>
    <s v="East"/>
    <x v="0"/>
    <x v="5"/>
    <n v="388"/>
    <n v="41834"/>
    <e v="#N/A"/>
    <n v="39"/>
    <s v="A2"/>
    <x v="2042"/>
  </r>
  <r>
    <s v="P102257"/>
    <x v="814"/>
    <s v="West"/>
    <x v="6"/>
    <x v="3"/>
    <n v="613"/>
    <n v="35923"/>
    <s v="Male"/>
    <n v="40"/>
    <s v="A2"/>
    <x v="2043"/>
  </r>
  <r>
    <s v="P102258"/>
    <x v="283"/>
    <s v="West"/>
    <x v="3"/>
    <x v="0"/>
    <n v="262"/>
    <n v="7281"/>
    <s v="Male"/>
    <n v="58"/>
    <s v="A3"/>
    <x v="2044"/>
  </r>
  <r>
    <s v="P102259"/>
    <x v="237"/>
    <s v="Null"/>
    <x v="0"/>
    <x v="5"/>
    <n v="363"/>
    <n v="8958"/>
    <e v="#N/A"/>
    <n v="39"/>
    <s v="A2"/>
    <x v="2045"/>
  </r>
  <r>
    <s v="P102260"/>
    <x v="361"/>
    <s v="East"/>
    <x v="6"/>
    <x v="4"/>
    <n v="956"/>
    <n v="39391"/>
    <s v="Male"/>
    <n v="40"/>
    <s v="A2"/>
    <x v="2046"/>
  </r>
  <r>
    <s v="P102261"/>
    <x v="78"/>
    <s v="North"/>
    <x v="3"/>
    <x v="3"/>
    <s v="Null"/>
    <n v="19794"/>
    <s v="Male"/>
    <n v="58"/>
    <s v="A3"/>
    <x v="10"/>
  </r>
  <r>
    <s v="P102262"/>
    <x v="230"/>
    <s v="West"/>
    <x v="4"/>
    <x v="5"/>
    <s v="Null"/>
    <n v="16045"/>
    <s v="Male"/>
    <n v="46"/>
    <s v="A3"/>
    <x v="10"/>
  </r>
  <r>
    <s v="P102263"/>
    <x v="105"/>
    <s v="West"/>
    <x v="6"/>
    <x v="0"/>
    <n v="247"/>
    <n v="24484"/>
    <s v="Male"/>
    <n v="40"/>
    <s v="A2"/>
    <x v="2047"/>
  </r>
  <r>
    <s v="P102264"/>
    <x v="641"/>
    <s v="South"/>
    <x v="4"/>
    <x v="5"/>
    <n v="58"/>
    <n v="9769"/>
    <s v="Male"/>
    <n v="46"/>
    <s v="A3"/>
    <x v="2048"/>
  </r>
  <r>
    <s v="P102265"/>
    <x v="738"/>
    <s v="North"/>
    <x v="4"/>
    <x v="2"/>
    <n v="868"/>
    <n v="22378"/>
    <s v="Male"/>
    <n v="46"/>
    <s v="A3"/>
    <x v="2049"/>
  </r>
  <r>
    <s v="P102266"/>
    <x v="629"/>
    <s v="North"/>
    <x v="0"/>
    <x v="1"/>
    <n v="357"/>
    <n v="10707"/>
    <e v="#N/A"/>
    <n v="39"/>
    <s v="A2"/>
    <x v="2050"/>
  </r>
  <r>
    <s v="P102267"/>
    <x v="496"/>
    <s v="West"/>
    <x v="2"/>
    <x v="3"/>
    <n v="825"/>
    <n v="28502"/>
    <s v="Female"/>
    <n v="57"/>
    <s v="A3"/>
    <x v="2051"/>
  </r>
  <r>
    <s v="P102268"/>
    <x v="569"/>
    <s v="Null"/>
    <x v="2"/>
    <x v="1"/>
    <n v="211"/>
    <n v="41960"/>
    <s v="Female"/>
    <n v="57"/>
    <s v="A3"/>
    <x v="2052"/>
  </r>
  <r>
    <s v="P102269"/>
    <x v="290"/>
    <s v="Central"/>
    <x v="4"/>
    <x v="5"/>
    <n v="910"/>
    <n v="49641"/>
    <s v="Male"/>
    <n v="46"/>
    <s v="A3"/>
    <x v="2053"/>
  </r>
  <r>
    <s v="P102270"/>
    <x v="422"/>
    <s v="Null"/>
    <x v="6"/>
    <x v="2"/>
    <n v="157"/>
    <n v="46036"/>
    <s v="Male"/>
    <n v="40"/>
    <s v="A2"/>
    <x v="2054"/>
  </r>
  <r>
    <s v="P102271"/>
    <x v="78"/>
    <s v="Central"/>
    <x v="3"/>
    <x v="3"/>
    <n v="874"/>
    <n v="29941"/>
    <s v="Male"/>
    <n v="58"/>
    <s v="A3"/>
    <x v="2055"/>
  </r>
  <r>
    <s v="P102272"/>
    <x v="722"/>
    <s v="South"/>
    <x v="0"/>
    <x v="0"/>
    <s v="Null"/>
    <n v="35085"/>
    <e v="#N/A"/>
    <n v="39"/>
    <s v="A2"/>
    <x v="10"/>
  </r>
  <r>
    <s v="P102273"/>
    <x v="78"/>
    <s v="East"/>
    <x v="0"/>
    <x v="1"/>
    <n v="458"/>
    <n v="28497"/>
    <e v="#N/A"/>
    <n v="39"/>
    <s v="A2"/>
    <x v="2056"/>
  </r>
  <r>
    <s v="P102274"/>
    <x v="78"/>
    <s v="West"/>
    <x v="3"/>
    <x v="3"/>
    <n v="127"/>
    <n v="20946"/>
    <s v="Male"/>
    <n v="58"/>
    <s v="A3"/>
    <x v="2057"/>
  </r>
  <r>
    <s v="P102275"/>
    <x v="760"/>
    <s v="South"/>
    <x v="3"/>
    <x v="1"/>
    <n v="188"/>
    <n v="36115"/>
    <s v="Male"/>
    <n v="58"/>
    <s v="A3"/>
    <x v="2058"/>
  </r>
  <r>
    <s v="P102276"/>
    <x v="190"/>
    <s v="North"/>
    <x v="0"/>
    <x v="0"/>
    <n v="249"/>
    <n v="22328"/>
    <e v="#N/A"/>
    <n v="39"/>
    <s v="A2"/>
    <x v="2059"/>
  </r>
  <r>
    <s v="P102277"/>
    <x v="788"/>
    <s v="West"/>
    <x v="1"/>
    <x v="0"/>
    <s v="Null"/>
    <n v="24410"/>
    <s v="Male"/>
    <n v="41"/>
    <s v="A2"/>
    <x v="10"/>
  </r>
  <r>
    <s v="P102278"/>
    <x v="97"/>
    <s v="West"/>
    <x v="6"/>
    <x v="5"/>
    <n v="757"/>
    <n v="12217"/>
    <s v="Male"/>
    <n v="40"/>
    <s v="A2"/>
    <x v="2060"/>
  </r>
  <r>
    <s v="P102279"/>
    <x v="538"/>
    <s v="South"/>
    <x v="5"/>
    <x v="5"/>
    <n v="240"/>
    <n v="21587"/>
    <s v="Null"/>
    <s v="null"/>
    <s v="A3"/>
    <x v="2061"/>
  </r>
  <r>
    <s v="P102280"/>
    <x v="552"/>
    <s v="North"/>
    <x v="6"/>
    <x v="3"/>
    <n v="323"/>
    <n v="23036"/>
    <s v="Male"/>
    <n v="40"/>
    <s v="A2"/>
    <x v="2062"/>
  </r>
  <r>
    <s v="P102281"/>
    <x v="338"/>
    <s v="Null"/>
    <x v="2"/>
    <x v="4"/>
    <n v="405"/>
    <n v="38497"/>
    <s v="Female"/>
    <n v="57"/>
    <s v="A3"/>
    <x v="2063"/>
  </r>
  <r>
    <s v="P102282"/>
    <x v="815"/>
    <s v="East"/>
    <x v="1"/>
    <x v="3"/>
    <n v="333"/>
    <n v="38262"/>
    <s v="Male"/>
    <n v="41"/>
    <s v="A2"/>
    <x v="2064"/>
  </r>
  <r>
    <s v="P102283"/>
    <x v="123"/>
    <s v="North"/>
    <x v="2"/>
    <x v="4"/>
    <n v="558"/>
    <n v="28706"/>
    <s v="Female"/>
    <n v="57"/>
    <s v="A3"/>
    <x v="2065"/>
  </r>
  <r>
    <s v="P102284"/>
    <x v="466"/>
    <s v="South"/>
    <x v="1"/>
    <x v="2"/>
    <s v="Null"/>
    <n v="35603"/>
    <s v="Male"/>
    <n v="41"/>
    <s v="A2"/>
    <x v="10"/>
  </r>
  <r>
    <s v="P102285"/>
    <x v="472"/>
    <s v="Central"/>
    <x v="3"/>
    <x v="2"/>
    <n v="475"/>
    <n v="33470"/>
    <s v="Male"/>
    <n v="58"/>
    <s v="A3"/>
    <x v="2066"/>
  </r>
  <r>
    <s v="P102286"/>
    <x v="338"/>
    <s v="East"/>
    <x v="3"/>
    <x v="3"/>
    <n v="550"/>
    <n v="25082"/>
    <s v="Male"/>
    <n v="58"/>
    <s v="A3"/>
    <x v="2067"/>
  </r>
  <r>
    <s v="P102287"/>
    <x v="53"/>
    <s v="East"/>
    <x v="4"/>
    <x v="0"/>
    <n v="336"/>
    <n v="33023"/>
    <s v="Male"/>
    <n v="46"/>
    <s v="A3"/>
    <x v="2068"/>
  </r>
  <r>
    <s v="P102288"/>
    <x v="299"/>
    <s v="North"/>
    <x v="6"/>
    <x v="3"/>
    <n v="340"/>
    <n v="5888"/>
    <s v="Male"/>
    <n v="40"/>
    <s v="A2"/>
    <x v="2069"/>
  </r>
  <r>
    <s v="P102289"/>
    <x v="643"/>
    <s v="West"/>
    <x v="0"/>
    <x v="2"/>
    <n v="602"/>
    <n v="48119"/>
    <e v="#N/A"/>
    <n v="39"/>
    <s v="A2"/>
    <x v="2070"/>
  </r>
  <r>
    <s v="P102290"/>
    <x v="512"/>
    <s v="West"/>
    <x v="2"/>
    <x v="5"/>
    <n v="402"/>
    <n v="9597"/>
    <s v="Female"/>
    <n v="57"/>
    <s v="A3"/>
    <x v="2071"/>
  </r>
  <r>
    <s v="P102291"/>
    <x v="759"/>
    <s v="East"/>
    <x v="2"/>
    <x v="1"/>
    <n v="280"/>
    <n v="38566"/>
    <s v="Female"/>
    <n v="57"/>
    <s v="A3"/>
    <x v="2072"/>
  </r>
  <r>
    <s v="P102292"/>
    <x v="580"/>
    <s v="Central"/>
    <x v="4"/>
    <x v="3"/>
    <n v="544"/>
    <n v="27725"/>
    <s v="Male"/>
    <n v="46"/>
    <s v="A3"/>
    <x v="2073"/>
  </r>
  <r>
    <s v="P102293"/>
    <x v="816"/>
    <s v="Central"/>
    <x v="1"/>
    <x v="3"/>
    <n v="116"/>
    <n v="48998"/>
    <s v="Male"/>
    <n v="41"/>
    <s v="A2"/>
    <x v="2074"/>
  </r>
  <r>
    <s v="P102294"/>
    <x v="702"/>
    <s v="North"/>
    <x v="1"/>
    <x v="3"/>
    <n v="91"/>
    <s v="Null"/>
    <s v="Male"/>
    <n v="41"/>
    <s v="A2"/>
    <x v="10"/>
  </r>
  <r>
    <s v="P102295"/>
    <x v="445"/>
    <s v="West"/>
    <x v="3"/>
    <x v="3"/>
    <n v="189"/>
    <n v="28715"/>
    <s v="Male"/>
    <n v="58"/>
    <s v="A3"/>
    <x v="2075"/>
  </r>
  <r>
    <s v="P102296"/>
    <x v="388"/>
    <s v="North"/>
    <x v="0"/>
    <x v="4"/>
    <n v="778"/>
    <n v="16068"/>
    <e v="#N/A"/>
    <n v="39"/>
    <s v="A2"/>
    <x v="2076"/>
  </r>
  <r>
    <s v="P102297"/>
    <x v="161"/>
    <s v="Central"/>
    <x v="1"/>
    <x v="2"/>
    <n v="997"/>
    <n v="48029"/>
    <s v="Male"/>
    <n v="41"/>
    <s v="A2"/>
    <x v="2077"/>
  </r>
  <r>
    <s v="P102298"/>
    <x v="467"/>
    <s v="North"/>
    <x v="0"/>
    <x v="3"/>
    <n v="807"/>
    <n v="7163"/>
    <e v="#N/A"/>
    <n v="39"/>
    <s v="A2"/>
    <x v="2078"/>
  </r>
  <r>
    <s v="P102299"/>
    <x v="428"/>
    <s v="East"/>
    <x v="4"/>
    <x v="1"/>
    <n v="523"/>
    <n v="20616"/>
    <s v="Male"/>
    <n v="46"/>
    <s v="A3"/>
    <x v="2079"/>
  </r>
  <r>
    <s v="P102300"/>
    <x v="681"/>
    <s v="Central"/>
    <x v="1"/>
    <x v="2"/>
    <n v="933"/>
    <n v="13909"/>
    <s v="Male"/>
    <n v="41"/>
    <s v="A2"/>
    <x v="2080"/>
  </r>
  <r>
    <s v="P102301"/>
    <x v="17"/>
    <s v="North"/>
    <x v="0"/>
    <x v="0"/>
    <s v="Null"/>
    <n v="47423"/>
    <e v="#N/A"/>
    <n v="39"/>
    <s v="A2"/>
    <x v="10"/>
  </r>
  <r>
    <s v="P102302"/>
    <x v="146"/>
    <s v="South"/>
    <x v="4"/>
    <x v="5"/>
    <n v="447"/>
    <n v="34888"/>
    <s v="Male"/>
    <n v="46"/>
    <s v="A3"/>
    <x v="2081"/>
  </r>
  <r>
    <s v="P102303"/>
    <x v="78"/>
    <s v="North"/>
    <x v="0"/>
    <x v="3"/>
    <n v="665"/>
    <n v="38230"/>
    <e v="#N/A"/>
    <n v="39"/>
    <s v="A2"/>
    <x v="2082"/>
  </r>
  <r>
    <s v="P102304"/>
    <x v="476"/>
    <s v="West"/>
    <x v="6"/>
    <x v="0"/>
    <n v="654"/>
    <n v="7502"/>
    <s v="Male"/>
    <n v="40"/>
    <s v="A2"/>
    <x v="2083"/>
  </r>
  <r>
    <s v="P102305"/>
    <x v="817"/>
    <s v="Central"/>
    <x v="3"/>
    <x v="1"/>
    <n v="417"/>
    <s v="Null"/>
    <s v="Male"/>
    <n v="58"/>
    <s v="A3"/>
    <x v="10"/>
  </r>
  <r>
    <s v="P102306"/>
    <x v="72"/>
    <s v="North"/>
    <x v="3"/>
    <x v="2"/>
    <n v="857"/>
    <n v="18058"/>
    <s v="Male"/>
    <n v="58"/>
    <s v="A3"/>
    <x v="2084"/>
  </r>
  <r>
    <s v="P102307"/>
    <x v="40"/>
    <s v="East"/>
    <x v="3"/>
    <x v="2"/>
    <n v="996"/>
    <n v="25491"/>
    <s v="Male"/>
    <n v="58"/>
    <s v="A3"/>
    <x v="2085"/>
  </r>
  <r>
    <s v="P102308"/>
    <x v="818"/>
    <s v="South"/>
    <x v="3"/>
    <x v="3"/>
    <n v="218"/>
    <n v="26729"/>
    <s v="Male"/>
    <n v="58"/>
    <s v="A3"/>
    <x v="2086"/>
  </r>
  <r>
    <s v="P102309"/>
    <x v="567"/>
    <s v="South"/>
    <x v="6"/>
    <x v="3"/>
    <n v="179"/>
    <n v="18271"/>
    <s v="Male"/>
    <n v="40"/>
    <s v="A2"/>
    <x v="2087"/>
  </r>
  <r>
    <s v="P102310"/>
    <x v="819"/>
    <s v="South"/>
    <x v="4"/>
    <x v="1"/>
    <n v="358"/>
    <n v="42727"/>
    <s v="Male"/>
    <n v="46"/>
    <s v="A3"/>
    <x v="2088"/>
  </r>
  <r>
    <s v="P102311"/>
    <x v="574"/>
    <s v="North"/>
    <x v="4"/>
    <x v="3"/>
    <n v="147"/>
    <n v="5033"/>
    <s v="Male"/>
    <n v="46"/>
    <s v="A3"/>
    <x v="2089"/>
  </r>
  <r>
    <s v="P102312"/>
    <x v="229"/>
    <s v="East"/>
    <x v="3"/>
    <x v="3"/>
    <n v="362"/>
    <n v="10731"/>
    <s v="Male"/>
    <n v="58"/>
    <s v="A3"/>
    <x v="2090"/>
  </r>
  <r>
    <s v="P102313"/>
    <x v="104"/>
    <s v="Central"/>
    <x v="3"/>
    <x v="0"/>
    <n v="902"/>
    <n v="32524"/>
    <s v="Male"/>
    <n v="58"/>
    <s v="A3"/>
    <x v="2091"/>
  </r>
  <r>
    <s v="P102314"/>
    <x v="671"/>
    <s v="East"/>
    <x v="5"/>
    <x v="0"/>
    <n v="705"/>
    <n v="29656"/>
    <s v="Null"/>
    <s v="null"/>
    <s v="A3"/>
    <x v="2092"/>
  </r>
  <r>
    <s v="P102315"/>
    <x v="582"/>
    <s v="West"/>
    <x v="6"/>
    <x v="1"/>
    <n v="416"/>
    <s v="Null"/>
    <s v="Male"/>
    <n v="40"/>
    <s v="A2"/>
    <x v="10"/>
  </r>
  <r>
    <s v="P102316"/>
    <x v="820"/>
    <s v="West"/>
    <x v="5"/>
    <x v="1"/>
    <s v="Null"/>
    <n v="18340"/>
    <s v="Null"/>
    <s v="null"/>
    <s v="A3"/>
    <x v="10"/>
  </r>
  <r>
    <s v="P102317"/>
    <x v="444"/>
    <s v="Central"/>
    <x v="6"/>
    <x v="0"/>
    <n v="711"/>
    <n v="48824"/>
    <s v="Male"/>
    <n v="40"/>
    <s v="A2"/>
    <x v="2093"/>
  </r>
  <r>
    <s v="P102318"/>
    <x v="729"/>
    <s v="East"/>
    <x v="2"/>
    <x v="2"/>
    <n v="275"/>
    <n v="24485"/>
    <s v="Female"/>
    <n v="57"/>
    <s v="A3"/>
    <x v="2094"/>
  </r>
  <r>
    <s v="P102319"/>
    <x v="821"/>
    <s v="Null"/>
    <x v="0"/>
    <x v="4"/>
    <n v="410"/>
    <n v="6514"/>
    <e v="#N/A"/>
    <n v="39"/>
    <s v="A2"/>
    <x v="2095"/>
  </r>
  <r>
    <s v="P102320"/>
    <x v="90"/>
    <s v="North"/>
    <x v="3"/>
    <x v="3"/>
    <n v="93"/>
    <n v="47389"/>
    <s v="Male"/>
    <n v="58"/>
    <s v="A3"/>
    <x v="2096"/>
  </r>
  <r>
    <s v="P102321"/>
    <x v="357"/>
    <s v="North"/>
    <x v="0"/>
    <x v="5"/>
    <s v="Null"/>
    <n v="34661"/>
    <e v="#N/A"/>
    <n v="39"/>
    <s v="A2"/>
    <x v="10"/>
  </r>
  <r>
    <s v="P102322"/>
    <x v="397"/>
    <s v="South"/>
    <x v="3"/>
    <x v="1"/>
    <n v="159"/>
    <n v="23359"/>
    <s v="Male"/>
    <n v="58"/>
    <s v="A3"/>
    <x v="2097"/>
  </r>
  <r>
    <s v="P102323"/>
    <x v="150"/>
    <s v="North"/>
    <x v="4"/>
    <x v="5"/>
    <n v="842"/>
    <n v="37688"/>
    <s v="Male"/>
    <n v="46"/>
    <s v="A3"/>
    <x v="2098"/>
  </r>
  <r>
    <s v="P102324"/>
    <x v="40"/>
    <s v="East"/>
    <x v="4"/>
    <x v="1"/>
    <n v="120"/>
    <n v="42839"/>
    <s v="Male"/>
    <n v="46"/>
    <s v="A3"/>
    <x v="2099"/>
  </r>
  <r>
    <s v="P102325"/>
    <x v="292"/>
    <s v="Central"/>
    <x v="2"/>
    <x v="0"/>
    <n v="64"/>
    <n v="28036"/>
    <s v="Female"/>
    <n v="57"/>
    <s v="A3"/>
    <x v="2100"/>
  </r>
  <r>
    <s v="P102326"/>
    <x v="713"/>
    <s v="Central"/>
    <x v="4"/>
    <x v="4"/>
    <n v="231"/>
    <n v="36418"/>
    <s v="Male"/>
    <n v="46"/>
    <s v="A3"/>
    <x v="2101"/>
  </r>
  <r>
    <s v="P102327"/>
    <x v="822"/>
    <s v="Central"/>
    <x v="6"/>
    <x v="0"/>
    <n v="58"/>
    <n v="32941"/>
    <s v="Male"/>
    <n v="40"/>
    <s v="A2"/>
    <x v="2102"/>
  </r>
  <r>
    <s v="P102328"/>
    <x v="446"/>
    <s v="Central"/>
    <x v="2"/>
    <x v="5"/>
    <n v="873"/>
    <n v="17531"/>
    <s v="Female"/>
    <n v="57"/>
    <s v="A3"/>
    <x v="2103"/>
  </r>
  <r>
    <s v="P102329"/>
    <x v="517"/>
    <s v="North"/>
    <x v="4"/>
    <x v="5"/>
    <n v="182"/>
    <n v="45782"/>
    <s v="Male"/>
    <n v="46"/>
    <s v="A3"/>
    <x v="2104"/>
  </r>
  <r>
    <s v="P102330"/>
    <x v="440"/>
    <s v="East"/>
    <x v="0"/>
    <x v="3"/>
    <n v="84"/>
    <n v="42647"/>
    <e v="#N/A"/>
    <n v="39"/>
    <s v="A2"/>
    <x v="2105"/>
  </r>
  <r>
    <s v="P102331"/>
    <x v="351"/>
    <s v="Central"/>
    <x v="1"/>
    <x v="5"/>
    <n v="823"/>
    <n v="47159"/>
    <s v="Male"/>
    <n v="41"/>
    <s v="A2"/>
    <x v="2106"/>
  </r>
  <r>
    <s v="P102332"/>
    <x v="412"/>
    <s v="East"/>
    <x v="0"/>
    <x v="1"/>
    <s v="Null"/>
    <n v="14869"/>
    <e v="#N/A"/>
    <n v="39"/>
    <s v="A2"/>
    <x v="10"/>
  </r>
  <r>
    <s v="P102333"/>
    <x v="624"/>
    <s v="Null"/>
    <x v="0"/>
    <x v="0"/>
    <n v="695"/>
    <n v="18626"/>
    <e v="#N/A"/>
    <n v="39"/>
    <s v="A2"/>
    <x v="2107"/>
  </r>
  <r>
    <s v="P102334"/>
    <x v="128"/>
    <s v="East"/>
    <x v="3"/>
    <x v="3"/>
    <n v="772"/>
    <n v="31309"/>
    <s v="Male"/>
    <n v="58"/>
    <s v="A3"/>
    <x v="2108"/>
  </r>
  <r>
    <s v="P102335"/>
    <x v="59"/>
    <s v="North"/>
    <x v="4"/>
    <x v="5"/>
    <n v="663"/>
    <n v="49488"/>
    <s v="Male"/>
    <n v="46"/>
    <s v="A3"/>
    <x v="2109"/>
  </r>
  <r>
    <s v="P102336"/>
    <x v="198"/>
    <s v="West"/>
    <x v="4"/>
    <x v="2"/>
    <n v="228"/>
    <n v="28325"/>
    <s v="Male"/>
    <n v="46"/>
    <s v="A3"/>
    <x v="2110"/>
  </r>
  <r>
    <s v="P102337"/>
    <x v="547"/>
    <s v="Central"/>
    <x v="3"/>
    <x v="0"/>
    <n v="758"/>
    <n v="23639"/>
    <s v="Male"/>
    <n v="58"/>
    <s v="A3"/>
    <x v="2111"/>
  </r>
  <r>
    <s v="P102338"/>
    <x v="78"/>
    <s v="Central"/>
    <x v="2"/>
    <x v="1"/>
    <n v="188"/>
    <n v="29540"/>
    <s v="Female"/>
    <n v="57"/>
    <s v="A3"/>
    <x v="2112"/>
  </r>
  <r>
    <s v="P102339"/>
    <x v="78"/>
    <s v="East"/>
    <x v="2"/>
    <x v="5"/>
    <n v="919"/>
    <n v="30961"/>
    <s v="Female"/>
    <n v="57"/>
    <s v="A3"/>
    <x v="2113"/>
  </r>
  <r>
    <s v="P102340"/>
    <x v="425"/>
    <s v="North"/>
    <x v="0"/>
    <x v="0"/>
    <n v="685"/>
    <s v="Null"/>
    <e v="#N/A"/>
    <n v="39"/>
    <s v="A2"/>
    <x v="10"/>
  </r>
  <r>
    <s v="P102341"/>
    <x v="328"/>
    <s v="South"/>
    <x v="0"/>
    <x v="1"/>
    <n v="173"/>
    <n v="27532"/>
    <e v="#N/A"/>
    <n v="39"/>
    <s v="A2"/>
    <x v="2114"/>
  </r>
  <r>
    <s v="P102342"/>
    <x v="823"/>
    <s v="East"/>
    <x v="3"/>
    <x v="0"/>
    <n v="895"/>
    <n v="47175"/>
    <s v="Male"/>
    <n v="58"/>
    <s v="A3"/>
    <x v="2115"/>
  </r>
  <r>
    <s v="P102343"/>
    <x v="353"/>
    <s v="North"/>
    <x v="4"/>
    <x v="2"/>
    <n v="314"/>
    <n v="39708"/>
    <s v="Male"/>
    <n v="46"/>
    <s v="A3"/>
    <x v="2116"/>
  </r>
  <r>
    <s v="Null"/>
    <x v="494"/>
    <s v="North"/>
    <x v="0"/>
    <x v="2"/>
    <n v="773"/>
    <n v="18320"/>
    <e v="#N/A"/>
    <n v="39"/>
    <s v="A2"/>
    <x v="2117"/>
  </r>
  <r>
    <s v="P102345"/>
    <x v="541"/>
    <s v="South"/>
    <x v="6"/>
    <x v="1"/>
    <n v="92"/>
    <n v="15693"/>
    <s v="Male"/>
    <n v="40"/>
    <s v="A2"/>
    <x v="2118"/>
  </r>
  <r>
    <s v="P102346"/>
    <x v="376"/>
    <s v="North"/>
    <x v="4"/>
    <x v="0"/>
    <n v="340"/>
    <n v="42164"/>
    <s v="Male"/>
    <n v="46"/>
    <s v="A3"/>
    <x v="2119"/>
  </r>
  <r>
    <s v="P102347"/>
    <x v="78"/>
    <s v="North"/>
    <x v="0"/>
    <x v="3"/>
    <n v="283"/>
    <n v="31753"/>
    <e v="#N/A"/>
    <n v="39"/>
    <s v="A2"/>
    <x v="2120"/>
  </r>
  <r>
    <s v="P102348"/>
    <x v="738"/>
    <s v="North"/>
    <x v="2"/>
    <x v="2"/>
    <n v="140"/>
    <n v="13225"/>
    <s v="Female"/>
    <n v="57"/>
    <s v="A3"/>
    <x v="2121"/>
  </r>
  <r>
    <s v="P102349"/>
    <x v="548"/>
    <s v="South"/>
    <x v="0"/>
    <x v="0"/>
    <n v="285"/>
    <n v="8748"/>
    <e v="#N/A"/>
    <n v="39"/>
    <s v="A2"/>
    <x v="2122"/>
  </r>
  <r>
    <s v="P102350"/>
    <x v="824"/>
    <s v="South"/>
    <x v="1"/>
    <x v="2"/>
    <n v="635"/>
    <n v="44260"/>
    <s v="Male"/>
    <n v="41"/>
    <s v="A2"/>
    <x v="2123"/>
  </r>
  <r>
    <s v="P102351"/>
    <x v="825"/>
    <s v="Central"/>
    <x v="3"/>
    <x v="1"/>
    <n v="853"/>
    <n v="46884"/>
    <s v="Male"/>
    <n v="58"/>
    <s v="A3"/>
    <x v="2124"/>
  </r>
  <r>
    <s v="P102352"/>
    <x v="232"/>
    <s v="West"/>
    <x v="6"/>
    <x v="3"/>
    <n v="155"/>
    <n v="36988"/>
    <s v="Male"/>
    <n v="40"/>
    <s v="A2"/>
    <x v="2125"/>
  </r>
  <r>
    <s v="P102353"/>
    <x v="393"/>
    <s v="Central"/>
    <x v="4"/>
    <x v="2"/>
    <n v="412"/>
    <n v="41530"/>
    <s v="Male"/>
    <n v="46"/>
    <s v="A3"/>
    <x v="2126"/>
  </r>
  <r>
    <s v="P102354"/>
    <x v="103"/>
    <s v="North"/>
    <x v="6"/>
    <x v="5"/>
    <n v="669"/>
    <n v="16717"/>
    <s v="Male"/>
    <n v="40"/>
    <s v="A2"/>
    <x v="2127"/>
  </r>
  <r>
    <s v="P102355"/>
    <x v="499"/>
    <s v="Null"/>
    <x v="6"/>
    <x v="5"/>
    <n v="704"/>
    <n v="9093"/>
    <s v="Male"/>
    <n v="40"/>
    <s v="A2"/>
    <x v="2128"/>
  </r>
  <r>
    <s v="P102356"/>
    <x v="389"/>
    <s v="East"/>
    <x v="3"/>
    <x v="3"/>
    <n v="357"/>
    <n v="33522"/>
    <s v="Male"/>
    <n v="58"/>
    <s v="A3"/>
    <x v="2129"/>
  </r>
  <r>
    <s v="P102357"/>
    <x v="692"/>
    <s v="South"/>
    <x v="2"/>
    <x v="0"/>
    <n v="348"/>
    <n v="47480"/>
    <s v="Female"/>
    <n v="57"/>
    <s v="A3"/>
    <x v="2130"/>
  </r>
  <r>
    <s v="P102358"/>
    <x v="774"/>
    <s v="North"/>
    <x v="4"/>
    <x v="4"/>
    <n v="891"/>
    <n v="5721"/>
    <s v="Male"/>
    <n v="46"/>
    <s v="A3"/>
    <x v="2131"/>
  </r>
  <r>
    <s v="P102359"/>
    <x v="55"/>
    <s v="Null"/>
    <x v="5"/>
    <x v="1"/>
    <n v="991"/>
    <n v="43101"/>
    <s v="Null"/>
    <s v="null"/>
    <s v="A3"/>
    <x v="2132"/>
  </r>
  <r>
    <s v="P102360"/>
    <x v="820"/>
    <s v="West"/>
    <x v="2"/>
    <x v="2"/>
    <n v="602"/>
    <n v="48612"/>
    <s v="Female"/>
    <n v="57"/>
    <s v="A3"/>
    <x v="2133"/>
  </r>
  <r>
    <s v="P102361"/>
    <x v="644"/>
    <s v="Central"/>
    <x v="0"/>
    <x v="5"/>
    <n v="652"/>
    <n v="11130"/>
    <e v="#N/A"/>
    <n v="39"/>
    <s v="A2"/>
    <x v="2134"/>
  </r>
  <r>
    <s v="P102362"/>
    <x v="154"/>
    <s v="Null"/>
    <x v="1"/>
    <x v="2"/>
    <n v="292"/>
    <n v="11746"/>
    <s v="Male"/>
    <n v="41"/>
    <s v="A2"/>
    <x v="2135"/>
  </r>
  <r>
    <s v="P102363"/>
    <x v="101"/>
    <s v="Central"/>
    <x v="2"/>
    <x v="5"/>
    <n v="217"/>
    <n v="31876"/>
    <s v="Female"/>
    <n v="57"/>
    <s v="A3"/>
    <x v="2136"/>
  </r>
  <r>
    <s v="P102364"/>
    <x v="159"/>
    <s v="North"/>
    <x v="5"/>
    <x v="5"/>
    <n v="510"/>
    <n v="48063"/>
    <s v="Null"/>
    <s v="null"/>
    <s v="A3"/>
    <x v="2137"/>
  </r>
  <r>
    <s v="P102365"/>
    <x v="248"/>
    <s v="East"/>
    <x v="1"/>
    <x v="2"/>
    <n v="781"/>
    <s v="Null"/>
    <s v="Male"/>
    <n v="41"/>
    <s v="A2"/>
    <x v="10"/>
  </r>
  <r>
    <s v="P102366"/>
    <x v="93"/>
    <s v="Central"/>
    <x v="2"/>
    <x v="0"/>
    <n v="439"/>
    <n v="40663"/>
    <s v="Female"/>
    <n v="57"/>
    <s v="A3"/>
    <x v="2138"/>
  </r>
  <r>
    <s v="P102367"/>
    <x v="484"/>
    <s v="South"/>
    <x v="5"/>
    <x v="3"/>
    <n v="554"/>
    <n v="29368"/>
    <s v="Null"/>
    <s v="null"/>
    <s v="A3"/>
    <x v="2139"/>
  </r>
  <r>
    <s v="P102368"/>
    <x v="445"/>
    <s v="East"/>
    <x v="2"/>
    <x v="0"/>
    <n v="669"/>
    <n v="12061"/>
    <s v="Female"/>
    <n v="57"/>
    <s v="A3"/>
    <x v="2140"/>
  </r>
  <r>
    <s v="P102369"/>
    <x v="583"/>
    <s v="East"/>
    <x v="1"/>
    <x v="5"/>
    <n v="736"/>
    <n v="11070"/>
    <s v="Male"/>
    <n v="41"/>
    <s v="A2"/>
    <x v="2141"/>
  </r>
  <r>
    <s v="P102370"/>
    <x v="826"/>
    <s v="Central"/>
    <x v="6"/>
    <x v="3"/>
    <n v="783"/>
    <n v="33894"/>
    <s v="Male"/>
    <n v="40"/>
    <s v="A2"/>
    <x v="2142"/>
  </r>
  <r>
    <s v="P102371"/>
    <x v="546"/>
    <s v="East"/>
    <x v="6"/>
    <x v="1"/>
    <n v="278"/>
    <n v="39776"/>
    <s v="Male"/>
    <n v="40"/>
    <s v="A2"/>
    <x v="2143"/>
  </r>
  <r>
    <s v="P102372"/>
    <x v="827"/>
    <s v="South"/>
    <x v="4"/>
    <x v="2"/>
    <n v="70"/>
    <n v="43301"/>
    <s v="Male"/>
    <n v="46"/>
    <s v="A3"/>
    <x v="2144"/>
  </r>
  <r>
    <s v="P102373"/>
    <x v="325"/>
    <s v="South"/>
    <x v="1"/>
    <x v="3"/>
    <n v="297"/>
    <s v="Null"/>
    <s v="Male"/>
    <n v="41"/>
    <s v="A2"/>
    <x v="10"/>
  </r>
  <r>
    <s v="P102374"/>
    <x v="332"/>
    <s v="Central"/>
    <x v="3"/>
    <x v="0"/>
    <n v="240"/>
    <n v="23686"/>
    <s v="Male"/>
    <n v="58"/>
    <s v="A3"/>
    <x v="2145"/>
  </r>
  <r>
    <s v="P102375"/>
    <x v="423"/>
    <s v="East"/>
    <x v="0"/>
    <x v="1"/>
    <n v="830"/>
    <s v="Null"/>
    <e v="#N/A"/>
    <n v="39"/>
    <s v="A2"/>
    <x v="10"/>
  </r>
  <r>
    <s v="P102376"/>
    <x v="605"/>
    <s v="Null"/>
    <x v="2"/>
    <x v="0"/>
    <n v="103"/>
    <n v="24071"/>
    <s v="Female"/>
    <n v="57"/>
    <s v="A3"/>
    <x v="2146"/>
  </r>
  <r>
    <s v="P102377"/>
    <x v="305"/>
    <s v="Central"/>
    <x v="1"/>
    <x v="3"/>
    <n v="930"/>
    <n v="15982"/>
    <s v="Male"/>
    <n v="41"/>
    <s v="A2"/>
    <x v="2147"/>
  </r>
  <r>
    <s v="P102378"/>
    <x v="4"/>
    <s v="Central"/>
    <x v="5"/>
    <x v="0"/>
    <n v="425"/>
    <n v="29773"/>
    <s v="Null"/>
    <s v="null"/>
    <s v="A3"/>
    <x v="2148"/>
  </r>
  <r>
    <s v="P102379"/>
    <x v="518"/>
    <s v="West"/>
    <x v="4"/>
    <x v="2"/>
    <n v="240"/>
    <n v="19018"/>
    <s v="Male"/>
    <n v="46"/>
    <s v="A3"/>
    <x v="2149"/>
  </r>
  <r>
    <s v="P102380"/>
    <x v="828"/>
    <s v="East"/>
    <x v="6"/>
    <x v="0"/>
    <n v="207"/>
    <n v="40243"/>
    <s v="Male"/>
    <n v="40"/>
    <s v="A2"/>
    <x v="2150"/>
  </r>
  <r>
    <s v="P102381"/>
    <x v="829"/>
    <s v="East"/>
    <x v="5"/>
    <x v="2"/>
    <s v="Null"/>
    <n v="11864"/>
    <s v="Null"/>
    <s v="null"/>
    <s v="A3"/>
    <x v="10"/>
  </r>
  <r>
    <s v="P102382"/>
    <x v="483"/>
    <s v="North"/>
    <x v="0"/>
    <x v="1"/>
    <n v="273"/>
    <n v="47158"/>
    <e v="#N/A"/>
    <n v="39"/>
    <s v="A2"/>
    <x v="2151"/>
  </r>
  <r>
    <s v="P102383"/>
    <x v="436"/>
    <s v="West"/>
    <x v="2"/>
    <x v="1"/>
    <n v="440"/>
    <n v="20499"/>
    <s v="Female"/>
    <n v="57"/>
    <s v="A3"/>
    <x v="2152"/>
  </r>
  <r>
    <s v="P102384"/>
    <x v="207"/>
    <s v="West"/>
    <x v="5"/>
    <x v="3"/>
    <n v="937"/>
    <n v="16211"/>
    <s v="Null"/>
    <s v="null"/>
    <s v="A3"/>
    <x v="2153"/>
  </r>
  <r>
    <s v="P102385"/>
    <x v="338"/>
    <s v="North"/>
    <x v="4"/>
    <x v="4"/>
    <n v="755"/>
    <n v="43159"/>
    <s v="Male"/>
    <n v="46"/>
    <s v="A3"/>
    <x v="2154"/>
  </r>
  <r>
    <s v="P102386"/>
    <x v="170"/>
    <s v="West"/>
    <x v="1"/>
    <x v="5"/>
    <n v="542"/>
    <n v="13356"/>
    <s v="Male"/>
    <n v="41"/>
    <s v="A2"/>
    <x v="2155"/>
  </r>
  <r>
    <s v="P102387"/>
    <x v="830"/>
    <s v="South"/>
    <x v="3"/>
    <x v="2"/>
    <n v="507"/>
    <n v="13356"/>
    <s v="Male"/>
    <n v="58"/>
    <s v="A3"/>
    <x v="2156"/>
  </r>
  <r>
    <s v="P102388"/>
    <x v="487"/>
    <s v="South"/>
    <x v="3"/>
    <x v="3"/>
    <n v="852"/>
    <s v="Null"/>
    <s v="Male"/>
    <n v="58"/>
    <s v="A3"/>
    <x v="10"/>
  </r>
  <r>
    <s v="P102389"/>
    <x v="63"/>
    <s v="Central"/>
    <x v="5"/>
    <x v="0"/>
    <n v="591"/>
    <n v="18434"/>
    <s v="Null"/>
    <s v="null"/>
    <s v="A3"/>
    <x v="2157"/>
  </r>
  <r>
    <s v="P102390"/>
    <x v="321"/>
    <s v="North"/>
    <x v="1"/>
    <x v="5"/>
    <n v="126"/>
    <n v="33500"/>
    <s v="Male"/>
    <n v="41"/>
    <s v="A2"/>
    <x v="2158"/>
  </r>
  <r>
    <s v="P102391"/>
    <x v="78"/>
    <s v="East"/>
    <x v="4"/>
    <x v="3"/>
    <n v="588"/>
    <s v="Null"/>
    <s v="Male"/>
    <n v="46"/>
    <s v="A3"/>
    <x v="10"/>
  </r>
  <r>
    <s v="P102392"/>
    <x v="831"/>
    <s v="North"/>
    <x v="2"/>
    <x v="0"/>
    <n v="664"/>
    <s v="Null"/>
    <s v="Female"/>
    <n v="57"/>
    <s v="A3"/>
    <x v="10"/>
  </r>
  <r>
    <s v="P102393"/>
    <x v="14"/>
    <s v="South"/>
    <x v="6"/>
    <x v="0"/>
    <n v="614"/>
    <n v="20718"/>
    <s v="Male"/>
    <n v="40"/>
    <s v="A2"/>
    <x v="2159"/>
  </r>
  <r>
    <s v="P102394"/>
    <x v="667"/>
    <s v="East"/>
    <x v="4"/>
    <x v="2"/>
    <n v="313"/>
    <n v="33585"/>
    <s v="Male"/>
    <n v="46"/>
    <s v="A3"/>
    <x v="2160"/>
  </r>
  <r>
    <s v="P102395"/>
    <x v="231"/>
    <s v="East"/>
    <x v="6"/>
    <x v="5"/>
    <n v="951"/>
    <n v="43652"/>
    <s v="Male"/>
    <n v="40"/>
    <s v="A2"/>
    <x v="2161"/>
  </r>
  <r>
    <s v="P102396"/>
    <x v="78"/>
    <s v="Central"/>
    <x v="6"/>
    <x v="5"/>
    <n v="999"/>
    <n v="35491"/>
    <s v="Male"/>
    <n v="40"/>
    <s v="A2"/>
    <x v="2162"/>
  </r>
  <r>
    <s v="P102397"/>
    <x v="392"/>
    <s v="South"/>
    <x v="4"/>
    <x v="3"/>
    <n v="719"/>
    <n v="6248"/>
    <s v="Male"/>
    <n v="46"/>
    <s v="A3"/>
    <x v="2163"/>
  </r>
  <r>
    <s v="P102398"/>
    <x v="24"/>
    <s v="West"/>
    <x v="3"/>
    <x v="2"/>
    <n v="829"/>
    <n v="30804"/>
    <s v="Male"/>
    <n v="58"/>
    <s v="A3"/>
    <x v="2164"/>
  </r>
  <r>
    <s v="P102399"/>
    <x v="690"/>
    <s v="South"/>
    <x v="4"/>
    <x v="1"/>
    <n v="530"/>
    <s v="Null"/>
    <s v="Male"/>
    <n v="46"/>
    <s v="A3"/>
    <x v="10"/>
  </r>
  <r>
    <s v="P102400"/>
    <x v="684"/>
    <s v="South"/>
    <x v="0"/>
    <x v="2"/>
    <n v="327"/>
    <n v="32146"/>
    <e v="#N/A"/>
    <n v="39"/>
    <s v="A2"/>
    <x v="2165"/>
  </r>
  <r>
    <s v="P102401"/>
    <x v="569"/>
    <s v="Central"/>
    <x v="1"/>
    <x v="4"/>
    <n v="991"/>
    <n v="34381"/>
    <s v="Male"/>
    <n v="41"/>
    <s v="A2"/>
    <x v="2166"/>
  </r>
  <r>
    <s v="P102402"/>
    <x v="78"/>
    <s v="North"/>
    <x v="6"/>
    <x v="2"/>
    <n v="910"/>
    <n v="24821"/>
    <s v="Male"/>
    <n v="40"/>
    <s v="A2"/>
    <x v="2167"/>
  </r>
  <r>
    <s v="P102403"/>
    <x v="248"/>
    <s v="East"/>
    <x v="3"/>
    <x v="3"/>
    <n v="436"/>
    <n v="38214"/>
    <s v="Male"/>
    <n v="58"/>
    <s v="A3"/>
    <x v="2168"/>
  </r>
  <r>
    <s v="P102404"/>
    <x v="174"/>
    <s v="West"/>
    <x v="4"/>
    <x v="0"/>
    <s v="Null"/>
    <n v="36547"/>
    <s v="Male"/>
    <n v="46"/>
    <s v="A3"/>
    <x v="10"/>
  </r>
  <r>
    <s v="P102405"/>
    <x v="354"/>
    <s v="Central"/>
    <x v="1"/>
    <x v="2"/>
    <n v="593"/>
    <n v="12835"/>
    <s v="Male"/>
    <n v="41"/>
    <s v="A2"/>
    <x v="2169"/>
  </r>
  <r>
    <s v="P102406"/>
    <x v="516"/>
    <s v="North"/>
    <x v="0"/>
    <x v="2"/>
    <n v="60"/>
    <n v="13936"/>
    <e v="#N/A"/>
    <n v="39"/>
    <s v="A2"/>
    <x v="2170"/>
  </r>
  <r>
    <s v="P102407"/>
    <x v="789"/>
    <s v="Central"/>
    <x v="0"/>
    <x v="0"/>
    <n v="879"/>
    <n v="9646"/>
    <e v="#N/A"/>
    <n v="39"/>
    <s v="A2"/>
    <x v="2171"/>
  </r>
  <r>
    <s v="P102408"/>
    <x v="704"/>
    <s v="East"/>
    <x v="3"/>
    <x v="5"/>
    <n v="514"/>
    <n v="29872"/>
    <s v="Male"/>
    <n v="58"/>
    <s v="A3"/>
    <x v="2172"/>
  </r>
  <r>
    <s v="P102409"/>
    <x v="510"/>
    <s v="North"/>
    <x v="6"/>
    <x v="2"/>
    <n v="798"/>
    <n v="8548"/>
    <s v="Male"/>
    <n v="40"/>
    <s v="A2"/>
    <x v="2173"/>
  </r>
  <r>
    <s v="P102410"/>
    <x v="693"/>
    <s v="South"/>
    <x v="5"/>
    <x v="1"/>
    <n v="982"/>
    <n v="23434"/>
    <s v="Null"/>
    <s v="null"/>
    <s v="A3"/>
    <x v="2174"/>
  </r>
  <r>
    <s v="P102411"/>
    <x v="59"/>
    <s v="East"/>
    <x v="0"/>
    <x v="5"/>
    <n v="489"/>
    <n v="12823"/>
    <e v="#N/A"/>
    <n v="39"/>
    <s v="A2"/>
    <x v="2175"/>
  </r>
  <r>
    <s v="P102412"/>
    <x v="244"/>
    <s v="Central"/>
    <x v="1"/>
    <x v="5"/>
    <n v="891"/>
    <n v="31120"/>
    <s v="Male"/>
    <n v="41"/>
    <s v="A2"/>
    <x v="2176"/>
  </r>
  <r>
    <s v="P102413"/>
    <x v="83"/>
    <s v="Central"/>
    <x v="2"/>
    <x v="3"/>
    <n v="816"/>
    <n v="49235"/>
    <s v="Female"/>
    <n v="57"/>
    <s v="A3"/>
    <x v="2177"/>
  </r>
  <r>
    <s v="P102414"/>
    <x v="657"/>
    <s v="West"/>
    <x v="2"/>
    <x v="1"/>
    <s v="Null"/>
    <n v="35527"/>
    <s v="Female"/>
    <n v="57"/>
    <s v="A3"/>
    <x v="10"/>
  </r>
  <r>
    <s v="P102415"/>
    <x v="46"/>
    <s v="Central"/>
    <x v="0"/>
    <x v="2"/>
    <n v="372"/>
    <n v="16987"/>
    <e v="#N/A"/>
    <n v="39"/>
    <s v="A2"/>
    <x v="2178"/>
  </r>
  <r>
    <s v="P102416"/>
    <x v="512"/>
    <s v="West"/>
    <x v="1"/>
    <x v="5"/>
    <n v="220"/>
    <n v="19201"/>
    <s v="Male"/>
    <n v="41"/>
    <s v="A2"/>
    <x v="2179"/>
  </r>
  <r>
    <s v="P102417"/>
    <x v="308"/>
    <s v="Central"/>
    <x v="0"/>
    <x v="1"/>
    <n v="775"/>
    <n v="49798"/>
    <e v="#N/A"/>
    <n v="39"/>
    <s v="A2"/>
    <x v="2180"/>
  </r>
  <r>
    <s v="P102418"/>
    <x v="263"/>
    <s v="North"/>
    <x v="2"/>
    <x v="5"/>
    <n v="953"/>
    <n v="10126"/>
    <s v="Female"/>
    <n v="57"/>
    <s v="A3"/>
    <x v="2181"/>
  </r>
  <r>
    <s v="P102419"/>
    <x v="751"/>
    <s v="South"/>
    <x v="2"/>
    <x v="4"/>
    <n v="122"/>
    <n v="16251"/>
    <s v="Female"/>
    <n v="57"/>
    <s v="A3"/>
    <x v="2182"/>
  </r>
  <r>
    <s v="P102420"/>
    <x v="5"/>
    <s v="South"/>
    <x v="1"/>
    <x v="5"/>
    <n v="462"/>
    <n v="31444"/>
    <s v="Male"/>
    <n v="41"/>
    <s v="A2"/>
    <x v="2183"/>
  </r>
  <r>
    <s v="P102421"/>
    <x v="585"/>
    <s v="East"/>
    <x v="2"/>
    <x v="0"/>
    <n v="430"/>
    <n v="28720"/>
    <s v="Female"/>
    <n v="57"/>
    <s v="A3"/>
    <x v="2184"/>
  </r>
  <r>
    <s v="P102422"/>
    <x v="748"/>
    <s v="South"/>
    <x v="1"/>
    <x v="4"/>
    <n v="607"/>
    <n v="49367"/>
    <s v="Male"/>
    <n v="41"/>
    <s v="A2"/>
    <x v="2185"/>
  </r>
  <r>
    <s v="P102423"/>
    <x v="493"/>
    <s v="South"/>
    <x v="5"/>
    <x v="2"/>
    <n v="255"/>
    <n v="43640"/>
    <s v="Null"/>
    <s v="null"/>
    <s v="A3"/>
    <x v="2186"/>
  </r>
  <r>
    <s v="P102424"/>
    <x v="78"/>
    <s v="West"/>
    <x v="5"/>
    <x v="0"/>
    <n v="671"/>
    <n v="32826"/>
    <s v="Null"/>
    <s v="null"/>
    <s v="A3"/>
    <x v="2187"/>
  </r>
  <r>
    <s v="P102425"/>
    <x v="795"/>
    <s v="Central"/>
    <x v="6"/>
    <x v="5"/>
    <n v="332"/>
    <n v="45072"/>
    <s v="Male"/>
    <n v="40"/>
    <s v="A2"/>
    <x v="2188"/>
  </r>
  <r>
    <s v="P102426"/>
    <x v="832"/>
    <s v="West"/>
    <x v="6"/>
    <x v="5"/>
    <n v="85"/>
    <n v="41263"/>
    <s v="Male"/>
    <n v="40"/>
    <s v="A2"/>
    <x v="2189"/>
  </r>
  <r>
    <s v="P102427"/>
    <x v="250"/>
    <s v="North"/>
    <x v="1"/>
    <x v="2"/>
    <n v="257"/>
    <n v="44226"/>
    <s v="Male"/>
    <n v="41"/>
    <s v="A2"/>
    <x v="2190"/>
  </r>
  <r>
    <s v="P102428"/>
    <x v="833"/>
    <s v="North"/>
    <x v="4"/>
    <x v="0"/>
    <n v="723"/>
    <n v="39933"/>
    <s v="Male"/>
    <n v="46"/>
    <s v="A3"/>
    <x v="2191"/>
  </r>
  <r>
    <s v="P102429"/>
    <x v="78"/>
    <s v="Central"/>
    <x v="0"/>
    <x v="2"/>
    <n v="988"/>
    <n v="40438"/>
    <e v="#N/A"/>
    <n v="39"/>
    <s v="A2"/>
    <x v="2192"/>
  </r>
  <r>
    <s v="P102430"/>
    <x v="93"/>
    <s v="Central"/>
    <x v="2"/>
    <x v="0"/>
    <s v="Null"/>
    <n v="48490"/>
    <s v="Female"/>
    <n v="57"/>
    <s v="A3"/>
    <x v="10"/>
  </r>
  <r>
    <s v="P102431"/>
    <x v="641"/>
    <s v="East"/>
    <x v="6"/>
    <x v="1"/>
    <n v="920"/>
    <n v="12527"/>
    <s v="Male"/>
    <n v="40"/>
    <s v="A2"/>
    <x v="2193"/>
  </r>
  <r>
    <s v="P102432"/>
    <x v="517"/>
    <s v="South"/>
    <x v="3"/>
    <x v="1"/>
    <s v="Null"/>
    <n v="13753"/>
    <s v="Male"/>
    <n v="58"/>
    <s v="A3"/>
    <x v="10"/>
  </r>
  <r>
    <s v="P102433"/>
    <x v="834"/>
    <s v="North"/>
    <x v="2"/>
    <x v="0"/>
    <n v="973"/>
    <n v="33308"/>
    <s v="Female"/>
    <n v="57"/>
    <s v="A3"/>
    <x v="2194"/>
  </r>
  <r>
    <s v="P102434"/>
    <x v="78"/>
    <s v="West"/>
    <x v="1"/>
    <x v="0"/>
    <s v="Null"/>
    <n v="37352"/>
    <s v="Male"/>
    <n v="41"/>
    <s v="A2"/>
    <x v="10"/>
  </r>
  <r>
    <s v="P102435"/>
    <x v="774"/>
    <s v="North"/>
    <x v="2"/>
    <x v="2"/>
    <n v="381"/>
    <n v="28020"/>
    <s v="Female"/>
    <n v="57"/>
    <s v="A3"/>
    <x v="2195"/>
  </r>
  <r>
    <s v="P102436"/>
    <x v="524"/>
    <s v="East"/>
    <x v="4"/>
    <x v="3"/>
    <n v="320"/>
    <n v="20911"/>
    <s v="Male"/>
    <n v="46"/>
    <s v="A3"/>
    <x v="2196"/>
  </r>
  <r>
    <s v="P102437"/>
    <x v="835"/>
    <s v="North"/>
    <x v="4"/>
    <x v="1"/>
    <n v="78"/>
    <n v="49984"/>
    <s v="Male"/>
    <n v="46"/>
    <s v="A3"/>
    <x v="2197"/>
  </r>
  <r>
    <s v="P102438"/>
    <x v="745"/>
    <s v="South"/>
    <x v="2"/>
    <x v="5"/>
    <n v="775"/>
    <n v="31758"/>
    <s v="Female"/>
    <n v="57"/>
    <s v="A3"/>
    <x v="2198"/>
  </r>
  <r>
    <s v="P102439"/>
    <x v="359"/>
    <s v="East"/>
    <x v="1"/>
    <x v="1"/>
    <n v="875"/>
    <n v="22379"/>
    <s v="Male"/>
    <n v="41"/>
    <s v="A2"/>
    <x v="2199"/>
  </r>
  <r>
    <s v="P102440"/>
    <x v="836"/>
    <s v="South"/>
    <x v="4"/>
    <x v="3"/>
    <n v="337"/>
    <n v="13469"/>
    <s v="Male"/>
    <n v="46"/>
    <s v="A3"/>
    <x v="2200"/>
  </r>
  <r>
    <s v="P102441"/>
    <x v="44"/>
    <s v="East"/>
    <x v="2"/>
    <x v="1"/>
    <s v="Null"/>
    <s v="Null"/>
    <s v="Female"/>
    <n v="57"/>
    <s v="A3"/>
    <x v="10"/>
  </r>
  <r>
    <s v="P102442"/>
    <x v="335"/>
    <s v="South"/>
    <x v="1"/>
    <x v="1"/>
    <n v="475"/>
    <n v="41277"/>
    <s v="Male"/>
    <n v="41"/>
    <s v="A2"/>
    <x v="2201"/>
  </r>
  <r>
    <s v="P102443"/>
    <x v="360"/>
    <s v="Null"/>
    <x v="6"/>
    <x v="2"/>
    <n v="896"/>
    <n v="17230"/>
    <s v="Male"/>
    <n v="40"/>
    <s v="A2"/>
    <x v="2202"/>
  </r>
  <r>
    <s v="P102444"/>
    <x v="837"/>
    <s v="Central"/>
    <x v="2"/>
    <x v="1"/>
    <n v="697"/>
    <n v="5226"/>
    <s v="Female"/>
    <n v="57"/>
    <s v="A3"/>
    <x v="2203"/>
  </r>
  <r>
    <s v="P102445"/>
    <x v="420"/>
    <s v="Central"/>
    <x v="3"/>
    <x v="5"/>
    <n v="502"/>
    <n v="43124"/>
    <s v="Male"/>
    <n v="58"/>
    <s v="A3"/>
    <x v="2204"/>
  </r>
  <r>
    <s v="P102446"/>
    <x v="354"/>
    <s v="East"/>
    <x v="3"/>
    <x v="1"/>
    <n v="195"/>
    <n v="20328"/>
    <s v="Male"/>
    <n v="58"/>
    <s v="A3"/>
    <x v="2205"/>
  </r>
  <r>
    <s v="P102447"/>
    <x v="78"/>
    <s v="East"/>
    <x v="1"/>
    <x v="3"/>
    <n v="713"/>
    <n v="44391"/>
    <s v="Male"/>
    <n v="41"/>
    <s v="A2"/>
    <x v="2206"/>
  </r>
  <r>
    <s v="P102448"/>
    <x v="196"/>
    <s v="North"/>
    <x v="6"/>
    <x v="2"/>
    <n v="583"/>
    <n v="6195"/>
    <s v="Male"/>
    <n v="40"/>
    <s v="A2"/>
    <x v="2207"/>
  </r>
  <r>
    <s v="P102449"/>
    <x v="705"/>
    <s v="South"/>
    <x v="0"/>
    <x v="5"/>
    <n v="525"/>
    <n v="49529"/>
    <e v="#N/A"/>
    <n v="39"/>
    <s v="A2"/>
    <x v="2208"/>
  </r>
  <r>
    <s v="P102450"/>
    <x v="528"/>
    <s v="Central"/>
    <x v="0"/>
    <x v="3"/>
    <n v="477"/>
    <n v="29575"/>
    <e v="#N/A"/>
    <n v="39"/>
    <s v="A2"/>
    <x v="2209"/>
  </r>
  <r>
    <s v="P102451"/>
    <x v="219"/>
    <s v="West"/>
    <x v="2"/>
    <x v="4"/>
    <n v="786"/>
    <n v="8974"/>
    <s v="Female"/>
    <n v="57"/>
    <s v="A3"/>
    <x v="2210"/>
  </r>
  <r>
    <s v="P102452"/>
    <x v="75"/>
    <s v="Null"/>
    <x v="5"/>
    <x v="2"/>
    <n v="58"/>
    <n v="46861"/>
    <s v="Null"/>
    <s v="null"/>
    <s v="A3"/>
    <x v="2211"/>
  </r>
  <r>
    <s v="P102453"/>
    <x v="427"/>
    <s v="North"/>
    <x v="1"/>
    <x v="2"/>
    <n v="319"/>
    <n v="11771"/>
    <s v="Male"/>
    <n v="41"/>
    <s v="A2"/>
    <x v="2212"/>
  </r>
  <r>
    <s v="P102454"/>
    <x v="607"/>
    <s v="East"/>
    <x v="6"/>
    <x v="2"/>
    <n v="724"/>
    <n v="35853"/>
    <s v="Male"/>
    <n v="40"/>
    <s v="A2"/>
    <x v="2213"/>
  </r>
  <r>
    <s v="P102455"/>
    <x v="87"/>
    <s v="West"/>
    <x v="2"/>
    <x v="2"/>
    <n v="618"/>
    <n v="38246"/>
    <s v="Female"/>
    <n v="57"/>
    <s v="A3"/>
    <x v="2214"/>
  </r>
  <r>
    <s v="P102456"/>
    <x v="272"/>
    <s v="South"/>
    <x v="1"/>
    <x v="2"/>
    <s v="Null"/>
    <n v="25355"/>
    <s v="Male"/>
    <n v="41"/>
    <s v="A2"/>
    <x v="10"/>
  </r>
  <r>
    <s v="P102457"/>
    <x v="294"/>
    <s v="Null"/>
    <x v="1"/>
    <x v="5"/>
    <n v="943"/>
    <n v="30900"/>
    <s v="Male"/>
    <n v="41"/>
    <s v="A2"/>
    <x v="2215"/>
  </r>
  <r>
    <s v="P102458"/>
    <x v="528"/>
    <s v="North"/>
    <x v="0"/>
    <x v="4"/>
    <n v="691"/>
    <n v="32954"/>
    <e v="#N/A"/>
    <n v="39"/>
    <s v="A2"/>
    <x v="2216"/>
  </r>
  <r>
    <s v="P102459"/>
    <x v="614"/>
    <s v="North"/>
    <x v="6"/>
    <x v="5"/>
    <n v="478"/>
    <n v="49021"/>
    <s v="Male"/>
    <n v="40"/>
    <s v="A2"/>
    <x v="2217"/>
  </r>
  <r>
    <s v="P102460"/>
    <x v="310"/>
    <s v="North"/>
    <x v="6"/>
    <x v="5"/>
    <n v="851"/>
    <n v="15481"/>
    <s v="Male"/>
    <n v="40"/>
    <s v="A2"/>
    <x v="2218"/>
  </r>
  <r>
    <s v="P102461"/>
    <x v="718"/>
    <s v="North"/>
    <x v="3"/>
    <x v="3"/>
    <n v="629"/>
    <n v="14938"/>
    <s v="Male"/>
    <n v="58"/>
    <s v="A3"/>
    <x v="2219"/>
  </r>
  <r>
    <s v="P102462"/>
    <x v="255"/>
    <s v="North"/>
    <x v="0"/>
    <x v="0"/>
    <n v="582"/>
    <n v="11520"/>
    <e v="#N/A"/>
    <n v="39"/>
    <s v="A2"/>
    <x v="2220"/>
  </r>
  <r>
    <s v="P102463"/>
    <x v="266"/>
    <s v="West"/>
    <x v="1"/>
    <x v="2"/>
    <n v="963"/>
    <n v="20017"/>
    <s v="Male"/>
    <n v="41"/>
    <s v="A2"/>
    <x v="2221"/>
  </r>
  <r>
    <s v="P102464"/>
    <x v="526"/>
    <s v="North"/>
    <x v="6"/>
    <x v="5"/>
    <n v="556"/>
    <n v="30056"/>
    <s v="Male"/>
    <n v="40"/>
    <s v="A2"/>
    <x v="2222"/>
  </r>
  <r>
    <s v="P102465"/>
    <x v="268"/>
    <s v="Central"/>
    <x v="4"/>
    <x v="3"/>
    <n v="473"/>
    <n v="13862"/>
    <s v="Male"/>
    <n v="46"/>
    <s v="A3"/>
    <x v="2223"/>
  </r>
  <r>
    <s v="P102466"/>
    <x v="695"/>
    <s v="East"/>
    <x v="4"/>
    <x v="1"/>
    <n v="374"/>
    <n v="40227"/>
    <s v="Male"/>
    <n v="46"/>
    <s v="A3"/>
    <x v="2224"/>
  </r>
  <r>
    <s v="P102467"/>
    <x v="696"/>
    <s v="South"/>
    <x v="2"/>
    <x v="3"/>
    <n v="73"/>
    <n v="39535"/>
    <s v="Female"/>
    <n v="57"/>
    <s v="A3"/>
    <x v="2225"/>
  </r>
  <r>
    <s v="P102468"/>
    <x v="69"/>
    <s v="South"/>
    <x v="3"/>
    <x v="1"/>
    <n v="110"/>
    <s v="Null"/>
    <s v="Male"/>
    <n v="58"/>
    <s v="A3"/>
    <x v="10"/>
  </r>
  <r>
    <s v="P102469"/>
    <x v="22"/>
    <s v="South"/>
    <x v="0"/>
    <x v="1"/>
    <n v="74"/>
    <s v="Null"/>
    <e v="#N/A"/>
    <n v="39"/>
    <s v="A2"/>
    <x v="10"/>
  </r>
  <r>
    <s v="P102470"/>
    <x v="399"/>
    <s v="North"/>
    <x v="2"/>
    <x v="4"/>
    <n v="750"/>
    <n v="33064"/>
    <s v="Female"/>
    <n v="57"/>
    <s v="A3"/>
    <x v="2226"/>
  </r>
  <r>
    <s v="P102471"/>
    <x v="383"/>
    <s v="North"/>
    <x v="4"/>
    <x v="2"/>
    <n v="349"/>
    <n v="10060"/>
    <s v="Male"/>
    <n v="46"/>
    <s v="A3"/>
    <x v="2227"/>
  </r>
  <r>
    <s v="P102472"/>
    <x v="708"/>
    <s v="East"/>
    <x v="6"/>
    <x v="0"/>
    <n v="331"/>
    <n v="7718"/>
    <s v="Male"/>
    <n v="40"/>
    <s v="A2"/>
    <x v="2228"/>
  </r>
  <r>
    <s v="P102473"/>
    <x v="82"/>
    <s v="West"/>
    <x v="2"/>
    <x v="0"/>
    <n v="359"/>
    <n v="45315"/>
    <s v="Female"/>
    <n v="57"/>
    <s v="A3"/>
    <x v="2229"/>
  </r>
  <r>
    <s v="P102474"/>
    <x v="483"/>
    <s v="East"/>
    <x v="4"/>
    <x v="3"/>
    <n v="722"/>
    <s v="Null"/>
    <s v="Male"/>
    <n v="46"/>
    <s v="A3"/>
    <x v="10"/>
  </r>
  <r>
    <s v="P102475"/>
    <x v="133"/>
    <s v="North"/>
    <x v="3"/>
    <x v="1"/>
    <n v="97"/>
    <n v="32335"/>
    <s v="Male"/>
    <n v="58"/>
    <s v="A3"/>
    <x v="2230"/>
  </r>
  <r>
    <s v="P102476"/>
    <x v="238"/>
    <s v="East"/>
    <x v="0"/>
    <x v="3"/>
    <n v="706"/>
    <n v="13838"/>
    <e v="#N/A"/>
    <n v="39"/>
    <s v="A2"/>
    <x v="2231"/>
  </r>
  <r>
    <s v="P102477"/>
    <x v="766"/>
    <s v="East"/>
    <x v="4"/>
    <x v="5"/>
    <n v="746"/>
    <n v="45310"/>
    <s v="Male"/>
    <n v="46"/>
    <s v="A3"/>
    <x v="2232"/>
  </r>
  <r>
    <s v="P102478"/>
    <x v="231"/>
    <s v="West"/>
    <x v="6"/>
    <x v="4"/>
    <n v="209"/>
    <n v="5910"/>
    <s v="Male"/>
    <n v="40"/>
    <s v="A2"/>
    <x v="2233"/>
  </r>
  <r>
    <s v="P102479"/>
    <x v="17"/>
    <s v="Central"/>
    <x v="6"/>
    <x v="2"/>
    <n v="421"/>
    <n v="23236"/>
    <s v="Male"/>
    <n v="40"/>
    <s v="A2"/>
    <x v="2234"/>
  </r>
  <r>
    <s v="P102480"/>
    <x v="725"/>
    <s v="East"/>
    <x v="3"/>
    <x v="0"/>
    <n v="129"/>
    <n v="49789"/>
    <s v="Male"/>
    <n v="58"/>
    <s v="A3"/>
    <x v="2235"/>
  </r>
  <r>
    <s v="P102481"/>
    <x v="692"/>
    <s v="West"/>
    <x v="2"/>
    <x v="0"/>
    <n v="798"/>
    <n v="48561"/>
    <s v="Female"/>
    <n v="57"/>
    <s v="A3"/>
    <x v="2236"/>
  </r>
  <r>
    <s v="P102482"/>
    <x v="79"/>
    <s v="East"/>
    <x v="6"/>
    <x v="5"/>
    <n v="525"/>
    <n v="13121"/>
    <s v="Male"/>
    <n v="40"/>
    <s v="A2"/>
    <x v="2237"/>
  </r>
  <r>
    <s v="P102483"/>
    <x v="838"/>
    <s v="Null"/>
    <x v="4"/>
    <x v="0"/>
    <n v="365"/>
    <n v="31680"/>
    <s v="Male"/>
    <n v="46"/>
    <s v="A3"/>
    <x v="2238"/>
  </r>
  <r>
    <s v="P102484"/>
    <x v="297"/>
    <s v="South"/>
    <x v="6"/>
    <x v="3"/>
    <n v="390"/>
    <n v="45961"/>
    <s v="Male"/>
    <n v="40"/>
    <s v="A2"/>
    <x v="2239"/>
  </r>
  <r>
    <s v="P102485"/>
    <x v="444"/>
    <s v="East"/>
    <x v="4"/>
    <x v="3"/>
    <n v="846"/>
    <n v="40992"/>
    <s v="Male"/>
    <n v="46"/>
    <s v="A3"/>
    <x v="2240"/>
  </r>
  <r>
    <s v="P102486"/>
    <x v="100"/>
    <s v="East"/>
    <x v="5"/>
    <x v="3"/>
    <n v="702"/>
    <n v="49436"/>
    <s v="Null"/>
    <s v="null"/>
    <s v="A3"/>
    <x v="2241"/>
  </r>
  <r>
    <s v="P102487"/>
    <x v="259"/>
    <s v="West"/>
    <x v="1"/>
    <x v="3"/>
    <n v="954"/>
    <n v="29813"/>
    <s v="Male"/>
    <n v="41"/>
    <s v="A2"/>
    <x v="2242"/>
  </r>
  <r>
    <s v="P102488"/>
    <x v="78"/>
    <s v="Central"/>
    <x v="5"/>
    <x v="3"/>
    <n v="945"/>
    <n v="5083"/>
    <s v="Null"/>
    <s v="null"/>
    <s v="A3"/>
    <x v="2243"/>
  </r>
  <r>
    <s v="P102489"/>
    <x v="803"/>
    <s v="North"/>
    <x v="6"/>
    <x v="3"/>
    <n v="124"/>
    <n v="23915"/>
    <s v="Male"/>
    <n v="40"/>
    <s v="A2"/>
    <x v="2244"/>
  </r>
  <r>
    <s v="P102490"/>
    <x v="223"/>
    <s v="South"/>
    <x v="1"/>
    <x v="3"/>
    <n v="544"/>
    <n v="41096"/>
    <s v="Male"/>
    <n v="41"/>
    <s v="A2"/>
    <x v="2245"/>
  </r>
  <r>
    <s v="P102491"/>
    <x v="603"/>
    <s v="Central"/>
    <x v="2"/>
    <x v="1"/>
    <n v="980"/>
    <n v="47214"/>
    <s v="Female"/>
    <n v="57"/>
    <s v="A3"/>
    <x v="2246"/>
  </r>
  <r>
    <s v="P102492"/>
    <x v="673"/>
    <s v="Central"/>
    <x v="3"/>
    <x v="0"/>
    <n v="369"/>
    <n v="31982"/>
    <s v="Male"/>
    <n v="58"/>
    <s v="A3"/>
    <x v="2247"/>
  </r>
  <r>
    <s v="P102493"/>
    <x v="128"/>
    <s v="South"/>
    <x v="0"/>
    <x v="5"/>
    <n v="268"/>
    <n v="44381"/>
    <e v="#N/A"/>
    <n v="39"/>
    <s v="A2"/>
    <x v="2248"/>
  </r>
  <r>
    <s v="P102494"/>
    <x v="16"/>
    <s v="South"/>
    <x v="0"/>
    <x v="1"/>
    <n v="979"/>
    <n v="45034"/>
    <e v="#N/A"/>
    <n v="39"/>
    <s v="A2"/>
    <x v="2249"/>
  </r>
  <r>
    <s v="P102495"/>
    <x v="649"/>
    <s v="West"/>
    <x v="0"/>
    <x v="0"/>
    <n v="584"/>
    <n v="35407"/>
    <e v="#N/A"/>
    <n v="39"/>
    <s v="A2"/>
    <x v="2250"/>
  </r>
  <r>
    <s v="P102496"/>
    <x v="633"/>
    <s v="North"/>
    <x v="4"/>
    <x v="0"/>
    <n v="796"/>
    <n v="26329"/>
    <s v="Male"/>
    <n v="46"/>
    <s v="A3"/>
    <x v="2251"/>
  </r>
  <r>
    <s v="P102497"/>
    <x v="80"/>
    <s v="Central"/>
    <x v="4"/>
    <x v="5"/>
    <n v="529"/>
    <n v="31870"/>
    <s v="Male"/>
    <n v="46"/>
    <s v="A3"/>
    <x v="2252"/>
  </r>
  <r>
    <s v="P102498"/>
    <x v="527"/>
    <s v="North"/>
    <x v="2"/>
    <x v="0"/>
    <n v="752"/>
    <n v="16674"/>
    <s v="Female"/>
    <n v="57"/>
    <s v="A3"/>
    <x v="2253"/>
  </r>
  <r>
    <s v="P102499"/>
    <x v="194"/>
    <s v="Central"/>
    <x v="1"/>
    <x v="2"/>
    <n v="976"/>
    <n v="26953"/>
    <s v="Male"/>
    <n v="41"/>
    <s v="A2"/>
    <x v="2254"/>
  </r>
  <r>
    <s v="P102500"/>
    <x v="839"/>
    <s v="East"/>
    <x v="4"/>
    <x v="3"/>
    <n v="788"/>
    <n v="10656"/>
    <s v="Male"/>
    <n v="46"/>
    <s v="A3"/>
    <x v="2255"/>
  </r>
  <r>
    <s v="P102501"/>
    <x v="36"/>
    <s v="West"/>
    <x v="3"/>
    <x v="0"/>
    <n v="737"/>
    <n v="40503"/>
    <s v="Male"/>
    <n v="58"/>
    <s v="A3"/>
    <x v="2256"/>
  </r>
  <r>
    <s v="P102502"/>
    <x v="147"/>
    <s v="Central"/>
    <x v="0"/>
    <x v="5"/>
    <n v="861"/>
    <s v="Null"/>
    <e v="#N/A"/>
    <n v="39"/>
    <s v="A2"/>
    <x v="10"/>
  </r>
  <r>
    <s v="P102503"/>
    <x v="252"/>
    <s v="East"/>
    <x v="6"/>
    <x v="1"/>
    <n v="792"/>
    <n v="32130"/>
    <s v="Male"/>
    <n v="40"/>
    <s v="A2"/>
    <x v="2257"/>
  </r>
  <r>
    <s v="P102504"/>
    <x v="285"/>
    <s v="East"/>
    <x v="3"/>
    <x v="1"/>
    <n v="844"/>
    <n v="45048"/>
    <s v="Male"/>
    <n v="58"/>
    <s v="A3"/>
    <x v="2258"/>
  </r>
  <r>
    <s v="P102505"/>
    <x v="767"/>
    <s v="West"/>
    <x v="6"/>
    <x v="1"/>
    <n v="784"/>
    <n v="8191"/>
    <s v="Male"/>
    <n v="40"/>
    <s v="A2"/>
    <x v="2259"/>
  </r>
  <r>
    <s v="P102506"/>
    <x v="504"/>
    <s v="North"/>
    <x v="4"/>
    <x v="2"/>
    <n v="83"/>
    <n v="14655"/>
    <s v="Male"/>
    <n v="46"/>
    <s v="A3"/>
    <x v="2260"/>
  </r>
  <r>
    <s v="P102507"/>
    <x v="78"/>
    <s v="East"/>
    <x v="1"/>
    <x v="5"/>
    <n v="480"/>
    <n v="40935"/>
    <s v="Male"/>
    <n v="41"/>
    <s v="A2"/>
    <x v="2261"/>
  </r>
  <r>
    <s v="P102508"/>
    <x v="433"/>
    <s v="West"/>
    <x v="4"/>
    <x v="5"/>
    <n v="572"/>
    <n v="28627"/>
    <s v="Male"/>
    <n v="46"/>
    <s v="A3"/>
    <x v="2262"/>
  </r>
  <r>
    <s v="P102509"/>
    <x v="805"/>
    <s v="West"/>
    <x v="1"/>
    <x v="3"/>
    <n v="809"/>
    <n v="11631"/>
    <s v="Male"/>
    <n v="41"/>
    <s v="A2"/>
    <x v="2263"/>
  </r>
  <r>
    <s v="P102510"/>
    <x v="58"/>
    <s v="Central"/>
    <x v="6"/>
    <x v="5"/>
    <n v="109"/>
    <n v="38490"/>
    <s v="Male"/>
    <n v="40"/>
    <s v="A2"/>
    <x v="2264"/>
  </r>
  <r>
    <s v="P102511"/>
    <x v="78"/>
    <s v="South"/>
    <x v="3"/>
    <x v="1"/>
    <n v="882"/>
    <n v="29310"/>
    <s v="Male"/>
    <n v="58"/>
    <s v="A3"/>
    <x v="2265"/>
  </r>
  <r>
    <s v="P102512"/>
    <x v="72"/>
    <s v="North"/>
    <x v="1"/>
    <x v="2"/>
    <n v="487"/>
    <s v="Null"/>
    <s v="Male"/>
    <n v="41"/>
    <s v="A2"/>
    <x v="10"/>
  </r>
  <r>
    <s v="P102513"/>
    <x v="508"/>
    <s v="East"/>
    <x v="6"/>
    <x v="0"/>
    <n v="791"/>
    <n v="31815"/>
    <s v="Male"/>
    <n v="40"/>
    <s v="A2"/>
    <x v="2266"/>
  </r>
  <r>
    <s v="P102514"/>
    <x v="750"/>
    <s v="West"/>
    <x v="1"/>
    <x v="5"/>
    <n v="836"/>
    <n v="36499"/>
    <s v="Male"/>
    <n v="41"/>
    <s v="A2"/>
    <x v="2267"/>
  </r>
  <r>
    <s v="P102515"/>
    <x v="367"/>
    <s v="South"/>
    <x v="0"/>
    <x v="0"/>
    <n v="247"/>
    <n v="24713"/>
    <e v="#N/A"/>
    <n v="39"/>
    <s v="A2"/>
    <x v="2268"/>
  </r>
  <r>
    <s v="P102516"/>
    <x v="19"/>
    <s v="South"/>
    <x v="3"/>
    <x v="1"/>
    <s v="Null"/>
    <n v="10543"/>
    <s v="Male"/>
    <n v="58"/>
    <s v="A3"/>
    <x v="10"/>
  </r>
  <r>
    <s v="P102517"/>
    <x v="682"/>
    <s v="West"/>
    <x v="6"/>
    <x v="1"/>
    <n v="401"/>
    <n v="9606"/>
    <s v="Male"/>
    <n v="40"/>
    <s v="A2"/>
    <x v="2269"/>
  </r>
  <r>
    <s v="P102518"/>
    <x v="732"/>
    <s v="East"/>
    <x v="1"/>
    <x v="5"/>
    <n v="620"/>
    <n v="43531"/>
    <s v="Male"/>
    <n v="41"/>
    <s v="A2"/>
    <x v="2270"/>
  </r>
  <r>
    <s v="P102519"/>
    <x v="30"/>
    <s v="Central"/>
    <x v="5"/>
    <x v="5"/>
    <n v="407"/>
    <n v="9643"/>
    <s v="Null"/>
    <s v="null"/>
    <s v="A3"/>
    <x v="2271"/>
  </r>
  <r>
    <s v="P102520"/>
    <x v="0"/>
    <s v="Central"/>
    <x v="6"/>
    <x v="5"/>
    <n v="987"/>
    <n v="5175"/>
    <s v="Male"/>
    <n v="40"/>
    <s v="A2"/>
    <x v="2272"/>
  </r>
  <r>
    <s v="P102521"/>
    <x v="797"/>
    <s v="West"/>
    <x v="4"/>
    <x v="3"/>
    <n v="870"/>
    <n v="11445"/>
    <s v="Male"/>
    <n v="46"/>
    <s v="A3"/>
    <x v="2273"/>
  </r>
  <r>
    <s v="P102522"/>
    <x v="260"/>
    <s v="East"/>
    <x v="4"/>
    <x v="0"/>
    <n v="677"/>
    <n v="8378"/>
    <s v="Male"/>
    <n v="46"/>
    <s v="A3"/>
    <x v="2274"/>
  </r>
  <r>
    <s v="P102523"/>
    <x v="126"/>
    <s v="South"/>
    <x v="2"/>
    <x v="3"/>
    <n v="130"/>
    <n v="16943"/>
    <s v="Female"/>
    <n v="57"/>
    <s v="A3"/>
    <x v="2275"/>
  </r>
  <r>
    <s v="P102524"/>
    <x v="470"/>
    <s v="West"/>
    <x v="5"/>
    <x v="5"/>
    <n v="755"/>
    <n v="41176"/>
    <s v="Null"/>
    <s v="null"/>
    <s v="A3"/>
    <x v="2276"/>
  </r>
  <r>
    <s v="P102525"/>
    <x v="192"/>
    <s v="North"/>
    <x v="5"/>
    <x v="1"/>
    <n v="249"/>
    <n v="13009"/>
    <s v="Null"/>
    <s v="null"/>
    <s v="A3"/>
    <x v="2277"/>
  </r>
  <r>
    <s v="P102526"/>
    <x v="228"/>
    <s v="East"/>
    <x v="1"/>
    <x v="3"/>
    <n v="328"/>
    <n v="15947"/>
    <s v="Male"/>
    <n v="41"/>
    <s v="A2"/>
    <x v="2278"/>
  </r>
  <r>
    <s v="P102527"/>
    <x v="588"/>
    <s v="North"/>
    <x v="3"/>
    <x v="3"/>
    <n v="854"/>
    <n v="12701"/>
    <s v="Male"/>
    <n v="58"/>
    <s v="A3"/>
    <x v="2279"/>
  </r>
  <r>
    <s v="P102528"/>
    <x v="705"/>
    <s v="Central"/>
    <x v="5"/>
    <x v="4"/>
    <n v="906"/>
    <n v="8913"/>
    <s v="Null"/>
    <s v="null"/>
    <s v="A3"/>
    <x v="2280"/>
  </r>
  <r>
    <s v="P102529"/>
    <x v="578"/>
    <s v="East"/>
    <x v="0"/>
    <x v="5"/>
    <n v="973"/>
    <n v="30603"/>
    <e v="#N/A"/>
    <n v="39"/>
    <s v="A2"/>
    <x v="2281"/>
  </r>
  <r>
    <s v="P102530"/>
    <x v="392"/>
    <s v="Null"/>
    <x v="1"/>
    <x v="2"/>
    <n v="456"/>
    <n v="28807"/>
    <s v="Male"/>
    <n v="41"/>
    <s v="A2"/>
    <x v="2282"/>
  </r>
  <r>
    <s v="P102531"/>
    <x v="534"/>
    <s v="North"/>
    <x v="1"/>
    <x v="1"/>
    <n v="231"/>
    <n v="39589"/>
    <s v="Male"/>
    <n v="41"/>
    <s v="A2"/>
    <x v="2283"/>
  </r>
  <r>
    <s v="P102532"/>
    <x v="324"/>
    <s v="North"/>
    <x v="4"/>
    <x v="0"/>
    <n v="691"/>
    <n v="9188"/>
    <s v="Male"/>
    <n v="46"/>
    <s v="A3"/>
    <x v="2284"/>
  </r>
  <r>
    <s v="P102533"/>
    <x v="720"/>
    <s v="East"/>
    <x v="3"/>
    <x v="2"/>
    <n v="605"/>
    <n v="29665"/>
    <s v="Male"/>
    <n v="58"/>
    <s v="A3"/>
    <x v="2285"/>
  </r>
  <r>
    <s v="P102534"/>
    <x v="397"/>
    <s v="North"/>
    <x v="3"/>
    <x v="5"/>
    <n v="414"/>
    <n v="21915"/>
    <s v="Male"/>
    <n v="58"/>
    <s v="A3"/>
    <x v="2286"/>
  </r>
  <r>
    <s v="P102535"/>
    <x v="442"/>
    <s v="West"/>
    <x v="6"/>
    <x v="1"/>
    <n v="186"/>
    <n v="45914"/>
    <s v="Male"/>
    <n v="40"/>
    <s v="A2"/>
    <x v="2287"/>
  </r>
  <r>
    <s v="P102536"/>
    <x v="455"/>
    <s v="East"/>
    <x v="1"/>
    <x v="2"/>
    <s v="Null"/>
    <n v="13527"/>
    <s v="Male"/>
    <n v="41"/>
    <s v="A2"/>
    <x v="10"/>
  </r>
  <r>
    <s v="P102537"/>
    <x v="588"/>
    <s v="Null"/>
    <x v="2"/>
    <x v="0"/>
    <n v="538"/>
    <n v="18035"/>
    <s v="Female"/>
    <n v="57"/>
    <s v="A3"/>
    <x v="2288"/>
  </r>
  <r>
    <s v="P102538"/>
    <x v="192"/>
    <s v="Central"/>
    <x v="3"/>
    <x v="0"/>
    <n v="412"/>
    <n v="16296"/>
    <s v="Male"/>
    <n v="58"/>
    <s v="A3"/>
    <x v="2289"/>
  </r>
  <r>
    <s v="P102539"/>
    <x v="623"/>
    <s v="North"/>
    <x v="6"/>
    <x v="0"/>
    <n v="757"/>
    <n v="36026"/>
    <s v="Male"/>
    <n v="40"/>
    <s v="A2"/>
    <x v="2290"/>
  </r>
  <r>
    <s v="P102540"/>
    <x v="599"/>
    <s v="West"/>
    <x v="1"/>
    <x v="5"/>
    <n v="508"/>
    <n v="5670"/>
    <s v="Male"/>
    <n v="41"/>
    <s v="A2"/>
    <x v="2291"/>
  </r>
  <r>
    <s v="P102541"/>
    <x v="635"/>
    <s v="North"/>
    <x v="1"/>
    <x v="0"/>
    <n v="404"/>
    <n v="15134"/>
    <s v="Male"/>
    <n v="41"/>
    <s v="A2"/>
    <x v="2292"/>
  </r>
  <r>
    <s v="P102542"/>
    <x v="56"/>
    <s v="East"/>
    <x v="4"/>
    <x v="0"/>
    <n v="712"/>
    <n v="39850"/>
    <s v="Male"/>
    <n v="46"/>
    <s v="A3"/>
    <x v="2293"/>
  </r>
  <r>
    <s v="P102543"/>
    <x v="549"/>
    <s v="Null"/>
    <x v="0"/>
    <x v="3"/>
    <n v="944"/>
    <n v="18974"/>
    <e v="#N/A"/>
    <n v="39"/>
    <s v="A2"/>
    <x v="2294"/>
  </r>
  <r>
    <s v="P102544"/>
    <x v="107"/>
    <s v="West"/>
    <x v="2"/>
    <x v="2"/>
    <n v="142"/>
    <n v="37468"/>
    <s v="Female"/>
    <n v="57"/>
    <s v="A3"/>
    <x v="2295"/>
  </r>
  <r>
    <s v="P102545"/>
    <x v="175"/>
    <s v="Central"/>
    <x v="4"/>
    <x v="2"/>
    <n v="157"/>
    <n v="33112"/>
    <s v="Male"/>
    <n v="46"/>
    <s v="A3"/>
    <x v="2296"/>
  </r>
  <r>
    <s v="P102546"/>
    <x v="257"/>
    <s v="North"/>
    <x v="4"/>
    <x v="2"/>
    <n v="412"/>
    <n v="47477"/>
    <s v="Male"/>
    <n v="46"/>
    <s v="A3"/>
    <x v="2297"/>
  </r>
  <r>
    <s v="P102547"/>
    <x v="314"/>
    <s v="East"/>
    <x v="1"/>
    <x v="3"/>
    <n v="862"/>
    <n v="17884"/>
    <s v="Male"/>
    <n v="41"/>
    <s v="A2"/>
    <x v="2298"/>
  </r>
  <r>
    <s v="P102548"/>
    <x v="299"/>
    <s v="East"/>
    <x v="0"/>
    <x v="3"/>
    <n v="985"/>
    <n v="49780"/>
    <e v="#N/A"/>
    <n v="39"/>
    <s v="A2"/>
    <x v="2299"/>
  </r>
  <r>
    <s v="P102549"/>
    <x v="424"/>
    <s v="North"/>
    <x v="3"/>
    <x v="3"/>
    <n v="919"/>
    <n v="23234"/>
    <s v="Male"/>
    <n v="58"/>
    <s v="A3"/>
    <x v="2300"/>
  </r>
  <r>
    <s v="P102550"/>
    <x v="418"/>
    <s v="West"/>
    <x v="3"/>
    <x v="3"/>
    <n v="389"/>
    <n v="25599"/>
    <s v="Male"/>
    <n v="58"/>
    <s v="A3"/>
    <x v="2301"/>
  </r>
  <r>
    <s v="P102551"/>
    <x v="734"/>
    <s v="West"/>
    <x v="3"/>
    <x v="1"/>
    <n v="157"/>
    <n v="22457"/>
    <s v="Male"/>
    <n v="58"/>
    <s v="A3"/>
    <x v="2302"/>
  </r>
  <r>
    <s v="P102552"/>
    <x v="437"/>
    <s v="Central"/>
    <x v="4"/>
    <x v="1"/>
    <n v="407"/>
    <n v="24486"/>
    <s v="Male"/>
    <n v="46"/>
    <s v="A3"/>
    <x v="2303"/>
  </r>
  <r>
    <s v="P102553"/>
    <x v="70"/>
    <s v="West"/>
    <x v="2"/>
    <x v="2"/>
    <n v="463"/>
    <n v="32500"/>
    <s v="Female"/>
    <n v="57"/>
    <s v="A3"/>
    <x v="2304"/>
  </r>
  <r>
    <s v="P102554"/>
    <x v="840"/>
    <s v="North"/>
    <x v="2"/>
    <x v="3"/>
    <n v="981"/>
    <n v="24175"/>
    <s v="Female"/>
    <n v="57"/>
    <s v="A3"/>
    <x v="2305"/>
  </r>
  <r>
    <s v="P102555"/>
    <x v="390"/>
    <s v="Central"/>
    <x v="1"/>
    <x v="0"/>
    <n v="969"/>
    <n v="47584"/>
    <s v="Male"/>
    <n v="41"/>
    <s v="A2"/>
    <x v="2306"/>
  </r>
  <r>
    <s v="P102556"/>
    <x v="783"/>
    <s v="East"/>
    <x v="5"/>
    <x v="0"/>
    <n v="215"/>
    <n v="28000"/>
    <s v="Null"/>
    <s v="null"/>
    <s v="A3"/>
    <x v="2307"/>
  </r>
  <r>
    <s v="P102557"/>
    <x v="255"/>
    <s v="Central"/>
    <x v="3"/>
    <x v="5"/>
    <n v="106"/>
    <n v="48421"/>
    <s v="Male"/>
    <n v="58"/>
    <s v="A3"/>
    <x v="2308"/>
  </r>
  <r>
    <s v="P102558"/>
    <x v="251"/>
    <s v="North"/>
    <x v="3"/>
    <x v="0"/>
    <n v="600"/>
    <n v="11398"/>
    <s v="Male"/>
    <n v="58"/>
    <s v="A3"/>
    <x v="2309"/>
  </r>
  <r>
    <s v="P102559"/>
    <x v="426"/>
    <s v="South"/>
    <x v="2"/>
    <x v="0"/>
    <n v="112"/>
    <n v="42412"/>
    <s v="Female"/>
    <n v="57"/>
    <s v="A3"/>
    <x v="2310"/>
  </r>
  <r>
    <s v="P102560"/>
    <x v="151"/>
    <s v="Null"/>
    <x v="3"/>
    <x v="2"/>
    <n v="109"/>
    <n v="35977"/>
    <s v="Male"/>
    <n v="58"/>
    <s v="A3"/>
    <x v="2311"/>
  </r>
  <r>
    <s v="P102561"/>
    <x v="527"/>
    <s v="Central"/>
    <x v="5"/>
    <x v="3"/>
    <n v="986"/>
    <n v="24040"/>
    <s v="Null"/>
    <s v="null"/>
    <s v="A3"/>
    <x v="2312"/>
  </r>
  <r>
    <s v="P102562"/>
    <x v="437"/>
    <s v="Null"/>
    <x v="4"/>
    <x v="5"/>
    <n v="500"/>
    <n v="21066"/>
    <s v="Male"/>
    <n v="46"/>
    <s v="A3"/>
    <x v="2313"/>
  </r>
  <r>
    <s v="P102563"/>
    <x v="747"/>
    <s v="South"/>
    <x v="0"/>
    <x v="3"/>
    <n v="624"/>
    <n v="38122"/>
    <e v="#N/A"/>
    <n v="39"/>
    <s v="A2"/>
    <x v="2314"/>
  </r>
  <r>
    <s v="P102564"/>
    <x v="167"/>
    <s v="Central"/>
    <x v="1"/>
    <x v="5"/>
    <n v="752"/>
    <n v="23388"/>
    <s v="Male"/>
    <n v="41"/>
    <s v="A2"/>
    <x v="2315"/>
  </r>
  <r>
    <s v="P102565"/>
    <x v="485"/>
    <s v="Null"/>
    <x v="2"/>
    <x v="2"/>
    <n v="230"/>
    <s v="Null"/>
    <s v="Female"/>
    <n v="57"/>
    <s v="A3"/>
    <x v="10"/>
  </r>
  <r>
    <s v="P102566"/>
    <x v="652"/>
    <s v="East"/>
    <x v="1"/>
    <x v="1"/>
    <n v="447"/>
    <n v="21857"/>
    <s v="Male"/>
    <n v="41"/>
    <s v="A2"/>
    <x v="2316"/>
  </r>
  <r>
    <s v="P102567"/>
    <x v="16"/>
    <s v="Null"/>
    <x v="2"/>
    <x v="2"/>
    <n v="885"/>
    <n v="27755"/>
    <s v="Female"/>
    <n v="57"/>
    <s v="A3"/>
    <x v="2317"/>
  </r>
  <r>
    <s v="P102568"/>
    <x v="763"/>
    <s v="North"/>
    <x v="1"/>
    <x v="3"/>
    <n v="935"/>
    <n v="13177"/>
    <s v="Male"/>
    <n v="41"/>
    <s v="A2"/>
    <x v="2318"/>
  </r>
  <r>
    <s v="P102569"/>
    <x v="841"/>
    <s v="Central"/>
    <x v="4"/>
    <x v="2"/>
    <s v="Null"/>
    <n v="27041"/>
    <s v="Male"/>
    <n v="46"/>
    <s v="A3"/>
    <x v="10"/>
  </r>
  <r>
    <s v="P102570"/>
    <x v="195"/>
    <s v="Central"/>
    <x v="3"/>
    <x v="0"/>
    <n v="216"/>
    <n v="16890"/>
    <s v="Male"/>
    <n v="58"/>
    <s v="A3"/>
    <x v="2319"/>
  </r>
  <r>
    <s v="P102571"/>
    <x v="233"/>
    <s v="West"/>
    <x v="6"/>
    <x v="5"/>
    <n v="177"/>
    <n v="43841"/>
    <s v="Male"/>
    <n v="40"/>
    <s v="A2"/>
    <x v="2320"/>
  </r>
  <r>
    <s v="P102572"/>
    <x v="665"/>
    <s v="South"/>
    <x v="2"/>
    <x v="2"/>
    <n v="840"/>
    <n v="22147"/>
    <s v="Female"/>
    <n v="57"/>
    <s v="A3"/>
    <x v="2321"/>
  </r>
  <r>
    <s v="P102573"/>
    <x v="381"/>
    <s v="South"/>
    <x v="4"/>
    <x v="1"/>
    <n v="843"/>
    <n v="42449"/>
    <s v="Male"/>
    <n v="46"/>
    <s v="A3"/>
    <x v="2322"/>
  </r>
  <r>
    <s v="P102574"/>
    <x v="784"/>
    <s v="East"/>
    <x v="2"/>
    <x v="3"/>
    <n v="142"/>
    <n v="49335"/>
    <s v="Female"/>
    <n v="57"/>
    <s v="A3"/>
    <x v="2323"/>
  </r>
  <r>
    <s v="P102575"/>
    <x v="819"/>
    <s v="South"/>
    <x v="4"/>
    <x v="0"/>
    <n v="541"/>
    <n v="31058"/>
    <s v="Male"/>
    <n v="46"/>
    <s v="A3"/>
    <x v="2324"/>
  </r>
  <r>
    <s v="P102576"/>
    <x v="271"/>
    <s v="East"/>
    <x v="1"/>
    <x v="5"/>
    <n v="948"/>
    <n v="12771"/>
    <s v="Male"/>
    <n v="41"/>
    <s v="A2"/>
    <x v="2325"/>
  </r>
  <r>
    <s v="P102577"/>
    <x v="831"/>
    <s v="North"/>
    <x v="2"/>
    <x v="5"/>
    <n v="827"/>
    <n v="32970"/>
    <s v="Female"/>
    <n v="57"/>
    <s v="A3"/>
    <x v="2326"/>
  </r>
  <r>
    <s v="P102578"/>
    <x v="812"/>
    <s v="Central"/>
    <x v="4"/>
    <x v="4"/>
    <n v="678"/>
    <n v="48192"/>
    <s v="Male"/>
    <n v="46"/>
    <s v="A3"/>
    <x v="2327"/>
  </r>
  <r>
    <s v="P102579"/>
    <x v="5"/>
    <s v="Central"/>
    <x v="3"/>
    <x v="3"/>
    <n v="71"/>
    <n v="33104"/>
    <s v="Male"/>
    <n v="58"/>
    <s v="A3"/>
    <x v="2328"/>
  </r>
  <r>
    <s v="P102580"/>
    <x v="795"/>
    <s v="Central"/>
    <x v="0"/>
    <x v="1"/>
    <n v="142"/>
    <n v="21338"/>
    <e v="#N/A"/>
    <n v="39"/>
    <s v="A2"/>
    <x v="2329"/>
  </r>
  <r>
    <s v="P102581"/>
    <x v="72"/>
    <s v="North"/>
    <x v="2"/>
    <x v="4"/>
    <n v="776"/>
    <n v="35484"/>
    <s v="Female"/>
    <n v="57"/>
    <s v="A3"/>
    <x v="2330"/>
  </r>
  <r>
    <s v="P102582"/>
    <x v="105"/>
    <s v="East"/>
    <x v="3"/>
    <x v="0"/>
    <n v="564"/>
    <n v="27089"/>
    <s v="Male"/>
    <n v="58"/>
    <s v="A3"/>
    <x v="2331"/>
  </r>
  <r>
    <s v="P102583"/>
    <x v="517"/>
    <s v="North"/>
    <x v="3"/>
    <x v="5"/>
    <n v="990"/>
    <n v="40117"/>
    <s v="Male"/>
    <n v="58"/>
    <s v="A3"/>
    <x v="2332"/>
  </r>
  <r>
    <s v="P102584"/>
    <x v="799"/>
    <s v="Central"/>
    <x v="4"/>
    <x v="0"/>
    <n v="444"/>
    <n v="31565"/>
    <s v="Male"/>
    <n v="46"/>
    <s v="A3"/>
    <x v="2333"/>
  </r>
  <r>
    <s v="P102585"/>
    <x v="127"/>
    <s v="West"/>
    <x v="4"/>
    <x v="3"/>
    <n v="683"/>
    <s v="Null"/>
    <s v="Male"/>
    <n v="46"/>
    <s v="A3"/>
    <x v="10"/>
  </r>
  <r>
    <s v="P102586"/>
    <x v="111"/>
    <s v="South"/>
    <x v="4"/>
    <x v="5"/>
    <n v="530"/>
    <n v="38789"/>
    <s v="Male"/>
    <n v="46"/>
    <s v="A3"/>
    <x v="2334"/>
  </r>
  <r>
    <s v="P102587"/>
    <x v="739"/>
    <s v="South"/>
    <x v="3"/>
    <x v="0"/>
    <n v="50"/>
    <s v="Null"/>
    <s v="Male"/>
    <n v="58"/>
    <s v="A3"/>
    <x v="10"/>
  </r>
  <r>
    <s v="P102588"/>
    <x v="517"/>
    <s v="West"/>
    <x v="3"/>
    <x v="0"/>
    <n v="184"/>
    <n v="19383"/>
    <s v="Male"/>
    <n v="58"/>
    <s v="A3"/>
    <x v="2335"/>
  </r>
  <r>
    <s v="P102589"/>
    <x v="842"/>
    <s v="East"/>
    <x v="1"/>
    <x v="0"/>
    <n v="911"/>
    <n v="31078"/>
    <s v="Male"/>
    <n v="41"/>
    <s v="A2"/>
    <x v="2336"/>
  </r>
  <r>
    <s v="P102590"/>
    <x v="7"/>
    <s v="East"/>
    <x v="1"/>
    <x v="2"/>
    <n v="61"/>
    <n v="48543"/>
    <s v="Male"/>
    <n v="41"/>
    <s v="A2"/>
    <x v="2337"/>
  </r>
  <r>
    <s v="P102591"/>
    <x v="760"/>
    <s v="North"/>
    <x v="6"/>
    <x v="5"/>
    <n v="885"/>
    <n v="44393"/>
    <s v="Male"/>
    <n v="40"/>
    <s v="A2"/>
    <x v="2338"/>
  </r>
  <r>
    <s v="P102592"/>
    <x v="473"/>
    <s v="North"/>
    <x v="0"/>
    <x v="3"/>
    <n v="710"/>
    <n v="7492"/>
    <e v="#N/A"/>
    <n v="39"/>
    <s v="A2"/>
    <x v="2339"/>
  </r>
  <r>
    <s v="P102593"/>
    <x v="604"/>
    <s v="Central"/>
    <x v="6"/>
    <x v="0"/>
    <n v="714"/>
    <n v="12281"/>
    <s v="Male"/>
    <n v="40"/>
    <s v="A2"/>
    <x v="2340"/>
  </r>
  <r>
    <s v="P102594"/>
    <x v="746"/>
    <s v="North"/>
    <x v="4"/>
    <x v="2"/>
    <n v="292"/>
    <n v="48907"/>
    <s v="Male"/>
    <n v="46"/>
    <s v="A3"/>
    <x v="2341"/>
  </r>
  <r>
    <s v="P102595"/>
    <x v="174"/>
    <s v="East"/>
    <x v="2"/>
    <x v="1"/>
    <n v="984"/>
    <n v="22619"/>
    <s v="Female"/>
    <n v="57"/>
    <s v="A3"/>
    <x v="2342"/>
  </r>
  <r>
    <s v="P102596"/>
    <x v="653"/>
    <s v="West"/>
    <x v="6"/>
    <x v="3"/>
    <n v="663"/>
    <n v="45439"/>
    <s v="Male"/>
    <n v="40"/>
    <s v="A2"/>
    <x v="2343"/>
  </r>
  <r>
    <s v="P102597"/>
    <x v="843"/>
    <s v="North"/>
    <x v="4"/>
    <x v="5"/>
    <n v="410"/>
    <n v="8133"/>
    <s v="Male"/>
    <n v="46"/>
    <s v="A3"/>
    <x v="2344"/>
  </r>
  <r>
    <s v="P102598"/>
    <x v="383"/>
    <s v="South"/>
    <x v="3"/>
    <x v="1"/>
    <n v="607"/>
    <n v="48368"/>
    <s v="Male"/>
    <n v="58"/>
    <s v="A3"/>
    <x v="2345"/>
  </r>
  <r>
    <s v="P102599"/>
    <x v="843"/>
    <s v="West"/>
    <x v="2"/>
    <x v="3"/>
    <n v="811"/>
    <n v="29271"/>
    <s v="Female"/>
    <n v="57"/>
    <s v="A3"/>
    <x v="2346"/>
  </r>
  <r>
    <s v="Null"/>
    <x v="730"/>
    <s v="North"/>
    <x v="3"/>
    <x v="4"/>
    <n v="806"/>
    <n v="29067"/>
    <s v="Male"/>
    <n v="58"/>
    <s v="A3"/>
    <x v="2347"/>
  </r>
  <r>
    <s v="P102601"/>
    <x v="210"/>
    <s v="West"/>
    <x v="3"/>
    <x v="5"/>
    <n v="934"/>
    <s v="Null"/>
    <s v="Male"/>
    <n v="58"/>
    <s v="A3"/>
    <x v="10"/>
  </r>
  <r>
    <s v="P102602"/>
    <x v="635"/>
    <s v="South"/>
    <x v="5"/>
    <x v="5"/>
    <n v="478"/>
    <n v="16784"/>
    <s v="Null"/>
    <s v="null"/>
    <s v="A3"/>
    <x v="2348"/>
  </r>
  <r>
    <s v="P102603"/>
    <x v="626"/>
    <s v="Central"/>
    <x v="6"/>
    <x v="2"/>
    <n v="344"/>
    <n v="48239"/>
    <s v="Male"/>
    <n v="40"/>
    <s v="A2"/>
    <x v="2349"/>
  </r>
  <r>
    <s v="P102604"/>
    <x v="593"/>
    <s v="West"/>
    <x v="0"/>
    <x v="5"/>
    <n v="891"/>
    <n v="46859"/>
    <e v="#N/A"/>
    <n v="39"/>
    <s v="A2"/>
    <x v="2350"/>
  </r>
  <r>
    <s v="P102605"/>
    <x v="210"/>
    <s v="North"/>
    <x v="0"/>
    <x v="1"/>
    <n v="579"/>
    <n v="47502"/>
    <e v="#N/A"/>
    <n v="39"/>
    <s v="A2"/>
    <x v="2351"/>
  </r>
  <r>
    <s v="P102606"/>
    <x v="283"/>
    <s v="North"/>
    <x v="1"/>
    <x v="0"/>
    <n v="868"/>
    <n v="18733"/>
    <s v="Male"/>
    <n v="41"/>
    <s v="A2"/>
    <x v="2352"/>
  </r>
  <r>
    <s v="P102607"/>
    <x v="298"/>
    <s v="South"/>
    <x v="4"/>
    <x v="0"/>
    <n v="200"/>
    <n v="14786"/>
    <s v="Male"/>
    <n v="46"/>
    <s v="A3"/>
    <x v="2353"/>
  </r>
  <r>
    <s v="P102608"/>
    <x v="398"/>
    <s v="South"/>
    <x v="0"/>
    <x v="2"/>
    <n v="408"/>
    <n v="19422"/>
    <e v="#N/A"/>
    <n v="39"/>
    <s v="A2"/>
    <x v="2354"/>
  </r>
  <r>
    <s v="P102609"/>
    <x v="758"/>
    <s v="Central"/>
    <x v="4"/>
    <x v="1"/>
    <n v="533"/>
    <n v="5515"/>
    <s v="Male"/>
    <n v="46"/>
    <s v="A3"/>
    <x v="2355"/>
  </r>
  <r>
    <s v="P102610"/>
    <x v="261"/>
    <s v="East"/>
    <x v="2"/>
    <x v="3"/>
    <n v="935"/>
    <s v="Null"/>
    <s v="Female"/>
    <n v="57"/>
    <s v="A3"/>
    <x v="10"/>
  </r>
  <r>
    <s v="P102611"/>
    <x v="706"/>
    <s v="South"/>
    <x v="4"/>
    <x v="3"/>
    <s v="Null"/>
    <n v="40799"/>
    <s v="Male"/>
    <n v="46"/>
    <s v="A3"/>
    <x v="10"/>
  </r>
  <r>
    <s v="P102612"/>
    <x v="334"/>
    <s v="South"/>
    <x v="3"/>
    <x v="1"/>
    <n v="723"/>
    <s v="Null"/>
    <s v="Male"/>
    <n v="58"/>
    <s v="A3"/>
    <x v="10"/>
  </r>
  <r>
    <s v="P102613"/>
    <x v="491"/>
    <s v="Central"/>
    <x v="0"/>
    <x v="1"/>
    <n v="277"/>
    <n v="34191"/>
    <e v="#N/A"/>
    <n v="39"/>
    <s v="A2"/>
    <x v="2356"/>
  </r>
  <r>
    <s v="P102614"/>
    <x v="698"/>
    <s v="South"/>
    <x v="2"/>
    <x v="3"/>
    <n v="310"/>
    <n v="12061"/>
    <s v="Female"/>
    <n v="57"/>
    <s v="A3"/>
    <x v="2357"/>
  </r>
  <r>
    <s v="P102615"/>
    <x v="548"/>
    <s v="West"/>
    <x v="0"/>
    <x v="5"/>
    <n v="582"/>
    <n v="14086"/>
    <e v="#N/A"/>
    <n v="39"/>
    <s v="A2"/>
    <x v="2358"/>
  </r>
  <r>
    <s v="P102616"/>
    <x v="844"/>
    <s v="South"/>
    <x v="1"/>
    <x v="2"/>
    <n v="241"/>
    <n v="9954"/>
    <s v="Male"/>
    <n v="41"/>
    <s v="A2"/>
    <x v="2359"/>
  </r>
  <r>
    <s v="Null"/>
    <x v="158"/>
    <s v="West"/>
    <x v="4"/>
    <x v="3"/>
    <n v="813"/>
    <n v="46246"/>
    <s v="Male"/>
    <n v="46"/>
    <s v="A3"/>
    <x v="2360"/>
  </r>
  <r>
    <s v="P102618"/>
    <x v="31"/>
    <s v="East"/>
    <x v="6"/>
    <x v="5"/>
    <n v="966"/>
    <s v="Null"/>
    <s v="Male"/>
    <n v="40"/>
    <s v="A2"/>
    <x v="10"/>
  </r>
  <r>
    <s v="P102619"/>
    <x v="700"/>
    <s v="West"/>
    <x v="5"/>
    <x v="2"/>
    <n v="732"/>
    <n v="49753"/>
    <s v="Null"/>
    <s v="null"/>
    <s v="A3"/>
    <x v="2361"/>
  </r>
  <r>
    <s v="P102620"/>
    <x v="222"/>
    <s v="Central"/>
    <x v="2"/>
    <x v="1"/>
    <n v="347"/>
    <n v="13018"/>
    <s v="Female"/>
    <n v="57"/>
    <s v="A3"/>
    <x v="2362"/>
  </r>
  <r>
    <s v="P102621"/>
    <x v="496"/>
    <s v="North"/>
    <x v="2"/>
    <x v="5"/>
    <n v="967"/>
    <n v="22513"/>
    <s v="Female"/>
    <n v="57"/>
    <s v="A3"/>
    <x v="2363"/>
  </r>
  <r>
    <s v="P102622"/>
    <x v="845"/>
    <s v="East"/>
    <x v="0"/>
    <x v="5"/>
    <n v="186"/>
    <n v="42969"/>
    <e v="#N/A"/>
    <n v="39"/>
    <s v="A2"/>
    <x v="2364"/>
  </r>
  <r>
    <s v="P102623"/>
    <x v="271"/>
    <s v="South"/>
    <x v="5"/>
    <x v="5"/>
    <n v="596"/>
    <s v="Null"/>
    <s v="Null"/>
    <s v="null"/>
    <s v="A3"/>
    <x v="10"/>
  </r>
  <r>
    <s v="P102624"/>
    <x v="842"/>
    <s v="West"/>
    <x v="3"/>
    <x v="2"/>
    <n v="577"/>
    <n v="30021"/>
    <s v="Male"/>
    <n v="58"/>
    <s v="A3"/>
    <x v="2365"/>
  </r>
  <r>
    <s v="P102625"/>
    <x v="138"/>
    <s v="Null"/>
    <x v="0"/>
    <x v="5"/>
    <n v="642"/>
    <n v="25596"/>
    <e v="#N/A"/>
    <n v="39"/>
    <s v="A2"/>
    <x v="2366"/>
  </r>
  <r>
    <s v="P102626"/>
    <x v="291"/>
    <s v="South"/>
    <x v="0"/>
    <x v="2"/>
    <n v="937"/>
    <n v="34759"/>
    <e v="#N/A"/>
    <n v="39"/>
    <s v="A2"/>
    <x v="2367"/>
  </r>
  <r>
    <s v="P102627"/>
    <x v="652"/>
    <s v="West"/>
    <x v="1"/>
    <x v="3"/>
    <n v="485"/>
    <n v="43487"/>
    <s v="Male"/>
    <n v="41"/>
    <s v="A2"/>
    <x v="2368"/>
  </r>
  <r>
    <s v="P102628"/>
    <x v="594"/>
    <s v="East"/>
    <x v="0"/>
    <x v="3"/>
    <n v="595"/>
    <n v="46534"/>
    <e v="#N/A"/>
    <n v="39"/>
    <s v="A2"/>
    <x v="2369"/>
  </r>
  <r>
    <s v="P102629"/>
    <x v="662"/>
    <s v="Central"/>
    <x v="0"/>
    <x v="3"/>
    <s v="Null"/>
    <n v="46612"/>
    <e v="#N/A"/>
    <n v="39"/>
    <s v="A2"/>
    <x v="10"/>
  </r>
  <r>
    <s v="P102630"/>
    <x v="159"/>
    <s v="Null"/>
    <x v="0"/>
    <x v="0"/>
    <n v="539"/>
    <n v="28254"/>
    <e v="#N/A"/>
    <n v="39"/>
    <s v="A2"/>
    <x v="2370"/>
  </r>
  <r>
    <s v="P102631"/>
    <x v="221"/>
    <s v="Central"/>
    <x v="1"/>
    <x v="5"/>
    <n v="359"/>
    <n v="28031"/>
    <s v="Male"/>
    <n v="41"/>
    <s v="A2"/>
    <x v="2371"/>
  </r>
  <r>
    <s v="P102632"/>
    <x v="157"/>
    <s v="East"/>
    <x v="2"/>
    <x v="2"/>
    <n v="465"/>
    <n v="20873"/>
    <s v="Female"/>
    <n v="57"/>
    <s v="A3"/>
    <x v="2372"/>
  </r>
  <r>
    <s v="P102633"/>
    <x v="253"/>
    <s v="South"/>
    <x v="6"/>
    <x v="1"/>
    <n v="84"/>
    <n v="42751"/>
    <s v="Male"/>
    <n v="40"/>
    <s v="A2"/>
    <x v="2373"/>
  </r>
  <r>
    <s v="P102634"/>
    <x v="294"/>
    <s v="South"/>
    <x v="4"/>
    <x v="5"/>
    <n v="683"/>
    <n v="49188"/>
    <s v="Male"/>
    <n v="46"/>
    <s v="A3"/>
    <x v="2374"/>
  </r>
  <r>
    <s v="P102635"/>
    <x v="846"/>
    <s v="West"/>
    <x v="4"/>
    <x v="2"/>
    <n v="643"/>
    <n v="14961"/>
    <s v="Male"/>
    <n v="46"/>
    <s v="A3"/>
    <x v="2375"/>
  </r>
  <r>
    <s v="P102636"/>
    <x v="315"/>
    <s v="East"/>
    <x v="0"/>
    <x v="3"/>
    <n v="642"/>
    <n v="26510"/>
    <e v="#N/A"/>
    <n v="39"/>
    <s v="A2"/>
    <x v="2376"/>
  </r>
  <r>
    <s v="P102637"/>
    <x v="511"/>
    <s v="Central"/>
    <x v="4"/>
    <x v="3"/>
    <n v="710"/>
    <n v="11163"/>
    <s v="Male"/>
    <n v="46"/>
    <s v="A3"/>
    <x v="2377"/>
  </r>
  <r>
    <s v="P102638"/>
    <x v="182"/>
    <s v="West"/>
    <x v="5"/>
    <x v="0"/>
    <s v="Null"/>
    <n v="27959"/>
    <s v="Null"/>
    <s v="null"/>
    <s v="A3"/>
    <x v="10"/>
  </r>
  <r>
    <s v="P102639"/>
    <x v="847"/>
    <s v="Central"/>
    <x v="1"/>
    <x v="2"/>
    <n v="191"/>
    <n v="30282"/>
    <s v="Male"/>
    <n v="41"/>
    <s v="A2"/>
    <x v="2378"/>
  </r>
  <r>
    <s v="P102640"/>
    <x v="293"/>
    <s v="West"/>
    <x v="5"/>
    <x v="1"/>
    <n v="56"/>
    <n v="49568"/>
    <s v="Null"/>
    <s v="null"/>
    <s v="A3"/>
    <x v="2379"/>
  </r>
  <r>
    <s v="P102641"/>
    <x v="397"/>
    <s v="North"/>
    <x v="2"/>
    <x v="1"/>
    <n v="962"/>
    <n v="29883"/>
    <s v="Female"/>
    <n v="57"/>
    <s v="A3"/>
    <x v="2380"/>
  </r>
  <r>
    <s v="P102642"/>
    <x v="229"/>
    <s v="West"/>
    <x v="4"/>
    <x v="3"/>
    <n v="109"/>
    <n v="8428"/>
    <s v="Male"/>
    <n v="46"/>
    <s v="A3"/>
    <x v="2381"/>
  </r>
  <r>
    <s v="P102643"/>
    <x v="78"/>
    <s v="Null"/>
    <x v="0"/>
    <x v="0"/>
    <n v="204"/>
    <n v="5426"/>
    <e v="#N/A"/>
    <n v="39"/>
    <s v="A2"/>
    <x v="2382"/>
  </r>
  <r>
    <s v="P102644"/>
    <x v="720"/>
    <s v="North"/>
    <x v="1"/>
    <x v="2"/>
    <n v="723"/>
    <n v="28135"/>
    <s v="Male"/>
    <n v="41"/>
    <s v="A2"/>
    <x v="2383"/>
  </r>
  <r>
    <s v="P102645"/>
    <x v="203"/>
    <s v="South"/>
    <x v="2"/>
    <x v="5"/>
    <n v="584"/>
    <n v="45402"/>
    <s v="Female"/>
    <n v="57"/>
    <s v="A3"/>
    <x v="2384"/>
  </r>
  <r>
    <s v="P102646"/>
    <x v="583"/>
    <s v="North"/>
    <x v="4"/>
    <x v="1"/>
    <n v="765"/>
    <n v="18081"/>
    <s v="Male"/>
    <n v="46"/>
    <s v="A3"/>
    <x v="2385"/>
  </r>
  <r>
    <s v="P102647"/>
    <x v="500"/>
    <s v="West"/>
    <x v="1"/>
    <x v="0"/>
    <n v="575"/>
    <s v="Null"/>
    <s v="Male"/>
    <n v="41"/>
    <s v="A2"/>
    <x v="10"/>
  </r>
  <r>
    <s v="P102648"/>
    <x v="778"/>
    <s v="South"/>
    <x v="1"/>
    <x v="2"/>
    <n v="890"/>
    <n v="19507"/>
    <s v="Male"/>
    <n v="41"/>
    <s v="A2"/>
    <x v="2386"/>
  </r>
  <r>
    <s v="P102649"/>
    <x v="55"/>
    <s v="South"/>
    <x v="0"/>
    <x v="1"/>
    <n v="944"/>
    <n v="33642"/>
    <e v="#N/A"/>
    <n v="39"/>
    <s v="A2"/>
    <x v="2387"/>
  </r>
  <r>
    <s v="P102650"/>
    <x v="308"/>
    <s v="North"/>
    <x v="4"/>
    <x v="5"/>
    <n v="265"/>
    <n v="16992"/>
    <s v="Male"/>
    <n v="46"/>
    <s v="A3"/>
    <x v="2388"/>
  </r>
  <r>
    <s v="P102651"/>
    <x v="439"/>
    <s v="West"/>
    <x v="1"/>
    <x v="1"/>
    <n v="878"/>
    <n v="37111"/>
    <s v="Male"/>
    <n v="41"/>
    <s v="A2"/>
    <x v="2389"/>
  </r>
  <r>
    <s v="P102652"/>
    <x v="848"/>
    <s v="Central"/>
    <x v="0"/>
    <x v="1"/>
    <n v="389"/>
    <n v="31096"/>
    <e v="#N/A"/>
    <n v="39"/>
    <s v="A2"/>
    <x v="2390"/>
  </r>
  <r>
    <s v="P102653"/>
    <x v="146"/>
    <s v="Central"/>
    <x v="5"/>
    <x v="3"/>
    <n v="390"/>
    <n v="37521"/>
    <s v="Null"/>
    <s v="null"/>
    <s v="A3"/>
    <x v="2391"/>
  </r>
  <r>
    <s v="P102654"/>
    <x v="310"/>
    <s v="Central"/>
    <x v="2"/>
    <x v="1"/>
    <n v="799"/>
    <n v="37704"/>
    <s v="Female"/>
    <n v="57"/>
    <s v="A3"/>
    <x v="2392"/>
  </r>
  <r>
    <s v="P102655"/>
    <x v="392"/>
    <s v="North"/>
    <x v="2"/>
    <x v="1"/>
    <n v="727"/>
    <n v="38692"/>
    <s v="Female"/>
    <n v="57"/>
    <s v="A3"/>
    <x v="2393"/>
  </r>
  <r>
    <s v="P102656"/>
    <x v="425"/>
    <s v="Central"/>
    <x v="6"/>
    <x v="3"/>
    <s v="Null"/>
    <n v="7336"/>
    <s v="Male"/>
    <n v="40"/>
    <s v="A2"/>
    <x v="10"/>
  </r>
  <r>
    <s v="P102657"/>
    <x v="601"/>
    <s v="North"/>
    <x v="3"/>
    <x v="5"/>
    <n v="689"/>
    <n v="49511"/>
    <s v="Male"/>
    <n v="58"/>
    <s v="A3"/>
    <x v="2394"/>
  </r>
  <r>
    <s v="P102658"/>
    <x v="170"/>
    <s v="East"/>
    <x v="0"/>
    <x v="0"/>
    <n v="988"/>
    <n v="21045"/>
    <e v="#N/A"/>
    <n v="39"/>
    <s v="A2"/>
    <x v="2395"/>
  </r>
  <r>
    <s v="P102659"/>
    <x v="691"/>
    <s v="Central"/>
    <x v="2"/>
    <x v="1"/>
    <n v="241"/>
    <n v="40426"/>
    <s v="Female"/>
    <n v="57"/>
    <s v="A3"/>
    <x v="2396"/>
  </r>
  <r>
    <s v="P102660"/>
    <x v="78"/>
    <s v="Central"/>
    <x v="2"/>
    <x v="2"/>
    <n v="253"/>
    <n v="14576"/>
    <s v="Female"/>
    <n v="57"/>
    <s v="A3"/>
    <x v="2397"/>
  </r>
  <r>
    <s v="P102661"/>
    <x v="849"/>
    <s v="East"/>
    <x v="1"/>
    <x v="1"/>
    <n v="673"/>
    <n v="19549"/>
    <s v="Male"/>
    <n v="41"/>
    <s v="A2"/>
    <x v="2398"/>
  </r>
  <r>
    <s v="P102662"/>
    <x v="275"/>
    <s v="Central"/>
    <x v="2"/>
    <x v="5"/>
    <n v="484"/>
    <s v="Null"/>
    <s v="Female"/>
    <n v="57"/>
    <s v="A3"/>
    <x v="10"/>
  </r>
  <r>
    <s v="P102663"/>
    <x v="751"/>
    <s v="East"/>
    <x v="5"/>
    <x v="5"/>
    <n v="348"/>
    <n v="8612"/>
    <s v="Null"/>
    <s v="null"/>
    <s v="A3"/>
    <x v="2399"/>
  </r>
  <r>
    <s v="P102664"/>
    <x v="121"/>
    <s v="Central"/>
    <x v="1"/>
    <x v="1"/>
    <n v="343"/>
    <n v="44487"/>
    <s v="Male"/>
    <n v="41"/>
    <s v="A2"/>
    <x v="2400"/>
  </r>
  <r>
    <s v="P102665"/>
    <x v="182"/>
    <s v="North"/>
    <x v="4"/>
    <x v="5"/>
    <n v="704"/>
    <n v="37142"/>
    <s v="Male"/>
    <n v="46"/>
    <s v="A3"/>
    <x v="2401"/>
  </r>
  <r>
    <s v="P102666"/>
    <x v="510"/>
    <s v="West"/>
    <x v="6"/>
    <x v="3"/>
    <n v="969"/>
    <n v="11516"/>
    <s v="Male"/>
    <n v="40"/>
    <s v="A2"/>
    <x v="2402"/>
  </r>
  <r>
    <s v="P102667"/>
    <x v="550"/>
    <s v="Null"/>
    <x v="6"/>
    <x v="1"/>
    <n v="660"/>
    <n v="5683"/>
    <s v="Male"/>
    <n v="40"/>
    <s v="A2"/>
    <x v="2403"/>
  </r>
  <r>
    <s v="P102668"/>
    <x v="850"/>
    <s v="West"/>
    <x v="6"/>
    <x v="2"/>
    <n v="53"/>
    <n v="37975"/>
    <s v="Male"/>
    <n v="40"/>
    <s v="A2"/>
    <x v="2404"/>
  </r>
  <r>
    <s v="P102669"/>
    <x v="220"/>
    <s v="North"/>
    <x v="4"/>
    <x v="2"/>
    <n v="955"/>
    <n v="40860"/>
    <s v="Male"/>
    <n v="46"/>
    <s v="A3"/>
    <x v="2405"/>
  </r>
  <r>
    <s v="P102670"/>
    <x v="749"/>
    <s v="South"/>
    <x v="2"/>
    <x v="1"/>
    <n v="420"/>
    <n v="43234"/>
    <s v="Female"/>
    <n v="57"/>
    <s v="A3"/>
    <x v="2406"/>
  </r>
  <r>
    <s v="P102671"/>
    <x v="403"/>
    <s v="Central"/>
    <x v="1"/>
    <x v="5"/>
    <n v="603"/>
    <n v="29741"/>
    <s v="Male"/>
    <n v="41"/>
    <s v="A2"/>
    <x v="2407"/>
  </r>
  <r>
    <s v="P102672"/>
    <x v="150"/>
    <s v="North"/>
    <x v="0"/>
    <x v="1"/>
    <n v="327"/>
    <n v="47406"/>
    <e v="#N/A"/>
    <n v="39"/>
    <s v="A2"/>
    <x v="2408"/>
  </r>
  <r>
    <s v="P102673"/>
    <x v="668"/>
    <s v="Central"/>
    <x v="4"/>
    <x v="2"/>
    <n v="380"/>
    <n v="44591"/>
    <s v="Male"/>
    <n v="46"/>
    <s v="A3"/>
    <x v="2409"/>
  </r>
  <r>
    <s v="P102674"/>
    <x v="573"/>
    <s v="West"/>
    <x v="6"/>
    <x v="2"/>
    <n v="480"/>
    <n v="45353"/>
    <s v="Male"/>
    <n v="40"/>
    <s v="A2"/>
    <x v="2410"/>
  </r>
  <r>
    <s v="P102675"/>
    <x v="851"/>
    <s v="East"/>
    <x v="2"/>
    <x v="1"/>
    <n v="592"/>
    <n v="5682"/>
    <s v="Female"/>
    <n v="57"/>
    <s v="A3"/>
    <x v="2411"/>
  </r>
  <r>
    <s v="P102676"/>
    <x v="842"/>
    <s v="South"/>
    <x v="2"/>
    <x v="5"/>
    <n v="170"/>
    <s v="Null"/>
    <s v="Female"/>
    <n v="57"/>
    <s v="A3"/>
    <x v="10"/>
  </r>
  <r>
    <s v="P102677"/>
    <x v="667"/>
    <s v="West"/>
    <x v="4"/>
    <x v="3"/>
    <n v="218"/>
    <n v="49772"/>
    <s v="Male"/>
    <n v="46"/>
    <s v="A3"/>
    <x v="2412"/>
  </r>
  <r>
    <s v="P102678"/>
    <x v="780"/>
    <s v="East"/>
    <x v="1"/>
    <x v="1"/>
    <n v="700"/>
    <n v="39474"/>
    <s v="Male"/>
    <n v="41"/>
    <s v="A2"/>
    <x v="2413"/>
  </r>
  <r>
    <s v="P102679"/>
    <x v="380"/>
    <s v="West"/>
    <x v="3"/>
    <x v="1"/>
    <n v="708"/>
    <s v="Null"/>
    <s v="Male"/>
    <n v="58"/>
    <s v="A3"/>
    <x v="10"/>
  </r>
  <r>
    <s v="P102680"/>
    <x v="355"/>
    <s v="Central"/>
    <x v="2"/>
    <x v="1"/>
    <n v="127"/>
    <n v="6480"/>
    <s v="Female"/>
    <n v="57"/>
    <s v="A3"/>
    <x v="2414"/>
  </r>
  <r>
    <s v="P102681"/>
    <x v="369"/>
    <s v="North"/>
    <x v="3"/>
    <x v="3"/>
    <n v="262"/>
    <n v="37355"/>
    <s v="Male"/>
    <n v="58"/>
    <s v="A3"/>
    <x v="2415"/>
  </r>
  <r>
    <s v="P102682"/>
    <x v="560"/>
    <s v="North"/>
    <x v="6"/>
    <x v="1"/>
    <n v="497"/>
    <n v="26342"/>
    <s v="Male"/>
    <n v="40"/>
    <s v="A2"/>
    <x v="2416"/>
  </r>
  <r>
    <s v="P102683"/>
    <x v="326"/>
    <s v="West"/>
    <x v="6"/>
    <x v="2"/>
    <n v="971"/>
    <n v="6915"/>
    <s v="Male"/>
    <n v="40"/>
    <s v="A2"/>
    <x v="2417"/>
  </r>
  <r>
    <s v="P102684"/>
    <x v="852"/>
    <s v="North"/>
    <x v="1"/>
    <x v="5"/>
    <n v="618"/>
    <n v="47019"/>
    <s v="Male"/>
    <n v="41"/>
    <s v="A2"/>
    <x v="2418"/>
  </r>
  <r>
    <s v="P102685"/>
    <x v="89"/>
    <s v="East"/>
    <x v="4"/>
    <x v="0"/>
    <n v="820"/>
    <n v="41633"/>
    <s v="Male"/>
    <n v="46"/>
    <s v="A3"/>
    <x v="2419"/>
  </r>
  <r>
    <s v="P102686"/>
    <x v="310"/>
    <s v="Null"/>
    <x v="3"/>
    <x v="2"/>
    <n v="429"/>
    <n v="16515"/>
    <s v="Male"/>
    <n v="58"/>
    <s v="A3"/>
    <x v="2420"/>
  </r>
  <r>
    <s v="P102687"/>
    <x v="95"/>
    <s v="North"/>
    <x v="4"/>
    <x v="5"/>
    <n v="687"/>
    <n v="25918"/>
    <s v="Male"/>
    <n v="46"/>
    <s v="A3"/>
    <x v="2421"/>
  </r>
  <r>
    <s v="P102688"/>
    <x v="468"/>
    <s v="South"/>
    <x v="6"/>
    <x v="0"/>
    <n v="326"/>
    <n v="9331"/>
    <s v="Male"/>
    <n v="40"/>
    <s v="A2"/>
    <x v="2422"/>
  </r>
  <r>
    <s v="P102689"/>
    <x v="262"/>
    <s v="Central"/>
    <x v="0"/>
    <x v="4"/>
    <n v="410"/>
    <n v="17465"/>
    <e v="#N/A"/>
    <n v="39"/>
    <s v="A2"/>
    <x v="2423"/>
  </r>
  <r>
    <s v="P102690"/>
    <x v="261"/>
    <s v="North"/>
    <x v="2"/>
    <x v="3"/>
    <n v="985"/>
    <n v="38662"/>
    <s v="Female"/>
    <n v="57"/>
    <s v="A3"/>
    <x v="2424"/>
  </r>
  <r>
    <s v="P102691"/>
    <x v="586"/>
    <s v="Null"/>
    <x v="4"/>
    <x v="3"/>
    <n v="302"/>
    <n v="48067"/>
    <s v="Male"/>
    <n v="46"/>
    <s v="A3"/>
    <x v="2425"/>
  </r>
  <r>
    <s v="P102692"/>
    <x v="250"/>
    <s v="South"/>
    <x v="3"/>
    <x v="4"/>
    <n v="943"/>
    <n v="44835"/>
    <s v="Male"/>
    <n v="58"/>
    <s v="A3"/>
    <x v="2426"/>
  </r>
  <r>
    <s v="P102693"/>
    <x v="78"/>
    <s v="Central"/>
    <x v="1"/>
    <x v="5"/>
    <n v="566"/>
    <n v="38104"/>
    <s v="Male"/>
    <n v="41"/>
    <s v="A2"/>
    <x v="2427"/>
  </r>
  <r>
    <s v="P102694"/>
    <x v="658"/>
    <s v="North"/>
    <x v="4"/>
    <x v="2"/>
    <n v="869"/>
    <n v="13997"/>
    <s v="Male"/>
    <n v="46"/>
    <s v="A3"/>
    <x v="2428"/>
  </r>
  <r>
    <s v="P102695"/>
    <x v="78"/>
    <s v="South"/>
    <x v="4"/>
    <x v="5"/>
    <n v="761"/>
    <n v="31076"/>
    <s v="Male"/>
    <n v="46"/>
    <s v="A3"/>
    <x v="2429"/>
  </r>
  <r>
    <s v="P102696"/>
    <x v="90"/>
    <s v="South"/>
    <x v="6"/>
    <x v="2"/>
    <n v="463"/>
    <n v="10239"/>
    <s v="Male"/>
    <n v="40"/>
    <s v="A2"/>
    <x v="2430"/>
  </r>
  <r>
    <s v="P102697"/>
    <x v="738"/>
    <s v="North"/>
    <x v="5"/>
    <x v="3"/>
    <n v="749"/>
    <s v="Null"/>
    <s v="Null"/>
    <s v="null"/>
    <s v="A3"/>
    <x v="10"/>
  </r>
  <r>
    <s v="P102698"/>
    <x v="744"/>
    <s v="East"/>
    <x v="1"/>
    <x v="5"/>
    <n v="325"/>
    <n v="43530"/>
    <s v="Male"/>
    <n v="41"/>
    <s v="A2"/>
    <x v="2431"/>
  </r>
  <r>
    <s v="P102699"/>
    <x v="455"/>
    <s v="Central"/>
    <x v="2"/>
    <x v="3"/>
    <n v="754"/>
    <n v="38504"/>
    <s v="Female"/>
    <n v="57"/>
    <s v="A3"/>
    <x v="2432"/>
  </r>
  <r>
    <s v="P102700"/>
    <x v="333"/>
    <s v="North"/>
    <x v="3"/>
    <x v="2"/>
    <n v="384"/>
    <n v="43639"/>
    <s v="Male"/>
    <n v="58"/>
    <s v="A3"/>
    <x v="2433"/>
  </r>
  <r>
    <s v="P102701"/>
    <x v="789"/>
    <s v="West"/>
    <x v="2"/>
    <x v="5"/>
    <n v="101"/>
    <n v="34355"/>
    <s v="Female"/>
    <n v="57"/>
    <s v="A3"/>
    <x v="2434"/>
  </r>
  <r>
    <s v="P102702"/>
    <x v="500"/>
    <s v="West"/>
    <x v="1"/>
    <x v="3"/>
    <n v="471"/>
    <n v="10884"/>
    <s v="Male"/>
    <n v="41"/>
    <s v="A2"/>
    <x v="2435"/>
  </r>
  <r>
    <s v="P102703"/>
    <x v="659"/>
    <s v="West"/>
    <x v="0"/>
    <x v="5"/>
    <n v="190"/>
    <n v="33673"/>
    <e v="#N/A"/>
    <n v="39"/>
    <s v="A2"/>
    <x v="2436"/>
  </r>
  <r>
    <s v="P102704"/>
    <x v="343"/>
    <s v="North"/>
    <x v="1"/>
    <x v="1"/>
    <n v="560"/>
    <n v="33653"/>
    <s v="Male"/>
    <n v="41"/>
    <s v="A2"/>
    <x v="2437"/>
  </r>
  <r>
    <s v="P102705"/>
    <x v="45"/>
    <s v="South"/>
    <x v="1"/>
    <x v="1"/>
    <n v="409"/>
    <n v="19071"/>
    <s v="Male"/>
    <n v="41"/>
    <s v="A2"/>
    <x v="2438"/>
  </r>
  <r>
    <s v="P102706"/>
    <x v="256"/>
    <s v="West"/>
    <x v="6"/>
    <x v="0"/>
    <n v="405"/>
    <n v="42594"/>
    <s v="Male"/>
    <n v="40"/>
    <s v="A2"/>
    <x v="2439"/>
  </r>
  <r>
    <s v="P102707"/>
    <x v="78"/>
    <s v="Central"/>
    <x v="2"/>
    <x v="2"/>
    <n v="609"/>
    <n v="31365"/>
    <s v="Female"/>
    <n v="57"/>
    <s v="A3"/>
    <x v="2440"/>
  </r>
  <r>
    <s v="P102708"/>
    <x v="26"/>
    <s v="South"/>
    <x v="2"/>
    <x v="2"/>
    <n v="100"/>
    <n v="10294"/>
    <s v="Female"/>
    <n v="57"/>
    <s v="A3"/>
    <x v="2441"/>
  </r>
  <r>
    <s v="P102709"/>
    <x v="411"/>
    <s v="North"/>
    <x v="6"/>
    <x v="1"/>
    <n v="368"/>
    <n v="46350"/>
    <s v="Male"/>
    <n v="40"/>
    <s v="A2"/>
    <x v="2442"/>
  </r>
  <r>
    <s v="P102710"/>
    <x v="680"/>
    <s v="North"/>
    <x v="0"/>
    <x v="0"/>
    <n v="624"/>
    <n v="36511"/>
    <e v="#N/A"/>
    <n v="39"/>
    <s v="A2"/>
    <x v="2443"/>
  </r>
  <r>
    <s v="P102711"/>
    <x v="20"/>
    <s v="Central"/>
    <x v="6"/>
    <x v="3"/>
    <n v="476"/>
    <n v="29210"/>
    <s v="Male"/>
    <n v="40"/>
    <s v="A2"/>
    <x v="2444"/>
  </r>
  <r>
    <s v="P102712"/>
    <x v="55"/>
    <s v="Central"/>
    <x v="1"/>
    <x v="0"/>
    <n v="362"/>
    <n v="17555"/>
    <s v="Male"/>
    <n v="41"/>
    <s v="A2"/>
    <x v="2445"/>
  </r>
  <r>
    <s v="P102713"/>
    <x v="419"/>
    <s v="South"/>
    <x v="5"/>
    <x v="1"/>
    <n v="675"/>
    <n v="44401"/>
    <s v="Null"/>
    <s v="null"/>
    <s v="A3"/>
    <x v="2446"/>
  </r>
  <r>
    <s v="P102714"/>
    <x v="78"/>
    <s v="South"/>
    <x v="6"/>
    <x v="0"/>
    <n v="913"/>
    <n v="47122"/>
    <s v="Male"/>
    <n v="40"/>
    <s v="A2"/>
    <x v="2447"/>
  </r>
  <r>
    <s v="P102715"/>
    <x v="187"/>
    <s v="North"/>
    <x v="0"/>
    <x v="5"/>
    <n v="213"/>
    <n v="11679"/>
    <e v="#N/A"/>
    <n v="39"/>
    <s v="A2"/>
    <x v="2448"/>
  </r>
  <r>
    <s v="P102716"/>
    <x v="277"/>
    <s v="West"/>
    <x v="1"/>
    <x v="3"/>
    <n v="845"/>
    <n v="8122"/>
    <s v="Male"/>
    <n v="41"/>
    <s v="A2"/>
    <x v="2449"/>
  </r>
  <r>
    <s v="P102717"/>
    <x v="403"/>
    <s v="Central"/>
    <x v="0"/>
    <x v="4"/>
    <n v="823"/>
    <n v="15958"/>
    <e v="#N/A"/>
    <n v="39"/>
    <s v="A2"/>
    <x v="2450"/>
  </r>
  <r>
    <s v="P102718"/>
    <x v="811"/>
    <s v="South"/>
    <x v="4"/>
    <x v="3"/>
    <n v="113"/>
    <n v="14429"/>
    <s v="Male"/>
    <n v="46"/>
    <s v="A3"/>
    <x v="2451"/>
  </r>
  <r>
    <s v="P102719"/>
    <x v="335"/>
    <s v="South"/>
    <x v="6"/>
    <x v="5"/>
    <n v="377"/>
    <n v="15393"/>
    <s v="Male"/>
    <n v="40"/>
    <s v="A2"/>
    <x v="2452"/>
  </r>
  <r>
    <s v="P102720"/>
    <x v="684"/>
    <s v="East"/>
    <x v="3"/>
    <x v="3"/>
    <n v="680"/>
    <n v="14176"/>
    <s v="Male"/>
    <n v="58"/>
    <s v="A3"/>
    <x v="2453"/>
  </r>
  <r>
    <s v="P102721"/>
    <x v="850"/>
    <s v="South"/>
    <x v="0"/>
    <x v="5"/>
    <n v="636"/>
    <n v="9559"/>
    <e v="#N/A"/>
    <n v="39"/>
    <s v="A2"/>
    <x v="2454"/>
  </r>
  <r>
    <s v="P102722"/>
    <x v="437"/>
    <s v="East"/>
    <x v="1"/>
    <x v="0"/>
    <n v="707"/>
    <n v="20450"/>
    <s v="Male"/>
    <n v="41"/>
    <s v="A2"/>
    <x v="2455"/>
  </r>
  <r>
    <s v="P102723"/>
    <x v="365"/>
    <s v="West"/>
    <x v="2"/>
    <x v="2"/>
    <n v="809"/>
    <n v="8253"/>
    <s v="Female"/>
    <n v="57"/>
    <s v="A3"/>
    <x v="2456"/>
  </r>
  <r>
    <s v="P102724"/>
    <x v="58"/>
    <s v="East"/>
    <x v="2"/>
    <x v="5"/>
    <n v="288"/>
    <n v="21923"/>
    <s v="Female"/>
    <n v="57"/>
    <s v="A3"/>
    <x v="2457"/>
  </r>
  <r>
    <s v="P102725"/>
    <x v="554"/>
    <s v="Null"/>
    <x v="2"/>
    <x v="3"/>
    <n v="874"/>
    <n v="29921"/>
    <s v="Female"/>
    <n v="57"/>
    <s v="A3"/>
    <x v="2458"/>
  </r>
  <r>
    <s v="P102726"/>
    <x v="47"/>
    <s v="North"/>
    <x v="1"/>
    <x v="0"/>
    <n v="741"/>
    <n v="37367"/>
    <s v="Male"/>
    <n v="41"/>
    <s v="A2"/>
    <x v="2459"/>
  </r>
  <r>
    <s v="P102727"/>
    <x v="217"/>
    <s v="West"/>
    <x v="0"/>
    <x v="5"/>
    <s v="Null"/>
    <n v="22892"/>
    <e v="#N/A"/>
    <n v="39"/>
    <s v="A2"/>
    <x v="10"/>
  </r>
  <r>
    <s v="P102728"/>
    <x v="821"/>
    <s v="North"/>
    <x v="2"/>
    <x v="2"/>
    <n v="142"/>
    <s v="Null"/>
    <s v="Female"/>
    <n v="57"/>
    <s v="A3"/>
    <x v="10"/>
  </r>
  <r>
    <s v="P102729"/>
    <x v="95"/>
    <s v="South"/>
    <x v="0"/>
    <x v="3"/>
    <n v="265"/>
    <n v="14241"/>
    <e v="#N/A"/>
    <n v="39"/>
    <s v="A2"/>
    <x v="2460"/>
  </r>
  <r>
    <s v="P102730"/>
    <x v="752"/>
    <s v="South"/>
    <x v="2"/>
    <x v="2"/>
    <n v="819"/>
    <n v="37307"/>
    <s v="Female"/>
    <n v="57"/>
    <s v="A3"/>
    <x v="2461"/>
  </r>
  <r>
    <s v="P102731"/>
    <x v="116"/>
    <s v="West"/>
    <x v="1"/>
    <x v="0"/>
    <s v="Null"/>
    <n v="33101"/>
    <s v="Male"/>
    <n v="41"/>
    <s v="A2"/>
    <x v="10"/>
  </r>
  <r>
    <s v="P102732"/>
    <x v="78"/>
    <s v="South"/>
    <x v="6"/>
    <x v="3"/>
    <n v="271"/>
    <n v="18765"/>
    <s v="Male"/>
    <n v="40"/>
    <s v="A2"/>
    <x v="2462"/>
  </r>
  <r>
    <s v="P102733"/>
    <x v="679"/>
    <s v="Central"/>
    <x v="1"/>
    <x v="0"/>
    <n v="554"/>
    <n v="8072"/>
    <s v="Male"/>
    <n v="41"/>
    <s v="A2"/>
    <x v="2463"/>
  </r>
  <r>
    <s v="P102734"/>
    <x v="44"/>
    <s v="Null"/>
    <x v="1"/>
    <x v="5"/>
    <n v="793"/>
    <n v="10588"/>
    <s v="Male"/>
    <n v="41"/>
    <s v="A2"/>
    <x v="2464"/>
  </r>
  <r>
    <s v="P102735"/>
    <x v="551"/>
    <s v="Central"/>
    <x v="0"/>
    <x v="5"/>
    <n v="200"/>
    <n v="37251"/>
    <e v="#N/A"/>
    <n v="39"/>
    <s v="A2"/>
    <x v="2465"/>
  </r>
  <r>
    <s v="P102736"/>
    <x v="424"/>
    <s v="West"/>
    <x v="1"/>
    <x v="1"/>
    <n v="474"/>
    <s v="Null"/>
    <s v="Male"/>
    <n v="41"/>
    <s v="A2"/>
    <x v="10"/>
  </r>
  <r>
    <s v="P102737"/>
    <x v="736"/>
    <s v="Central"/>
    <x v="4"/>
    <x v="5"/>
    <n v="452"/>
    <n v="25620"/>
    <s v="Male"/>
    <n v="46"/>
    <s v="A3"/>
    <x v="2466"/>
  </r>
  <r>
    <s v="P102738"/>
    <x v="521"/>
    <s v="East"/>
    <x v="2"/>
    <x v="3"/>
    <n v="685"/>
    <n v="27494"/>
    <s v="Female"/>
    <n v="57"/>
    <s v="A3"/>
    <x v="2467"/>
  </r>
  <r>
    <s v="P102739"/>
    <x v="99"/>
    <s v="Null"/>
    <x v="0"/>
    <x v="2"/>
    <n v="689"/>
    <n v="6103"/>
    <e v="#N/A"/>
    <n v="39"/>
    <s v="A2"/>
    <x v="2468"/>
  </r>
  <r>
    <s v="P102740"/>
    <x v="111"/>
    <s v="Central"/>
    <x v="3"/>
    <x v="4"/>
    <n v="985"/>
    <n v="10211"/>
    <s v="Male"/>
    <n v="58"/>
    <s v="A3"/>
    <x v="2469"/>
  </r>
  <r>
    <s v="P102741"/>
    <x v="846"/>
    <s v="East"/>
    <x v="6"/>
    <x v="1"/>
    <n v="520"/>
    <n v="48032"/>
    <s v="Male"/>
    <n v="40"/>
    <s v="A2"/>
    <x v="2470"/>
  </r>
  <r>
    <s v="P102742"/>
    <x v="370"/>
    <s v="South"/>
    <x v="0"/>
    <x v="3"/>
    <n v="501"/>
    <n v="20401"/>
    <e v="#N/A"/>
    <n v="39"/>
    <s v="A2"/>
    <x v="2471"/>
  </r>
  <r>
    <s v="P102743"/>
    <x v="78"/>
    <s v="Central"/>
    <x v="6"/>
    <x v="5"/>
    <n v="861"/>
    <n v="18336"/>
    <s v="Male"/>
    <n v="40"/>
    <s v="A2"/>
    <x v="2472"/>
  </r>
  <r>
    <s v="P102744"/>
    <x v="798"/>
    <s v="North"/>
    <x v="3"/>
    <x v="2"/>
    <n v="723"/>
    <n v="22631"/>
    <s v="Male"/>
    <n v="58"/>
    <s v="A3"/>
    <x v="2473"/>
  </r>
  <r>
    <s v="P102745"/>
    <x v="325"/>
    <s v="Central"/>
    <x v="2"/>
    <x v="0"/>
    <n v="888"/>
    <n v="40299"/>
    <s v="Female"/>
    <n v="57"/>
    <s v="A3"/>
    <x v="2474"/>
  </r>
  <r>
    <s v="P102746"/>
    <x v="36"/>
    <s v="North"/>
    <x v="4"/>
    <x v="3"/>
    <n v="549"/>
    <n v="40983"/>
    <s v="Male"/>
    <n v="46"/>
    <s v="A3"/>
    <x v="2475"/>
  </r>
  <r>
    <s v="P102747"/>
    <x v="267"/>
    <s v="North"/>
    <x v="4"/>
    <x v="5"/>
    <n v="171"/>
    <s v="Null"/>
    <s v="Male"/>
    <n v="46"/>
    <s v="A3"/>
    <x v="10"/>
  </r>
  <r>
    <s v="P102748"/>
    <x v="274"/>
    <s v="West"/>
    <x v="6"/>
    <x v="1"/>
    <n v="522"/>
    <n v="39906"/>
    <s v="Male"/>
    <n v="40"/>
    <s v="A2"/>
    <x v="2476"/>
  </r>
  <r>
    <s v="P102749"/>
    <x v="269"/>
    <s v="North"/>
    <x v="0"/>
    <x v="2"/>
    <s v="Null"/>
    <n v="44152"/>
    <e v="#N/A"/>
    <n v="39"/>
    <s v="A2"/>
    <x v="10"/>
  </r>
  <r>
    <s v="P102750"/>
    <x v="120"/>
    <s v="South"/>
    <x v="3"/>
    <x v="2"/>
    <n v="303"/>
    <n v="33410"/>
    <s v="Male"/>
    <n v="58"/>
    <s v="A3"/>
    <x v="2477"/>
  </r>
  <r>
    <s v="P102751"/>
    <x v="752"/>
    <s v="North"/>
    <x v="0"/>
    <x v="5"/>
    <n v="684"/>
    <n v="5784"/>
    <e v="#N/A"/>
    <n v="39"/>
    <s v="A2"/>
    <x v="2478"/>
  </r>
  <r>
    <s v="P102752"/>
    <x v="112"/>
    <s v="Central"/>
    <x v="1"/>
    <x v="3"/>
    <n v="450"/>
    <n v="29189"/>
    <s v="Male"/>
    <n v="41"/>
    <s v="A2"/>
    <x v="2479"/>
  </r>
  <r>
    <s v="P102753"/>
    <x v="534"/>
    <s v="West"/>
    <x v="6"/>
    <x v="3"/>
    <n v="656"/>
    <n v="26177"/>
    <s v="Male"/>
    <n v="40"/>
    <s v="A2"/>
    <x v="2480"/>
  </r>
  <r>
    <s v="P102754"/>
    <x v="317"/>
    <s v="Central"/>
    <x v="6"/>
    <x v="0"/>
    <n v="596"/>
    <n v="44966"/>
    <s v="Male"/>
    <n v="40"/>
    <s v="A2"/>
    <x v="2481"/>
  </r>
  <r>
    <s v="P102755"/>
    <x v="851"/>
    <s v="South"/>
    <x v="4"/>
    <x v="5"/>
    <n v="198"/>
    <n v="39443"/>
    <s v="Male"/>
    <n v="46"/>
    <s v="A3"/>
    <x v="2482"/>
  </r>
  <r>
    <s v="P102756"/>
    <x v="16"/>
    <s v="South"/>
    <x v="6"/>
    <x v="0"/>
    <n v="114"/>
    <n v="8093"/>
    <s v="Male"/>
    <n v="40"/>
    <s v="A2"/>
    <x v="2483"/>
  </r>
  <r>
    <s v="P102757"/>
    <x v="325"/>
    <s v="South"/>
    <x v="4"/>
    <x v="3"/>
    <n v="918"/>
    <n v="33760"/>
    <s v="Male"/>
    <n v="46"/>
    <s v="A3"/>
    <x v="2484"/>
  </r>
  <r>
    <s v="P102758"/>
    <x v="731"/>
    <s v="East"/>
    <x v="0"/>
    <x v="0"/>
    <n v="845"/>
    <n v="13870"/>
    <e v="#N/A"/>
    <n v="39"/>
    <s v="A2"/>
    <x v="2485"/>
  </r>
  <r>
    <s v="P102759"/>
    <x v="853"/>
    <s v="South"/>
    <x v="3"/>
    <x v="2"/>
    <n v="846"/>
    <n v="36845"/>
    <s v="Male"/>
    <n v="58"/>
    <s v="A3"/>
    <x v="2486"/>
  </r>
  <r>
    <s v="P102760"/>
    <x v="17"/>
    <s v="South"/>
    <x v="3"/>
    <x v="0"/>
    <n v="231"/>
    <n v="10101"/>
    <s v="Male"/>
    <n v="58"/>
    <s v="A3"/>
    <x v="2487"/>
  </r>
  <r>
    <s v="P102761"/>
    <x v="479"/>
    <s v="West"/>
    <x v="2"/>
    <x v="0"/>
    <n v="391"/>
    <n v="33383"/>
    <s v="Female"/>
    <n v="57"/>
    <s v="A3"/>
    <x v="2488"/>
  </r>
  <r>
    <s v="P102762"/>
    <x v="162"/>
    <s v="South"/>
    <x v="0"/>
    <x v="0"/>
    <n v="514"/>
    <n v="45417"/>
    <e v="#N/A"/>
    <n v="39"/>
    <s v="A2"/>
    <x v="2489"/>
  </r>
  <r>
    <s v="P102763"/>
    <x v="466"/>
    <s v="East"/>
    <x v="4"/>
    <x v="1"/>
    <n v="356"/>
    <n v="36251"/>
    <s v="Male"/>
    <n v="46"/>
    <s v="A3"/>
    <x v="2490"/>
  </r>
  <r>
    <s v="P102764"/>
    <x v="839"/>
    <s v="East"/>
    <x v="1"/>
    <x v="0"/>
    <n v="607"/>
    <n v="43989"/>
    <s v="Male"/>
    <n v="41"/>
    <s v="A2"/>
    <x v="2491"/>
  </r>
  <r>
    <s v="P102765"/>
    <x v="279"/>
    <s v="North"/>
    <x v="0"/>
    <x v="1"/>
    <n v="981"/>
    <n v="41929"/>
    <e v="#N/A"/>
    <n v="39"/>
    <s v="A2"/>
    <x v="2492"/>
  </r>
  <r>
    <s v="P102766"/>
    <x v="364"/>
    <s v="East"/>
    <x v="2"/>
    <x v="2"/>
    <n v="346"/>
    <n v="7175"/>
    <s v="Female"/>
    <n v="57"/>
    <s v="A3"/>
    <x v="2493"/>
  </r>
  <r>
    <s v="P102767"/>
    <x v="24"/>
    <s v="East"/>
    <x v="3"/>
    <x v="3"/>
    <s v="Null"/>
    <n v="9119"/>
    <s v="Male"/>
    <n v="58"/>
    <s v="A3"/>
    <x v="10"/>
  </r>
  <r>
    <s v="P102768"/>
    <x v="379"/>
    <s v="South"/>
    <x v="2"/>
    <x v="2"/>
    <n v="58"/>
    <n v="12474"/>
    <s v="Female"/>
    <n v="57"/>
    <s v="A3"/>
    <x v="2494"/>
  </r>
  <r>
    <s v="P102769"/>
    <x v="468"/>
    <s v="Central"/>
    <x v="6"/>
    <x v="1"/>
    <n v="445"/>
    <s v="Null"/>
    <s v="Male"/>
    <n v="40"/>
    <s v="A2"/>
    <x v="10"/>
  </r>
  <r>
    <s v="P102770"/>
    <x v="854"/>
    <s v="South"/>
    <x v="1"/>
    <x v="2"/>
    <n v="116"/>
    <n v="23751"/>
    <s v="Male"/>
    <n v="41"/>
    <s v="A2"/>
    <x v="2495"/>
  </r>
  <r>
    <s v="P102771"/>
    <x v="613"/>
    <s v="Central"/>
    <x v="0"/>
    <x v="5"/>
    <n v="409"/>
    <n v="40604"/>
    <e v="#N/A"/>
    <n v="39"/>
    <s v="A2"/>
    <x v="2496"/>
  </r>
  <r>
    <s v="P102772"/>
    <x v="402"/>
    <s v="West"/>
    <x v="3"/>
    <x v="1"/>
    <n v="610"/>
    <n v="16181"/>
    <s v="Male"/>
    <n v="58"/>
    <s v="A3"/>
    <x v="2497"/>
  </r>
  <r>
    <s v="P102773"/>
    <x v="445"/>
    <s v="East"/>
    <x v="2"/>
    <x v="0"/>
    <n v="199"/>
    <n v="36192"/>
    <s v="Female"/>
    <n v="57"/>
    <s v="A3"/>
    <x v="2498"/>
  </r>
  <r>
    <s v="P102774"/>
    <x v="272"/>
    <s v="South"/>
    <x v="1"/>
    <x v="2"/>
    <n v="551"/>
    <n v="13102"/>
    <s v="Male"/>
    <n v="41"/>
    <s v="A2"/>
    <x v="2499"/>
  </r>
  <r>
    <s v="P102775"/>
    <x v="7"/>
    <s v="Central"/>
    <x v="0"/>
    <x v="1"/>
    <n v="964"/>
    <n v="17575"/>
    <e v="#N/A"/>
    <n v="39"/>
    <s v="A2"/>
    <x v="2500"/>
  </r>
  <r>
    <s v="P102776"/>
    <x v="87"/>
    <s v="South"/>
    <x v="1"/>
    <x v="4"/>
    <n v="86"/>
    <n v="46944"/>
    <s v="Male"/>
    <n v="41"/>
    <s v="A2"/>
    <x v="2501"/>
  </r>
  <r>
    <s v="P102777"/>
    <x v="200"/>
    <s v="South"/>
    <x v="1"/>
    <x v="5"/>
    <n v="638"/>
    <n v="41136"/>
    <s v="Male"/>
    <n v="41"/>
    <s v="A2"/>
    <x v="2502"/>
  </r>
  <r>
    <s v="P102778"/>
    <x v="545"/>
    <s v="West"/>
    <x v="6"/>
    <x v="1"/>
    <n v="471"/>
    <n v="5628"/>
    <s v="Male"/>
    <n v="40"/>
    <s v="A2"/>
    <x v="2503"/>
  </r>
  <r>
    <s v="P102779"/>
    <x v="336"/>
    <s v="East"/>
    <x v="6"/>
    <x v="3"/>
    <n v="80"/>
    <n v="19619"/>
    <s v="Male"/>
    <n v="40"/>
    <s v="A2"/>
    <x v="2504"/>
  </r>
  <r>
    <s v="P102780"/>
    <x v="781"/>
    <s v="East"/>
    <x v="6"/>
    <x v="3"/>
    <n v="203"/>
    <n v="41361"/>
    <s v="Male"/>
    <n v="40"/>
    <s v="A2"/>
    <x v="2505"/>
  </r>
  <r>
    <s v="P102781"/>
    <x v="231"/>
    <s v="South"/>
    <x v="0"/>
    <x v="0"/>
    <n v="956"/>
    <n v="6790"/>
    <e v="#N/A"/>
    <n v="39"/>
    <s v="A2"/>
    <x v="2506"/>
  </r>
  <r>
    <s v="P102782"/>
    <x v="803"/>
    <s v="East"/>
    <x v="2"/>
    <x v="0"/>
    <n v="411"/>
    <n v="40907"/>
    <s v="Female"/>
    <n v="57"/>
    <s v="A3"/>
    <x v="2507"/>
  </r>
  <r>
    <s v="P102783"/>
    <x v="758"/>
    <s v="North"/>
    <x v="2"/>
    <x v="3"/>
    <n v="210"/>
    <n v="18921"/>
    <s v="Female"/>
    <n v="57"/>
    <s v="A3"/>
    <x v="2508"/>
  </r>
  <r>
    <s v="P102784"/>
    <x v="70"/>
    <s v="Central"/>
    <x v="1"/>
    <x v="3"/>
    <n v="103"/>
    <n v="15156"/>
    <s v="Male"/>
    <n v="41"/>
    <s v="A2"/>
    <x v="2509"/>
  </r>
  <r>
    <s v="P102785"/>
    <x v="119"/>
    <s v="South"/>
    <x v="0"/>
    <x v="2"/>
    <n v="913"/>
    <n v="29018"/>
    <e v="#N/A"/>
    <n v="39"/>
    <s v="A2"/>
    <x v="2510"/>
  </r>
  <r>
    <s v="P102786"/>
    <x v="570"/>
    <s v="West"/>
    <x v="2"/>
    <x v="2"/>
    <n v="628"/>
    <n v="18193"/>
    <s v="Female"/>
    <n v="57"/>
    <s v="A3"/>
    <x v="2511"/>
  </r>
  <r>
    <s v="P102787"/>
    <x v="161"/>
    <s v="East"/>
    <x v="4"/>
    <x v="0"/>
    <s v="Null"/>
    <s v="Null"/>
    <s v="Male"/>
    <n v="46"/>
    <s v="A3"/>
    <x v="10"/>
  </r>
  <r>
    <s v="P102788"/>
    <x v="569"/>
    <s v="South"/>
    <x v="3"/>
    <x v="5"/>
    <n v="698"/>
    <n v="21981"/>
    <s v="Male"/>
    <n v="58"/>
    <s v="A3"/>
    <x v="2512"/>
  </r>
  <r>
    <s v="P102789"/>
    <x v="571"/>
    <s v="South"/>
    <x v="1"/>
    <x v="1"/>
    <n v="824"/>
    <n v="16331"/>
    <s v="Male"/>
    <n v="41"/>
    <s v="A2"/>
    <x v="2513"/>
  </r>
  <r>
    <s v="P102790"/>
    <x v="78"/>
    <s v="North"/>
    <x v="0"/>
    <x v="1"/>
    <n v="735"/>
    <n v="16263"/>
    <e v="#N/A"/>
    <n v="39"/>
    <s v="A2"/>
    <x v="2514"/>
  </r>
  <r>
    <s v="P102791"/>
    <x v="297"/>
    <s v="East"/>
    <x v="2"/>
    <x v="1"/>
    <n v="433"/>
    <n v="20299"/>
    <s v="Female"/>
    <n v="57"/>
    <s v="A3"/>
    <x v="2515"/>
  </r>
  <r>
    <s v="P102792"/>
    <x v="855"/>
    <s v="North"/>
    <x v="6"/>
    <x v="2"/>
    <n v="366"/>
    <n v="43507"/>
    <s v="Male"/>
    <n v="40"/>
    <s v="A2"/>
    <x v="2516"/>
  </r>
  <r>
    <s v="P102793"/>
    <x v="187"/>
    <s v="West"/>
    <x v="3"/>
    <x v="2"/>
    <n v="695"/>
    <n v="8423"/>
    <s v="Male"/>
    <n v="58"/>
    <s v="A3"/>
    <x v="2517"/>
  </r>
  <r>
    <s v="P102794"/>
    <x v="664"/>
    <s v="Central"/>
    <x v="3"/>
    <x v="1"/>
    <n v="352"/>
    <n v="5465"/>
    <s v="Male"/>
    <n v="58"/>
    <s v="A3"/>
    <x v="2518"/>
  </r>
  <r>
    <s v="P102795"/>
    <x v="727"/>
    <s v="West"/>
    <x v="3"/>
    <x v="1"/>
    <s v="Null"/>
    <n v="29238"/>
    <s v="Male"/>
    <n v="58"/>
    <s v="A3"/>
    <x v="10"/>
  </r>
  <r>
    <s v="P102796"/>
    <x v="29"/>
    <s v="South"/>
    <x v="3"/>
    <x v="1"/>
    <n v="617"/>
    <n v="6989"/>
    <s v="Male"/>
    <n v="58"/>
    <s v="A3"/>
    <x v="2519"/>
  </r>
  <r>
    <s v="P102797"/>
    <x v="357"/>
    <s v="East"/>
    <x v="6"/>
    <x v="5"/>
    <n v="736"/>
    <n v="22438"/>
    <s v="Male"/>
    <n v="40"/>
    <s v="A2"/>
    <x v="2520"/>
  </r>
  <r>
    <s v="P102798"/>
    <x v="822"/>
    <s v="South"/>
    <x v="5"/>
    <x v="5"/>
    <n v="580"/>
    <n v="45011"/>
    <s v="Null"/>
    <s v="null"/>
    <s v="A3"/>
    <x v="2521"/>
  </r>
  <r>
    <s v="P102799"/>
    <x v="105"/>
    <s v="West"/>
    <x v="3"/>
    <x v="5"/>
    <n v="324"/>
    <n v="49924"/>
    <s v="Male"/>
    <n v="58"/>
    <s v="A3"/>
    <x v="2522"/>
  </r>
  <r>
    <s v="P102800"/>
    <x v="483"/>
    <s v="Central"/>
    <x v="1"/>
    <x v="3"/>
    <n v="223"/>
    <n v="42016"/>
    <s v="Male"/>
    <n v="41"/>
    <s v="A2"/>
    <x v="2523"/>
  </r>
  <r>
    <s v="P102801"/>
    <x v="375"/>
    <s v="Central"/>
    <x v="4"/>
    <x v="2"/>
    <n v="851"/>
    <n v="42193"/>
    <s v="Male"/>
    <n v="46"/>
    <s v="A3"/>
    <x v="2524"/>
  </r>
  <r>
    <s v="P102802"/>
    <x v="599"/>
    <s v="West"/>
    <x v="3"/>
    <x v="3"/>
    <n v="74"/>
    <n v="39455"/>
    <s v="Male"/>
    <n v="58"/>
    <s v="A3"/>
    <x v="2525"/>
  </r>
  <r>
    <s v="P102803"/>
    <x v="180"/>
    <s v="West"/>
    <x v="2"/>
    <x v="5"/>
    <n v="285"/>
    <s v="Null"/>
    <s v="Female"/>
    <n v="57"/>
    <s v="A3"/>
    <x v="10"/>
  </r>
  <r>
    <s v="P102804"/>
    <x v="704"/>
    <s v="West"/>
    <x v="0"/>
    <x v="1"/>
    <n v="667"/>
    <n v="8505"/>
    <e v="#N/A"/>
    <n v="39"/>
    <s v="A2"/>
    <x v="2526"/>
  </r>
  <r>
    <s v="P102805"/>
    <x v="573"/>
    <s v="Central"/>
    <x v="6"/>
    <x v="2"/>
    <n v="612"/>
    <n v="33019"/>
    <s v="Male"/>
    <n v="40"/>
    <s v="A2"/>
    <x v="2527"/>
  </r>
  <r>
    <s v="P102806"/>
    <x v="136"/>
    <s v="South"/>
    <x v="4"/>
    <x v="1"/>
    <n v="862"/>
    <n v="36396"/>
    <s v="Male"/>
    <n v="46"/>
    <s v="A3"/>
    <x v="2528"/>
  </r>
  <r>
    <s v="P102807"/>
    <x v="253"/>
    <s v="West"/>
    <x v="6"/>
    <x v="5"/>
    <n v="872"/>
    <n v="20359"/>
    <s v="Male"/>
    <n v="40"/>
    <s v="A2"/>
    <x v="2529"/>
  </r>
  <r>
    <s v="P102808"/>
    <x v="504"/>
    <s v="Central"/>
    <x v="2"/>
    <x v="3"/>
    <n v="740"/>
    <n v="45729"/>
    <s v="Female"/>
    <n v="57"/>
    <s v="A3"/>
    <x v="2530"/>
  </r>
  <r>
    <s v="P102809"/>
    <x v="2"/>
    <s v="Null"/>
    <x v="5"/>
    <x v="0"/>
    <n v="636"/>
    <n v="21261"/>
    <s v="Null"/>
    <s v="null"/>
    <s v="A3"/>
    <x v="2531"/>
  </r>
  <r>
    <s v="P102810"/>
    <x v="25"/>
    <s v="East"/>
    <x v="6"/>
    <x v="1"/>
    <n v="409"/>
    <n v="42010"/>
    <s v="Male"/>
    <n v="40"/>
    <s v="A2"/>
    <x v="2532"/>
  </r>
  <r>
    <s v="P102811"/>
    <x v="778"/>
    <s v="South"/>
    <x v="0"/>
    <x v="0"/>
    <n v="381"/>
    <n v="28367"/>
    <e v="#N/A"/>
    <n v="39"/>
    <s v="A2"/>
    <x v="2533"/>
  </r>
  <r>
    <s v="P102812"/>
    <x v="373"/>
    <s v="North"/>
    <x v="3"/>
    <x v="3"/>
    <n v="668"/>
    <n v="48358"/>
    <s v="Male"/>
    <n v="58"/>
    <s v="A3"/>
    <x v="2534"/>
  </r>
  <r>
    <s v="P102813"/>
    <x v="47"/>
    <s v="West"/>
    <x v="3"/>
    <x v="5"/>
    <n v="72"/>
    <n v="18187"/>
    <s v="Male"/>
    <n v="58"/>
    <s v="A3"/>
    <x v="2535"/>
  </r>
  <r>
    <s v="P102814"/>
    <x v="351"/>
    <s v="North"/>
    <x v="3"/>
    <x v="2"/>
    <n v="364"/>
    <n v="12216"/>
    <s v="Male"/>
    <n v="58"/>
    <s v="A3"/>
    <x v="2536"/>
  </r>
  <r>
    <s v="P102815"/>
    <x v="532"/>
    <s v="Central"/>
    <x v="0"/>
    <x v="0"/>
    <n v="560"/>
    <n v="35719"/>
    <e v="#N/A"/>
    <n v="39"/>
    <s v="A2"/>
    <x v="2537"/>
  </r>
  <r>
    <s v="P102816"/>
    <x v="445"/>
    <s v="East"/>
    <x v="0"/>
    <x v="3"/>
    <n v="154"/>
    <n v="38737"/>
    <e v="#N/A"/>
    <n v="39"/>
    <s v="A2"/>
    <x v="2538"/>
  </r>
  <r>
    <s v="P102817"/>
    <x v="524"/>
    <s v="Central"/>
    <x v="1"/>
    <x v="2"/>
    <n v="51"/>
    <n v="6008"/>
    <s v="Male"/>
    <n v="41"/>
    <s v="A2"/>
    <x v="2539"/>
  </r>
  <r>
    <s v="P102818"/>
    <x v="678"/>
    <s v="East"/>
    <x v="4"/>
    <x v="2"/>
    <n v="525"/>
    <n v="34418"/>
    <s v="Male"/>
    <n v="46"/>
    <s v="A3"/>
    <x v="2540"/>
  </r>
  <r>
    <s v="P102819"/>
    <x v="381"/>
    <s v="East"/>
    <x v="4"/>
    <x v="1"/>
    <n v="281"/>
    <n v="33065"/>
    <s v="Male"/>
    <n v="46"/>
    <s v="A3"/>
    <x v="2541"/>
  </r>
  <r>
    <s v="P102820"/>
    <x v="354"/>
    <s v="West"/>
    <x v="2"/>
    <x v="3"/>
    <n v="432"/>
    <n v="8932"/>
    <s v="Female"/>
    <n v="57"/>
    <s v="A3"/>
    <x v="2542"/>
  </r>
  <r>
    <s v="P102821"/>
    <x v="78"/>
    <s v="East"/>
    <x v="2"/>
    <x v="3"/>
    <n v="791"/>
    <n v="45795"/>
    <s v="Female"/>
    <n v="57"/>
    <s v="A3"/>
    <x v="2543"/>
  </r>
  <r>
    <s v="P102822"/>
    <x v="846"/>
    <s v="East"/>
    <x v="4"/>
    <x v="3"/>
    <n v="583"/>
    <n v="45428"/>
    <s v="Male"/>
    <n v="46"/>
    <s v="A3"/>
    <x v="2544"/>
  </r>
  <r>
    <s v="P102823"/>
    <x v="371"/>
    <s v="North"/>
    <x v="0"/>
    <x v="0"/>
    <n v="492"/>
    <n v="16661"/>
    <e v="#N/A"/>
    <n v="39"/>
    <s v="A2"/>
    <x v="2545"/>
  </r>
  <r>
    <s v="P102824"/>
    <x v="82"/>
    <s v="North"/>
    <x v="6"/>
    <x v="4"/>
    <n v="621"/>
    <n v="34060"/>
    <s v="Male"/>
    <n v="40"/>
    <s v="A2"/>
    <x v="2546"/>
  </r>
  <r>
    <s v="P102825"/>
    <x v="549"/>
    <s v="West"/>
    <x v="2"/>
    <x v="3"/>
    <n v="350"/>
    <n v="32237"/>
    <s v="Female"/>
    <n v="57"/>
    <s v="A3"/>
    <x v="2547"/>
  </r>
  <r>
    <s v="P102826"/>
    <x v="765"/>
    <s v="North"/>
    <x v="1"/>
    <x v="0"/>
    <n v="880"/>
    <n v="36850"/>
    <s v="Male"/>
    <n v="41"/>
    <s v="A2"/>
    <x v="2548"/>
  </r>
  <r>
    <s v="P102827"/>
    <x v="31"/>
    <s v="Central"/>
    <x v="3"/>
    <x v="3"/>
    <n v="695"/>
    <n v="16483"/>
    <s v="Male"/>
    <n v="58"/>
    <s v="A3"/>
    <x v="2549"/>
  </r>
  <r>
    <s v="P102828"/>
    <x v="631"/>
    <s v="Central"/>
    <x v="4"/>
    <x v="1"/>
    <n v="803"/>
    <n v="27834"/>
    <s v="Male"/>
    <n v="46"/>
    <s v="A3"/>
    <x v="2550"/>
  </r>
  <r>
    <s v="P102829"/>
    <x v="503"/>
    <s v="East"/>
    <x v="1"/>
    <x v="1"/>
    <n v="441"/>
    <n v="23106"/>
    <s v="Male"/>
    <n v="41"/>
    <s v="A2"/>
    <x v="2551"/>
  </r>
  <r>
    <s v="P102830"/>
    <x v="397"/>
    <s v="Central"/>
    <x v="0"/>
    <x v="0"/>
    <n v="535"/>
    <n v="6907"/>
    <e v="#N/A"/>
    <n v="39"/>
    <s v="A2"/>
    <x v="2552"/>
  </r>
  <r>
    <s v="P102831"/>
    <x v="856"/>
    <s v="North"/>
    <x v="6"/>
    <x v="1"/>
    <n v="53"/>
    <n v="44857"/>
    <s v="Male"/>
    <n v="40"/>
    <s v="A2"/>
    <x v="2553"/>
  </r>
  <r>
    <s v="P102832"/>
    <x v="226"/>
    <s v="Central"/>
    <x v="6"/>
    <x v="2"/>
    <n v="432"/>
    <n v="31455"/>
    <s v="Male"/>
    <n v="40"/>
    <s v="A2"/>
    <x v="2554"/>
  </r>
  <r>
    <s v="P102833"/>
    <x v="405"/>
    <s v="South"/>
    <x v="1"/>
    <x v="1"/>
    <n v="349"/>
    <n v="22416"/>
    <s v="Male"/>
    <n v="41"/>
    <s v="A2"/>
    <x v="2555"/>
  </r>
  <r>
    <s v="P102834"/>
    <x v="207"/>
    <s v="Central"/>
    <x v="1"/>
    <x v="0"/>
    <n v="59"/>
    <n v="5660"/>
    <s v="Male"/>
    <n v="41"/>
    <s v="A2"/>
    <x v="2556"/>
  </r>
  <r>
    <s v="P102835"/>
    <x v="251"/>
    <s v="Central"/>
    <x v="2"/>
    <x v="3"/>
    <n v="320"/>
    <n v="37775"/>
    <s v="Female"/>
    <n v="57"/>
    <s v="A3"/>
    <x v="2557"/>
  </r>
  <r>
    <s v="P102836"/>
    <x v="78"/>
    <s v="North"/>
    <x v="6"/>
    <x v="5"/>
    <n v="844"/>
    <n v="6269"/>
    <s v="Male"/>
    <n v="40"/>
    <s v="A2"/>
    <x v="2558"/>
  </r>
  <r>
    <s v="P102837"/>
    <x v="487"/>
    <s v="North"/>
    <x v="3"/>
    <x v="0"/>
    <n v="447"/>
    <n v="5192"/>
    <s v="Male"/>
    <n v="58"/>
    <s v="A3"/>
    <x v="2559"/>
  </r>
  <r>
    <s v="P102838"/>
    <x v="523"/>
    <s v="East"/>
    <x v="1"/>
    <x v="2"/>
    <n v="353"/>
    <n v="16441"/>
    <s v="Male"/>
    <n v="41"/>
    <s v="A2"/>
    <x v="2560"/>
  </r>
  <r>
    <s v="P102839"/>
    <x v="857"/>
    <s v="East"/>
    <x v="3"/>
    <x v="1"/>
    <n v="58"/>
    <n v="32656"/>
    <s v="Male"/>
    <n v="58"/>
    <s v="A3"/>
    <x v="2561"/>
  </r>
  <r>
    <s v="P102840"/>
    <x v="858"/>
    <s v="South"/>
    <x v="6"/>
    <x v="1"/>
    <n v="906"/>
    <n v="14277"/>
    <s v="Male"/>
    <n v="40"/>
    <s v="A2"/>
    <x v="2562"/>
  </r>
  <r>
    <s v="P102841"/>
    <x v="474"/>
    <s v="South"/>
    <x v="0"/>
    <x v="5"/>
    <n v="693"/>
    <n v="25613"/>
    <e v="#N/A"/>
    <n v="39"/>
    <s v="A2"/>
    <x v="2563"/>
  </r>
  <r>
    <s v="P102842"/>
    <x v="342"/>
    <s v="West"/>
    <x v="6"/>
    <x v="3"/>
    <n v="363"/>
    <n v="24320"/>
    <s v="Male"/>
    <n v="40"/>
    <s v="A2"/>
    <x v="2564"/>
  </r>
  <r>
    <s v="Null"/>
    <x v="738"/>
    <s v="East"/>
    <x v="1"/>
    <x v="0"/>
    <n v="109"/>
    <n v="48439"/>
    <s v="Male"/>
    <n v="41"/>
    <s v="A2"/>
    <x v="2565"/>
  </r>
  <r>
    <s v="P102844"/>
    <x v="556"/>
    <s v="West"/>
    <x v="0"/>
    <x v="1"/>
    <n v="155"/>
    <n v="30949"/>
    <e v="#N/A"/>
    <n v="39"/>
    <s v="A2"/>
    <x v="2566"/>
  </r>
  <r>
    <s v="P102845"/>
    <x v="282"/>
    <s v="South"/>
    <x v="2"/>
    <x v="1"/>
    <n v="269"/>
    <n v="28085"/>
    <s v="Female"/>
    <n v="57"/>
    <s v="A3"/>
    <x v="2567"/>
  </r>
  <r>
    <s v="P102846"/>
    <x v="500"/>
    <s v="Central"/>
    <x v="0"/>
    <x v="5"/>
    <n v="385"/>
    <n v="11433"/>
    <e v="#N/A"/>
    <n v="39"/>
    <s v="A2"/>
    <x v="2568"/>
  </r>
  <r>
    <s v="P102847"/>
    <x v="109"/>
    <s v="West"/>
    <x v="6"/>
    <x v="3"/>
    <n v="137"/>
    <n v="17950"/>
    <s v="Male"/>
    <n v="40"/>
    <s v="A2"/>
    <x v="2569"/>
  </r>
  <r>
    <s v="P102848"/>
    <x v="180"/>
    <s v="South"/>
    <x v="6"/>
    <x v="2"/>
    <n v="981"/>
    <n v="32396"/>
    <s v="Male"/>
    <n v="40"/>
    <s v="A2"/>
    <x v="2570"/>
  </r>
  <r>
    <s v="P102849"/>
    <x v="43"/>
    <s v="Central"/>
    <x v="1"/>
    <x v="1"/>
    <n v="64"/>
    <n v="47432"/>
    <s v="Male"/>
    <n v="41"/>
    <s v="A2"/>
    <x v="2571"/>
  </r>
  <r>
    <s v="P102850"/>
    <x v="615"/>
    <s v="Central"/>
    <x v="0"/>
    <x v="1"/>
    <n v="651"/>
    <n v="28037"/>
    <e v="#N/A"/>
    <n v="39"/>
    <s v="A2"/>
    <x v="2572"/>
  </r>
  <r>
    <s v="P102851"/>
    <x v="519"/>
    <s v="East"/>
    <x v="3"/>
    <x v="3"/>
    <n v="283"/>
    <n v="41114"/>
    <s v="Male"/>
    <n v="58"/>
    <s v="A3"/>
    <x v="2573"/>
  </r>
  <r>
    <s v="P102852"/>
    <x v="606"/>
    <s v="North"/>
    <x v="1"/>
    <x v="2"/>
    <n v="436"/>
    <n v="8391"/>
    <s v="Male"/>
    <n v="41"/>
    <s v="A2"/>
    <x v="2574"/>
  </r>
  <r>
    <s v="P102853"/>
    <x v="357"/>
    <s v="East"/>
    <x v="2"/>
    <x v="2"/>
    <n v="317"/>
    <n v="48455"/>
    <s v="Female"/>
    <n v="57"/>
    <s v="A3"/>
    <x v="2575"/>
  </r>
  <r>
    <s v="P102854"/>
    <x v="205"/>
    <s v="East"/>
    <x v="1"/>
    <x v="5"/>
    <n v="437"/>
    <n v="33205"/>
    <s v="Male"/>
    <n v="41"/>
    <s v="A2"/>
    <x v="2576"/>
  </r>
  <r>
    <s v="P102855"/>
    <x v="355"/>
    <s v="East"/>
    <x v="1"/>
    <x v="5"/>
    <n v="167"/>
    <n v="5120"/>
    <s v="Male"/>
    <n v="41"/>
    <s v="A2"/>
    <x v="2577"/>
  </r>
  <r>
    <s v="P102856"/>
    <x v="368"/>
    <s v="North"/>
    <x v="6"/>
    <x v="1"/>
    <n v="968"/>
    <n v="42238"/>
    <s v="Male"/>
    <n v="40"/>
    <s v="A2"/>
    <x v="2578"/>
  </r>
  <r>
    <s v="P102857"/>
    <x v="424"/>
    <s v="East"/>
    <x v="1"/>
    <x v="0"/>
    <n v="267"/>
    <n v="49863"/>
    <s v="Male"/>
    <n v="41"/>
    <s v="A2"/>
    <x v="2579"/>
  </r>
  <r>
    <s v="P102858"/>
    <x v="77"/>
    <s v="Central"/>
    <x v="2"/>
    <x v="5"/>
    <n v="145"/>
    <n v="46951"/>
    <s v="Female"/>
    <n v="57"/>
    <s v="A3"/>
    <x v="2580"/>
  </r>
  <r>
    <s v="P102859"/>
    <x v="724"/>
    <s v="East"/>
    <x v="0"/>
    <x v="5"/>
    <s v="Null"/>
    <n v="31718"/>
    <e v="#N/A"/>
    <n v="39"/>
    <s v="A2"/>
    <x v="10"/>
  </r>
  <r>
    <s v="P102860"/>
    <x v="629"/>
    <s v="South"/>
    <x v="1"/>
    <x v="1"/>
    <n v="697"/>
    <n v="47942"/>
    <s v="Male"/>
    <n v="41"/>
    <s v="A2"/>
    <x v="2581"/>
  </r>
  <r>
    <s v="P102861"/>
    <x v="312"/>
    <s v="West"/>
    <x v="3"/>
    <x v="5"/>
    <n v="638"/>
    <n v="49776"/>
    <s v="Male"/>
    <n v="58"/>
    <s v="A3"/>
    <x v="2582"/>
  </r>
  <r>
    <s v="P102862"/>
    <x v="752"/>
    <s v="Central"/>
    <x v="1"/>
    <x v="0"/>
    <n v="604"/>
    <n v="22323"/>
    <s v="Male"/>
    <n v="41"/>
    <s v="A2"/>
    <x v="2583"/>
  </r>
  <r>
    <s v="P102863"/>
    <x v="78"/>
    <s v="East"/>
    <x v="3"/>
    <x v="0"/>
    <n v="258"/>
    <n v="31494"/>
    <s v="Male"/>
    <n v="58"/>
    <s v="A3"/>
    <x v="2584"/>
  </r>
  <r>
    <s v="P102864"/>
    <x v="673"/>
    <s v="East"/>
    <x v="5"/>
    <x v="0"/>
    <n v="488"/>
    <n v="28003"/>
    <s v="Null"/>
    <s v="null"/>
    <s v="A3"/>
    <x v="2585"/>
  </r>
  <r>
    <s v="P102865"/>
    <x v="543"/>
    <s v="East"/>
    <x v="0"/>
    <x v="3"/>
    <n v="356"/>
    <n v="7209"/>
    <e v="#N/A"/>
    <n v="39"/>
    <s v="A2"/>
    <x v="2586"/>
  </r>
  <r>
    <s v="P102866"/>
    <x v="433"/>
    <s v="Central"/>
    <x v="0"/>
    <x v="2"/>
    <n v="879"/>
    <n v="6907"/>
    <e v="#N/A"/>
    <n v="39"/>
    <s v="A2"/>
    <x v="2587"/>
  </r>
  <r>
    <s v="P102867"/>
    <x v="78"/>
    <s v="North"/>
    <x v="1"/>
    <x v="1"/>
    <n v="963"/>
    <n v="27360"/>
    <s v="Male"/>
    <n v="41"/>
    <s v="A2"/>
    <x v="2588"/>
  </r>
  <r>
    <s v="P102868"/>
    <x v="196"/>
    <s v="Null"/>
    <x v="4"/>
    <x v="2"/>
    <n v="633"/>
    <n v="40610"/>
    <s v="Male"/>
    <n v="46"/>
    <s v="A3"/>
    <x v="2589"/>
  </r>
  <r>
    <s v="P102869"/>
    <x v="773"/>
    <s v="West"/>
    <x v="0"/>
    <x v="0"/>
    <n v="779"/>
    <n v="15938"/>
    <e v="#N/A"/>
    <n v="39"/>
    <s v="A2"/>
    <x v="2590"/>
  </r>
  <r>
    <s v="P102870"/>
    <x v="209"/>
    <s v="Central"/>
    <x v="0"/>
    <x v="3"/>
    <n v="305"/>
    <n v="21341"/>
    <e v="#N/A"/>
    <n v="39"/>
    <s v="A2"/>
    <x v="2591"/>
  </r>
  <r>
    <s v="P102871"/>
    <x v="601"/>
    <s v="South"/>
    <x v="5"/>
    <x v="4"/>
    <n v="386"/>
    <n v="20856"/>
    <s v="Null"/>
    <s v="null"/>
    <s v="A3"/>
    <x v="2592"/>
  </r>
  <r>
    <s v="P102872"/>
    <x v="386"/>
    <s v="Central"/>
    <x v="2"/>
    <x v="1"/>
    <n v="379"/>
    <n v="12670"/>
    <s v="Female"/>
    <n v="57"/>
    <s v="A3"/>
    <x v="2593"/>
  </r>
  <r>
    <s v="P102873"/>
    <x v="569"/>
    <s v="East"/>
    <x v="2"/>
    <x v="3"/>
    <n v="703"/>
    <n v="9894"/>
    <s v="Female"/>
    <n v="57"/>
    <s v="A3"/>
    <x v="2594"/>
  </r>
  <r>
    <s v="P102874"/>
    <x v="625"/>
    <s v="Central"/>
    <x v="6"/>
    <x v="1"/>
    <n v="319"/>
    <n v="35579"/>
    <s v="Male"/>
    <n v="40"/>
    <s v="A2"/>
    <x v="2595"/>
  </r>
  <r>
    <s v="P102875"/>
    <x v="795"/>
    <s v="West"/>
    <x v="4"/>
    <x v="0"/>
    <n v="518"/>
    <n v="8789"/>
    <s v="Male"/>
    <n v="46"/>
    <s v="A3"/>
    <x v="2596"/>
  </r>
  <r>
    <s v="P102876"/>
    <x v="682"/>
    <s v="East"/>
    <x v="6"/>
    <x v="1"/>
    <n v="596"/>
    <n v="46101"/>
    <s v="Male"/>
    <n v="40"/>
    <s v="A2"/>
    <x v="2597"/>
  </r>
  <r>
    <s v="P102877"/>
    <x v="667"/>
    <s v="West"/>
    <x v="0"/>
    <x v="0"/>
    <n v="81"/>
    <n v="11204"/>
    <e v="#N/A"/>
    <n v="39"/>
    <s v="A2"/>
    <x v="2598"/>
  </r>
  <r>
    <s v="P102878"/>
    <x v="67"/>
    <s v="East"/>
    <x v="1"/>
    <x v="3"/>
    <n v="976"/>
    <n v="25522"/>
    <s v="Male"/>
    <n v="41"/>
    <s v="A2"/>
    <x v="2599"/>
  </r>
  <r>
    <s v="P102879"/>
    <x v="38"/>
    <s v="West"/>
    <x v="0"/>
    <x v="2"/>
    <n v="189"/>
    <n v="35350"/>
    <e v="#N/A"/>
    <n v="39"/>
    <s v="A2"/>
    <x v="2600"/>
  </r>
  <r>
    <s v="P102880"/>
    <x v="51"/>
    <s v="West"/>
    <x v="1"/>
    <x v="3"/>
    <s v="Null"/>
    <n v="46719"/>
    <s v="Male"/>
    <n v="41"/>
    <s v="A2"/>
    <x v="10"/>
  </r>
  <r>
    <s v="P102881"/>
    <x v="750"/>
    <s v="South"/>
    <x v="0"/>
    <x v="1"/>
    <n v="819"/>
    <n v="16440"/>
    <e v="#N/A"/>
    <n v="39"/>
    <s v="A2"/>
    <x v="2601"/>
  </r>
  <r>
    <s v="P102882"/>
    <x v="572"/>
    <s v="South"/>
    <x v="6"/>
    <x v="0"/>
    <n v="547"/>
    <n v="34326"/>
    <s v="Male"/>
    <n v="40"/>
    <s v="A2"/>
    <x v="2602"/>
  </r>
  <r>
    <s v="P102883"/>
    <x v="86"/>
    <s v="South"/>
    <x v="0"/>
    <x v="5"/>
    <n v="864"/>
    <n v="20260"/>
    <e v="#N/A"/>
    <n v="39"/>
    <s v="A2"/>
    <x v="2603"/>
  </r>
  <r>
    <s v="P102884"/>
    <x v="20"/>
    <s v="Central"/>
    <x v="0"/>
    <x v="1"/>
    <n v="136"/>
    <n v="27430"/>
    <e v="#N/A"/>
    <n v="39"/>
    <s v="A2"/>
    <x v="2604"/>
  </r>
  <r>
    <s v="P102885"/>
    <x v="859"/>
    <s v="South"/>
    <x v="4"/>
    <x v="0"/>
    <n v="167"/>
    <n v="27073"/>
    <s v="Male"/>
    <n v="46"/>
    <s v="A3"/>
    <x v="2605"/>
  </r>
  <r>
    <s v="P102886"/>
    <x v="266"/>
    <s v="East"/>
    <x v="2"/>
    <x v="2"/>
    <n v="814"/>
    <n v="7407"/>
    <s v="Female"/>
    <n v="57"/>
    <s v="A3"/>
    <x v="2606"/>
  </r>
  <r>
    <s v="P102887"/>
    <x v="643"/>
    <s v="West"/>
    <x v="1"/>
    <x v="0"/>
    <n v="269"/>
    <n v="37046"/>
    <s v="Male"/>
    <n v="41"/>
    <s v="A2"/>
    <x v="2607"/>
  </r>
  <r>
    <s v="P102888"/>
    <x v="702"/>
    <s v="North"/>
    <x v="1"/>
    <x v="1"/>
    <n v="471"/>
    <n v="22851"/>
    <s v="Male"/>
    <n v="41"/>
    <s v="A2"/>
    <x v="2608"/>
  </r>
  <r>
    <s v="P102889"/>
    <x v="131"/>
    <s v="East"/>
    <x v="2"/>
    <x v="0"/>
    <n v="461"/>
    <n v="17876"/>
    <s v="Female"/>
    <n v="57"/>
    <s v="A3"/>
    <x v="2609"/>
  </r>
  <r>
    <s v="P102890"/>
    <x v="398"/>
    <s v="South"/>
    <x v="1"/>
    <x v="3"/>
    <n v="455"/>
    <n v="35911"/>
    <s v="Male"/>
    <n v="41"/>
    <s v="A2"/>
    <x v="2610"/>
  </r>
  <r>
    <s v="P102891"/>
    <x v="860"/>
    <s v="South"/>
    <x v="4"/>
    <x v="0"/>
    <n v="286"/>
    <n v="6361"/>
    <s v="Male"/>
    <n v="46"/>
    <s v="A3"/>
    <x v="2611"/>
  </r>
  <r>
    <s v="P102892"/>
    <x v="722"/>
    <s v="South"/>
    <x v="1"/>
    <x v="2"/>
    <n v="633"/>
    <n v="42979"/>
    <s v="Male"/>
    <n v="41"/>
    <s v="A2"/>
    <x v="2612"/>
  </r>
  <r>
    <s v="P102893"/>
    <x v="422"/>
    <s v="West"/>
    <x v="2"/>
    <x v="4"/>
    <n v="670"/>
    <n v="44653"/>
    <s v="Female"/>
    <n v="57"/>
    <s v="A3"/>
    <x v="2613"/>
  </r>
  <r>
    <s v="P102894"/>
    <x v="614"/>
    <s v="North"/>
    <x v="0"/>
    <x v="0"/>
    <n v="272"/>
    <s v="Null"/>
    <e v="#N/A"/>
    <n v="39"/>
    <s v="A2"/>
    <x v="10"/>
  </r>
  <r>
    <s v="P102895"/>
    <x v="689"/>
    <s v="South"/>
    <x v="2"/>
    <x v="0"/>
    <n v="164"/>
    <n v="10677"/>
    <s v="Female"/>
    <n v="57"/>
    <s v="A3"/>
    <x v="2614"/>
  </r>
  <r>
    <s v="P102896"/>
    <x v="529"/>
    <s v="East"/>
    <x v="6"/>
    <x v="2"/>
    <n v="459"/>
    <n v="5719"/>
    <s v="Male"/>
    <n v="40"/>
    <s v="A2"/>
    <x v="2615"/>
  </r>
  <r>
    <s v="P102897"/>
    <x v="552"/>
    <s v="East"/>
    <x v="0"/>
    <x v="5"/>
    <n v="129"/>
    <n v="14303"/>
    <e v="#N/A"/>
    <n v="39"/>
    <s v="A2"/>
    <x v="2616"/>
  </r>
  <r>
    <s v="P102898"/>
    <x v="512"/>
    <s v="East"/>
    <x v="3"/>
    <x v="2"/>
    <n v="557"/>
    <n v="11905"/>
    <s v="Male"/>
    <n v="58"/>
    <s v="A3"/>
    <x v="2617"/>
  </r>
  <r>
    <s v="P102899"/>
    <x v="78"/>
    <s v="South"/>
    <x v="4"/>
    <x v="3"/>
    <n v="689"/>
    <n v="22198"/>
    <s v="Male"/>
    <n v="46"/>
    <s v="A3"/>
    <x v="2618"/>
  </r>
  <r>
    <s v="P102900"/>
    <x v="78"/>
    <s v="North"/>
    <x v="4"/>
    <x v="0"/>
    <n v="593"/>
    <n v="11678"/>
    <s v="Male"/>
    <n v="46"/>
    <s v="A3"/>
    <x v="2619"/>
  </r>
  <r>
    <s v="P102901"/>
    <x v="852"/>
    <s v="South"/>
    <x v="2"/>
    <x v="3"/>
    <s v="Null"/>
    <n v="15137"/>
    <s v="Female"/>
    <n v="57"/>
    <s v="A3"/>
    <x v="10"/>
  </r>
  <r>
    <s v="P102902"/>
    <x v="565"/>
    <s v="North"/>
    <x v="4"/>
    <x v="5"/>
    <n v="115"/>
    <s v="Null"/>
    <s v="Male"/>
    <n v="46"/>
    <s v="A3"/>
    <x v="10"/>
  </r>
  <r>
    <s v="P102903"/>
    <x v="96"/>
    <s v="Central"/>
    <x v="2"/>
    <x v="0"/>
    <n v="617"/>
    <n v="21298"/>
    <s v="Female"/>
    <n v="57"/>
    <s v="A3"/>
    <x v="2620"/>
  </r>
  <r>
    <s v="P102904"/>
    <x v="600"/>
    <s v="East"/>
    <x v="2"/>
    <x v="5"/>
    <n v="387"/>
    <n v="43422"/>
    <s v="Female"/>
    <n v="57"/>
    <s v="A3"/>
    <x v="2621"/>
  </r>
  <r>
    <s v="P102905"/>
    <x v="642"/>
    <s v="West"/>
    <x v="0"/>
    <x v="1"/>
    <n v="356"/>
    <n v="34063"/>
    <e v="#N/A"/>
    <n v="39"/>
    <s v="A2"/>
    <x v="2622"/>
  </r>
  <r>
    <s v="P102906"/>
    <x v="721"/>
    <s v="North"/>
    <x v="1"/>
    <x v="3"/>
    <s v="Null"/>
    <n v="24909"/>
    <s v="Male"/>
    <n v="41"/>
    <s v="A2"/>
    <x v="10"/>
  </r>
  <r>
    <s v="P102907"/>
    <x v="158"/>
    <s v="North"/>
    <x v="4"/>
    <x v="1"/>
    <n v="302"/>
    <n v="39633"/>
    <s v="Male"/>
    <n v="46"/>
    <s v="A3"/>
    <x v="2623"/>
  </r>
  <r>
    <s v="P102908"/>
    <x v="338"/>
    <s v="Central"/>
    <x v="5"/>
    <x v="1"/>
    <n v="857"/>
    <n v="21496"/>
    <s v="Null"/>
    <s v="null"/>
    <s v="A3"/>
    <x v="2624"/>
  </r>
  <r>
    <s v="P102909"/>
    <x v="227"/>
    <s v="Central"/>
    <x v="3"/>
    <x v="5"/>
    <n v="410"/>
    <n v="41833"/>
    <s v="Male"/>
    <n v="58"/>
    <s v="A3"/>
    <x v="2625"/>
  </r>
  <r>
    <s v="P102910"/>
    <x v="144"/>
    <s v="West"/>
    <x v="4"/>
    <x v="2"/>
    <n v="320"/>
    <n v="17961"/>
    <s v="Male"/>
    <n v="46"/>
    <s v="A3"/>
    <x v="2626"/>
  </r>
  <r>
    <s v="P102911"/>
    <x v="302"/>
    <s v="Central"/>
    <x v="3"/>
    <x v="3"/>
    <n v="929"/>
    <n v="47156"/>
    <s v="Male"/>
    <n v="58"/>
    <s v="A3"/>
    <x v="2627"/>
  </r>
  <r>
    <s v="P102912"/>
    <x v="175"/>
    <s v="West"/>
    <x v="1"/>
    <x v="4"/>
    <n v="190"/>
    <n v="37318"/>
    <s v="Male"/>
    <n v="41"/>
    <s v="A2"/>
    <x v="2628"/>
  </r>
  <r>
    <s v="P102913"/>
    <x v="638"/>
    <s v="Central"/>
    <x v="2"/>
    <x v="5"/>
    <n v="963"/>
    <s v="Null"/>
    <s v="Female"/>
    <n v="57"/>
    <s v="A3"/>
    <x v="10"/>
  </r>
  <r>
    <s v="P102914"/>
    <x v="515"/>
    <s v="Central"/>
    <x v="0"/>
    <x v="5"/>
    <n v="603"/>
    <n v="38723"/>
    <e v="#N/A"/>
    <n v="39"/>
    <s v="A2"/>
    <x v="2629"/>
  </r>
  <r>
    <s v="P102915"/>
    <x v="475"/>
    <s v="West"/>
    <x v="3"/>
    <x v="3"/>
    <n v="234"/>
    <n v="35745"/>
    <s v="Male"/>
    <n v="58"/>
    <s v="A3"/>
    <x v="2630"/>
  </r>
  <r>
    <s v="P102916"/>
    <x v="78"/>
    <s v="South"/>
    <x v="6"/>
    <x v="1"/>
    <n v="981"/>
    <s v="Null"/>
    <s v="Male"/>
    <n v="40"/>
    <s v="A2"/>
    <x v="10"/>
  </r>
  <r>
    <s v="P102917"/>
    <x v="362"/>
    <s v="West"/>
    <x v="3"/>
    <x v="0"/>
    <n v="362"/>
    <n v="46234"/>
    <s v="Male"/>
    <n v="58"/>
    <s v="A3"/>
    <x v="2631"/>
  </r>
  <r>
    <s v="P102918"/>
    <x v="299"/>
    <s v="South"/>
    <x v="0"/>
    <x v="1"/>
    <n v="219"/>
    <n v="24381"/>
    <e v="#N/A"/>
    <n v="39"/>
    <s v="A2"/>
    <x v="2632"/>
  </r>
  <r>
    <s v="Null"/>
    <x v="575"/>
    <s v="North"/>
    <x v="0"/>
    <x v="3"/>
    <n v="758"/>
    <s v="Null"/>
    <e v="#N/A"/>
    <n v="39"/>
    <s v="A2"/>
    <x v="10"/>
  </r>
  <r>
    <s v="P102920"/>
    <x v="749"/>
    <s v="North"/>
    <x v="3"/>
    <x v="0"/>
    <n v="787"/>
    <n v="44057"/>
    <s v="Male"/>
    <n v="58"/>
    <s v="A3"/>
    <x v="2633"/>
  </r>
  <r>
    <s v="P102921"/>
    <x v="861"/>
    <s v="West"/>
    <x v="2"/>
    <x v="1"/>
    <n v="749"/>
    <n v="17539"/>
    <s v="Female"/>
    <n v="57"/>
    <s v="A3"/>
    <x v="2634"/>
  </r>
  <r>
    <s v="P102922"/>
    <x v="617"/>
    <s v="East"/>
    <x v="6"/>
    <x v="3"/>
    <n v="523"/>
    <s v="Null"/>
    <s v="Male"/>
    <n v="40"/>
    <s v="A2"/>
    <x v="10"/>
  </r>
  <r>
    <s v="P102923"/>
    <x v="436"/>
    <s v="South"/>
    <x v="3"/>
    <x v="5"/>
    <n v="149"/>
    <n v="40442"/>
    <s v="Male"/>
    <n v="58"/>
    <s v="A3"/>
    <x v="2635"/>
  </r>
  <r>
    <s v="P102924"/>
    <x v="387"/>
    <s v="West"/>
    <x v="2"/>
    <x v="5"/>
    <n v="970"/>
    <s v="Null"/>
    <s v="Female"/>
    <n v="57"/>
    <s v="A3"/>
    <x v="10"/>
  </r>
  <r>
    <s v="P102925"/>
    <x v="821"/>
    <s v="Central"/>
    <x v="0"/>
    <x v="0"/>
    <n v="125"/>
    <n v="24906"/>
    <e v="#N/A"/>
    <n v="39"/>
    <s v="A2"/>
    <x v="2636"/>
  </r>
  <r>
    <s v="P102926"/>
    <x v="287"/>
    <s v="West"/>
    <x v="6"/>
    <x v="2"/>
    <n v="634"/>
    <n v="14836"/>
    <s v="Male"/>
    <n v="40"/>
    <s v="A2"/>
    <x v="2637"/>
  </r>
  <r>
    <s v="P102927"/>
    <x v="299"/>
    <s v="Central"/>
    <x v="4"/>
    <x v="2"/>
    <n v="159"/>
    <n v="26810"/>
    <s v="Male"/>
    <n v="46"/>
    <s v="A3"/>
    <x v="2638"/>
  </r>
  <r>
    <s v="P102928"/>
    <x v="6"/>
    <s v="Central"/>
    <x v="4"/>
    <x v="2"/>
    <n v="668"/>
    <n v="18462"/>
    <s v="Male"/>
    <n v="46"/>
    <s v="A3"/>
    <x v="2639"/>
  </r>
  <r>
    <s v="P102929"/>
    <x v="311"/>
    <s v="East"/>
    <x v="0"/>
    <x v="0"/>
    <n v="220"/>
    <n v="42099"/>
    <e v="#N/A"/>
    <n v="39"/>
    <s v="A2"/>
    <x v="2640"/>
  </r>
  <r>
    <s v="P102930"/>
    <x v="419"/>
    <s v="North"/>
    <x v="0"/>
    <x v="3"/>
    <n v="289"/>
    <n v="26778"/>
    <e v="#N/A"/>
    <n v="39"/>
    <s v="A2"/>
    <x v="2641"/>
  </r>
  <r>
    <s v="P102931"/>
    <x v="78"/>
    <s v="East"/>
    <x v="5"/>
    <x v="0"/>
    <n v="609"/>
    <n v="47144"/>
    <s v="Null"/>
    <s v="null"/>
    <s v="A3"/>
    <x v="2642"/>
  </r>
  <r>
    <s v="P102932"/>
    <x v="862"/>
    <s v="Central"/>
    <x v="1"/>
    <x v="3"/>
    <n v="499"/>
    <n v="29360"/>
    <s v="Male"/>
    <n v="41"/>
    <s v="A2"/>
    <x v="2643"/>
  </r>
  <r>
    <s v="P102933"/>
    <x v="557"/>
    <s v="South"/>
    <x v="3"/>
    <x v="3"/>
    <n v="79"/>
    <n v="35089"/>
    <s v="Male"/>
    <n v="58"/>
    <s v="A3"/>
    <x v="2644"/>
  </r>
  <r>
    <s v="P102934"/>
    <x v="400"/>
    <s v="West"/>
    <x v="6"/>
    <x v="3"/>
    <n v="947"/>
    <n v="5965"/>
    <s v="Male"/>
    <n v="40"/>
    <s v="A2"/>
    <x v="2645"/>
  </r>
  <r>
    <s v="P102935"/>
    <x v="344"/>
    <s v="North"/>
    <x v="0"/>
    <x v="1"/>
    <n v="721"/>
    <n v="33036"/>
    <e v="#N/A"/>
    <n v="39"/>
    <s v="A2"/>
    <x v="2646"/>
  </r>
  <r>
    <s v="P102936"/>
    <x v="490"/>
    <s v="Central"/>
    <x v="1"/>
    <x v="1"/>
    <n v="322"/>
    <n v="31995"/>
    <s v="Male"/>
    <n v="41"/>
    <s v="A2"/>
    <x v="2647"/>
  </r>
  <r>
    <s v="P102937"/>
    <x v="424"/>
    <s v="North"/>
    <x v="3"/>
    <x v="5"/>
    <n v="142"/>
    <s v="Null"/>
    <s v="Male"/>
    <n v="58"/>
    <s v="A3"/>
    <x v="10"/>
  </r>
  <r>
    <s v="P102938"/>
    <x v="776"/>
    <s v="North"/>
    <x v="1"/>
    <x v="3"/>
    <n v="738"/>
    <n v="44625"/>
    <s v="Male"/>
    <n v="41"/>
    <s v="A2"/>
    <x v="2648"/>
  </r>
  <r>
    <s v="P102939"/>
    <x v="420"/>
    <s v="Central"/>
    <x v="1"/>
    <x v="0"/>
    <n v="664"/>
    <n v="8412"/>
    <s v="Male"/>
    <n v="41"/>
    <s v="A2"/>
    <x v="2649"/>
  </r>
  <r>
    <s v="P102940"/>
    <x v="696"/>
    <s v="South"/>
    <x v="1"/>
    <x v="5"/>
    <n v="100"/>
    <n v="45737"/>
    <s v="Male"/>
    <n v="41"/>
    <s v="A2"/>
    <x v="2650"/>
  </r>
  <r>
    <s v="P102941"/>
    <x v="346"/>
    <s v="South"/>
    <x v="1"/>
    <x v="5"/>
    <n v="459"/>
    <n v="10673"/>
    <s v="Male"/>
    <n v="41"/>
    <s v="A2"/>
    <x v="2651"/>
  </r>
  <r>
    <s v="P102942"/>
    <x v="863"/>
    <s v="West"/>
    <x v="1"/>
    <x v="2"/>
    <n v="748"/>
    <n v="22568"/>
    <s v="Male"/>
    <n v="41"/>
    <s v="A2"/>
    <x v="2652"/>
  </r>
  <r>
    <s v="P102943"/>
    <x v="794"/>
    <s v="South"/>
    <x v="4"/>
    <x v="0"/>
    <n v="566"/>
    <n v="36843"/>
    <s v="Male"/>
    <n v="46"/>
    <s v="A3"/>
    <x v="2653"/>
  </r>
  <r>
    <s v="P102944"/>
    <x v="80"/>
    <s v="West"/>
    <x v="1"/>
    <x v="3"/>
    <n v="434"/>
    <n v="25885"/>
    <s v="Male"/>
    <n v="41"/>
    <s v="A2"/>
    <x v="2654"/>
  </r>
  <r>
    <s v="P102945"/>
    <x v="10"/>
    <s v="North"/>
    <x v="2"/>
    <x v="3"/>
    <n v="557"/>
    <n v="7805"/>
    <s v="Female"/>
    <n v="57"/>
    <s v="A3"/>
    <x v="2655"/>
  </r>
  <r>
    <s v="P102946"/>
    <x v="244"/>
    <s v="Central"/>
    <x v="3"/>
    <x v="5"/>
    <n v="952"/>
    <n v="36790"/>
    <s v="Male"/>
    <n v="58"/>
    <s v="A3"/>
    <x v="2656"/>
  </r>
  <r>
    <s v="P102947"/>
    <x v="633"/>
    <s v="Central"/>
    <x v="0"/>
    <x v="3"/>
    <n v="444"/>
    <n v="46734"/>
    <e v="#N/A"/>
    <n v="39"/>
    <s v="A2"/>
    <x v="2657"/>
  </r>
  <r>
    <s v="P102948"/>
    <x v="76"/>
    <s v="Central"/>
    <x v="3"/>
    <x v="0"/>
    <n v="560"/>
    <n v="34821"/>
    <s v="Male"/>
    <n v="58"/>
    <s v="A3"/>
    <x v="2658"/>
  </r>
  <r>
    <s v="P102949"/>
    <x v="114"/>
    <s v="East"/>
    <x v="3"/>
    <x v="2"/>
    <n v="640"/>
    <n v="13015"/>
    <s v="Male"/>
    <n v="58"/>
    <s v="A3"/>
    <x v="2659"/>
  </r>
  <r>
    <s v="P102950"/>
    <x v="591"/>
    <s v="East"/>
    <x v="2"/>
    <x v="1"/>
    <n v="961"/>
    <n v="49688"/>
    <s v="Female"/>
    <n v="57"/>
    <s v="A3"/>
    <x v="2660"/>
  </r>
  <r>
    <s v="P102951"/>
    <x v="561"/>
    <s v="South"/>
    <x v="5"/>
    <x v="2"/>
    <n v="985"/>
    <n v="14151"/>
    <s v="Null"/>
    <s v="null"/>
    <s v="A3"/>
    <x v="2661"/>
  </r>
  <r>
    <s v="P102952"/>
    <x v="679"/>
    <s v="North"/>
    <x v="2"/>
    <x v="2"/>
    <n v="111"/>
    <n v="25919"/>
    <s v="Female"/>
    <n v="57"/>
    <s v="A3"/>
    <x v="2662"/>
  </r>
  <r>
    <s v="P102953"/>
    <x v="607"/>
    <s v="South"/>
    <x v="2"/>
    <x v="2"/>
    <n v="273"/>
    <n v="32937"/>
    <s v="Female"/>
    <n v="57"/>
    <s v="A3"/>
    <x v="2663"/>
  </r>
  <r>
    <s v="P102954"/>
    <x v="244"/>
    <s v="East"/>
    <x v="0"/>
    <x v="1"/>
    <n v="494"/>
    <n v="17886"/>
    <e v="#N/A"/>
    <n v="39"/>
    <s v="A2"/>
    <x v="2664"/>
  </r>
  <r>
    <s v="P102955"/>
    <x v="175"/>
    <s v="Central"/>
    <x v="3"/>
    <x v="0"/>
    <n v="75"/>
    <n v="35523"/>
    <s v="Male"/>
    <n v="58"/>
    <s v="A3"/>
    <x v="2665"/>
  </r>
  <r>
    <s v="P102956"/>
    <x v="386"/>
    <s v="Central"/>
    <x v="4"/>
    <x v="0"/>
    <n v="204"/>
    <n v="26603"/>
    <s v="Male"/>
    <n v="46"/>
    <s v="A3"/>
    <x v="2666"/>
  </r>
  <r>
    <s v="P102957"/>
    <x v="18"/>
    <s v="South"/>
    <x v="2"/>
    <x v="5"/>
    <n v="598"/>
    <n v="27037"/>
    <s v="Female"/>
    <n v="57"/>
    <s v="A3"/>
    <x v="2667"/>
  </r>
  <r>
    <s v="P102958"/>
    <x v="645"/>
    <s v="South"/>
    <x v="1"/>
    <x v="1"/>
    <n v="860"/>
    <n v="36366"/>
    <s v="Male"/>
    <n v="41"/>
    <s v="A2"/>
    <x v="2668"/>
  </r>
  <r>
    <s v="P102959"/>
    <x v="53"/>
    <s v="North"/>
    <x v="5"/>
    <x v="0"/>
    <n v="592"/>
    <n v="20451"/>
    <s v="Null"/>
    <s v="null"/>
    <s v="A3"/>
    <x v="2669"/>
  </r>
  <r>
    <s v="P102960"/>
    <x v="742"/>
    <s v="East"/>
    <x v="5"/>
    <x v="4"/>
    <n v="612"/>
    <n v="27285"/>
    <s v="Null"/>
    <s v="null"/>
    <s v="A3"/>
    <x v="2670"/>
  </r>
  <r>
    <s v="P102961"/>
    <x v="302"/>
    <s v="Central"/>
    <x v="5"/>
    <x v="5"/>
    <n v="973"/>
    <n v="6853"/>
    <s v="Null"/>
    <s v="null"/>
    <s v="A3"/>
    <x v="2671"/>
  </r>
  <r>
    <s v="P102962"/>
    <x v="308"/>
    <s v="Central"/>
    <x v="0"/>
    <x v="5"/>
    <n v="839"/>
    <n v="36792"/>
    <e v="#N/A"/>
    <n v="39"/>
    <s v="A2"/>
    <x v="2672"/>
  </r>
  <r>
    <s v="P102963"/>
    <x v="530"/>
    <s v="East"/>
    <x v="3"/>
    <x v="4"/>
    <n v="398"/>
    <n v="17392"/>
    <s v="Male"/>
    <n v="58"/>
    <s v="A3"/>
    <x v="2673"/>
  </r>
  <r>
    <s v="P102964"/>
    <x v="156"/>
    <s v="South"/>
    <x v="2"/>
    <x v="5"/>
    <n v="881"/>
    <n v="17662"/>
    <s v="Female"/>
    <n v="57"/>
    <s v="A3"/>
    <x v="2674"/>
  </r>
  <r>
    <s v="P102965"/>
    <x v="517"/>
    <s v="North"/>
    <x v="2"/>
    <x v="1"/>
    <n v="116"/>
    <n v="41592"/>
    <s v="Female"/>
    <n v="57"/>
    <s v="A3"/>
    <x v="2675"/>
  </r>
  <r>
    <s v="P102966"/>
    <x v="554"/>
    <s v="Central"/>
    <x v="2"/>
    <x v="0"/>
    <n v="588"/>
    <n v="5977"/>
    <s v="Female"/>
    <n v="57"/>
    <s v="A3"/>
    <x v="2676"/>
  </r>
  <r>
    <s v="P102967"/>
    <x v="463"/>
    <s v="North"/>
    <x v="2"/>
    <x v="3"/>
    <n v="357"/>
    <n v="46592"/>
    <s v="Female"/>
    <n v="57"/>
    <s v="A3"/>
    <x v="2677"/>
  </r>
  <r>
    <s v="P102968"/>
    <x v="556"/>
    <s v="Central"/>
    <x v="3"/>
    <x v="4"/>
    <n v="154"/>
    <n v="22072"/>
    <s v="Male"/>
    <n v="58"/>
    <s v="A3"/>
    <x v="2678"/>
  </r>
  <r>
    <s v="P102969"/>
    <x v="98"/>
    <s v="West"/>
    <x v="3"/>
    <x v="1"/>
    <n v="582"/>
    <n v="25888"/>
    <s v="Male"/>
    <n v="58"/>
    <s v="A3"/>
    <x v="2679"/>
  </r>
  <r>
    <s v="P102970"/>
    <x v="48"/>
    <s v="Central"/>
    <x v="6"/>
    <x v="5"/>
    <n v="642"/>
    <n v="16987"/>
    <s v="Male"/>
    <n v="40"/>
    <s v="A2"/>
    <x v="2680"/>
  </r>
  <r>
    <s v="P102971"/>
    <x v="57"/>
    <s v="South"/>
    <x v="4"/>
    <x v="2"/>
    <n v="323"/>
    <n v="41125"/>
    <s v="Male"/>
    <n v="46"/>
    <s v="A3"/>
    <x v="2681"/>
  </r>
  <r>
    <s v="P102972"/>
    <x v="779"/>
    <s v="South"/>
    <x v="4"/>
    <x v="1"/>
    <n v="850"/>
    <n v="36039"/>
    <s v="Male"/>
    <n v="46"/>
    <s v="A3"/>
    <x v="2682"/>
  </r>
  <r>
    <s v="P102973"/>
    <x v="818"/>
    <s v="South"/>
    <x v="2"/>
    <x v="1"/>
    <n v="872"/>
    <n v="35665"/>
    <s v="Female"/>
    <n v="57"/>
    <s v="A3"/>
    <x v="2683"/>
  </r>
  <r>
    <s v="P102974"/>
    <x v="10"/>
    <s v="West"/>
    <x v="3"/>
    <x v="3"/>
    <n v="171"/>
    <n v="33519"/>
    <s v="Male"/>
    <n v="58"/>
    <s v="A3"/>
    <x v="2684"/>
  </r>
  <r>
    <s v="P102975"/>
    <x v="566"/>
    <s v="South"/>
    <x v="2"/>
    <x v="2"/>
    <n v="578"/>
    <n v="32273"/>
    <s v="Female"/>
    <n v="57"/>
    <s v="A3"/>
    <x v="2685"/>
  </r>
  <r>
    <s v="P102976"/>
    <x v="573"/>
    <s v="Central"/>
    <x v="5"/>
    <x v="5"/>
    <n v="540"/>
    <n v="14953"/>
    <s v="Null"/>
    <s v="null"/>
    <s v="A3"/>
    <x v="2686"/>
  </r>
  <r>
    <s v="P102977"/>
    <x v="242"/>
    <s v="Null"/>
    <x v="3"/>
    <x v="2"/>
    <n v="723"/>
    <n v="45770"/>
    <s v="Male"/>
    <n v="58"/>
    <s v="A3"/>
    <x v="2687"/>
  </r>
  <r>
    <s v="P102978"/>
    <x v="86"/>
    <s v="South"/>
    <x v="4"/>
    <x v="0"/>
    <n v="926"/>
    <s v="Null"/>
    <s v="Male"/>
    <n v="46"/>
    <s v="A3"/>
    <x v="10"/>
  </r>
  <r>
    <s v="Null"/>
    <x v="8"/>
    <s v="Central"/>
    <x v="1"/>
    <x v="1"/>
    <n v="279"/>
    <n v="28646"/>
    <s v="Male"/>
    <n v="41"/>
    <s v="A2"/>
    <x v="2688"/>
  </r>
  <r>
    <s v="P102980"/>
    <x v="864"/>
    <s v="East"/>
    <x v="6"/>
    <x v="0"/>
    <n v="945"/>
    <n v="24731"/>
    <s v="Male"/>
    <n v="40"/>
    <s v="A2"/>
    <x v="2689"/>
  </r>
  <r>
    <s v="P102981"/>
    <x v="78"/>
    <s v="South"/>
    <x v="4"/>
    <x v="1"/>
    <n v="289"/>
    <s v="Null"/>
    <s v="Male"/>
    <n v="46"/>
    <s v="A3"/>
    <x v="10"/>
  </r>
  <r>
    <s v="P102982"/>
    <x v="838"/>
    <s v="Central"/>
    <x v="6"/>
    <x v="1"/>
    <n v="980"/>
    <n v="13547"/>
    <s v="Male"/>
    <n v="40"/>
    <s v="A2"/>
    <x v="2690"/>
  </r>
  <r>
    <s v="P102983"/>
    <x v="767"/>
    <s v="Central"/>
    <x v="3"/>
    <x v="1"/>
    <n v="87"/>
    <n v="46143"/>
    <s v="Male"/>
    <n v="58"/>
    <s v="A3"/>
    <x v="2691"/>
  </r>
  <r>
    <s v="P102984"/>
    <x v="501"/>
    <s v="North"/>
    <x v="4"/>
    <x v="5"/>
    <n v="454"/>
    <n v="16493"/>
    <s v="Male"/>
    <n v="46"/>
    <s v="A3"/>
    <x v="2692"/>
  </r>
  <r>
    <s v="P102985"/>
    <x v="865"/>
    <s v="South"/>
    <x v="4"/>
    <x v="1"/>
    <n v="568"/>
    <n v="6180"/>
    <s v="Male"/>
    <n v="46"/>
    <s v="A3"/>
    <x v="2693"/>
  </r>
  <r>
    <s v="P102986"/>
    <x v="252"/>
    <s v="East"/>
    <x v="1"/>
    <x v="3"/>
    <n v="414"/>
    <n v="11391"/>
    <s v="Male"/>
    <n v="41"/>
    <s v="A2"/>
    <x v="2694"/>
  </r>
  <r>
    <s v="P102987"/>
    <x v="30"/>
    <s v="South"/>
    <x v="1"/>
    <x v="3"/>
    <n v="295"/>
    <n v="8977"/>
    <s v="Male"/>
    <n v="41"/>
    <s v="A2"/>
    <x v="2695"/>
  </r>
  <r>
    <s v="P102988"/>
    <x v="202"/>
    <s v="Central"/>
    <x v="4"/>
    <x v="0"/>
    <n v="802"/>
    <n v="24762"/>
    <s v="Male"/>
    <n v="46"/>
    <s v="A3"/>
    <x v="2696"/>
  </r>
  <r>
    <s v="P102989"/>
    <x v="607"/>
    <s v="Null"/>
    <x v="4"/>
    <x v="0"/>
    <n v="723"/>
    <n v="42385"/>
    <s v="Male"/>
    <n v="46"/>
    <s v="A3"/>
    <x v="2697"/>
  </r>
  <r>
    <s v="P102990"/>
    <x v="497"/>
    <s v="North"/>
    <x v="2"/>
    <x v="3"/>
    <n v="293"/>
    <n v="15279"/>
    <s v="Female"/>
    <n v="57"/>
    <s v="A3"/>
    <x v="2698"/>
  </r>
  <r>
    <s v="P102991"/>
    <x v="773"/>
    <s v="West"/>
    <x v="0"/>
    <x v="3"/>
    <n v="535"/>
    <n v="12270"/>
    <e v="#N/A"/>
    <n v="39"/>
    <s v="A2"/>
    <x v="2699"/>
  </r>
  <r>
    <s v="P102992"/>
    <x v="44"/>
    <s v="South"/>
    <x v="2"/>
    <x v="1"/>
    <n v="682"/>
    <n v="43044"/>
    <s v="Female"/>
    <n v="57"/>
    <s v="A3"/>
    <x v="2700"/>
  </r>
  <r>
    <s v="P102993"/>
    <x v="529"/>
    <s v="South"/>
    <x v="4"/>
    <x v="0"/>
    <n v="379"/>
    <n v="6929"/>
    <s v="Male"/>
    <n v="46"/>
    <s v="A3"/>
    <x v="2701"/>
  </r>
  <r>
    <s v="P102994"/>
    <x v="639"/>
    <s v="North"/>
    <x v="6"/>
    <x v="1"/>
    <n v="415"/>
    <n v="27207"/>
    <s v="Male"/>
    <n v="40"/>
    <s v="A2"/>
    <x v="2702"/>
  </r>
  <r>
    <s v="P102995"/>
    <x v="78"/>
    <s v="South"/>
    <x v="3"/>
    <x v="5"/>
    <n v="485"/>
    <n v="38469"/>
    <s v="Male"/>
    <n v="58"/>
    <s v="A3"/>
    <x v="2703"/>
  </r>
  <r>
    <s v="P102996"/>
    <x v="650"/>
    <s v="North"/>
    <x v="1"/>
    <x v="1"/>
    <n v="957"/>
    <n v="19604"/>
    <s v="Male"/>
    <n v="41"/>
    <s v="A2"/>
    <x v="2704"/>
  </r>
  <r>
    <s v="P102997"/>
    <x v="285"/>
    <s v="North"/>
    <x v="1"/>
    <x v="3"/>
    <n v="742"/>
    <n v="17431"/>
    <s v="Male"/>
    <n v="41"/>
    <s v="A2"/>
    <x v="2705"/>
  </r>
  <r>
    <s v="P102998"/>
    <x v="610"/>
    <s v="South"/>
    <x v="3"/>
    <x v="5"/>
    <s v="Null"/>
    <s v="Null"/>
    <s v="Male"/>
    <n v="58"/>
    <s v="A3"/>
    <x v="10"/>
  </r>
  <r>
    <s v="P102999"/>
    <x v="605"/>
    <s v="East"/>
    <x v="1"/>
    <x v="5"/>
    <n v="177"/>
    <n v="42919"/>
    <s v="Male"/>
    <n v="41"/>
    <s v="A2"/>
    <x v="2706"/>
  </r>
  <r>
    <s v="P103000"/>
    <x v="381"/>
    <s v="North"/>
    <x v="0"/>
    <x v="1"/>
    <n v="89"/>
    <n v="6337"/>
    <e v="#N/A"/>
    <n v="39"/>
    <s v="A2"/>
    <x v="2707"/>
  </r>
  <r>
    <s v="P103001"/>
    <x v="650"/>
    <s v="East"/>
    <x v="2"/>
    <x v="4"/>
    <n v="628"/>
    <n v="26148"/>
    <s v="Female"/>
    <n v="57"/>
    <s v="A3"/>
    <x v="2708"/>
  </r>
  <r>
    <s v="P103002"/>
    <x v="240"/>
    <s v="East"/>
    <x v="2"/>
    <x v="3"/>
    <n v="896"/>
    <n v="6600"/>
    <s v="Female"/>
    <n v="57"/>
    <s v="A3"/>
    <x v="2709"/>
  </r>
  <r>
    <s v="P103003"/>
    <x v="866"/>
    <s v="North"/>
    <x v="2"/>
    <x v="2"/>
    <n v="379"/>
    <n v="46632"/>
    <s v="Female"/>
    <n v="57"/>
    <s v="A3"/>
    <x v="2710"/>
  </r>
  <r>
    <s v="P103004"/>
    <x v="604"/>
    <s v="South"/>
    <x v="6"/>
    <x v="3"/>
    <n v="254"/>
    <n v="33722"/>
    <s v="Male"/>
    <n v="40"/>
    <s v="A2"/>
    <x v="2711"/>
  </r>
  <r>
    <s v="P103005"/>
    <x v="285"/>
    <s v="South"/>
    <x v="1"/>
    <x v="2"/>
    <n v="814"/>
    <n v="44964"/>
    <s v="Male"/>
    <n v="41"/>
    <s v="A2"/>
    <x v="2712"/>
  </r>
  <r>
    <s v="P103006"/>
    <x v="510"/>
    <s v="East"/>
    <x v="1"/>
    <x v="3"/>
    <n v="738"/>
    <n v="19915"/>
    <s v="Male"/>
    <n v="41"/>
    <s v="A2"/>
    <x v="2713"/>
  </r>
  <r>
    <s v="P103007"/>
    <x v="867"/>
    <s v="West"/>
    <x v="0"/>
    <x v="3"/>
    <n v="794"/>
    <n v="11503"/>
    <e v="#N/A"/>
    <n v="39"/>
    <s v="A2"/>
    <x v="2714"/>
  </r>
  <r>
    <s v="P103008"/>
    <x v="461"/>
    <s v="Central"/>
    <x v="2"/>
    <x v="5"/>
    <s v="Null"/>
    <n v="49491"/>
    <s v="Female"/>
    <n v="57"/>
    <s v="A3"/>
    <x v="10"/>
  </r>
  <r>
    <s v="P103009"/>
    <x v="52"/>
    <s v="East"/>
    <x v="1"/>
    <x v="1"/>
    <n v="489"/>
    <n v="13099"/>
    <s v="Male"/>
    <n v="41"/>
    <s v="A2"/>
    <x v="2715"/>
  </r>
  <r>
    <s v="P103010"/>
    <x v="125"/>
    <s v="East"/>
    <x v="2"/>
    <x v="2"/>
    <n v="350"/>
    <n v="17519"/>
    <s v="Female"/>
    <n v="57"/>
    <s v="A3"/>
    <x v="2716"/>
  </r>
  <r>
    <s v="P103011"/>
    <x v="594"/>
    <s v="East"/>
    <x v="6"/>
    <x v="3"/>
    <n v="245"/>
    <n v="21014"/>
    <s v="Male"/>
    <n v="40"/>
    <s v="A2"/>
    <x v="2717"/>
  </r>
  <r>
    <s v="P103012"/>
    <x v="601"/>
    <s v="South"/>
    <x v="2"/>
    <x v="1"/>
    <n v="770"/>
    <n v="44789"/>
    <s v="Female"/>
    <n v="57"/>
    <s v="A3"/>
    <x v="2718"/>
  </r>
  <r>
    <s v="P103013"/>
    <x v="158"/>
    <s v="West"/>
    <x v="2"/>
    <x v="2"/>
    <n v="496"/>
    <n v="41362"/>
    <s v="Female"/>
    <n v="57"/>
    <s v="A3"/>
    <x v="2719"/>
  </r>
  <r>
    <s v="P103014"/>
    <x v="829"/>
    <s v="East"/>
    <x v="6"/>
    <x v="3"/>
    <n v="414"/>
    <n v="21020"/>
    <s v="Male"/>
    <n v="40"/>
    <s v="A2"/>
    <x v="2720"/>
  </r>
  <r>
    <s v="P103015"/>
    <x v="573"/>
    <s v="Central"/>
    <x v="0"/>
    <x v="3"/>
    <s v="Null"/>
    <n v="35412"/>
    <e v="#N/A"/>
    <n v="39"/>
    <s v="A2"/>
    <x v="10"/>
  </r>
  <r>
    <s v="P103016"/>
    <x v="78"/>
    <s v="East"/>
    <x v="4"/>
    <x v="4"/>
    <n v="172"/>
    <n v="46765"/>
    <s v="Male"/>
    <n v="46"/>
    <s v="A3"/>
    <x v="2721"/>
  </r>
  <r>
    <s v="P103017"/>
    <x v="647"/>
    <s v="Central"/>
    <x v="1"/>
    <x v="1"/>
    <n v="309"/>
    <n v="28335"/>
    <s v="Male"/>
    <n v="41"/>
    <s v="A2"/>
    <x v="2722"/>
  </r>
  <r>
    <s v="P103018"/>
    <x v="281"/>
    <s v="North"/>
    <x v="0"/>
    <x v="1"/>
    <s v="Null"/>
    <n v="15878"/>
    <e v="#N/A"/>
    <n v="39"/>
    <s v="A2"/>
    <x v="10"/>
  </r>
  <r>
    <s v="P103019"/>
    <x v="801"/>
    <s v="South"/>
    <x v="6"/>
    <x v="5"/>
    <n v="891"/>
    <n v="8854"/>
    <s v="Male"/>
    <n v="40"/>
    <s v="A2"/>
    <x v="2723"/>
  </r>
  <r>
    <s v="P103020"/>
    <x v="205"/>
    <s v="Central"/>
    <x v="6"/>
    <x v="1"/>
    <n v="833"/>
    <n v="40297"/>
    <s v="Male"/>
    <n v="40"/>
    <s v="A2"/>
    <x v="2724"/>
  </r>
  <r>
    <s v="P103021"/>
    <x v="652"/>
    <s v="West"/>
    <x v="4"/>
    <x v="5"/>
    <n v="717"/>
    <n v="17981"/>
    <s v="Male"/>
    <n v="46"/>
    <s v="A3"/>
    <x v="2725"/>
  </r>
  <r>
    <s v="P103022"/>
    <x v="83"/>
    <s v="South"/>
    <x v="6"/>
    <x v="0"/>
    <n v="925"/>
    <n v="12151"/>
    <s v="Male"/>
    <n v="40"/>
    <s v="A2"/>
    <x v="2726"/>
  </r>
  <r>
    <s v="P103023"/>
    <x v="386"/>
    <s v="East"/>
    <x v="6"/>
    <x v="5"/>
    <n v="738"/>
    <n v="32864"/>
    <s v="Male"/>
    <n v="40"/>
    <s v="A2"/>
    <x v="2727"/>
  </r>
  <r>
    <s v="P103024"/>
    <x v="788"/>
    <s v="Central"/>
    <x v="6"/>
    <x v="3"/>
    <n v="388"/>
    <n v="7175"/>
    <s v="Male"/>
    <n v="40"/>
    <s v="A2"/>
    <x v="2728"/>
  </r>
  <r>
    <s v="P103025"/>
    <x v="828"/>
    <s v="Central"/>
    <x v="4"/>
    <x v="5"/>
    <n v="406"/>
    <n v="16504"/>
    <s v="Male"/>
    <n v="46"/>
    <s v="A3"/>
    <x v="2729"/>
  </r>
  <r>
    <s v="P103026"/>
    <x v="825"/>
    <s v="North"/>
    <x v="4"/>
    <x v="2"/>
    <n v="982"/>
    <n v="9331"/>
    <s v="Male"/>
    <n v="46"/>
    <s v="A3"/>
    <x v="2730"/>
  </r>
  <r>
    <s v="P103027"/>
    <x v="56"/>
    <s v="North"/>
    <x v="4"/>
    <x v="0"/>
    <n v="667"/>
    <n v="49056"/>
    <s v="Male"/>
    <n v="46"/>
    <s v="A3"/>
    <x v="2731"/>
  </r>
  <r>
    <s v="P103028"/>
    <x v="637"/>
    <s v="Central"/>
    <x v="0"/>
    <x v="5"/>
    <n v="349"/>
    <n v="45759"/>
    <e v="#N/A"/>
    <n v="39"/>
    <s v="A2"/>
    <x v="2732"/>
  </r>
  <r>
    <s v="P103029"/>
    <x v="868"/>
    <s v="South"/>
    <x v="1"/>
    <x v="3"/>
    <n v="156"/>
    <n v="26813"/>
    <s v="Male"/>
    <n v="41"/>
    <s v="A2"/>
    <x v="2733"/>
  </r>
  <r>
    <s v="P103030"/>
    <x v="134"/>
    <s v="South"/>
    <x v="1"/>
    <x v="3"/>
    <n v="542"/>
    <n v="13176"/>
    <s v="Male"/>
    <n v="41"/>
    <s v="A2"/>
    <x v="2734"/>
  </r>
  <r>
    <s v="P103031"/>
    <x v="622"/>
    <s v="East"/>
    <x v="0"/>
    <x v="3"/>
    <n v="323"/>
    <s v="Null"/>
    <e v="#N/A"/>
    <n v="39"/>
    <s v="A2"/>
    <x v="10"/>
  </r>
  <r>
    <s v="P103032"/>
    <x v="78"/>
    <s v="South"/>
    <x v="2"/>
    <x v="3"/>
    <n v="223"/>
    <n v="6753"/>
    <s v="Female"/>
    <n v="57"/>
    <s v="A3"/>
    <x v="2735"/>
  </r>
  <r>
    <s v="P103033"/>
    <x v="706"/>
    <s v="Central"/>
    <x v="2"/>
    <x v="5"/>
    <n v="104"/>
    <n v="23885"/>
    <s v="Female"/>
    <n v="57"/>
    <s v="A3"/>
    <x v="2736"/>
  </r>
  <r>
    <s v="P103034"/>
    <x v="753"/>
    <s v="South"/>
    <x v="1"/>
    <x v="2"/>
    <n v="517"/>
    <n v="7092"/>
    <s v="Male"/>
    <n v="41"/>
    <s v="A2"/>
    <x v="2737"/>
  </r>
  <r>
    <s v="P103035"/>
    <x v="838"/>
    <s v="East"/>
    <x v="4"/>
    <x v="5"/>
    <n v="593"/>
    <n v="7582"/>
    <s v="Male"/>
    <n v="46"/>
    <s v="A3"/>
    <x v="2738"/>
  </r>
  <r>
    <s v="P103036"/>
    <x v="384"/>
    <s v="West"/>
    <x v="0"/>
    <x v="0"/>
    <n v="638"/>
    <n v="11980"/>
    <e v="#N/A"/>
    <n v="39"/>
    <s v="A2"/>
    <x v="2739"/>
  </r>
  <r>
    <s v="P103037"/>
    <x v="161"/>
    <s v="North"/>
    <x v="2"/>
    <x v="3"/>
    <n v="257"/>
    <n v="18199"/>
    <s v="Female"/>
    <n v="57"/>
    <s v="A3"/>
    <x v="2740"/>
  </r>
  <r>
    <s v="P103038"/>
    <x v="81"/>
    <s v="East"/>
    <x v="2"/>
    <x v="5"/>
    <n v="696"/>
    <n v="18505"/>
    <s v="Female"/>
    <n v="57"/>
    <s v="A3"/>
    <x v="2741"/>
  </r>
  <r>
    <s v="P103039"/>
    <x v="209"/>
    <s v="North"/>
    <x v="0"/>
    <x v="0"/>
    <n v="322"/>
    <n v="47772"/>
    <e v="#N/A"/>
    <n v="39"/>
    <s v="A2"/>
    <x v="2742"/>
  </r>
  <r>
    <s v="P103040"/>
    <x v="671"/>
    <s v="East"/>
    <x v="1"/>
    <x v="5"/>
    <n v="619"/>
    <n v="48247"/>
    <s v="Male"/>
    <n v="41"/>
    <s v="A2"/>
    <x v="2743"/>
  </r>
  <r>
    <s v="P103041"/>
    <x v="326"/>
    <s v="Central"/>
    <x v="5"/>
    <x v="4"/>
    <n v="225"/>
    <n v="21262"/>
    <s v="Null"/>
    <s v="null"/>
    <s v="A3"/>
    <x v="2744"/>
  </r>
  <r>
    <s v="P103042"/>
    <x v="656"/>
    <s v="South"/>
    <x v="0"/>
    <x v="1"/>
    <n v="795"/>
    <n v="41354"/>
    <e v="#N/A"/>
    <n v="39"/>
    <s v="A2"/>
    <x v="2745"/>
  </r>
  <r>
    <s v="P103043"/>
    <x v="519"/>
    <s v="South"/>
    <x v="0"/>
    <x v="2"/>
    <n v="788"/>
    <n v="31261"/>
    <e v="#N/A"/>
    <n v="39"/>
    <s v="A2"/>
    <x v="2746"/>
  </r>
  <r>
    <s v="P103044"/>
    <x v="805"/>
    <s v="South"/>
    <x v="5"/>
    <x v="4"/>
    <n v="284"/>
    <n v="36044"/>
    <s v="Null"/>
    <s v="null"/>
    <s v="A3"/>
    <x v="2747"/>
  </r>
  <r>
    <s v="P103045"/>
    <x v="810"/>
    <s v="West"/>
    <x v="6"/>
    <x v="5"/>
    <n v="693"/>
    <n v="49021"/>
    <s v="Male"/>
    <n v="40"/>
    <s v="A2"/>
    <x v="2748"/>
  </r>
  <r>
    <s v="Null"/>
    <x v="157"/>
    <s v="North"/>
    <x v="0"/>
    <x v="2"/>
    <n v="408"/>
    <n v="31417"/>
    <e v="#N/A"/>
    <n v="39"/>
    <s v="A2"/>
    <x v="2749"/>
  </r>
  <r>
    <s v="P103047"/>
    <x v="152"/>
    <s v="East"/>
    <x v="6"/>
    <x v="0"/>
    <n v="204"/>
    <n v="5550"/>
    <s v="Male"/>
    <n v="40"/>
    <s v="A2"/>
    <x v="2750"/>
  </r>
  <r>
    <s v="P103048"/>
    <x v="92"/>
    <s v="East"/>
    <x v="4"/>
    <x v="3"/>
    <n v="870"/>
    <n v="15328"/>
    <s v="Male"/>
    <n v="46"/>
    <s v="A3"/>
    <x v="2751"/>
  </r>
  <r>
    <s v="P103049"/>
    <x v="36"/>
    <s v="Central"/>
    <x v="0"/>
    <x v="0"/>
    <n v="120"/>
    <n v="33639"/>
    <e v="#N/A"/>
    <n v="39"/>
    <s v="A2"/>
    <x v="2752"/>
  </r>
  <r>
    <s v="P103050"/>
    <x v="78"/>
    <s v="West"/>
    <x v="4"/>
    <x v="2"/>
    <n v="781"/>
    <n v="41421"/>
    <s v="Male"/>
    <n v="46"/>
    <s v="A3"/>
    <x v="2753"/>
  </r>
  <r>
    <s v="P103051"/>
    <x v="439"/>
    <s v="Null"/>
    <x v="3"/>
    <x v="4"/>
    <n v="289"/>
    <n v="16834"/>
    <s v="Male"/>
    <n v="58"/>
    <s v="A3"/>
    <x v="2754"/>
  </r>
  <r>
    <s v="P103052"/>
    <x v="781"/>
    <s v="East"/>
    <x v="6"/>
    <x v="3"/>
    <n v="247"/>
    <n v="9028"/>
    <s v="Male"/>
    <n v="40"/>
    <s v="A2"/>
    <x v="2755"/>
  </r>
  <r>
    <s v="P103053"/>
    <x v="131"/>
    <s v="East"/>
    <x v="6"/>
    <x v="3"/>
    <n v="381"/>
    <n v="30199"/>
    <s v="Male"/>
    <n v="40"/>
    <s v="A2"/>
    <x v="2756"/>
  </r>
  <r>
    <s v="P103054"/>
    <x v="609"/>
    <s v="East"/>
    <x v="1"/>
    <x v="1"/>
    <n v="488"/>
    <n v="26825"/>
    <s v="Male"/>
    <n v="41"/>
    <s v="A2"/>
    <x v="2757"/>
  </r>
  <r>
    <s v="P103055"/>
    <x v="610"/>
    <s v="Null"/>
    <x v="3"/>
    <x v="2"/>
    <n v="662"/>
    <n v="18428"/>
    <s v="Male"/>
    <n v="58"/>
    <s v="A3"/>
    <x v="2758"/>
  </r>
  <r>
    <s v="P103056"/>
    <x v="102"/>
    <s v="South"/>
    <x v="6"/>
    <x v="2"/>
    <n v="656"/>
    <n v="15969"/>
    <s v="Male"/>
    <n v="40"/>
    <s v="A2"/>
    <x v="2759"/>
  </r>
  <r>
    <s v="P103057"/>
    <x v="848"/>
    <s v="Null"/>
    <x v="0"/>
    <x v="5"/>
    <n v="266"/>
    <n v="9813"/>
    <e v="#N/A"/>
    <n v="39"/>
    <s v="A2"/>
    <x v="2760"/>
  </r>
  <r>
    <s v="P103058"/>
    <x v="663"/>
    <s v="South"/>
    <x v="3"/>
    <x v="1"/>
    <n v="459"/>
    <n v="23229"/>
    <s v="Male"/>
    <n v="58"/>
    <s v="A3"/>
    <x v="2761"/>
  </r>
  <r>
    <s v="P103059"/>
    <x v="559"/>
    <s v="East"/>
    <x v="4"/>
    <x v="0"/>
    <n v="976"/>
    <n v="29339"/>
    <s v="Male"/>
    <n v="46"/>
    <s v="A3"/>
    <x v="2762"/>
  </r>
  <r>
    <s v="P103060"/>
    <x v="869"/>
    <s v="East"/>
    <x v="4"/>
    <x v="3"/>
    <n v="260"/>
    <n v="43873"/>
    <s v="Male"/>
    <n v="46"/>
    <s v="A3"/>
    <x v="2763"/>
  </r>
  <r>
    <s v="P103061"/>
    <x v="150"/>
    <s v="Central"/>
    <x v="6"/>
    <x v="3"/>
    <n v="910"/>
    <n v="15730"/>
    <s v="Male"/>
    <n v="40"/>
    <s v="A2"/>
    <x v="2764"/>
  </r>
  <r>
    <s v="P103062"/>
    <x v="309"/>
    <s v="East"/>
    <x v="1"/>
    <x v="1"/>
    <n v="309"/>
    <n v="47297"/>
    <s v="Male"/>
    <n v="41"/>
    <s v="A2"/>
    <x v="2765"/>
  </r>
  <r>
    <s v="P103063"/>
    <x v="841"/>
    <s v="Central"/>
    <x v="6"/>
    <x v="0"/>
    <n v="548"/>
    <n v="22091"/>
    <s v="Male"/>
    <n v="40"/>
    <s v="A2"/>
    <x v="2766"/>
  </r>
  <r>
    <s v="P103064"/>
    <x v="476"/>
    <s v="South"/>
    <x v="3"/>
    <x v="5"/>
    <n v="59"/>
    <n v="35009"/>
    <s v="Male"/>
    <n v="58"/>
    <s v="A3"/>
    <x v="2767"/>
  </r>
  <r>
    <s v="P103065"/>
    <x v="350"/>
    <s v="South"/>
    <x v="0"/>
    <x v="1"/>
    <n v="311"/>
    <n v="27434"/>
    <e v="#N/A"/>
    <n v="39"/>
    <s v="A2"/>
    <x v="2768"/>
  </r>
  <r>
    <s v="P103066"/>
    <x v="323"/>
    <s v="East"/>
    <x v="3"/>
    <x v="1"/>
    <n v="892"/>
    <n v="25556"/>
    <s v="Male"/>
    <n v="58"/>
    <s v="A3"/>
    <x v="2769"/>
  </r>
  <r>
    <s v="P103067"/>
    <x v="688"/>
    <s v="East"/>
    <x v="1"/>
    <x v="4"/>
    <n v="675"/>
    <n v="45063"/>
    <s v="Male"/>
    <n v="41"/>
    <s v="A2"/>
    <x v="2770"/>
  </r>
  <r>
    <s v="P103068"/>
    <x v="683"/>
    <s v="West"/>
    <x v="1"/>
    <x v="5"/>
    <n v="923"/>
    <n v="14093"/>
    <s v="Male"/>
    <n v="41"/>
    <s v="A2"/>
    <x v="2771"/>
  </r>
  <r>
    <s v="P103069"/>
    <x v="78"/>
    <s v="Central"/>
    <x v="0"/>
    <x v="5"/>
    <n v="811"/>
    <n v="6457"/>
    <e v="#N/A"/>
    <n v="39"/>
    <s v="A2"/>
    <x v="2772"/>
  </r>
  <r>
    <s v="P103070"/>
    <x v="423"/>
    <s v="East"/>
    <x v="2"/>
    <x v="2"/>
    <n v="173"/>
    <n v="21965"/>
    <s v="Female"/>
    <n v="57"/>
    <s v="A3"/>
    <x v="2773"/>
  </r>
  <r>
    <s v="P103071"/>
    <x v="419"/>
    <s v="South"/>
    <x v="1"/>
    <x v="0"/>
    <s v="Null"/>
    <n v="11447"/>
    <s v="Male"/>
    <n v="41"/>
    <s v="A2"/>
    <x v="10"/>
  </r>
  <r>
    <s v="P103072"/>
    <x v="110"/>
    <s v="Null"/>
    <x v="3"/>
    <x v="0"/>
    <n v="649"/>
    <n v="40055"/>
    <s v="Male"/>
    <n v="58"/>
    <s v="A3"/>
    <x v="2774"/>
  </r>
  <r>
    <s v="P103073"/>
    <x v="870"/>
    <s v="West"/>
    <x v="6"/>
    <x v="0"/>
    <n v="992"/>
    <n v="21282"/>
    <s v="Male"/>
    <n v="40"/>
    <s v="A2"/>
    <x v="2775"/>
  </r>
  <r>
    <s v="P103074"/>
    <x v="523"/>
    <s v="East"/>
    <x v="1"/>
    <x v="1"/>
    <n v="153"/>
    <n v="36916"/>
    <s v="Male"/>
    <n v="41"/>
    <s v="A2"/>
    <x v="2776"/>
  </r>
  <r>
    <s v="P103075"/>
    <x v="199"/>
    <s v="Null"/>
    <x v="1"/>
    <x v="0"/>
    <n v="926"/>
    <n v="18704"/>
    <s v="Male"/>
    <n v="41"/>
    <s v="A2"/>
    <x v="2777"/>
  </r>
  <r>
    <s v="P103076"/>
    <x v="832"/>
    <s v="Central"/>
    <x v="1"/>
    <x v="4"/>
    <n v="274"/>
    <n v="25206"/>
    <s v="Male"/>
    <n v="41"/>
    <s v="A2"/>
    <x v="2778"/>
  </r>
  <r>
    <s v="P103077"/>
    <x v="37"/>
    <s v="South"/>
    <x v="0"/>
    <x v="2"/>
    <n v="737"/>
    <n v="10120"/>
    <e v="#N/A"/>
    <n v="39"/>
    <s v="A2"/>
    <x v="2779"/>
  </r>
  <r>
    <s v="P103078"/>
    <x v="338"/>
    <s v="Central"/>
    <x v="3"/>
    <x v="1"/>
    <n v="324"/>
    <n v="23749"/>
    <s v="Male"/>
    <n v="58"/>
    <s v="A3"/>
    <x v="2780"/>
  </r>
  <r>
    <s v="P103079"/>
    <x v="775"/>
    <s v="South"/>
    <x v="4"/>
    <x v="2"/>
    <n v="715"/>
    <n v="35573"/>
    <s v="Male"/>
    <n v="46"/>
    <s v="A3"/>
    <x v="2781"/>
  </r>
  <r>
    <s v="P103080"/>
    <x v="376"/>
    <s v="East"/>
    <x v="1"/>
    <x v="0"/>
    <n v="163"/>
    <n v="40457"/>
    <s v="Male"/>
    <n v="41"/>
    <s v="A2"/>
    <x v="2782"/>
  </r>
  <r>
    <s v="P103081"/>
    <x v="747"/>
    <s v="South"/>
    <x v="2"/>
    <x v="3"/>
    <n v="592"/>
    <n v="26394"/>
    <s v="Female"/>
    <n v="57"/>
    <s v="A3"/>
    <x v="2783"/>
  </r>
  <r>
    <s v="P103082"/>
    <x v="156"/>
    <s v="West"/>
    <x v="2"/>
    <x v="2"/>
    <n v="848"/>
    <n v="36749"/>
    <s v="Female"/>
    <n v="57"/>
    <s v="A3"/>
    <x v="2784"/>
  </r>
  <r>
    <s v="P103083"/>
    <x v="644"/>
    <s v="North"/>
    <x v="6"/>
    <x v="5"/>
    <n v="145"/>
    <n v="32132"/>
    <s v="Male"/>
    <n v="40"/>
    <s v="A2"/>
    <x v="2785"/>
  </r>
  <r>
    <s v="P103084"/>
    <x v="216"/>
    <s v="Null"/>
    <x v="1"/>
    <x v="5"/>
    <s v="Null"/>
    <n v="47624"/>
    <s v="Male"/>
    <n v="41"/>
    <s v="A2"/>
    <x v="10"/>
  </r>
  <r>
    <s v="P103085"/>
    <x v="275"/>
    <s v="North"/>
    <x v="3"/>
    <x v="0"/>
    <n v="995"/>
    <n v="8327"/>
    <s v="Male"/>
    <n v="58"/>
    <s v="A3"/>
    <x v="2786"/>
  </r>
  <r>
    <s v="P103086"/>
    <x v="584"/>
    <s v="Central"/>
    <x v="0"/>
    <x v="3"/>
    <n v="952"/>
    <n v="36527"/>
    <e v="#N/A"/>
    <n v="39"/>
    <s v="A2"/>
    <x v="2787"/>
  </r>
  <r>
    <s v="P103087"/>
    <x v="155"/>
    <s v="North"/>
    <x v="4"/>
    <x v="5"/>
    <n v="239"/>
    <n v="37338"/>
    <s v="Male"/>
    <n v="46"/>
    <s v="A3"/>
    <x v="2788"/>
  </r>
  <r>
    <s v="P103088"/>
    <x v="751"/>
    <s v="South"/>
    <x v="3"/>
    <x v="5"/>
    <n v="200"/>
    <n v="20305"/>
    <s v="Male"/>
    <n v="58"/>
    <s v="A3"/>
    <x v="2789"/>
  </r>
  <r>
    <s v="P103089"/>
    <x v="254"/>
    <s v="Central"/>
    <x v="2"/>
    <x v="3"/>
    <n v="666"/>
    <n v="35198"/>
    <s v="Female"/>
    <n v="57"/>
    <s v="A3"/>
    <x v="2790"/>
  </r>
  <r>
    <s v="P103090"/>
    <x v="666"/>
    <s v="West"/>
    <x v="6"/>
    <x v="2"/>
    <n v="844"/>
    <s v="Null"/>
    <s v="Male"/>
    <n v="40"/>
    <s v="A2"/>
    <x v="10"/>
  </r>
  <r>
    <s v="P103091"/>
    <x v="44"/>
    <s v="East"/>
    <x v="6"/>
    <x v="2"/>
    <n v="728"/>
    <n v="19315"/>
    <s v="Male"/>
    <n v="40"/>
    <s v="A2"/>
    <x v="2791"/>
  </r>
  <r>
    <s v="P103092"/>
    <x v="566"/>
    <s v="East"/>
    <x v="4"/>
    <x v="3"/>
    <n v="838"/>
    <n v="12511"/>
    <s v="Male"/>
    <n v="46"/>
    <s v="A3"/>
    <x v="2792"/>
  </r>
  <r>
    <s v="P103093"/>
    <x v="312"/>
    <s v="North"/>
    <x v="3"/>
    <x v="0"/>
    <n v="780"/>
    <n v="43473"/>
    <s v="Male"/>
    <n v="58"/>
    <s v="A3"/>
    <x v="2793"/>
  </r>
  <r>
    <s v="P103094"/>
    <x v="338"/>
    <s v="North"/>
    <x v="2"/>
    <x v="1"/>
    <n v="964"/>
    <n v="5820"/>
    <s v="Female"/>
    <n v="57"/>
    <s v="A3"/>
    <x v="2794"/>
  </r>
  <r>
    <s v="P103095"/>
    <x v="2"/>
    <s v="West"/>
    <x v="1"/>
    <x v="5"/>
    <n v="485"/>
    <n v="32638"/>
    <s v="Male"/>
    <n v="41"/>
    <s v="A2"/>
    <x v="2795"/>
  </r>
  <r>
    <s v="P103096"/>
    <x v="229"/>
    <s v="South"/>
    <x v="6"/>
    <x v="5"/>
    <n v="503"/>
    <n v="33234"/>
    <s v="Male"/>
    <n v="40"/>
    <s v="A2"/>
    <x v="2796"/>
  </r>
  <r>
    <s v="P103097"/>
    <x v="118"/>
    <s v="South"/>
    <x v="2"/>
    <x v="5"/>
    <n v="613"/>
    <n v="49273"/>
    <s v="Female"/>
    <n v="57"/>
    <s v="A3"/>
    <x v="2797"/>
  </r>
  <r>
    <s v="P103098"/>
    <x v="187"/>
    <s v="East"/>
    <x v="3"/>
    <x v="0"/>
    <n v="468"/>
    <n v="39722"/>
    <s v="Male"/>
    <n v="58"/>
    <s v="A3"/>
    <x v="2798"/>
  </r>
  <r>
    <s v="P103099"/>
    <x v="235"/>
    <s v="East"/>
    <x v="2"/>
    <x v="5"/>
    <n v="144"/>
    <n v="42286"/>
    <s v="Female"/>
    <n v="57"/>
    <s v="A3"/>
    <x v="2799"/>
  </r>
  <r>
    <s v="P103100"/>
    <x v="78"/>
    <s v="Central"/>
    <x v="3"/>
    <x v="1"/>
    <n v="251"/>
    <n v="36228"/>
    <s v="Male"/>
    <n v="58"/>
    <s v="A3"/>
    <x v="2800"/>
  </r>
  <r>
    <s v="P103101"/>
    <x v="660"/>
    <s v="South"/>
    <x v="0"/>
    <x v="5"/>
    <n v="487"/>
    <n v="40284"/>
    <e v="#N/A"/>
    <n v="39"/>
    <s v="A2"/>
    <x v="2801"/>
  </r>
  <r>
    <s v="P103102"/>
    <x v="819"/>
    <s v="South"/>
    <x v="2"/>
    <x v="5"/>
    <n v="649"/>
    <n v="36551"/>
    <s v="Female"/>
    <n v="57"/>
    <s v="A3"/>
    <x v="2802"/>
  </r>
  <r>
    <s v="P103103"/>
    <x v="819"/>
    <s v="East"/>
    <x v="3"/>
    <x v="1"/>
    <n v="328"/>
    <n v="8889"/>
    <s v="Male"/>
    <n v="58"/>
    <s v="A3"/>
    <x v="2803"/>
  </r>
  <r>
    <s v="P103104"/>
    <x v="458"/>
    <s v="South"/>
    <x v="0"/>
    <x v="2"/>
    <n v="946"/>
    <n v="30436"/>
    <e v="#N/A"/>
    <n v="39"/>
    <s v="A2"/>
    <x v="2804"/>
  </r>
  <r>
    <s v="P103105"/>
    <x v="4"/>
    <s v="South"/>
    <x v="1"/>
    <x v="1"/>
    <n v="207"/>
    <n v="39460"/>
    <s v="Male"/>
    <n v="41"/>
    <s v="A2"/>
    <x v="2805"/>
  </r>
  <r>
    <s v="P103106"/>
    <x v="871"/>
    <s v="South"/>
    <x v="2"/>
    <x v="0"/>
    <n v="332"/>
    <n v="38397"/>
    <s v="Female"/>
    <n v="57"/>
    <s v="A3"/>
    <x v="2806"/>
  </r>
  <r>
    <s v="P103107"/>
    <x v="165"/>
    <s v="North"/>
    <x v="6"/>
    <x v="1"/>
    <n v="64"/>
    <n v="26418"/>
    <s v="Male"/>
    <n v="40"/>
    <s v="A2"/>
    <x v="2807"/>
  </r>
  <r>
    <s v="P103108"/>
    <x v="718"/>
    <s v="West"/>
    <x v="0"/>
    <x v="0"/>
    <n v="156"/>
    <n v="26986"/>
    <e v="#N/A"/>
    <n v="39"/>
    <s v="A2"/>
    <x v="2808"/>
  </r>
  <r>
    <s v="P103109"/>
    <x v="543"/>
    <s v="West"/>
    <x v="2"/>
    <x v="5"/>
    <n v="877"/>
    <n v="7184"/>
    <s v="Female"/>
    <n v="57"/>
    <s v="A3"/>
    <x v="2809"/>
  </r>
  <r>
    <s v="P103110"/>
    <x v="89"/>
    <s v="Null"/>
    <x v="0"/>
    <x v="5"/>
    <n v="294"/>
    <n v="16620"/>
    <e v="#N/A"/>
    <n v="39"/>
    <s v="A2"/>
    <x v="2810"/>
  </r>
  <r>
    <s v="P103111"/>
    <x v="547"/>
    <s v="West"/>
    <x v="3"/>
    <x v="2"/>
    <n v="778"/>
    <n v="30321"/>
    <s v="Male"/>
    <n v="58"/>
    <s v="A3"/>
    <x v="2811"/>
  </r>
  <r>
    <s v="P103112"/>
    <x v="741"/>
    <s v="South"/>
    <x v="2"/>
    <x v="3"/>
    <n v="580"/>
    <n v="19475"/>
    <s v="Female"/>
    <n v="57"/>
    <s v="A3"/>
    <x v="2812"/>
  </r>
  <r>
    <s v="P103113"/>
    <x v="698"/>
    <s v="East"/>
    <x v="5"/>
    <x v="1"/>
    <n v="309"/>
    <n v="28358"/>
    <s v="Null"/>
    <s v="null"/>
    <s v="A3"/>
    <x v="2813"/>
  </r>
  <r>
    <s v="P103114"/>
    <x v="450"/>
    <s v="West"/>
    <x v="5"/>
    <x v="0"/>
    <n v="491"/>
    <n v="9552"/>
    <s v="Null"/>
    <s v="null"/>
    <s v="A3"/>
    <x v="2814"/>
  </r>
  <r>
    <s v="P103115"/>
    <x v="12"/>
    <s v="South"/>
    <x v="6"/>
    <x v="1"/>
    <n v="310"/>
    <n v="33364"/>
    <s v="Male"/>
    <n v="40"/>
    <s v="A2"/>
    <x v="2815"/>
  </r>
  <r>
    <s v="P103116"/>
    <x v="51"/>
    <s v="North"/>
    <x v="4"/>
    <x v="3"/>
    <n v="550"/>
    <s v="Null"/>
    <s v="Male"/>
    <n v="46"/>
    <s v="A3"/>
    <x v="10"/>
  </r>
  <r>
    <s v="P103117"/>
    <x v="735"/>
    <s v="North"/>
    <x v="5"/>
    <x v="1"/>
    <n v="613"/>
    <s v="Null"/>
    <s v="Null"/>
    <s v="null"/>
    <s v="A3"/>
    <x v="10"/>
  </r>
  <r>
    <s v="P103118"/>
    <x v="513"/>
    <s v="East"/>
    <x v="6"/>
    <x v="5"/>
    <n v="497"/>
    <n v="20857"/>
    <s v="Male"/>
    <n v="40"/>
    <s v="A2"/>
    <x v="2816"/>
  </r>
  <r>
    <s v="P103119"/>
    <x v="831"/>
    <s v="South"/>
    <x v="3"/>
    <x v="3"/>
    <n v="51"/>
    <n v="17175"/>
    <s v="Male"/>
    <n v="58"/>
    <s v="A3"/>
    <x v="2817"/>
  </r>
  <r>
    <s v="P103120"/>
    <x v="412"/>
    <s v="South"/>
    <x v="4"/>
    <x v="1"/>
    <n v="765"/>
    <n v="32388"/>
    <s v="Male"/>
    <n v="46"/>
    <s v="A3"/>
    <x v="2818"/>
  </r>
  <r>
    <s v="P103121"/>
    <x v="78"/>
    <s v="East"/>
    <x v="3"/>
    <x v="1"/>
    <n v="935"/>
    <n v="32748"/>
    <s v="Male"/>
    <n v="58"/>
    <s v="A3"/>
    <x v="2819"/>
  </r>
  <r>
    <s v="P103122"/>
    <x v="708"/>
    <s v="West"/>
    <x v="2"/>
    <x v="4"/>
    <n v="671"/>
    <n v="48424"/>
    <s v="Female"/>
    <n v="57"/>
    <s v="A3"/>
    <x v="2820"/>
  </r>
  <r>
    <s v="P103123"/>
    <x v="64"/>
    <s v="Central"/>
    <x v="2"/>
    <x v="3"/>
    <n v="61"/>
    <n v="22700"/>
    <s v="Female"/>
    <n v="57"/>
    <s v="A3"/>
    <x v="2821"/>
  </r>
  <r>
    <s v="P103124"/>
    <x v="847"/>
    <s v="West"/>
    <x v="3"/>
    <x v="3"/>
    <n v="52"/>
    <n v="44228"/>
    <s v="Male"/>
    <n v="58"/>
    <s v="A3"/>
    <x v="2822"/>
  </r>
  <r>
    <s v="P103125"/>
    <x v="198"/>
    <s v="West"/>
    <x v="2"/>
    <x v="0"/>
    <n v="207"/>
    <n v="25996"/>
    <s v="Female"/>
    <n v="57"/>
    <s v="A3"/>
    <x v="2823"/>
  </r>
  <r>
    <s v="P103126"/>
    <x v="78"/>
    <s v="South"/>
    <x v="2"/>
    <x v="0"/>
    <n v="189"/>
    <s v="Null"/>
    <s v="Female"/>
    <n v="57"/>
    <s v="A3"/>
    <x v="10"/>
  </r>
  <r>
    <s v="P103127"/>
    <x v="719"/>
    <s v="South"/>
    <x v="6"/>
    <x v="3"/>
    <n v="278"/>
    <n v="26009"/>
    <s v="Male"/>
    <n v="40"/>
    <s v="A2"/>
    <x v="2824"/>
  </r>
  <r>
    <s v="P103128"/>
    <x v="863"/>
    <s v="East"/>
    <x v="4"/>
    <x v="3"/>
    <n v="309"/>
    <n v="36475"/>
    <s v="Male"/>
    <n v="46"/>
    <s v="A3"/>
    <x v="2825"/>
  </r>
  <r>
    <s v="P103129"/>
    <x v="593"/>
    <s v="Central"/>
    <x v="3"/>
    <x v="2"/>
    <n v="324"/>
    <n v="29770"/>
    <s v="Male"/>
    <n v="58"/>
    <s v="A3"/>
    <x v="2826"/>
  </r>
  <r>
    <s v="P103130"/>
    <x v="245"/>
    <s v="North"/>
    <x v="4"/>
    <x v="0"/>
    <n v="331"/>
    <n v="13042"/>
    <s v="Male"/>
    <n v="46"/>
    <s v="A3"/>
    <x v="2827"/>
  </r>
  <r>
    <s v="P103131"/>
    <x v="740"/>
    <s v="Central"/>
    <x v="4"/>
    <x v="5"/>
    <n v="285"/>
    <n v="8891"/>
    <s v="Male"/>
    <n v="46"/>
    <s v="A3"/>
    <x v="2828"/>
  </r>
  <r>
    <s v="P103132"/>
    <x v="515"/>
    <s v="Central"/>
    <x v="0"/>
    <x v="3"/>
    <n v="649"/>
    <n v="10405"/>
    <e v="#N/A"/>
    <n v="39"/>
    <s v="A2"/>
    <x v="2829"/>
  </r>
  <r>
    <s v="P103133"/>
    <x v="359"/>
    <s v="East"/>
    <x v="3"/>
    <x v="1"/>
    <s v="Null"/>
    <n v="29419"/>
    <s v="Male"/>
    <n v="58"/>
    <s v="A3"/>
    <x v="10"/>
  </r>
  <r>
    <s v="P103134"/>
    <x v="78"/>
    <s v="Central"/>
    <x v="4"/>
    <x v="2"/>
    <n v="332"/>
    <n v="31603"/>
    <s v="Male"/>
    <n v="46"/>
    <s v="A3"/>
    <x v="2830"/>
  </r>
  <r>
    <s v="P103135"/>
    <x v="78"/>
    <s v="Null"/>
    <x v="2"/>
    <x v="0"/>
    <n v="973"/>
    <n v="8704"/>
    <s v="Female"/>
    <n v="57"/>
    <s v="A3"/>
    <x v="2831"/>
  </r>
  <r>
    <s v="P103136"/>
    <x v="234"/>
    <s v="North"/>
    <x v="2"/>
    <x v="3"/>
    <n v="439"/>
    <n v="7627"/>
    <s v="Female"/>
    <n v="57"/>
    <s v="A3"/>
    <x v="2832"/>
  </r>
  <r>
    <s v="P103137"/>
    <x v="78"/>
    <s v="Central"/>
    <x v="2"/>
    <x v="1"/>
    <n v="281"/>
    <n v="25042"/>
    <s v="Female"/>
    <n v="57"/>
    <s v="A3"/>
    <x v="2833"/>
  </r>
  <r>
    <s v="P103138"/>
    <x v="525"/>
    <s v="East"/>
    <x v="4"/>
    <x v="2"/>
    <n v="802"/>
    <n v="35325"/>
    <s v="Male"/>
    <n v="46"/>
    <s v="A3"/>
    <x v="2834"/>
  </r>
  <r>
    <s v="P103139"/>
    <x v="194"/>
    <s v="Central"/>
    <x v="1"/>
    <x v="1"/>
    <n v="114"/>
    <n v="11843"/>
    <s v="Male"/>
    <n v="41"/>
    <s v="A2"/>
    <x v="2835"/>
  </r>
  <r>
    <s v="P103140"/>
    <x v="17"/>
    <s v="Central"/>
    <x v="4"/>
    <x v="1"/>
    <n v="81"/>
    <s v="Null"/>
    <s v="Male"/>
    <n v="46"/>
    <s v="A3"/>
    <x v="10"/>
  </r>
  <r>
    <s v="P103141"/>
    <x v="348"/>
    <s v="Central"/>
    <x v="2"/>
    <x v="1"/>
    <n v="80"/>
    <n v="38184"/>
    <s v="Female"/>
    <n v="57"/>
    <s v="A3"/>
    <x v="2836"/>
  </r>
  <r>
    <s v="P103142"/>
    <x v="310"/>
    <s v="South"/>
    <x v="2"/>
    <x v="3"/>
    <n v="254"/>
    <n v="17465"/>
    <s v="Female"/>
    <n v="57"/>
    <s v="A3"/>
    <x v="2837"/>
  </r>
  <r>
    <s v="P103143"/>
    <x v="314"/>
    <s v="South"/>
    <x v="4"/>
    <x v="1"/>
    <n v="168"/>
    <n v="22395"/>
    <s v="Male"/>
    <n v="46"/>
    <s v="A3"/>
    <x v="2838"/>
  </r>
  <r>
    <s v="P103144"/>
    <x v="687"/>
    <s v="Central"/>
    <x v="0"/>
    <x v="3"/>
    <n v="769"/>
    <n v="39279"/>
    <e v="#N/A"/>
    <n v="39"/>
    <s v="A2"/>
    <x v="2839"/>
  </r>
  <r>
    <s v="P103145"/>
    <x v="64"/>
    <s v="South"/>
    <x v="4"/>
    <x v="0"/>
    <n v="95"/>
    <n v="31199"/>
    <s v="Male"/>
    <n v="46"/>
    <s v="A3"/>
    <x v="2840"/>
  </r>
  <r>
    <s v="P103146"/>
    <x v="194"/>
    <s v="East"/>
    <x v="2"/>
    <x v="2"/>
    <n v="383"/>
    <n v="34797"/>
    <s v="Female"/>
    <n v="57"/>
    <s v="A3"/>
    <x v="2841"/>
  </r>
  <r>
    <s v="P103147"/>
    <x v="497"/>
    <s v="East"/>
    <x v="3"/>
    <x v="5"/>
    <n v="793"/>
    <n v="32500"/>
    <s v="Male"/>
    <n v="58"/>
    <s v="A3"/>
    <x v="2842"/>
  </r>
  <r>
    <s v="P103148"/>
    <x v="31"/>
    <s v="Central"/>
    <x v="3"/>
    <x v="5"/>
    <n v="825"/>
    <n v="15230"/>
    <s v="Male"/>
    <n v="58"/>
    <s v="A3"/>
    <x v="2843"/>
  </r>
  <r>
    <s v="P103149"/>
    <x v="676"/>
    <s v="Central"/>
    <x v="2"/>
    <x v="2"/>
    <n v="457"/>
    <n v="33603"/>
    <s v="Female"/>
    <n v="57"/>
    <s v="A3"/>
    <x v="2844"/>
  </r>
  <r>
    <s v="P103150"/>
    <x v="539"/>
    <s v="North"/>
    <x v="0"/>
    <x v="2"/>
    <n v="552"/>
    <n v="44964"/>
    <e v="#N/A"/>
    <n v="39"/>
    <s v="A2"/>
    <x v="2845"/>
  </r>
  <r>
    <s v="P103151"/>
    <x v="801"/>
    <s v="East"/>
    <x v="0"/>
    <x v="0"/>
    <n v="777"/>
    <n v="18836"/>
    <e v="#N/A"/>
    <n v="39"/>
    <s v="A2"/>
    <x v="2846"/>
  </r>
  <r>
    <s v="P103152"/>
    <x v="78"/>
    <s v="North"/>
    <x v="2"/>
    <x v="2"/>
    <n v="153"/>
    <n v="39706"/>
    <s v="Female"/>
    <n v="57"/>
    <s v="A3"/>
    <x v="2847"/>
  </r>
  <r>
    <s v="P103153"/>
    <x v="872"/>
    <s v="West"/>
    <x v="4"/>
    <x v="2"/>
    <n v="269"/>
    <n v="31521"/>
    <s v="Male"/>
    <n v="46"/>
    <s v="A3"/>
    <x v="2848"/>
  </r>
  <r>
    <s v="P103154"/>
    <x v="458"/>
    <s v="South"/>
    <x v="2"/>
    <x v="0"/>
    <n v="783"/>
    <n v="12097"/>
    <s v="Female"/>
    <n v="57"/>
    <s v="A3"/>
    <x v="2849"/>
  </r>
  <r>
    <s v="P103155"/>
    <x v="441"/>
    <s v="South"/>
    <x v="6"/>
    <x v="1"/>
    <n v="862"/>
    <n v="40073"/>
    <s v="Male"/>
    <n v="40"/>
    <s v="A2"/>
    <x v="2850"/>
  </r>
  <r>
    <s v="P103156"/>
    <x v="197"/>
    <s v="North"/>
    <x v="3"/>
    <x v="1"/>
    <n v="658"/>
    <n v="43842"/>
    <s v="Male"/>
    <n v="58"/>
    <s v="A3"/>
    <x v="2851"/>
  </r>
  <r>
    <s v="P103157"/>
    <x v="273"/>
    <s v="East"/>
    <x v="6"/>
    <x v="1"/>
    <n v="275"/>
    <n v="30767"/>
    <s v="Male"/>
    <n v="40"/>
    <s v="A2"/>
    <x v="2852"/>
  </r>
  <r>
    <s v="P103158"/>
    <x v="640"/>
    <s v="East"/>
    <x v="4"/>
    <x v="3"/>
    <n v="525"/>
    <n v="14794"/>
    <s v="Male"/>
    <n v="46"/>
    <s v="A3"/>
    <x v="2853"/>
  </r>
  <r>
    <s v="P103159"/>
    <x v="699"/>
    <s v="North"/>
    <x v="1"/>
    <x v="1"/>
    <n v="236"/>
    <n v="35062"/>
    <s v="Male"/>
    <n v="41"/>
    <s v="A2"/>
    <x v="2854"/>
  </r>
  <r>
    <s v="P103160"/>
    <x v="653"/>
    <s v="South"/>
    <x v="6"/>
    <x v="4"/>
    <n v="804"/>
    <n v="27160"/>
    <s v="Male"/>
    <n v="40"/>
    <s v="A2"/>
    <x v="2855"/>
  </r>
  <r>
    <s v="P103161"/>
    <x v="132"/>
    <s v="West"/>
    <x v="5"/>
    <x v="3"/>
    <n v="338"/>
    <n v="49982"/>
    <s v="Null"/>
    <s v="null"/>
    <s v="A3"/>
    <x v="2856"/>
  </r>
  <r>
    <s v="P103162"/>
    <x v="412"/>
    <s v="South"/>
    <x v="6"/>
    <x v="2"/>
    <n v="487"/>
    <n v="26692"/>
    <s v="Male"/>
    <n v="40"/>
    <s v="A2"/>
    <x v="2857"/>
  </r>
  <r>
    <s v="P103163"/>
    <x v="76"/>
    <s v="East"/>
    <x v="3"/>
    <x v="2"/>
    <n v="231"/>
    <n v="31768"/>
    <s v="Male"/>
    <n v="58"/>
    <s v="A3"/>
    <x v="2858"/>
  </r>
  <r>
    <s v="Null"/>
    <x v="529"/>
    <s v="South"/>
    <x v="1"/>
    <x v="2"/>
    <n v="962"/>
    <n v="27035"/>
    <s v="Male"/>
    <n v="41"/>
    <s v="A2"/>
    <x v="2859"/>
  </r>
  <r>
    <s v="P103165"/>
    <x v="631"/>
    <s v="East"/>
    <x v="1"/>
    <x v="2"/>
    <n v="968"/>
    <n v="22720"/>
    <s v="Male"/>
    <n v="41"/>
    <s v="A2"/>
    <x v="2860"/>
  </r>
  <r>
    <s v="P103166"/>
    <x v="420"/>
    <s v="Central"/>
    <x v="4"/>
    <x v="2"/>
    <n v="491"/>
    <n v="31224"/>
    <s v="Male"/>
    <n v="46"/>
    <s v="A3"/>
    <x v="2861"/>
  </r>
  <r>
    <s v="P103167"/>
    <x v="399"/>
    <s v="Central"/>
    <x v="3"/>
    <x v="3"/>
    <n v="514"/>
    <n v="11124"/>
    <s v="Male"/>
    <n v="58"/>
    <s v="A3"/>
    <x v="2862"/>
  </r>
  <r>
    <s v="P103168"/>
    <x v="678"/>
    <s v="Central"/>
    <x v="3"/>
    <x v="0"/>
    <n v="150"/>
    <s v="Null"/>
    <s v="Male"/>
    <n v="58"/>
    <s v="A3"/>
    <x v="10"/>
  </r>
  <r>
    <s v="P103169"/>
    <x v="315"/>
    <s v="Central"/>
    <x v="1"/>
    <x v="2"/>
    <n v="327"/>
    <n v="15589"/>
    <s v="Male"/>
    <n v="41"/>
    <s v="A2"/>
    <x v="2863"/>
  </r>
  <r>
    <s v="P103170"/>
    <x v="269"/>
    <s v="East"/>
    <x v="1"/>
    <x v="3"/>
    <n v="652"/>
    <n v="45404"/>
    <s v="Male"/>
    <n v="41"/>
    <s v="A2"/>
    <x v="2864"/>
  </r>
  <r>
    <s v="P103171"/>
    <x v="574"/>
    <s v="South"/>
    <x v="0"/>
    <x v="3"/>
    <n v="571"/>
    <n v="35688"/>
    <e v="#N/A"/>
    <n v="39"/>
    <s v="A2"/>
    <x v="2865"/>
  </r>
  <r>
    <s v="P103172"/>
    <x v="178"/>
    <s v="South"/>
    <x v="6"/>
    <x v="1"/>
    <n v="990"/>
    <n v="43908"/>
    <s v="Male"/>
    <n v="40"/>
    <s v="A2"/>
    <x v="2866"/>
  </r>
  <r>
    <s v="P103173"/>
    <x v="79"/>
    <s v="East"/>
    <x v="4"/>
    <x v="5"/>
    <n v="797"/>
    <n v="18062"/>
    <s v="Male"/>
    <n v="46"/>
    <s v="A3"/>
    <x v="2867"/>
  </r>
  <r>
    <s v="P103174"/>
    <x v="858"/>
    <s v="Central"/>
    <x v="2"/>
    <x v="2"/>
    <n v="548"/>
    <n v="28726"/>
    <s v="Female"/>
    <n v="57"/>
    <s v="A3"/>
    <x v="2868"/>
  </r>
  <r>
    <s v="P103175"/>
    <x v="278"/>
    <s v="North"/>
    <x v="4"/>
    <x v="2"/>
    <n v="313"/>
    <n v="29786"/>
    <s v="Male"/>
    <n v="46"/>
    <s v="A3"/>
    <x v="2869"/>
  </r>
  <r>
    <s v="P103176"/>
    <x v="254"/>
    <s v="North"/>
    <x v="1"/>
    <x v="1"/>
    <n v="338"/>
    <n v="37869"/>
    <s v="Male"/>
    <n v="41"/>
    <s v="A2"/>
    <x v="2870"/>
  </r>
  <r>
    <s v="P103177"/>
    <x v="61"/>
    <s v="East"/>
    <x v="0"/>
    <x v="1"/>
    <n v="683"/>
    <n v="7807"/>
    <e v="#N/A"/>
    <n v="39"/>
    <s v="A2"/>
    <x v="2871"/>
  </r>
  <r>
    <s v="P103178"/>
    <x v="144"/>
    <s v="Central"/>
    <x v="0"/>
    <x v="1"/>
    <n v="83"/>
    <n v="48322"/>
    <e v="#N/A"/>
    <n v="39"/>
    <s v="A2"/>
    <x v="2872"/>
  </r>
  <r>
    <s v="P103179"/>
    <x v="564"/>
    <s v="West"/>
    <x v="3"/>
    <x v="2"/>
    <s v="Null"/>
    <n v="41713"/>
    <s v="Male"/>
    <n v="58"/>
    <s v="A3"/>
    <x v="10"/>
  </r>
  <r>
    <s v="P103180"/>
    <x v="561"/>
    <s v="East"/>
    <x v="0"/>
    <x v="3"/>
    <n v="969"/>
    <n v="21774"/>
    <e v="#N/A"/>
    <n v="39"/>
    <s v="A2"/>
    <x v="2873"/>
  </r>
  <r>
    <s v="P103181"/>
    <x v="103"/>
    <s v="West"/>
    <x v="0"/>
    <x v="1"/>
    <n v="441"/>
    <n v="49979"/>
    <e v="#N/A"/>
    <n v="39"/>
    <s v="A2"/>
    <x v="2874"/>
  </r>
  <r>
    <s v="P103182"/>
    <x v="292"/>
    <s v="South"/>
    <x v="3"/>
    <x v="3"/>
    <n v="476"/>
    <n v="7586"/>
    <s v="Male"/>
    <n v="58"/>
    <s v="A3"/>
    <x v="2875"/>
  </r>
  <r>
    <s v="P103183"/>
    <x v="849"/>
    <s v="East"/>
    <x v="4"/>
    <x v="2"/>
    <n v="228"/>
    <n v="12053"/>
    <s v="Male"/>
    <n v="46"/>
    <s v="A3"/>
    <x v="2876"/>
  </r>
  <r>
    <s v="P103184"/>
    <x v="414"/>
    <s v="West"/>
    <x v="0"/>
    <x v="4"/>
    <n v="671"/>
    <n v="45972"/>
    <e v="#N/A"/>
    <n v="39"/>
    <s v="A2"/>
    <x v="2877"/>
  </r>
  <r>
    <s v="P103185"/>
    <x v="3"/>
    <s v="Central"/>
    <x v="1"/>
    <x v="0"/>
    <n v="834"/>
    <n v="38150"/>
    <s v="Male"/>
    <n v="41"/>
    <s v="A2"/>
    <x v="2878"/>
  </r>
  <r>
    <s v="P103186"/>
    <x v="862"/>
    <s v="West"/>
    <x v="0"/>
    <x v="2"/>
    <n v="855"/>
    <n v="31887"/>
    <e v="#N/A"/>
    <n v="39"/>
    <s v="A2"/>
    <x v="2879"/>
  </r>
  <r>
    <s v="P103187"/>
    <x v="502"/>
    <s v="North"/>
    <x v="1"/>
    <x v="2"/>
    <n v="673"/>
    <n v="12313"/>
    <s v="Male"/>
    <n v="41"/>
    <s v="A2"/>
    <x v="2880"/>
  </r>
  <r>
    <s v="P103188"/>
    <x v="191"/>
    <s v="Null"/>
    <x v="5"/>
    <x v="0"/>
    <s v="Null"/>
    <n v="41786"/>
    <s v="Null"/>
    <s v="null"/>
    <s v="A3"/>
    <x v="10"/>
  </r>
  <r>
    <s v="P103189"/>
    <x v="718"/>
    <s v="Null"/>
    <x v="0"/>
    <x v="0"/>
    <n v="843"/>
    <n v="23464"/>
    <e v="#N/A"/>
    <n v="39"/>
    <s v="A2"/>
    <x v="2881"/>
  </r>
  <r>
    <s v="P103190"/>
    <x v="525"/>
    <s v="West"/>
    <x v="6"/>
    <x v="3"/>
    <n v="932"/>
    <n v="42398"/>
    <s v="Male"/>
    <n v="40"/>
    <s v="A2"/>
    <x v="2882"/>
  </r>
  <r>
    <s v="P103191"/>
    <x v="158"/>
    <s v="East"/>
    <x v="2"/>
    <x v="5"/>
    <n v="820"/>
    <n v="24729"/>
    <s v="Female"/>
    <n v="57"/>
    <s v="A3"/>
    <x v="2883"/>
  </r>
  <r>
    <s v="P103192"/>
    <x v="772"/>
    <s v="North"/>
    <x v="1"/>
    <x v="0"/>
    <n v="348"/>
    <n v="25588"/>
    <s v="Male"/>
    <n v="41"/>
    <s v="A2"/>
    <x v="2884"/>
  </r>
  <r>
    <s v="P103193"/>
    <x v="120"/>
    <s v="West"/>
    <x v="6"/>
    <x v="3"/>
    <n v="296"/>
    <n v="25218"/>
    <s v="Male"/>
    <n v="40"/>
    <s v="A2"/>
    <x v="2885"/>
  </r>
  <r>
    <s v="P103194"/>
    <x v="275"/>
    <s v="North"/>
    <x v="2"/>
    <x v="1"/>
    <n v="778"/>
    <n v="42317"/>
    <s v="Female"/>
    <n v="57"/>
    <s v="A3"/>
    <x v="2886"/>
  </r>
  <r>
    <s v="P103195"/>
    <x v="269"/>
    <s v="East"/>
    <x v="6"/>
    <x v="1"/>
    <n v="712"/>
    <n v="27431"/>
    <s v="Male"/>
    <n v="40"/>
    <s v="A2"/>
    <x v="2887"/>
  </r>
  <r>
    <s v="P103196"/>
    <x v="546"/>
    <s v="South"/>
    <x v="1"/>
    <x v="3"/>
    <n v="714"/>
    <n v="24863"/>
    <s v="Male"/>
    <n v="41"/>
    <s v="A2"/>
    <x v="2888"/>
  </r>
  <r>
    <s v="P103197"/>
    <x v="690"/>
    <s v="Central"/>
    <x v="1"/>
    <x v="1"/>
    <n v="521"/>
    <n v="13798"/>
    <s v="Male"/>
    <n v="41"/>
    <s v="A2"/>
    <x v="2889"/>
  </r>
  <r>
    <s v="P103198"/>
    <x v="401"/>
    <s v="South"/>
    <x v="2"/>
    <x v="5"/>
    <n v="579"/>
    <n v="31073"/>
    <s v="Female"/>
    <n v="57"/>
    <s v="A3"/>
    <x v="2890"/>
  </r>
  <r>
    <s v="P103199"/>
    <x v="850"/>
    <s v="West"/>
    <x v="4"/>
    <x v="3"/>
    <n v="681"/>
    <n v="29532"/>
    <s v="Male"/>
    <n v="46"/>
    <s v="A3"/>
    <x v="2891"/>
  </r>
  <r>
    <s v="P103200"/>
    <x v="755"/>
    <s v="South"/>
    <x v="1"/>
    <x v="2"/>
    <n v="274"/>
    <n v="9366"/>
    <s v="Male"/>
    <n v="41"/>
    <s v="A2"/>
    <x v="2892"/>
  </r>
  <r>
    <s v="P103201"/>
    <x v="873"/>
    <s v="Null"/>
    <x v="1"/>
    <x v="1"/>
    <s v="Null"/>
    <n v="17946"/>
    <s v="Male"/>
    <n v="41"/>
    <s v="A2"/>
    <x v="10"/>
  </r>
  <r>
    <s v="P103202"/>
    <x v="840"/>
    <s v="South"/>
    <x v="2"/>
    <x v="3"/>
    <n v="559"/>
    <n v="28282"/>
    <s v="Female"/>
    <n v="57"/>
    <s v="A3"/>
    <x v="2893"/>
  </r>
  <r>
    <s v="P103203"/>
    <x v="160"/>
    <s v="East"/>
    <x v="2"/>
    <x v="0"/>
    <n v="784"/>
    <n v="11678"/>
    <s v="Female"/>
    <n v="57"/>
    <s v="A3"/>
    <x v="2894"/>
  </r>
  <r>
    <s v="P103204"/>
    <x v="92"/>
    <s v="West"/>
    <x v="0"/>
    <x v="0"/>
    <n v="923"/>
    <n v="8468"/>
    <e v="#N/A"/>
    <n v="39"/>
    <s v="A2"/>
    <x v="2895"/>
  </r>
  <r>
    <s v="P103205"/>
    <x v="536"/>
    <s v="West"/>
    <x v="0"/>
    <x v="4"/>
    <n v="982"/>
    <n v="9043"/>
    <e v="#N/A"/>
    <n v="39"/>
    <s v="A2"/>
    <x v="2896"/>
  </r>
  <r>
    <s v="P103206"/>
    <x v="585"/>
    <s v="North"/>
    <x v="6"/>
    <x v="1"/>
    <n v="863"/>
    <n v="10104"/>
    <s v="Male"/>
    <n v="40"/>
    <s v="A2"/>
    <x v="2897"/>
  </r>
  <r>
    <s v="P103207"/>
    <x v="517"/>
    <s v="South"/>
    <x v="1"/>
    <x v="2"/>
    <s v="Null"/>
    <n v="25421"/>
    <s v="Male"/>
    <n v="41"/>
    <s v="A2"/>
    <x v="10"/>
  </r>
  <r>
    <s v="P103208"/>
    <x v="675"/>
    <s v="North"/>
    <x v="1"/>
    <x v="2"/>
    <n v="769"/>
    <n v="46321"/>
    <s v="Male"/>
    <n v="41"/>
    <s v="A2"/>
    <x v="2898"/>
  </r>
  <r>
    <s v="P103209"/>
    <x v="115"/>
    <s v="East"/>
    <x v="1"/>
    <x v="0"/>
    <n v="876"/>
    <n v="18550"/>
    <s v="Male"/>
    <n v="41"/>
    <s v="A2"/>
    <x v="2899"/>
  </r>
  <r>
    <s v="P103210"/>
    <x v="603"/>
    <s v="North"/>
    <x v="4"/>
    <x v="3"/>
    <n v="699"/>
    <n v="12445"/>
    <s v="Male"/>
    <n v="46"/>
    <s v="A3"/>
    <x v="2900"/>
  </r>
  <r>
    <s v="P103211"/>
    <x v="754"/>
    <s v="North"/>
    <x v="0"/>
    <x v="1"/>
    <n v="72"/>
    <n v="40881"/>
    <e v="#N/A"/>
    <n v="39"/>
    <s v="A2"/>
    <x v="2901"/>
  </r>
  <r>
    <s v="P103212"/>
    <x v="166"/>
    <s v="North"/>
    <x v="0"/>
    <x v="0"/>
    <n v="874"/>
    <n v="42523"/>
    <e v="#N/A"/>
    <n v="39"/>
    <s v="A2"/>
    <x v="2902"/>
  </r>
  <r>
    <s v="P103213"/>
    <x v="869"/>
    <s v="West"/>
    <x v="0"/>
    <x v="0"/>
    <n v="568"/>
    <n v="12673"/>
    <e v="#N/A"/>
    <n v="39"/>
    <s v="A2"/>
    <x v="2903"/>
  </r>
  <r>
    <s v="P103214"/>
    <x v="600"/>
    <s v="Central"/>
    <x v="2"/>
    <x v="0"/>
    <n v="640"/>
    <n v="27187"/>
    <s v="Female"/>
    <n v="57"/>
    <s v="A3"/>
    <x v="2904"/>
  </r>
  <r>
    <s v="P103215"/>
    <x v="132"/>
    <s v="Central"/>
    <x v="2"/>
    <x v="3"/>
    <n v="82"/>
    <n v="33984"/>
    <s v="Female"/>
    <n v="57"/>
    <s v="A3"/>
    <x v="2905"/>
  </r>
  <r>
    <s v="P103216"/>
    <x v="581"/>
    <s v="West"/>
    <x v="6"/>
    <x v="3"/>
    <s v="Null"/>
    <n v="49469"/>
    <s v="Male"/>
    <n v="40"/>
    <s v="A2"/>
    <x v="10"/>
  </r>
  <r>
    <s v="P103217"/>
    <x v="406"/>
    <s v="North"/>
    <x v="6"/>
    <x v="0"/>
    <n v="585"/>
    <n v="10490"/>
    <s v="Male"/>
    <n v="40"/>
    <s v="A2"/>
    <x v="2906"/>
  </r>
  <r>
    <s v="P103218"/>
    <x v="78"/>
    <s v="North"/>
    <x v="1"/>
    <x v="2"/>
    <n v="66"/>
    <n v="24220"/>
    <s v="Male"/>
    <n v="41"/>
    <s v="A2"/>
    <x v="2907"/>
  </r>
  <r>
    <s v="P103219"/>
    <x v="249"/>
    <s v="East"/>
    <x v="3"/>
    <x v="0"/>
    <n v="827"/>
    <n v="9711"/>
    <s v="Male"/>
    <n v="58"/>
    <s v="A3"/>
    <x v="2908"/>
  </r>
  <r>
    <s v="P103220"/>
    <x v="284"/>
    <s v="West"/>
    <x v="1"/>
    <x v="1"/>
    <n v="474"/>
    <n v="42660"/>
    <s v="Male"/>
    <n v="41"/>
    <s v="A2"/>
    <x v="2909"/>
  </r>
  <r>
    <s v="P103221"/>
    <x v="849"/>
    <s v="West"/>
    <x v="6"/>
    <x v="0"/>
    <n v="444"/>
    <n v="21997"/>
    <s v="Male"/>
    <n v="40"/>
    <s v="A2"/>
    <x v="2910"/>
  </r>
  <r>
    <s v="P103222"/>
    <x v="152"/>
    <s v="South"/>
    <x v="1"/>
    <x v="2"/>
    <n v="912"/>
    <n v="30654"/>
    <s v="Male"/>
    <n v="41"/>
    <s v="A2"/>
    <x v="2911"/>
  </r>
  <r>
    <s v="P103223"/>
    <x v="770"/>
    <s v="Central"/>
    <x v="3"/>
    <x v="3"/>
    <n v="883"/>
    <n v="49428"/>
    <s v="Male"/>
    <n v="58"/>
    <s v="A3"/>
    <x v="2912"/>
  </r>
  <r>
    <s v="Null"/>
    <x v="874"/>
    <s v="East"/>
    <x v="2"/>
    <x v="3"/>
    <n v="611"/>
    <n v="41680"/>
    <s v="Female"/>
    <n v="57"/>
    <s v="A3"/>
    <x v="2913"/>
  </r>
  <r>
    <s v="P103225"/>
    <x v="27"/>
    <s v="South"/>
    <x v="4"/>
    <x v="5"/>
    <n v="586"/>
    <n v="13000"/>
    <s v="Male"/>
    <n v="46"/>
    <s v="A3"/>
    <x v="2914"/>
  </r>
  <r>
    <s v="P103226"/>
    <x v="875"/>
    <s v="West"/>
    <x v="1"/>
    <x v="3"/>
    <n v="547"/>
    <n v="28383"/>
    <s v="Male"/>
    <n v="41"/>
    <s v="A2"/>
    <x v="2915"/>
  </r>
  <r>
    <s v="P103227"/>
    <x v="684"/>
    <s v="West"/>
    <x v="4"/>
    <x v="2"/>
    <s v="Null"/>
    <n v="9132"/>
    <s v="Male"/>
    <n v="46"/>
    <s v="A3"/>
    <x v="10"/>
  </r>
  <r>
    <s v="P103228"/>
    <x v="663"/>
    <s v="West"/>
    <x v="3"/>
    <x v="2"/>
    <n v="353"/>
    <n v="43402"/>
    <s v="Male"/>
    <n v="58"/>
    <s v="A3"/>
    <x v="2916"/>
  </r>
  <r>
    <s v="P103229"/>
    <x v="78"/>
    <s v="West"/>
    <x v="0"/>
    <x v="2"/>
    <n v="313"/>
    <n v="24168"/>
    <e v="#N/A"/>
    <n v="39"/>
    <s v="A2"/>
    <x v="2917"/>
  </r>
  <r>
    <s v="P103230"/>
    <x v="649"/>
    <s v="South"/>
    <x v="1"/>
    <x v="5"/>
    <n v="337"/>
    <n v="41123"/>
    <s v="Male"/>
    <n v="41"/>
    <s v="A2"/>
    <x v="2918"/>
  </r>
  <r>
    <s v="P103231"/>
    <x v="78"/>
    <s v="North"/>
    <x v="1"/>
    <x v="2"/>
    <n v="231"/>
    <n v="22961"/>
    <s v="Male"/>
    <n v="41"/>
    <s v="A2"/>
    <x v="2919"/>
  </r>
  <r>
    <s v="P103232"/>
    <x v="627"/>
    <s v="East"/>
    <x v="3"/>
    <x v="3"/>
    <n v="471"/>
    <n v="29160"/>
    <s v="Male"/>
    <n v="58"/>
    <s v="A3"/>
    <x v="2920"/>
  </r>
  <r>
    <s v="P103233"/>
    <x v="876"/>
    <s v="North"/>
    <x v="2"/>
    <x v="5"/>
    <n v="396"/>
    <n v="18157"/>
    <s v="Female"/>
    <n v="57"/>
    <s v="A3"/>
    <x v="2921"/>
  </r>
  <r>
    <s v="P103234"/>
    <x v="797"/>
    <s v="Central"/>
    <x v="3"/>
    <x v="0"/>
    <n v="367"/>
    <n v="14054"/>
    <s v="Male"/>
    <n v="58"/>
    <s v="A3"/>
    <x v="2922"/>
  </r>
  <r>
    <s v="P103235"/>
    <x v="487"/>
    <s v="South"/>
    <x v="6"/>
    <x v="2"/>
    <n v="775"/>
    <n v="8581"/>
    <s v="Male"/>
    <n v="40"/>
    <s v="A2"/>
    <x v="2923"/>
  </r>
  <r>
    <s v="P103236"/>
    <x v="877"/>
    <s v="North"/>
    <x v="0"/>
    <x v="2"/>
    <n v="428"/>
    <n v="46234"/>
    <e v="#N/A"/>
    <n v="39"/>
    <s v="A2"/>
    <x v="2924"/>
  </r>
  <r>
    <s v="P103237"/>
    <x v="693"/>
    <s v="East"/>
    <x v="1"/>
    <x v="4"/>
    <n v="842"/>
    <s v="Null"/>
    <s v="Male"/>
    <n v="41"/>
    <s v="A2"/>
    <x v="10"/>
  </r>
  <r>
    <s v="P103238"/>
    <x v="78"/>
    <s v="Central"/>
    <x v="4"/>
    <x v="2"/>
    <n v="275"/>
    <n v="25087"/>
    <s v="Male"/>
    <n v="46"/>
    <s v="A3"/>
    <x v="2925"/>
  </r>
  <r>
    <s v="P103239"/>
    <x v="26"/>
    <s v="South"/>
    <x v="4"/>
    <x v="3"/>
    <n v="156"/>
    <n v="23727"/>
    <s v="Male"/>
    <n v="46"/>
    <s v="A3"/>
    <x v="2926"/>
  </r>
  <r>
    <s v="P103240"/>
    <x v="347"/>
    <s v="East"/>
    <x v="1"/>
    <x v="1"/>
    <n v="271"/>
    <n v="33259"/>
    <s v="Male"/>
    <n v="41"/>
    <s v="A2"/>
    <x v="2927"/>
  </r>
  <r>
    <s v="P103241"/>
    <x v="101"/>
    <s v="South"/>
    <x v="4"/>
    <x v="1"/>
    <n v="495"/>
    <n v="48538"/>
    <s v="Male"/>
    <n v="46"/>
    <s v="A3"/>
    <x v="2928"/>
  </r>
  <r>
    <s v="P103242"/>
    <x v="185"/>
    <s v="West"/>
    <x v="3"/>
    <x v="0"/>
    <n v="572"/>
    <n v="33998"/>
    <s v="Male"/>
    <n v="58"/>
    <s v="A3"/>
    <x v="2929"/>
  </r>
  <r>
    <s v="Null"/>
    <x v="22"/>
    <s v="South"/>
    <x v="4"/>
    <x v="5"/>
    <s v="Null"/>
    <n v="24404"/>
    <s v="Male"/>
    <n v="46"/>
    <s v="A3"/>
    <x v="10"/>
  </r>
  <r>
    <s v="P103244"/>
    <x v="405"/>
    <s v="Null"/>
    <x v="6"/>
    <x v="1"/>
    <n v="417"/>
    <n v="38719"/>
    <s v="Male"/>
    <n v="40"/>
    <s v="A2"/>
    <x v="2930"/>
  </r>
  <r>
    <s v="P103245"/>
    <x v="78"/>
    <s v="Central"/>
    <x v="4"/>
    <x v="0"/>
    <n v="815"/>
    <s v="Null"/>
    <s v="Male"/>
    <n v="46"/>
    <s v="A3"/>
    <x v="10"/>
  </r>
  <r>
    <s v="P103246"/>
    <x v="804"/>
    <s v="South"/>
    <x v="6"/>
    <x v="0"/>
    <n v="634"/>
    <n v="27213"/>
    <s v="Male"/>
    <n v="40"/>
    <s v="A2"/>
    <x v="2931"/>
  </r>
  <r>
    <s v="P103247"/>
    <x v="305"/>
    <s v="Central"/>
    <x v="4"/>
    <x v="1"/>
    <n v="899"/>
    <s v="Null"/>
    <s v="Male"/>
    <n v="46"/>
    <s v="A3"/>
    <x v="10"/>
  </r>
  <r>
    <s v="P103248"/>
    <x v="736"/>
    <s v="Central"/>
    <x v="1"/>
    <x v="2"/>
    <n v="699"/>
    <n v="47921"/>
    <s v="Male"/>
    <n v="41"/>
    <s v="A2"/>
    <x v="2932"/>
  </r>
  <r>
    <s v="P103249"/>
    <x v="172"/>
    <s v="Null"/>
    <x v="0"/>
    <x v="3"/>
    <n v="162"/>
    <n v="9107"/>
    <e v="#N/A"/>
    <n v="39"/>
    <s v="A2"/>
    <x v="2933"/>
  </r>
  <r>
    <s v="P103250"/>
    <x v="39"/>
    <s v="East"/>
    <x v="6"/>
    <x v="5"/>
    <n v="477"/>
    <n v="7417"/>
    <s v="Male"/>
    <n v="40"/>
    <s v="A2"/>
    <x v="2934"/>
  </r>
  <r>
    <s v="P103251"/>
    <x v="95"/>
    <s v="West"/>
    <x v="2"/>
    <x v="1"/>
    <n v="576"/>
    <n v="35919"/>
    <s v="Female"/>
    <n v="57"/>
    <s v="A3"/>
    <x v="2935"/>
  </r>
  <r>
    <s v="P103252"/>
    <x v="878"/>
    <s v="East"/>
    <x v="0"/>
    <x v="3"/>
    <n v="760"/>
    <n v="33843"/>
    <e v="#N/A"/>
    <n v="39"/>
    <s v="A2"/>
    <x v="2936"/>
  </r>
  <r>
    <s v="P103253"/>
    <x v="638"/>
    <s v="East"/>
    <x v="1"/>
    <x v="2"/>
    <n v="435"/>
    <s v="Null"/>
    <s v="Male"/>
    <n v="41"/>
    <s v="A2"/>
    <x v="10"/>
  </r>
  <r>
    <s v="P103254"/>
    <x v="617"/>
    <s v="West"/>
    <x v="5"/>
    <x v="3"/>
    <n v="389"/>
    <n v="33137"/>
    <s v="Null"/>
    <s v="null"/>
    <s v="A3"/>
    <x v="2937"/>
  </r>
  <r>
    <s v="P103255"/>
    <x v="773"/>
    <s v="South"/>
    <x v="3"/>
    <x v="4"/>
    <n v="212"/>
    <n v="37448"/>
    <s v="Male"/>
    <n v="58"/>
    <s v="A3"/>
    <x v="2938"/>
  </r>
  <r>
    <s v="P103256"/>
    <x v="448"/>
    <s v="West"/>
    <x v="4"/>
    <x v="5"/>
    <n v="611"/>
    <n v="12130"/>
    <s v="Male"/>
    <n v="46"/>
    <s v="A3"/>
    <x v="2939"/>
  </r>
  <r>
    <s v="P103257"/>
    <x v="58"/>
    <s v="West"/>
    <x v="0"/>
    <x v="2"/>
    <n v="751"/>
    <n v="22688"/>
    <e v="#N/A"/>
    <n v="39"/>
    <s v="A2"/>
    <x v="2940"/>
  </r>
  <r>
    <s v="P103258"/>
    <x v="867"/>
    <s v="Central"/>
    <x v="6"/>
    <x v="1"/>
    <n v="942"/>
    <n v="21215"/>
    <s v="Male"/>
    <n v="40"/>
    <s v="A2"/>
    <x v="2941"/>
  </r>
  <r>
    <s v="P103259"/>
    <x v="620"/>
    <s v="Central"/>
    <x v="0"/>
    <x v="2"/>
    <n v="527"/>
    <n v="7660"/>
    <e v="#N/A"/>
    <n v="39"/>
    <s v="A2"/>
    <x v="2942"/>
  </r>
  <r>
    <s v="P103260"/>
    <x v="463"/>
    <s v="East"/>
    <x v="1"/>
    <x v="0"/>
    <n v="806"/>
    <n v="27433"/>
    <s v="Male"/>
    <n v="41"/>
    <s v="A2"/>
    <x v="2943"/>
  </r>
  <r>
    <s v="P103261"/>
    <x v="154"/>
    <s v="West"/>
    <x v="4"/>
    <x v="1"/>
    <n v="870"/>
    <n v="22147"/>
    <s v="Male"/>
    <n v="46"/>
    <s v="A3"/>
    <x v="2944"/>
  </r>
  <r>
    <s v="P103262"/>
    <x v="540"/>
    <s v="South"/>
    <x v="5"/>
    <x v="2"/>
    <n v="249"/>
    <n v="27173"/>
    <s v="Null"/>
    <s v="null"/>
    <s v="A3"/>
    <x v="2945"/>
  </r>
  <r>
    <s v="P103263"/>
    <x v="162"/>
    <s v="West"/>
    <x v="6"/>
    <x v="3"/>
    <s v="Null"/>
    <n v="16071"/>
    <s v="Male"/>
    <n v="40"/>
    <s v="A2"/>
    <x v="10"/>
  </r>
  <r>
    <s v="P103264"/>
    <x v="816"/>
    <s v="East"/>
    <x v="2"/>
    <x v="1"/>
    <n v="151"/>
    <n v="11302"/>
    <s v="Female"/>
    <n v="57"/>
    <s v="A3"/>
    <x v="2946"/>
  </r>
  <r>
    <s v="P103265"/>
    <x v="386"/>
    <s v="North"/>
    <x v="6"/>
    <x v="3"/>
    <n v="932"/>
    <n v="40851"/>
    <s v="Male"/>
    <n v="40"/>
    <s v="A2"/>
    <x v="2947"/>
  </r>
  <r>
    <s v="P103266"/>
    <x v="14"/>
    <s v="Central"/>
    <x v="2"/>
    <x v="5"/>
    <n v="543"/>
    <n v="37868"/>
    <s v="Female"/>
    <n v="57"/>
    <s v="A3"/>
    <x v="2948"/>
  </r>
  <r>
    <s v="P103267"/>
    <x v="581"/>
    <s v="North"/>
    <x v="0"/>
    <x v="4"/>
    <n v="254"/>
    <n v="26067"/>
    <e v="#N/A"/>
    <n v="39"/>
    <s v="A2"/>
    <x v="2949"/>
  </r>
  <r>
    <s v="P103268"/>
    <x v="879"/>
    <s v="North"/>
    <x v="6"/>
    <x v="2"/>
    <n v="60"/>
    <n v="39151"/>
    <s v="Male"/>
    <n v="40"/>
    <s v="A2"/>
    <x v="2950"/>
  </r>
  <r>
    <s v="P103269"/>
    <x v="651"/>
    <s v="South"/>
    <x v="1"/>
    <x v="2"/>
    <n v="286"/>
    <n v="47833"/>
    <s v="Male"/>
    <n v="41"/>
    <s v="A2"/>
    <x v="2951"/>
  </r>
  <r>
    <s v="P103270"/>
    <x v="515"/>
    <s v="South"/>
    <x v="1"/>
    <x v="2"/>
    <n v="270"/>
    <n v="18310"/>
    <s v="Male"/>
    <n v="41"/>
    <s v="A2"/>
    <x v="2952"/>
  </r>
  <r>
    <s v="P103271"/>
    <x v="403"/>
    <s v="North"/>
    <x v="4"/>
    <x v="3"/>
    <n v="523"/>
    <n v="23694"/>
    <s v="Male"/>
    <n v="46"/>
    <s v="A3"/>
    <x v="2953"/>
  </r>
  <r>
    <s v="P103272"/>
    <x v="227"/>
    <s v="West"/>
    <x v="0"/>
    <x v="1"/>
    <n v="750"/>
    <s v="Null"/>
    <e v="#N/A"/>
    <n v="39"/>
    <s v="A2"/>
    <x v="10"/>
  </r>
  <r>
    <s v="P103273"/>
    <x v="453"/>
    <s v="North"/>
    <x v="3"/>
    <x v="2"/>
    <n v="64"/>
    <n v="22363"/>
    <s v="Male"/>
    <n v="58"/>
    <s v="A3"/>
    <x v="2954"/>
  </r>
  <r>
    <s v="P103274"/>
    <x v="688"/>
    <s v="East"/>
    <x v="6"/>
    <x v="5"/>
    <n v="765"/>
    <n v="30885"/>
    <s v="Male"/>
    <n v="40"/>
    <s v="A2"/>
    <x v="2955"/>
  </r>
  <r>
    <s v="P103275"/>
    <x v="481"/>
    <s v="Central"/>
    <x v="2"/>
    <x v="1"/>
    <n v="348"/>
    <n v="16362"/>
    <s v="Female"/>
    <n v="57"/>
    <s v="A3"/>
    <x v="2956"/>
  </r>
  <r>
    <s v="P103276"/>
    <x v="681"/>
    <s v="West"/>
    <x v="0"/>
    <x v="1"/>
    <n v="51"/>
    <n v="31027"/>
    <e v="#N/A"/>
    <n v="39"/>
    <s v="A2"/>
    <x v="2957"/>
  </r>
  <r>
    <s v="P103277"/>
    <x v="549"/>
    <s v="Null"/>
    <x v="4"/>
    <x v="1"/>
    <n v="152"/>
    <n v="6647"/>
    <s v="Male"/>
    <n v="46"/>
    <s v="A3"/>
    <x v="2958"/>
  </r>
  <r>
    <s v="P103278"/>
    <x v="745"/>
    <s v="South"/>
    <x v="6"/>
    <x v="1"/>
    <n v="731"/>
    <n v="16746"/>
    <s v="Male"/>
    <n v="40"/>
    <s v="A2"/>
    <x v="2959"/>
  </r>
  <r>
    <s v="P103279"/>
    <x v="133"/>
    <s v="Central"/>
    <x v="6"/>
    <x v="0"/>
    <n v="474"/>
    <n v="31259"/>
    <s v="Male"/>
    <n v="40"/>
    <s v="A2"/>
    <x v="2960"/>
  </r>
  <r>
    <s v="P103280"/>
    <x v="156"/>
    <s v="Central"/>
    <x v="0"/>
    <x v="0"/>
    <n v="786"/>
    <n v="39018"/>
    <e v="#N/A"/>
    <n v="39"/>
    <s v="A2"/>
    <x v="2961"/>
  </r>
  <r>
    <s v="P103281"/>
    <x v="9"/>
    <s v="North"/>
    <x v="1"/>
    <x v="3"/>
    <n v="448"/>
    <n v="47976"/>
    <s v="Male"/>
    <n v="41"/>
    <s v="A2"/>
    <x v="2962"/>
  </r>
  <r>
    <s v="P103282"/>
    <x v="593"/>
    <s v="East"/>
    <x v="0"/>
    <x v="2"/>
    <n v="755"/>
    <n v="14839"/>
    <e v="#N/A"/>
    <n v="39"/>
    <s v="A2"/>
    <x v="2963"/>
  </r>
  <r>
    <s v="P103283"/>
    <x v="184"/>
    <s v="East"/>
    <x v="2"/>
    <x v="5"/>
    <n v="419"/>
    <n v="11157"/>
    <s v="Female"/>
    <n v="57"/>
    <s v="A3"/>
    <x v="2964"/>
  </r>
  <r>
    <s v="P103284"/>
    <x v="742"/>
    <s v="South"/>
    <x v="3"/>
    <x v="3"/>
    <n v="452"/>
    <n v="12970"/>
    <s v="Male"/>
    <n v="58"/>
    <s v="A3"/>
    <x v="2965"/>
  </r>
  <r>
    <s v="P103285"/>
    <x v="550"/>
    <s v="West"/>
    <x v="1"/>
    <x v="5"/>
    <n v="574"/>
    <n v="19832"/>
    <s v="Male"/>
    <n v="41"/>
    <s v="A2"/>
    <x v="2966"/>
  </r>
  <r>
    <s v="P103286"/>
    <x v="450"/>
    <s v="North"/>
    <x v="6"/>
    <x v="1"/>
    <n v="414"/>
    <n v="8266"/>
    <s v="Male"/>
    <n v="40"/>
    <s v="A2"/>
    <x v="2967"/>
  </r>
  <r>
    <s v="P103287"/>
    <x v="682"/>
    <s v="North"/>
    <x v="0"/>
    <x v="0"/>
    <n v="625"/>
    <n v="37026"/>
    <e v="#N/A"/>
    <n v="39"/>
    <s v="A2"/>
    <x v="2968"/>
  </r>
  <r>
    <s v="P103288"/>
    <x v="809"/>
    <s v="South"/>
    <x v="0"/>
    <x v="1"/>
    <n v="294"/>
    <n v="17037"/>
    <e v="#N/A"/>
    <n v="39"/>
    <s v="A2"/>
    <x v="2969"/>
  </r>
  <r>
    <s v="P103289"/>
    <x v="407"/>
    <s v="Central"/>
    <x v="2"/>
    <x v="3"/>
    <s v="Null"/>
    <n v="17539"/>
    <s v="Female"/>
    <n v="57"/>
    <s v="A3"/>
    <x v="10"/>
  </r>
  <r>
    <s v="P103290"/>
    <x v="862"/>
    <s v="North"/>
    <x v="1"/>
    <x v="5"/>
    <n v="582"/>
    <n v="39903"/>
    <s v="Male"/>
    <n v="41"/>
    <s v="A2"/>
    <x v="2970"/>
  </r>
  <r>
    <s v="P103291"/>
    <x v="78"/>
    <s v="West"/>
    <x v="6"/>
    <x v="0"/>
    <n v="644"/>
    <n v="5813"/>
    <s v="Male"/>
    <n v="40"/>
    <s v="A2"/>
    <x v="2971"/>
  </r>
  <r>
    <s v="P103292"/>
    <x v="92"/>
    <s v="Central"/>
    <x v="2"/>
    <x v="3"/>
    <n v="638"/>
    <n v="39446"/>
    <s v="Female"/>
    <n v="57"/>
    <s v="A3"/>
    <x v="2972"/>
  </r>
  <r>
    <s v="P103293"/>
    <x v="17"/>
    <s v="West"/>
    <x v="2"/>
    <x v="4"/>
    <n v="167"/>
    <n v="46555"/>
    <s v="Female"/>
    <n v="57"/>
    <s v="A3"/>
    <x v="2973"/>
  </r>
  <r>
    <s v="P103294"/>
    <x v="759"/>
    <s v="North"/>
    <x v="6"/>
    <x v="1"/>
    <n v="483"/>
    <n v="9485"/>
    <s v="Male"/>
    <n v="40"/>
    <s v="A2"/>
    <x v="2974"/>
  </r>
  <r>
    <s v="P103295"/>
    <x v="581"/>
    <s v="East"/>
    <x v="6"/>
    <x v="5"/>
    <n v="679"/>
    <n v="48598"/>
    <s v="Male"/>
    <n v="40"/>
    <s v="A2"/>
    <x v="2975"/>
  </r>
  <r>
    <s v="P103296"/>
    <x v="515"/>
    <s v="South"/>
    <x v="1"/>
    <x v="2"/>
    <n v="827"/>
    <n v="47387"/>
    <s v="Male"/>
    <n v="41"/>
    <s v="A2"/>
    <x v="2976"/>
  </r>
  <r>
    <s v="P103297"/>
    <x v="287"/>
    <s v="West"/>
    <x v="3"/>
    <x v="5"/>
    <n v="694"/>
    <n v="46450"/>
    <s v="Male"/>
    <n v="58"/>
    <s v="A3"/>
    <x v="2977"/>
  </r>
  <r>
    <s v="P103298"/>
    <x v="99"/>
    <s v="East"/>
    <x v="1"/>
    <x v="0"/>
    <n v="517"/>
    <n v="28309"/>
    <s v="Male"/>
    <n v="41"/>
    <s v="A2"/>
    <x v="2978"/>
  </r>
  <r>
    <s v="P103299"/>
    <x v="674"/>
    <s v="South"/>
    <x v="5"/>
    <x v="5"/>
    <n v="339"/>
    <n v="40483"/>
    <s v="Null"/>
    <s v="null"/>
    <s v="A3"/>
    <x v="2979"/>
  </r>
  <r>
    <s v="P103300"/>
    <x v="86"/>
    <s v="East"/>
    <x v="6"/>
    <x v="0"/>
    <n v="758"/>
    <s v="Null"/>
    <s v="Male"/>
    <n v="40"/>
    <s v="A2"/>
    <x v="10"/>
  </r>
  <r>
    <s v="P103301"/>
    <x v="4"/>
    <s v="South"/>
    <x v="3"/>
    <x v="1"/>
    <n v="444"/>
    <n v="33890"/>
    <s v="Male"/>
    <n v="58"/>
    <s v="A3"/>
    <x v="2980"/>
  </r>
  <r>
    <s v="P103302"/>
    <x v="789"/>
    <s v="East"/>
    <x v="4"/>
    <x v="0"/>
    <n v="740"/>
    <n v="47946"/>
    <s v="Male"/>
    <n v="46"/>
    <s v="A3"/>
    <x v="2981"/>
  </r>
  <r>
    <s v="P103303"/>
    <x v="530"/>
    <s v="North"/>
    <x v="2"/>
    <x v="2"/>
    <n v="351"/>
    <n v="9598"/>
    <s v="Female"/>
    <n v="57"/>
    <s v="A3"/>
    <x v="2982"/>
  </r>
  <r>
    <s v="P103304"/>
    <x v="880"/>
    <s v="South"/>
    <x v="1"/>
    <x v="1"/>
    <n v="899"/>
    <n v="41854"/>
    <s v="Male"/>
    <n v="41"/>
    <s v="A2"/>
    <x v="2983"/>
  </r>
  <r>
    <s v="P103305"/>
    <x v="35"/>
    <s v="West"/>
    <x v="1"/>
    <x v="1"/>
    <n v="856"/>
    <n v="42013"/>
    <s v="Male"/>
    <n v="41"/>
    <s v="A2"/>
    <x v="2984"/>
  </r>
  <r>
    <s v="P103306"/>
    <x v="452"/>
    <s v="South"/>
    <x v="6"/>
    <x v="3"/>
    <n v="307"/>
    <n v="30606"/>
    <s v="Male"/>
    <n v="40"/>
    <s v="A2"/>
    <x v="2985"/>
  </r>
  <r>
    <s v="P103307"/>
    <x v="170"/>
    <s v="North"/>
    <x v="6"/>
    <x v="0"/>
    <n v="890"/>
    <n v="22110"/>
    <s v="Male"/>
    <n v="40"/>
    <s v="A2"/>
    <x v="2986"/>
  </r>
  <r>
    <s v="P103308"/>
    <x v="242"/>
    <s v="North"/>
    <x v="3"/>
    <x v="0"/>
    <n v="899"/>
    <n v="11219"/>
    <s v="Male"/>
    <n v="58"/>
    <s v="A3"/>
    <x v="2987"/>
  </r>
  <r>
    <s v="P103309"/>
    <x v="193"/>
    <s v="South"/>
    <x v="0"/>
    <x v="1"/>
    <n v="251"/>
    <s v="Null"/>
    <e v="#N/A"/>
    <n v="39"/>
    <s v="A2"/>
    <x v="10"/>
  </r>
  <r>
    <s v="P103310"/>
    <x v="881"/>
    <s v="East"/>
    <x v="3"/>
    <x v="1"/>
    <s v="Null"/>
    <n v="29793"/>
    <s v="Male"/>
    <n v="58"/>
    <s v="A3"/>
    <x v="10"/>
  </r>
  <r>
    <s v="P103311"/>
    <x v="222"/>
    <s v="West"/>
    <x v="3"/>
    <x v="0"/>
    <n v="300"/>
    <n v="44127"/>
    <s v="Male"/>
    <n v="58"/>
    <s v="A3"/>
    <x v="2988"/>
  </r>
  <r>
    <s v="P103312"/>
    <x v="78"/>
    <s v="West"/>
    <x v="2"/>
    <x v="3"/>
    <n v="150"/>
    <n v="29458"/>
    <s v="Female"/>
    <n v="57"/>
    <s v="A3"/>
    <x v="2989"/>
  </r>
  <r>
    <s v="P103313"/>
    <x v="402"/>
    <s v="South"/>
    <x v="2"/>
    <x v="2"/>
    <n v="900"/>
    <n v="7946"/>
    <s v="Female"/>
    <n v="57"/>
    <s v="A3"/>
    <x v="2990"/>
  </r>
  <r>
    <s v="P103314"/>
    <x v="443"/>
    <s v="East"/>
    <x v="3"/>
    <x v="0"/>
    <s v="Null"/>
    <n v="34377"/>
    <s v="Male"/>
    <n v="58"/>
    <s v="A3"/>
    <x v="10"/>
  </r>
  <r>
    <s v="P103315"/>
    <x v="78"/>
    <s v="Central"/>
    <x v="1"/>
    <x v="1"/>
    <n v="349"/>
    <n v="21854"/>
    <s v="Male"/>
    <n v="41"/>
    <s v="A2"/>
    <x v="2991"/>
  </r>
  <r>
    <s v="P103316"/>
    <x v="319"/>
    <s v="South"/>
    <x v="0"/>
    <x v="1"/>
    <n v="468"/>
    <n v="37469"/>
    <e v="#N/A"/>
    <n v="39"/>
    <s v="A2"/>
    <x v="2992"/>
  </r>
  <r>
    <s v="P103317"/>
    <x v="333"/>
    <s v="North"/>
    <x v="4"/>
    <x v="2"/>
    <n v="240"/>
    <n v="20956"/>
    <s v="Male"/>
    <n v="46"/>
    <s v="A3"/>
    <x v="2993"/>
  </r>
  <r>
    <s v="P103318"/>
    <x v="78"/>
    <s v="West"/>
    <x v="2"/>
    <x v="1"/>
    <n v="487"/>
    <n v="30695"/>
    <s v="Female"/>
    <n v="57"/>
    <s v="A3"/>
    <x v="2994"/>
  </r>
  <r>
    <s v="P103319"/>
    <x v="226"/>
    <s v="West"/>
    <x v="3"/>
    <x v="3"/>
    <n v="340"/>
    <n v="40739"/>
    <s v="Male"/>
    <n v="58"/>
    <s v="A3"/>
    <x v="2995"/>
  </r>
  <r>
    <s v="P103320"/>
    <x v="322"/>
    <s v="South"/>
    <x v="4"/>
    <x v="3"/>
    <n v="854"/>
    <n v="36499"/>
    <s v="Male"/>
    <n v="46"/>
    <s v="A3"/>
    <x v="2996"/>
  </r>
  <r>
    <s v="P103321"/>
    <x v="375"/>
    <s v="Central"/>
    <x v="6"/>
    <x v="3"/>
    <n v="275"/>
    <s v="Null"/>
    <s v="Male"/>
    <n v="40"/>
    <s v="A2"/>
    <x v="10"/>
  </r>
  <r>
    <s v="P103322"/>
    <x v="132"/>
    <s v="Central"/>
    <x v="4"/>
    <x v="3"/>
    <n v="586"/>
    <n v="46143"/>
    <s v="Male"/>
    <n v="46"/>
    <s v="A3"/>
    <x v="2997"/>
  </r>
  <r>
    <s v="P103323"/>
    <x v="559"/>
    <s v="Null"/>
    <x v="3"/>
    <x v="0"/>
    <n v="929"/>
    <n v="23433"/>
    <s v="Male"/>
    <n v="58"/>
    <s v="A3"/>
    <x v="2998"/>
  </r>
  <r>
    <s v="P103324"/>
    <x v="214"/>
    <s v="Central"/>
    <x v="6"/>
    <x v="2"/>
    <n v="243"/>
    <n v="26604"/>
    <s v="Male"/>
    <n v="40"/>
    <s v="A2"/>
    <x v="2999"/>
  </r>
  <r>
    <s v="P103325"/>
    <x v="16"/>
    <s v="Central"/>
    <x v="4"/>
    <x v="2"/>
    <n v="821"/>
    <n v="40404"/>
    <s v="Male"/>
    <n v="46"/>
    <s v="A3"/>
    <x v="3000"/>
  </r>
  <r>
    <s v="P103326"/>
    <x v="834"/>
    <s v="South"/>
    <x v="6"/>
    <x v="5"/>
    <n v="120"/>
    <n v="23721"/>
    <s v="Male"/>
    <n v="40"/>
    <s v="A2"/>
    <x v="3001"/>
  </r>
  <r>
    <s v="P103327"/>
    <x v="385"/>
    <s v="South"/>
    <x v="3"/>
    <x v="0"/>
    <n v="369"/>
    <n v="28674"/>
    <s v="Male"/>
    <n v="58"/>
    <s v="A3"/>
    <x v="3002"/>
  </r>
  <r>
    <s v="P103328"/>
    <x v="882"/>
    <s v="South"/>
    <x v="4"/>
    <x v="2"/>
    <n v="525"/>
    <n v="38889"/>
    <s v="Male"/>
    <n v="46"/>
    <s v="A3"/>
    <x v="3003"/>
  </r>
  <r>
    <s v="P103329"/>
    <x v="127"/>
    <s v="Central"/>
    <x v="6"/>
    <x v="5"/>
    <n v="403"/>
    <n v="12634"/>
    <s v="Male"/>
    <n v="40"/>
    <s v="A2"/>
    <x v="3004"/>
  </r>
  <r>
    <s v="P103330"/>
    <x v="519"/>
    <s v="Central"/>
    <x v="1"/>
    <x v="0"/>
    <n v="543"/>
    <n v="18791"/>
    <s v="Male"/>
    <n v="41"/>
    <s v="A2"/>
    <x v="3005"/>
  </r>
  <r>
    <s v="P103331"/>
    <x v="883"/>
    <s v="Central"/>
    <x v="6"/>
    <x v="1"/>
    <n v="155"/>
    <n v="33324"/>
    <s v="Male"/>
    <n v="40"/>
    <s v="A2"/>
    <x v="3006"/>
  </r>
  <r>
    <s v="P103332"/>
    <x v="356"/>
    <s v="West"/>
    <x v="1"/>
    <x v="3"/>
    <n v="993"/>
    <n v="37285"/>
    <s v="Male"/>
    <n v="41"/>
    <s v="A2"/>
    <x v="3007"/>
  </r>
  <r>
    <s v="P103333"/>
    <x v="83"/>
    <s v="East"/>
    <x v="2"/>
    <x v="3"/>
    <n v="426"/>
    <n v="6836"/>
    <s v="Female"/>
    <n v="57"/>
    <s v="A3"/>
    <x v="3008"/>
  </r>
  <r>
    <s v="P103334"/>
    <x v="445"/>
    <s v="Central"/>
    <x v="1"/>
    <x v="3"/>
    <n v="647"/>
    <n v="15246"/>
    <s v="Male"/>
    <n v="41"/>
    <s v="A2"/>
    <x v="3009"/>
  </r>
  <r>
    <s v="P103335"/>
    <x v="379"/>
    <s v="South"/>
    <x v="3"/>
    <x v="5"/>
    <n v="827"/>
    <n v="33610"/>
    <s v="Male"/>
    <n v="58"/>
    <s v="A3"/>
    <x v="3010"/>
  </r>
  <r>
    <s v="P103336"/>
    <x v="529"/>
    <s v="West"/>
    <x v="0"/>
    <x v="5"/>
    <s v="Null"/>
    <n v="47734"/>
    <e v="#N/A"/>
    <n v="39"/>
    <s v="A2"/>
    <x v="10"/>
  </r>
  <r>
    <s v="P103337"/>
    <x v="851"/>
    <s v="South"/>
    <x v="4"/>
    <x v="3"/>
    <n v="251"/>
    <n v="14367"/>
    <s v="Male"/>
    <n v="46"/>
    <s v="A3"/>
    <x v="3011"/>
  </r>
  <r>
    <s v="P103338"/>
    <x v="383"/>
    <s v="Central"/>
    <x v="1"/>
    <x v="3"/>
    <n v="710"/>
    <n v="41643"/>
    <s v="Male"/>
    <n v="41"/>
    <s v="A2"/>
    <x v="3012"/>
  </r>
  <r>
    <s v="P103339"/>
    <x v="576"/>
    <s v="Central"/>
    <x v="6"/>
    <x v="3"/>
    <n v="838"/>
    <n v="33185"/>
    <s v="Male"/>
    <n v="40"/>
    <s v="A2"/>
    <x v="3013"/>
  </r>
  <r>
    <s v="P103340"/>
    <x v="165"/>
    <s v="South"/>
    <x v="3"/>
    <x v="1"/>
    <n v="317"/>
    <n v="18642"/>
    <s v="Male"/>
    <n v="58"/>
    <s v="A3"/>
    <x v="3014"/>
  </r>
  <r>
    <s v="P103341"/>
    <x v="509"/>
    <s v="North"/>
    <x v="5"/>
    <x v="3"/>
    <s v="Null"/>
    <n v="44269"/>
    <s v="Null"/>
    <s v="null"/>
    <s v="A3"/>
    <x v="10"/>
  </r>
  <r>
    <s v="P103342"/>
    <x v="4"/>
    <s v="South"/>
    <x v="6"/>
    <x v="0"/>
    <n v="128"/>
    <n v="29107"/>
    <s v="Male"/>
    <n v="40"/>
    <s v="A2"/>
    <x v="3015"/>
  </r>
  <r>
    <s v="P103343"/>
    <x v="524"/>
    <s v="West"/>
    <x v="2"/>
    <x v="2"/>
    <n v="266"/>
    <n v="8668"/>
    <s v="Female"/>
    <n v="57"/>
    <s v="A3"/>
    <x v="3016"/>
  </r>
  <r>
    <s v="P103344"/>
    <x v="672"/>
    <s v="North"/>
    <x v="1"/>
    <x v="5"/>
    <n v="182"/>
    <n v="27521"/>
    <s v="Male"/>
    <n v="41"/>
    <s v="A2"/>
    <x v="3017"/>
  </r>
  <r>
    <s v="P103345"/>
    <x v="741"/>
    <s v="East"/>
    <x v="2"/>
    <x v="5"/>
    <n v="211"/>
    <n v="12470"/>
    <s v="Female"/>
    <n v="57"/>
    <s v="A3"/>
    <x v="3018"/>
  </r>
  <r>
    <s v="P103346"/>
    <x v="382"/>
    <s v="South"/>
    <x v="4"/>
    <x v="0"/>
    <s v="Null"/>
    <n v="18349"/>
    <s v="Male"/>
    <n v="46"/>
    <s v="A3"/>
    <x v="10"/>
  </r>
  <r>
    <s v="P103347"/>
    <x v="643"/>
    <s v="South"/>
    <x v="2"/>
    <x v="5"/>
    <n v="781"/>
    <n v="27614"/>
    <s v="Female"/>
    <n v="57"/>
    <s v="A3"/>
    <x v="3019"/>
  </r>
  <r>
    <s v="P103348"/>
    <x v="71"/>
    <s v="West"/>
    <x v="4"/>
    <x v="2"/>
    <n v="519"/>
    <n v="32096"/>
    <s v="Male"/>
    <n v="46"/>
    <s v="A3"/>
    <x v="3020"/>
  </r>
  <r>
    <s v="P103349"/>
    <x v="7"/>
    <s v="Null"/>
    <x v="6"/>
    <x v="0"/>
    <n v="179"/>
    <n v="12817"/>
    <s v="Male"/>
    <n v="40"/>
    <s v="A2"/>
    <x v="3021"/>
  </r>
  <r>
    <s v="P103350"/>
    <x v="485"/>
    <s v="North"/>
    <x v="1"/>
    <x v="3"/>
    <s v="Null"/>
    <n v="11682"/>
    <s v="Male"/>
    <n v="41"/>
    <s v="A2"/>
    <x v="10"/>
  </r>
  <r>
    <s v="P103351"/>
    <x v="873"/>
    <s v="West"/>
    <x v="5"/>
    <x v="5"/>
    <n v="142"/>
    <n v="37488"/>
    <s v="Null"/>
    <s v="null"/>
    <s v="A3"/>
    <x v="3022"/>
  </r>
  <r>
    <s v="P103352"/>
    <x v="872"/>
    <s v="North"/>
    <x v="4"/>
    <x v="0"/>
    <n v="759"/>
    <n v="35279"/>
    <s v="Male"/>
    <n v="46"/>
    <s v="A3"/>
    <x v="3023"/>
  </r>
  <r>
    <s v="P103353"/>
    <x v="17"/>
    <s v="East"/>
    <x v="4"/>
    <x v="1"/>
    <n v="994"/>
    <n v="32363"/>
    <s v="Male"/>
    <n v="46"/>
    <s v="A3"/>
    <x v="3024"/>
  </r>
  <r>
    <s v="P103354"/>
    <x v="130"/>
    <s v="Null"/>
    <x v="0"/>
    <x v="4"/>
    <n v="585"/>
    <n v="7076"/>
    <e v="#N/A"/>
    <n v="39"/>
    <s v="A2"/>
    <x v="3025"/>
  </r>
  <r>
    <s v="P103355"/>
    <x v="66"/>
    <s v="West"/>
    <x v="3"/>
    <x v="5"/>
    <n v="147"/>
    <n v="12855"/>
    <s v="Male"/>
    <n v="58"/>
    <s v="A3"/>
    <x v="3026"/>
  </r>
  <r>
    <s v="P103356"/>
    <x v="403"/>
    <s v="Null"/>
    <x v="0"/>
    <x v="3"/>
    <n v="653"/>
    <n v="44700"/>
    <e v="#N/A"/>
    <n v="39"/>
    <s v="A2"/>
    <x v="3027"/>
  </r>
  <r>
    <s v="P103357"/>
    <x v="476"/>
    <s v="West"/>
    <x v="3"/>
    <x v="2"/>
    <n v="534"/>
    <n v="49787"/>
    <s v="Male"/>
    <n v="58"/>
    <s v="A3"/>
    <x v="3028"/>
  </r>
  <r>
    <s v="P103358"/>
    <x v="371"/>
    <s v="North"/>
    <x v="6"/>
    <x v="2"/>
    <n v="715"/>
    <n v="33859"/>
    <s v="Male"/>
    <n v="40"/>
    <s v="A2"/>
    <x v="3029"/>
  </r>
  <r>
    <s v="P103359"/>
    <x v="664"/>
    <s v="West"/>
    <x v="0"/>
    <x v="0"/>
    <n v="135"/>
    <n v="23507"/>
    <e v="#N/A"/>
    <n v="39"/>
    <s v="A2"/>
    <x v="3030"/>
  </r>
  <r>
    <s v="P103360"/>
    <x v="789"/>
    <s v="East"/>
    <x v="0"/>
    <x v="5"/>
    <n v="872"/>
    <n v="33268"/>
    <e v="#N/A"/>
    <n v="39"/>
    <s v="A2"/>
    <x v="3031"/>
  </r>
  <r>
    <s v="P103361"/>
    <x v="78"/>
    <s v="South"/>
    <x v="6"/>
    <x v="3"/>
    <n v="976"/>
    <n v="45916"/>
    <s v="Male"/>
    <n v="40"/>
    <s v="A2"/>
    <x v="3032"/>
  </r>
  <r>
    <s v="P103362"/>
    <x v="84"/>
    <s v="North"/>
    <x v="2"/>
    <x v="5"/>
    <n v="412"/>
    <n v="43584"/>
    <s v="Female"/>
    <n v="57"/>
    <s v="A3"/>
    <x v="3033"/>
  </r>
  <r>
    <s v="P103363"/>
    <x v="284"/>
    <s v="South"/>
    <x v="4"/>
    <x v="0"/>
    <n v="648"/>
    <s v="Null"/>
    <s v="Male"/>
    <n v="46"/>
    <s v="A3"/>
    <x v="10"/>
  </r>
  <r>
    <s v="P103364"/>
    <x v="535"/>
    <s v="Central"/>
    <x v="2"/>
    <x v="3"/>
    <n v="445"/>
    <n v="17570"/>
    <s v="Female"/>
    <n v="57"/>
    <s v="A3"/>
    <x v="3034"/>
  </r>
  <r>
    <s v="P103365"/>
    <x v="556"/>
    <s v="Central"/>
    <x v="6"/>
    <x v="2"/>
    <n v="786"/>
    <n v="31120"/>
    <s v="Male"/>
    <n v="40"/>
    <s v="A2"/>
    <x v="3035"/>
  </r>
  <r>
    <s v="P103366"/>
    <x v="4"/>
    <s v="West"/>
    <x v="4"/>
    <x v="1"/>
    <n v="639"/>
    <n v="35704"/>
    <s v="Male"/>
    <n v="46"/>
    <s v="A3"/>
    <x v="3036"/>
  </r>
  <r>
    <s v="P103367"/>
    <x v="693"/>
    <s v="North"/>
    <x v="4"/>
    <x v="3"/>
    <n v="883"/>
    <n v="25211"/>
    <s v="Male"/>
    <n v="46"/>
    <s v="A3"/>
    <x v="3037"/>
  </r>
  <r>
    <s v="P103368"/>
    <x v="49"/>
    <s v="West"/>
    <x v="4"/>
    <x v="5"/>
    <n v="179"/>
    <n v="25450"/>
    <s v="Male"/>
    <n v="46"/>
    <s v="A3"/>
    <x v="3038"/>
  </r>
  <r>
    <s v="P103369"/>
    <x v="402"/>
    <s v="West"/>
    <x v="6"/>
    <x v="4"/>
    <n v="351"/>
    <n v="44082"/>
    <s v="Male"/>
    <n v="40"/>
    <s v="A2"/>
    <x v="3039"/>
  </r>
  <r>
    <s v="P103370"/>
    <x v="420"/>
    <s v="West"/>
    <x v="1"/>
    <x v="1"/>
    <n v="454"/>
    <n v="20792"/>
    <s v="Male"/>
    <n v="41"/>
    <s v="A2"/>
    <x v="3040"/>
  </r>
  <r>
    <s v="P103371"/>
    <x v="51"/>
    <s v="South"/>
    <x v="1"/>
    <x v="1"/>
    <n v="917"/>
    <n v="17358"/>
    <s v="Male"/>
    <n v="41"/>
    <s v="A2"/>
    <x v="3041"/>
  </r>
  <r>
    <s v="P103372"/>
    <x v="179"/>
    <s v="North"/>
    <x v="4"/>
    <x v="3"/>
    <n v="151"/>
    <n v="26065"/>
    <s v="Male"/>
    <n v="46"/>
    <s v="A3"/>
    <x v="3042"/>
  </r>
  <r>
    <s v="P103373"/>
    <x v="692"/>
    <s v="East"/>
    <x v="0"/>
    <x v="0"/>
    <n v="333"/>
    <n v="45977"/>
    <e v="#N/A"/>
    <n v="39"/>
    <s v="A2"/>
    <x v="3043"/>
  </r>
  <r>
    <s v="P103374"/>
    <x v="821"/>
    <s v="East"/>
    <x v="6"/>
    <x v="5"/>
    <n v="406"/>
    <n v="30022"/>
    <s v="Male"/>
    <n v="40"/>
    <s v="A2"/>
    <x v="3044"/>
  </r>
  <r>
    <s v="P103375"/>
    <x v="750"/>
    <s v="Central"/>
    <x v="0"/>
    <x v="4"/>
    <n v="149"/>
    <n v="14887"/>
    <e v="#N/A"/>
    <n v="39"/>
    <s v="A2"/>
    <x v="3045"/>
  </r>
  <r>
    <s v="P103376"/>
    <x v="706"/>
    <s v="West"/>
    <x v="3"/>
    <x v="2"/>
    <n v="698"/>
    <n v="9596"/>
    <s v="Male"/>
    <n v="58"/>
    <s v="A3"/>
    <x v="3046"/>
  </r>
  <r>
    <s v="P103377"/>
    <x v="465"/>
    <s v="West"/>
    <x v="4"/>
    <x v="5"/>
    <n v="268"/>
    <n v="11962"/>
    <s v="Male"/>
    <n v="46"/>
    <s v="A3"/>
    <x v="3047"/>
  </r>
  <r>
    <s v="P103378"/>
    <x v="313"/>
    <s v="West"/>
    <x v="4"/>
    <x v="5"/>
    <n v="650"/>
    <n v="12516"/>
    <s v="Male"/>
    <n v="46"/>
    <s v="A3"/>
    <x v="3048"/>
  </r>
  <r>
    <s v="P103379"/>
    <x v="475"/>
    <s v="North"/>
    <x v="4"/>
    <x v="5"/>
    <n v="317"/>
    <n v="7972"/>
    <s v="Male"/>
    <n v="46"/>
    <s v="A3"/>
    <x v="3049"/>
  </r>
  <r>
    <s v="P103380"/>
    <x v="51"/>
    <s v="Central"/>
    <x v="5"/>
    <x v="3"/>
    <n v="944"/>
    <n v="14111"/>
    <s v="Null"/>
    <s v="null"/>
    <s v="A3"/>
    <x v="3050"/>
  </r>
  <r>
    <s v="P103381"/>
    <x v="368"/>
    <s v="North"/>
    <x v="2"/>
    <x v="2"/>
    <n v="686"/>
    <n v="26822"/>
    <s v="Female"/>
    <n v="57"/>
    <s v="A3"/>
    <x v="3051"/>
  </r>
  <r>
    <s v="P103382"/>
    <x v="133"/>
    <s v="South"/>
    <x v="2"/>
    <x v="1"/>
    <n v="60"/>
    <n v="14916"/>
    <s v="Female"/>
    <n v="57"/>
    <s v="A3"/>
    <x v="3052"/>
  </r>
  <r>
    <s v="P103383"/>
    <x v="238"/>
    <s v="West"/>
    <x v="3"/>
    <x v="2"/>
    <n v="192"/>
    <s v="Null"/>
    <s v="Male"/>
    <n v="58"/>
    <s v="A3"/>
    <x v="10"/>
  </r>
  <r>
    <s v="P103384"/>
    <x v="503"/>
    <s v="East"/>
    <x v="6"/>
    <x v="3"/>
    <s v="Null"/>
    <s v="Null"/>
    <s v="Male"/>
    <n v="40"/>
    <s v="A2"/>
    <x v="10"/>
  </r>
  <r>
    <s v="P103385"/>
    <x v="804"/>
    <s v="South"/>
    <x v="3"/>
    <x v="4"/>
    <n v="401"/>
    <n v="49132"/>
    <s v="Male"/>
    <n v="58"/>
    <s v="A3"/>
    <x v="3053"/>
  </r>
  <r>
    <s v="P103386"/>
    <x v="193"/>
    <s v="East"/>
    <x v="0"/>
    <x v="0"/>
    <n v="773"/>
    <n v="30427"/>
    <e v="#N/A"/>
    <n v="39"/>
    <s v="A2"/>
    <x v="3054"/>
  </r>
  <r>
    <s v="P103387"/>
    <x v="555"/>
    <s v="Central"/>
    <x v="4"/>
    <x v="1"/>
    <s v="Null"/>
    <n v="14777"/>
    <s v="Male"/>
    <n v="46"/>
    <s v="A3"/>
    <x v="10"/>
  </r>
  <r>
    <s v="P103388"/>
    <x v="78"/>
    <s v="Central"/>
    <x v="0"/>
    <x v="2"/>
    <n v="171"/>
    <n v="15008"/>
    <e v="#N/A"/>
    <n v="39"/>
    <s v="A2"/>
    <x v="3055"/>
  </r>
  <r>
    <s v="P103389"/>
    <x v="705"/>
    <s v="West"/>
    <x v="6"/>
    <x v="3"/>
    <n v="252"/>
    <n v="25631"/>
    <s v="Male"/>
    <n v="40"/>
    <s v="A2"/>
    <x v="3056"/>
  </r>
  <r>
    <s v="P103390"/>
    <x v="178"/>
    <s v="West"/>
    <x v="1"/>
    <x v="3"/>
    <n v="935"/>
    <n v="40913"/>
    <s v="Male"/>
    <n v="41"/>
    <s v="A2"/>
    <x v="3057"/>
  </r>
  <r>
    <s v="P103391"/>
    <x v="665"/>
    <s v="East"/>
    <x v="1"/>
    <x v="2"/>
    <n v="652"/>
    <n v="33396"/>
    <s v="Male"/>
    <n v="41"/>
    <s v="A2"/>
    <x v="3058"/>
  </r>
  <r>
    <s v="P103392"/>
    <x v="192"/>
    <s v="West"/>
    <x v="2"/>
    <x v="0"/>
    <n v="957"/>
    <n v="29227"/>
    <s v="Female"/>
    <n v="57"/>
    <s v="A3"/>
    <x v="3059"/>
  </r>
  <r>
    <s v="P103393"/>
    <x v="402"/>
    <s v="West"/>
    <x v="2"/>
    <x v="1"/>
    <n v="148"/>
    <n v="45657"/>
    <s v="Female"/>
    <n v="57"/>
    <s v="A3"/>
    <x v="3060"/>
  </r>
  <r>
    <s v="P103394"/>
    <x v="29"/>
    <s v="Null"/>
    <x v="6"/>
    <x v="0"/>
    <n v="287"/>
    <n v="24502"/>
    <s v="Male"/>
    <n v="40"/>
    <s v="A2"/>
    <x v="3061"/>
  </r>
  <r>
    <s v="P103395"/>
    <x v="497"/>
    <s v="Central"/>
    <x v="4"/>
    <x v="3"/>
    <n v="854"/>
    <n v="41740"/>
    <s v="Male"/>
    <n v="46"/>
    <s v="A3"/>
    <x v="3062"/>
  </r>
  <r>
    <s v="P103396"/>
    <x v="742"/>
    <s v="Central"/>
    <x v="4"/>
    <x v="5"/>
    <n v="331"/>
    <n v="28759"/>
    <s v="Male"/>
    <n v="46"/>
    <s v="A3"/>
    <x v="3063"/>
  </r>
  <r>
    <s v="P103397"/>
    <x v="415"/>
    <s v="Central"/>
    <x v="2"/>
    <x v="5"/>
    <n v="483"/>
    <n v="49106"/>
    <s v="Female"/>
    <n v="57"/>
    <s v="A3"/>
    <x v="3064"/>
  </r>
  <r>
    <s v="P103398"/>
    <x v="162"/>
    <s v="Central"/>
    <x v="4"/>
    <x v="1"/>
    <n v="821"/>
    <n v="11331"/>
    <s v="Male"/>
    <n v="46"/>
    <s v="A3"/>
    <x v="3065"/>
  </r>
  <r>
    <s v="P103399"/>
    <x v="624"/>
    <s v="Central"/>
    <x v="1"/>
    <x v="2"/>
    <n v="396"/>
    <n v="20404"/>
    <s v="Male"/>
    <n v="41"/>
    <s v="A2"/>
    <x v="3066"/>
  </r>
  <r>
    <s v="P103400"/>
    <x v="566"/>
    <s v="Central"/>
    <x v="0"/>
    <x v="1"/>
    <n v="686"/>
    <n v="21237"/>
    <e v="#N/A"/>
    <n v="39"/>
    <s v="A2"/>
    <x v="3067"/>
  </r>
  <r>
    <s v="P103401"/>
    <x v="739"/>
    <s v="South"/>
    <x v="3"/>
    <x v="5"/>
    <n v="795"/>
    <n v="23394"/>
    <s v="Male"/>
    <n v="58"/>
    <s v="A3"/>
    <x v="3068"/>
  </r>
  <r>
    <s v="P103402"/>
    <x v="11"/>
    <s v="Central"/>
    <x v="3"/>
    <x v="3"/>
    <n v="162"/>
    <n v="18792"/>
    <s v="Male"/>
    <n v="58"/>
    <s v="A3"/>
    <x v="3069"/>
  </r>
  <r>
    <s v="P103403"/>
    <x v="477"/>
    <s v="West"/>
    <x v="3"/>
    <x v="4"/>
    <n v="160"/>
    <n v="20310"/>
    <s v="Male"/>
    <n v="58"/>
    <s v="A3"/>
    <x v="3070"/>
  </r>
  <r>
    <s v="P103404"/>
    <x v="88"/>
    <s v="West"/>
    <x v="1"/>
    <x v="5"/>
    <n v="345"/>
    <n v="28143"/>
    <s v="Male"/>
    <n v="41"/>
    <s v="A2"/>
    <x v="3071"/>
  </r>
  <r>
    <s v="P103405"/>
    <x v="828"/>
    <s v="East"/>
    <x v="6"/>
    <x v="2"/>
    <n v="260"/>
    <n v="45059"/>
    <s v="Male"/>
    <n v="40"/>
    <s v="A2"/>
    <x v="3072"/>
  </r>
  <r>
    <s v="P103406"/>
    <x v="877"/>
    <s v="North"/>
    <x v="6"/>
    <x v="5"/>
    <n v="994"/>
    <n v="15563"/>
    <s v="Male"/>
    <n v="40"/>
    <s v="A2"/>
    <x v="3073"/>
  </r>
  <r>
    <s v="P103407"/>
    <x v="328"/>
    <s v="North"/>
    <x v="1"/>
    <x v="3"/>
    <n v="947"/>
    <n v="17806"/>
    <s v="Male"/>
    <n v="41"/>
    <s v="A2"/>
    <x v="3074"/>
  </r>
  <r>
    <s v="P103408"/>
    <x v="0"/>
    <s v="South"/>
    <x v="4"/>
    <x v="5"/>
    <n v="470"/>
    <n v="11231"/>
    <s v="Male"/>
    <n v="46"/>
    <s v="A3"/>
    <x v="3075"/>
  </r>
  <r>
    <s v="P103409"/>
    <x v="588"/>
    <s v="North"/>
    <x v="4"/>
    <x v="1"/>
    <n v="163"/>
    <n v="40620"/>
    <s v="Male"/>
    <n v="46"/>
    <s v="A3"/>
    <x v="3076"/>
  </r>
  <r>
    <s v="P103410"/>
    <x v="385"/>
    <s v="East"/>
    <x v="1"/>
    <x v="1"/>
    <n v="377"/>
    <n v="20468"/>
    <s v="Male"/>
    <n v="41"/>
    <s v="A2"/>
    <x v="3077"/>
  </r>
  <r>
    <s v="P103411"/>
    <x v="859"/>
    <s v="Central"/>
    <x v="6"/>
    <x v="3"/>
    <n v="737"/>
    <n v="48348"/>
    <s v="Male"/>
    <n v="40"/>
    <s v="A2"/>
    <x v="3078"/>
  </r>
  <r>
    <s v="Null"/>
    <x v="328"/>
    <s v="Central"/>
    <x v="3"/>
    <x v="1"/>
    <n v="66"/>
    <n v="20426"/>
    <s v="Male"/>
    <n v="58"/>
    <s v="A3"/>
    <x v="3079"/>
  </r>
  <r>
    <s v="P103413"/>
    <x v="66"/>
    <s v="East"/>
    <x v="4"/>
    <x v="3"/>
    <n v="938"/>
    <n v="37771"/>
    <s v="Male"/>
    <n v="46"/>
    <s v="A3"/>
    <x v="3080"/>
  </r>
  <r>
    <s v="P103414"/>
    <x v="78"/>
    <s v="Null"/>
    <x v="1"/>
    <x v="3"/>
    <n v="863"/>
    <n v="30093"/>
    <s v="Male"/>
    <n v="41"/>
    <s v="A2"/>
    <x v="3081"/>
  </r>
  <r>
    <s v="P103415"/>
    <x v="246"/>
    <s v="East"/>
    <x v="2"/>
    <x v="2"/>
    <n v="461"/>
    <n v="31340"/>
    <s v="Female"/>
    <n v="57"/>
    <s v="A3"/>
    <x v="3082"/>
  </r>
  <r>
    <s v="P103416"/>
    <x v="93"/>
    <s v="East"/>
    <x v="6"/>
    <x v="0"/>
    <n v="907"/>
    <n v="37273"/>
    <s v="Male"/>
    <n v="40"/>
    <s v="A2"/>
    <x v="3083"/>
  </r>
  <r>
    <s v="Null"/>
    <x v="603"/>
    <s v="North"/>
    <x v="6"/>
    <x v="0"/>
    <n v="823"/>
    <n v="15363"/>
    <s v="Male"/>
    <n v="40"/>
    <s v="A2"/>
    <x v="3084"/>
  </r>
  <r>
    <s v="P103418"/>
    <x v="320"/>
    <s v="West"/>
    <x v="4"/>
    <x v="3"/>
    <s v="Null"/>
    <n v="5600"/>
    <s v="Male"/>
    <n v="46"/>
    <s v="A3"/>
    <x v="10"/>
  </r>
  <r>
    <s v="P103419"/>
    <x v="342"/>
    <s v="East"/>
    <x v="1"/>
    <x v="0"/>
    <n v="427"/>
    <n v="40939"/>
    <s v="Male"/>
    <n v="41"/>
    <s v="A2"/>
    <x v="3085"/>
  </r>
  <r>
    <s v="P103420"/>
    <x v="78"/>
    <s v="Central"/>
    <x v="6"/>
    <x v="3"/>
    <n v="312"/>
    <n v="26185"/>
    <s v="Male"/>
    <n v="40"/>
    <s v="A2"/>
    <x v="3086"/>
  </r>
  <r>
    <s v="P103421"/>
    <x v="246"/>
    <s v="North"/>
    <x v="2"/>
    <x v="2"/>
    <s v="Null"/>
    <s v="Null"/>
    <s v="Female"/>
    <n v="57"/>
    <s v="A3"/>
    <x v="10"/>
  </r>
  <r>
    <s v="P103422"/>
    <x v="91"/>
    <s v="South"/>
    <x v="3"/>
    <x v="0"/>
    <n v="865"/>
    <n v="28151"/>
    <s v="Male"/>
    <n v="58"/>
    <s v="A3"/>
    <x v="3087"/>
  </r>
  <r>
    <s v="P103423"/>
    <x v="867"/>
    <s v="West"/>
    <x v="1"/>
    <x v="2"/>
    <n v="76"/>
    <n v="16637"/>
    <s v="Male"/>
    <n v="41"/>
    <s v="A2"/>
    <x v="3088"/>
  </r>
  <r>
    <s v="P103424"/>
    <x v="628"/>
    <s v="South"/>
    <x v="0"/>
    <x v="4"/>
    <n v="836"/>
    <n v="43135"/>
    <e v="#N/A"/>
    <n v="39"/>
    <s v="A2"/>
    <x v="3089"/>
  </r>
  <r>
    <s v="P103425"/>
    <x v="539"/>
    <s v="West"/>
    <x v="1"/>
    <x v="0"/>
    <n v="292"/>
    <n v="6530"/>
    <s v="Male"/>
    <n v="41"/>
    <s v="A2"/>
    <x v="3090"/>
  </r>
  <r>
    <s v="P103426"/>
    <x v="251"/>
    <s v="South"/>
    <x v="6"/>
    <x v="2"/>
    <n v="522"/>
    <n v="8910"/>
    <s v="Male"/>
    <n v="40"/>
    <s v="A2"/>
    <x v="3091"/>
  </r>
  <r>
    <s v="P103427"/>
    <x v="659"/>
    <s v="West"/>
    <x v="2"/>
    <x v="0"/>
    <n v="497"/>
    <n v="48744"/>
    <s v="Female"/>
    <n v="57"/>
    <s v="A3"/>
    <x v="3092"/>
  </r>
  <r>
    <s v="P103428"/>
    <x v="250"/>
    <s v="East"/>
    <x v="3"/>
    <x v="5"/>
    <n v="697"/>
    <n v="17468"/>
    <s v="Male"/>
    <n v="58"/>
    <s v="A3"/>
    <x v="3093"/>
  </r>
  <r>
    <s v="P103429"/>
    <x v="312"/>
    <s v="East"/>
    <x v="0"/>
    <x v="4"/>
    <n v="122"/>
    <n v="5846"/>
    <e v="#N/A"/>
    <n v="39"/>
    <s v="A2"/>
    <x v="3094"/>
  </r>
  <r>
    <s v="P103430"/>
    <x v="718"/>
    <s v="Null"/>
    <x v="3"/>
    <x v="0"/>
    <n v="640"/>
    <n v="23747"/>
    <s v="Male"/>
    <n v="58"/>
    <s v="A3"/>
    <x v="3095"/>
  </r>
  <r>
    <s v="P103431"/>
    <x v="806"/>
    <s v="East"/>
    <x v="0"/>
    <x v="1"/>
    <n v="799"/>
    <n v="24284"/>
    <e v="#N/A"/>
    <n v="39"/>
    <s v="A2"/>
    <x v="3096"/>
  </r>
  <r>
    <s v="P103432"/>
    <x v="523"/>
    <s v="South"/>
    <x v="6"/>
    <x v="0"/>
    <n v="405"/>
    <n v="32370"/>
    <s v="Male"/>
    <n v="40"/>
    <s v="A2"/>
    <x v="3097"/>
  </r>
  <r>
    <s v="P103433"/>
    <x v="203"/>
    <s v="Null"/>
    <x v="3"/>
    <x v="1"/>
    <n v="87"/>
    <n v="43337"/>
    <s v="Male"/>
    <n v="58"/>
    <s v="A3"/>
    <x v="3098"/>
  </r>
  <r>
    <s v="P103434"/>
    <x v="680"/>
    <s v="North"/>
    <x v="0"/>
    <x v="3"/>
    <n v="720"/>
    <s v="Null"/>
    <e v="#N/A"/>
    <n v="39"/>
    <s v="A2"/>
    <x v="10"/>
  </r>
  <r>
    <s v="P103435"/>
    <x v="473"/>
    <s v="Central"/>
    <x v="1"/>
    <x v="1"/>
    <n v="89"/>
    <n v="8586"/>
    <s v="Male"/>
    <n v="41"/>
    <s v="A2"/>
    <x v="3099"/>
  </r>
  <r>
    <s v="P103436"/>
    <x v="199"/>
    <s v="West"/>
    <x v="5"/>
    <x v="3"/>
    <n v="597"/>
    <n v="6641"/>
    <s v="Null"/>
    <s v="null"/>
    <s v="A3"/>
    <x v="3100"/>
  </r>
  <r>
    <s v="P103437"/>
    <x v="527"/>
    <s v="North"/>
    <x v="6"/>
    <x v="2"/>
    <n v="236"/>
    <n v="48497"/>
    <s v="Male"/>
    <n v="40"/>
    <s v="A2"/>
    <x v="3101"/>
  </r>
  <r>
    <s v="P103438"/>
    <x v="821"/>
    <s v="South"/>
    <x v="0"/>
    <x v="5"/>
    <n v="641"/>
    <n v="43449"/>
    <e v="#N/A"/>
    <n v="39"/>
    <s v="A2"/>
    <x v="3102"/>
  </r>
  <r>
    <s v="P103439"/>
    <x v="667"/>
    <s v="Central"/>
    <x v="2"/>
    <x v="3"/>
    <n v="442"/>
    <n v="32937"/>
    <s v="Female"/>
    <n v="57"/>
    <s v="A3"/>
    <x v="3103"/>
  </r>
  <r>
    <s v="P103440"/>
    <x v="49"/>
    <s v="East"/>
    <x v="3"/>
    <x v="0"/>
    <n v="311"/>
    <n v="13928"/>
    <s v="Male"/>
    <n v="58"/>
    <s v="A3"/>
    <x v="3104"/>
  </r>
  <r>
    <s v="P103441"/>
    <x v="221"/>
    <s v="East"/>
    <x v="1"/>
    <x v="5"/>
    <n v="927"/>
    <n v="36909"/>
    <s v="Male"/>
    <n v="41"/>
    <s v="A2"/>
    <x v="3105"/>
  </r>
  <r>
    <s v="P103442"/>
    <x v="884"/>
    <s v="Null"/>
    <x v="6"/>
    <x v="0"/>
    <n v="807"/>
    <n v="38449"/>
    <s v="Male"/>
    <n v="40"/>
    <s v="A2"/>
    <x v="3106"/>
  </r>
  <r>
    <s v="P103443"/>
    <x v="54"/>
    <s v="East"/>
    <x v="6"/>
    <x v="5"/>
    <n v="85"/>
    <n v="47402"/>
    <s v="Male"/>
    <n v="40"/>
    <s v="A2"/>
    <x v="3107"/>
  </r>
  <r>
    <s v="P103444"/>
    <x v="129"/>
    <s v="Central"/>
    <x v="0"/>
    <x v="5"/>
    <n v="932"/>
    <n v="38506"/>
    <e v="#N/A"/>
    <n v="39"/>
    <s v="A2"/>
    <x v="3108"/>
  </r>
  <r>
    <s v="P103445"/>
    <x v="78"/>
    <s v="South"/>
    <x v="6"/>
    <x v="5"/>
    <n v="619"/>
    <n v="41243"/>
    <s v="Male"/>
    <n v="40"/>
    <s v="A2"/>
    <x v="3109"/>
  </r>
  <r>
    <s v="P103446"/>
    <x v="144"/>
    <s v="North"/>
    <x v="5"/>
    <x v="5"/>
    <n v="96"/>
    <n v="41913"/>
    <s v="Null"/>
    <s v="null"/>
    <s v="A3"/>
    <x v="3110"/>
  </r>
  <r>
    <s v="P103447"/>
    <x v="675"/>
    <s v="Central"/>
    <x v="1"/>
    <x v="2"/>
    <n v="471"/>
    <n v="10173"/>
    <s v="Male"/>
    <n v="41"/>
    <s v="A2"/>
    <x v="3111"/>
  </r>
  <r>
    <s v="P103448"/>
    <x v="821"/>
    <s v="North"/>
    <x v="3"/>
    <x v="0"/>
    <n v="994"/>
    <n v="22581"/>
    <s v="Male"/>
    <n v="58"/>
    <s v="A3"/>
    <x v="3112"/>
  </r>
  <r>
    <s v="P103449"/>
    <x v="227"/>
    <s v="West"/>
    <x v="1"/>
    <x v="5"/>
    <n v="434"/>
    <n v="32028"/>
    <s v="Male"/>
    <n v="41"/>
    <s v="A2"/>
    <x v="3113"/>
  </r>
  <r>
    <s v="P103450"/>
    <x v="468"/>
    <s v="North"/>
    <x v="3"/>
    <x v="2"/>
    <n v="112"/>
    <n v="18466"/>
    <s v="Male"/>
    <n v="58"/>
    <s v="A3"/>
    <x v="3114"/>
  </r>
  <r>
    <s v="P103451"/>
    <x v="550"/>
    <s v="East"/>
    <x v="0"/>
    <x v="5"/>
    <n v="303"/>
    <n v="14350"/>
    <e v="#N/A"/>
    <n v="39"/>
    <s v="A2"/>
    <x v="3115"/>
  </r>
  <r>
    <s v="P103452"/>
    <x v="52"/>
    <s v="South"/>
    <x v="0"/>
    <x v="1"/>
    <n v="70"/>
    <n v="16511"/>
    <e v="#N/A"/>
    <n v="39"/>
    <s v="A2"/>
    <x v="3116"/>
  </r>
  <r>
    <s v="P103453"/>
    <x v="298"/>
    <s v="South"/>
    <x v="1"/>
    <x v="2"/>
    <n v="313"/>
    <n v="9079"/>
    <s v="Male"/>
    <n v="41"/>
    <s v="A2"/>
    <x v="3117"/>
  </r>
  <r>
    <s v="P103454"/>
    <x v="690"/>
    <s v="Central"/>
    <x v="6"/>
    <x v="0"/>
    <n v="50"/>
    <n v="47726"/>
    <s v="Male"/>
    <n v="40"/>
    <s v="A2"/>
    <x v="3118"/>
  </r>
  <r>
    <s v="P103455"/>
    <x v="606"/>
    <s v="East"/>
    <x v="6"/>
    <x v="3"/>
    <n v="274"/>
    <n v="46127"/>
    <s v="Male"/>
    <n v="40"/>
    <s v="A2"/>
    <x v="3119"/>
  </r>
  <r>
    <s v="P103456"/>
    <x v="396"/>
    <s v="Central"/>
    <x v="3"/>
    <x v="5"/>
    <n v="603"/>
    <n v="11830"/>
    <s v="Male"/>
    <n v="58"/>
    <s v="A3"/>
    <x v="3120"/>
  </r>
  <r>
    <s v="P103457"/>
    <x v="700"/>
    <s v="West"/>
    <x v="6"/>
    <x v="1"/>
    <n v="250"/>
    <n v="24484"/>
    <s v="Male"/>
    <n v="40"/>
    <s v="A2"/>
    <x v="3121"/>
  </r>
  <r>
    <s v="P103458"/>
    <x v="734"/>
    <s v="South"/>
    <x v="3"/>
    <x v="3"/>
    <n v="735"/>
    <n v="44480"/>
    <s v="Male"/>
    <n v="58"/>
    <s v="A3"/>
    <x v="3122"/>
  </r>
  <r>
    <s v="P103459"/>
    <x v="177"/>
    <s v="North"/>
    <x v="3"/>
    <x v="3"/>
    <n v="347"/>
    <n v="46060"/>
    <s v="Male"/>
    <n v="58"/>
    <s v="A3"/>
    <x v="3123"/>
  </r>
  <r>
    <s v="P103460"/>
    <x v="460"/>
    <s v="West"/>
    <x v="2"/>
    <x v="3"/>
    <n v="637"/>
    <n v="20239"/>
    <s v="Female"/>
    <n v="57"/>
    <s v="A3"/>
    <x v="3124"/>
  </r>
  <r>
    <s v="P103461"/>
    <x v="497"/>
    <s v="Central"/>
    <x v="3"/>
    <x v="1"/>
    <s v="Null"/>
    <n v="26150"/>
    <s v="Male"/>
    <n v="58"/>
    <s v="A3"/>
    <x v="10"/>
  </r>
  <r>
    <s v="P103462"/>
    <x v="55"/>
    <s v="North"/>
    <x v="3"/>
    <x v="2"/>
    <n v="80"/>
    <n v="34212"/>
    <s v="Male"/>
    <n v="58"/>
    <s v="A3"/>
    <x v="3125"/>
  </r>
  <r>
    <s v="P103463"/>
    <x v="775"/>
    <s v="Central"/>
    <x v="0"/>
    <x v="1"/>
    <n v="912"/>
    <n v="15518"/>
    <e v="#N/A"/>
    <n v="39"/>
    <s v="A2"/>
    <x v="3126"/>
  </r>
  <r>
    <s v="P103464"/>
    <x v="399"/>
    <s v="East"/>
    <x v="3"/>
    <x v="2"/>
    <n v="219"/>
    <n v="41449"/>
    <s v="Male"/>
    <n v="58"/>
    <s v="A3"/>
    <x v="3127"/>
  </r>
  <r>
    <s v="P103465"/>
    <x v="442"/>
    <s v="Central"/>
    <x v="2"/>
    <x v="2"/>
    <n v="246"/>
    <n v="26259"/>
    <s v="Female"/>
    <n v="57"/>
    <s v="A3"/>
    <x v="3128"/>
  </r>
  <r>
    <s v="P103466"/>
    <x v="444"/>
    <s v="West"/>
    <x v="1"/>
    <x v="0"/>
    <n v="905"/>
    <n v="31708"/>
    <s v="Male"/>
    <n v="41"/>
    <s v="A2"/>
    <x v="3129"/>
  </r>
  <r>
    <s v="P103467"/>
    <x v="607"/>
    <s v="West"/>
    <x v="3"/>
    <x v="2"/>
    <n v="674"/>
    <n v="20085"/>
    <s v="Male"/>
    <n v="58"/>
    <s v="A3"/>
    <x v="3130"/>
  </r>
  <r>
    <s v="P103468"/>
    <x v="461"/>
    <s v="West"/>
    <x v="2"/>
    <x v="5"/>
    <n v="519"/>
    <n v="42230"/>
    <s v="Female"/>
    <n v="57"/>
    <s v="A3"/>
    <x v="3131"/>
  </r>
  <r>
    <s v="P103469"/>
    <x v="209"/>
    <s v="East"/>
    <x v="2"/>
    <x v="2"/>
    <n v="237"/>
    <n v="26038"/>
    <s v="Female"/>
    <n v="57"/>
    <s v="A3"/>
    <x v="3132"/>
  </r>
  <r>
    <s v="P103470"/>
    <x v="406"/>
    <s v="North"/>
    <x v="1"/>
    <x v="5"/>
    <n v="603"/>
    <n v="33968"/>
    <s v="Male"/>
    <n v="41"/>
    <s v="A2"/>
    <x v="3133"/>
  </r>
  <r>
    <s v="P103471"/>
    <x v="862"/>
    <s v="West"/>
    <x v="0"/>
    <x v="3"/>
    <n v="787"/>
    <n v="34760"/>
    <e v="#N/A"/>
    <n v="39"/>
    <s v="A2"/>
    <x v="3134"/>
  </r>
  <r>
    <s v="P103472"/>
    <x v="885"/>
    <s v="North"/>
    <x v="6"/>
    <x v="5"/>
    <n v="732"/>
    <n v="9302"/>
    <s v="Male"/>
    <n v="40"/>
    <s v="A2"/>
    <x v="3135"/>
  </r>
  <r>
    <s v="P103473"/>
    <x v="93"/>
    <s v="Central"/>
    <x v="3"/>
    <x v="0"/>
    <n v="641"/>
    <n v="28023"/>
    <s v="Male"/>
    <n v="58"/>
    <s v="A3"/>
    <x v="3136"/>
  </r>
  <r>
    <s v="P103474"/>
    <x v="470"/>
    <s v="South"/>
    <x v="4"/>
    <x v="0"/>
    <n v="657"/>
    <n v="42594"/>
    <s v="Male"/>
    <n v="46"/>
    <s v="A3"/>
    <x v="3137"/>
  </r>
  <r>
    <s v="P103475"/>
    <x v="37"/>
    <s v="East"/>
    <x v="4"/>
    <x v="5"/>
    <n v="646"/>
    <n v="28857"/>
    <s v="Male"/>
    <n v="46"/>
    <s v="A3"/>
    <x v="3138"/>
  </r>
  <r>
    <s v="P103476"/>
    <x v="399"/>
    <s v="Central"/>
    <x v="6"/>
    <x v="1"/>
    <n v="55"/>
    <n v="13245"/>
    <s v="Male"/>
    <n v="40"/>
    <s v="A2"/>
    <x v="3139"/>
  </r>
  <r>
    <s v="P103477"/>
    <x v="394"/>
    <s v="North"/>
    <x v="1"/>
    <x v="0"/>
    <n v="823"/>
    <n v="23690"/>
    <s v="Male"/>
    <n v="41"/>
    <s v="A2"/>
    <x v="3140"/>
  </r>
  <r>
    <s v="P103478"/>
    <x v="605"/>
    <s v="North"/>
    <x v="4"/>
    <x v="0"/>
    <n v="299"/>
    <n v="19745"/>
    <s v="Male"/>
    <n v="46"/>
    <s v="A3"/>
    <x v="3141"/>
  </r>
  <r>
    <s v="P103479"/>
    <x v="886"/>
    <s v="Null"/>
    <x v="3"/>
    <x v="1"/>
    <n v="587"/>
    <n v="8213"/>
    <s v="Male"/>
    <n v="58"/>
    <s v="A3"/>
    <x v="3142"/>
  </r>
  <r>
    <s v="P103480"/>
    <x v="322"/>
    <s v="South"/>
    <x v="5"/>
    <x v="1"/>
    <n v="805"/>
    <n v="41647"/>
    <s v="Null"/>
    <s v="null"/>
    <s v="A3"/>
    <x v="3143"/>
  </r>
  <r>
    <s v="P103481"/>
    <x v="244"/>
    <s v="South"/>
    <x v="0"/>
    <x v="3"/>
    <n v="581"/>
    <n v="33299"/>
    <e v="#N/A"/>
    <n v="39"/>
    <s v="A2"/>
    <x v="3144"/>
  </r>
  <r>
    <s v="P103482"/>
    <x v="354"/>
    <s v="South"/>
    <x v="2"/>
    <x v="2"/>
    <n v="109"/>
    <n v="6119"/>
    <s v="Female"/>
    <n v="57"/>
    <s v="A3"/>
    <x v="3145"/>
  </r>
  <r>
    <s v="P103483"/>
    <x v="698"/>
    <s v="North"/>
    <x v="2"/>
    <x v="1"/>
    <n v="991"/>
    <n v="11585"/>
    <s v="Female"/>
    <n v="57"/>
    <s v="A3"/>
    <x v="3146"/>
  </r>
  <r>
    <s v="P103484"/>
    <x v="887"/>
    <s v="East"/>
    <x v="2"/>
    <x v="0"/>
    <s v="Null"/>
    <n v="13413"/>
    <s v="Female"/>
    <n v="57"/>
    <s v="A3"/>
    <x v="10"/>
  </r>
  <r>
    <s v="P103485"/>
    <x v="78"/>
    <s v="East"/>
    <x v="0"/>
    <x v="3"/>
    <n v="781"/>
    <n v="8213"/>
    <e v="#N/A"/>
    <n v="39"/>
    <s v="A2"/>
    <x v="3147"/>
  </r>
  <r>
    <s v="P103486"/>
    <x v="228"/>
    <s v="East"/>
    <x v="2"/>
    <x v="2"/>
    <n v="739"/>
    <n v="6134"/>
    <s v="Female"/>
    <n v="57"/>
    <s v="A3"/>
    <x v="3148"/>
  </r>
  <r>
    <s v="P103487"/>
    <x v="252"/>
    <s v="Central"/>
    <x v="4"/>
    <x v="1"/>
    <n v="76"/>
    <n v="20553"/>
    <s v="Male"/>
    <n v="46"/>
    <s v="A3"/>
    <x v="3149"/>
  </r>
  <r>
    <s v="P103488"/>
    <x v="668"/>
    <s v="West"/>
    <x v="6"/>
    <x v="1"/>
    <n v="927"/>
    <n v="11945"/>
    <s v="Male"/>
    <n v="40"/>
    <s v="A2"/>
    <x v="3150"/>
  </r>
  <r>
    <s v="P103489"/>
    <x v="174"/>
    <s v="Null"/>
    <x v="3"/>
    <x v="2"/>
    <n v="761"/>
    <n v="14390"/>
    <s v="Male"/>
    <n v="58"/>
    <s v="A3"/>
    <x v="3151"/>
  </r>
  <r>
    <s v="P103490"/>
    <x v="190"/>
    <s v="West"/>
    <x v="6"/>
    <x v="2"/>
    <n v="962"/>
    <n v="44230"/>
    <s v="Male"/>
    <n v="40"/>
    <s v="A2"/>
    <x v="3152"/>
  </r>
  <r>
    <s v="P103491"/>
    <x v="17"/>
    <s v="South"/>
    <x v="2"/>
    <x v="2"/>
    <n v="745"/>
    <s v="Null"/>
    <s v="Female"/>
    <n v="57"/>
    <s v="A3"/>
    <x v="10"/>
  </r>
  <r>
    <s v="P103492"/>
    <x v="474"/>
    <s v="Central"/>
    <x v="4"/>
    <x v="2"/>
    <n v="131"/>
    <n v="44949"/>
    <s v="Male"/>
    <n v="46"/>
    <s v="A3"/>
    <x v="3153"/>
  </r>
  <r>
    <s v="P103493"/>
    <x v="155"/>
    <s v="East"/>
    <x v="1"/>
    <x v="1"/>
    <n v="353"/>
    <n v="19708"/>
    <s v="Male"/>
    <n v="41"/>
    <s v="A2"/>
    <x v="3154"/>
  </r>
  <r>
    <s v="P103494"/>
    <x v="772"/>
    <s v="West"/>
    <x v="6"/>
    <x v="5"/>
    <n v="160"/>
    <n v="41989"/>
    <s v="Male"/>
    <n v="40"/>
    <s v="A2"/>
    <x v="3155"/>
  </r>
  <r>
    <s v="P103495"/>
    <x v="34"/>
    <s v="Central"/>
    <x v="5"/>
    <x v="1"/>
    <n v="769"/>
    <n v="5167"/>
    <s v="Null"/>
    <s v="null"/>
    <s v="A3"/>
    <x v="3156"/>
  </r>
  <r>
    <s v="P103496"/>
    <x v="516"/>
    <s v="North"/>
    <x v="4"/>
    <x v="5"/>
    <n v="160"/>
    <n v="17438"/>
    <s v="Male"/>
    <n v="46"/>
    <s v="A3"/>
    <x v="3157"/>
  </r>
  <r>
    <s v="P103497"/>
    <x v="62"/>
    <s v="West"/>
    <x v="6"/>
    <x v="1"/>
    <n v="783"/>
    <n v="49326"/>
    <s v="Male"/>
    <n v="40"/>
    <s v="A2"/>
    <x v="3158"/>
  </r>
  <r>
    <s v="P103498"/>
    <x v="476"/>
    <s v="South"/>
    <x v="4"/>
    <x v="1"/>
    <n v="874"/>
    <s v="Null"/>
    <s v="Male"/>
    <n v="46"/>
    <s v="A3"/>
    <x v="10"/>
  </r>
  <r>
    <s v="P103499"/>
    <x v="478"/>
    <s v="North"/>
    <x v="0"/>
    <x v="1"/>
    <n v="867"/>
    <n v="43292"/>
    <e v="#N/A"/>
    <n v="39"/>
    <s v="A2"/>
    <x v="3159"/>
  </r>
  <r>
    <s v="P103500"/>
    <x v="9"/>
    <s v="South"/>
    <x v="0"/>
    <x v="0"/>
    <n v="345"/>
    <n v="36285"/>
    <e v="#N/A"/>
    <n v="39"/>
    <s v="A2"/>
    <x v="3160"/>
  </r>
  <r>
    <s v="P103501"/>
    <x v="172"/>
    <s v="Central"/>
    <x v="6"/>
    <x v="2"/>
    <s v="Null"/>
    <n v="23857"/>
    <s v="Male"/>
    <n v="40"/>
    <s v="A2"/>
    <x v="10"/>
  </r>
  <r>
    <s v="P103502"/>
    <x v="454"/>
    <s v="South"/>
    <x v="2"/>
    <x v="5"/>
    <n v="685"/>
    <n v="17408"/>
    <s v="Female"/>
    <n v="57"/>
    <s v="A3"/>
    <x v="3161"/>
  </r>
  <r>
    <s v="P103503"/>
    <x v="165"/>
    <s v="North"/>
    <x v="3"/>
    <x v="2"/>
    <n v="721"/>
    <n v="12059"/>
    <s v="Male"/>
    <n v="58"/>
    <s v="A3"/>
    <x v="3162"/>
  </r>
  <r>
    <s v="P103504"/>
    <x v="145"/>
    <s v="West"/>
    <x v="6"/>
    <x v="2"/>
    <n v="661"/>
    <n v="14960"/>
    <s v="Male"/>
    <n v="40"/>
    <s v="A2"/>
    <x v="3163"/>
  </r>
  <r>
    <s v="P103505"/>
    <x v="28"/>
    <s v="East"/>
    <x v="1"/>
    <x v="2"/>
    <n v="972"/>
    <n v="31992"/>
    <s v="Male"/>
    <n v="41"/>
    <s v="A2"/>
    <x v="3164"/>
  </r>
  <r>
    <s v="P103506"/>
    <x v="416"/>
    <s v="East"/>
    <x v="1"/>
    <x v="1"/>
    <n v="66"/>
    <s v="Null"/>
    <s v="Male"/>
    <n v="41"/>
    <s v="A2"/>
    <x v="10"/>
  </r>
  <r>
    <s v="P103507"/>
    <x v="792"/>
    <s v="East"/>
    <x v="5"/>
    <x v="2"/>
    <n v="744"/>
    <n v="34248"/>
    <s v="Null"/>
    <s v="null"/>
    <s v="A3"/>
    <x v="3165"/>
  </r>
  <r>
    <s v="Null"/>
    <x v="315"/>
    <s v="North"/>
    <x v="1"/>
    <x v="0"/>
    <s v="Null"/>
    <n v="8239"/>
    <s v="Male"/>
    <n v="41"/>
    <s v="A2"/>
    <x v="10"/>
  </r>
  <r>
    <s v="P103509"/>
    <x v="627"/>
    <s v="West"/>
    <x v="0"/>
    <x v="1"/>
    <n v="912"/>
    <n v="49020"/>
    <e v="#N/A"/>
    <n v="39"/>
    <s v="A2"/>
    <x v="3166"/>
  </r>
  <r>
    <s v="P103510"/>
    <x v="451"/>
    <s v="Central"/>
    <x v="6"/>
    <x v="5"/>
    <n v="659"/>
    <s v="Null"/>
    <s v="Male"/>
    <n v="40"/>
    <s v="A2"/>
    <x v="10"/>
  </r>
  <r>
    <s v="P103511"/>
    <x v="301"/>
    <s v="Null"/>
    <x v="3"/>
    <x v="3"/>
    <n v="609"/>
    <n v="6544"/>
    <s v="Male"/>
    <n v="58"/>
    <s v="A3"/>
    <x v="3167"/>
  </r>
  <r>
    <s v="P103512"/>
    <x v="33"/>
    <s v="Central"/>
    <x v="0"/>
    <x v="0"/>
    <n v="933"/>
    <n v="33238"/>
    <e v="#N/A"/>
    <n v="39"/>
    <s v="A2"/>
    <x v="3168"/>
  </r>
  <r>
    <s v="P103513"/>
    <x v="325"/>
    <s v="South"/>
    <x v="4"/>
    <x v="4"/>
    <n v="444"/>
    <n v="49846"/>
    <s v="Male"/>
    <n v="46"/>
    <s v="A3"/>
    <x v="3169"/>
  </r>
  <r>
    <s v="P103514"/>
    <x v="73"/>
    <s v="East"/>
    <x v="1"/>
    <x v="3"/>
    <n v="504"/>
    <n v="13566"/>
    <s v="Male"/>
    <n v="41"/>
    <s v="A2"/>
    <x v="3170"/>
  </r>
  <r>
    <s v="P103515"/>
    <x v="149"/>
    <s v="East"/>
    <x v="6"/>
    <x v="5"/>
    <n v="711"/>
    <n v="26939"/>
    <s v="Male"/>
    <n v="40"/>
    <s v="A2"/>
    <x v="3171"/>
  </r>
  <r>
    <s v="P103516"/>
    <x v="176"/>
    <s v="West"/>
    <x v="6"/>
    <x v="5"/>
    <n v="64"/>
    <n v="38943"/>
    <s v="Male"/>
    <n v="40"/>
    <s v="A2"/>
    <x v="3172"/>
  </r>
  <r>
    <s v="P103517"/>
    <x v="78"/>
    <s v="North"/>
    <x v="0"/>
    <x v="2"/>
    <n v="64"/>
    <n v="22933"/>
    <e v="#N/A"/>
    <n v="39"/>
    <s v="A2"/>
    <x v="3173"/>
  </r>
  <r>
    <s v="P103518"/>
    <x v="381"/>
    <s v="West"/>
    <x v="0"/>
    <x v="1"/>
    <n v="491"/>
    <n v="6852"/>
    <e v="#N/A"/>
    <n v="39"/>
    <s v="A2"/>
    <x v="3174"/>
  </r>
  <r>
    <s v="P103519"/>
    <x v="326"/>
    <s v="Central"/>
    <x v="3"/>
    <x v="5"/>
    <n v="355"/>
    <n v="33771"/>
    <s v="Male"/>
    <n v="58"/>
    <s v="A3"/>
    <x v="3175"/>
  </r>
  <r>
    <s v="P103520"/>
    <x v="696"/>
    <s v="West"/>
    <x v="3"/>
    <x v="5"/>
    <n v="683"/>
    <s v="Null"/>
    <s v="Male"/>
    <n v="58"/>
    <s v="A3"/>
    <x v="10"/>
  </r>
  <r>
    <s v="P103521"/>
    <x v="69"/>
    <s v="South"/>
    <x v="1"/>
    <x v="3"/>
    <n v="110"/>
    <n v="31485"/>
    <s v="Male"/>
    <n v="41"/>
    <s v="A2"/>
    <x v="3176"/>
  </r>
  <r>
    <s v="P103522"/>
    <x v="466"/>
    <s v="South"/>
    <x v="4"/>
    <x v="1"/>
    <n v="654"/>
    <n v="39625"/>
    <s v="Male"/>
    <n v="46"/>
    <s v="A3"/>
    <x v="3177"/>
  </r>
  <r>
    <s v="P103523"/>
    <x v="717"/>
    <s v="West"/>
    <x v="0"/>
    <x v="3"/>
    <n v="649"/>
    <n v="12680"/>
    <e v="#N/A"/>
    <n v="39"/>
    <s v="A2"/>
    <x v="3178"/>
  </r>
  <r>
    <s v="P103524"/>
    <x v="279"/>
    <s v="Central"/>
    <x v="3"/>
    <x v="2"/>
    <n v="355"/>
    <n v="14536"/>
    <s v="Male"/>
    <n v="58"/>
    <s v="A3"/>
    <x v="3179"/>
  </r>
  <r>
    <s v="P103525"/>
    <x v="406"/>
    <s v="West"/>
    <x v="0"/>
    <x v="4"/>
    <n v="277"/>
    <n v="31465"/>
    <e v="#N/A"/>
    <n v="39"/>
    <s v="A2"/>
    <x v="3180"/>
  </r>
  <r>
    <s v="P103526"/>
    <x v="766"/>
    <s v="South"/>
    <x v="4"/>
    <x v="0"/>
    <n v="241"/>
    <n v="42002"/>
    <s v="Male"/>
    <n v="46"/>
    <s v="A3"/>
    <x v="3181"/>
  </r>
  <r>
    <s v="P103527"/>
    <x v="436"/>
    <s v="Null"/>
    <x v="6"/>
    <x v="5"/>
    <n v="186"/>
    <n v="13106"/>
    <s v="Male"/>
    <n v="40"/>
    <s v="A2"/>
    <x v="3182"/>
  </r>
  <r>
    <s v="P103528"/>
    <x v="119"/>
    <s v="South"/>
    <x v="2"/>
    <x v="0"/>
    <n v="822"/>
    <n v="10531"/>
    <s v="Female"/>
    <n v="57"/>
    <s v="A3"/>
    <x v="3183"/>
  </r>
  <r>
    <s v="P103529"/>
    <x v="23"/>
    <s v="Central"/>
    <x v="1"/>
    <x v="2"/>
    <n v="705"/>
    <n v="8704"/>
    <s v="Male"/>
    <n v="41"/>
    <s v="A2"/>
    <x v="3184"/>
  </r>
  <r>
    <s v="P103530"/>
    <x v="816"/>
    <s v="North"/>
    <x v="6"/>
    <x v="1"/>
    <n v="741"/>
    <n v="40335"/>
    <s v="Male"/>
    <n v="40"/>
    <s v="A2"/>
    <x v="3185"/>
  </r>
  <r>
    <s v="P103531"/>
    <x v="455"/>
    <s v="West"/>
    <x v="1"/>
    <x v="3"/>
    <n v="566"/>
    <n v="22253"/>
    <s v="Male"/>
    <n v="41"/>
    <s v="A2"/>
    <x v="3186"/>
  </r>
  <r>
    <s v="P103532"/>
    <x v="666"/>
    <s v="South"/>
    <x v="1"/>
    <x v="0"/>
    <n v="752"/>
    <n v="36963"/>
    <s v="Male"/>
    <n v="41"/>
    <s v="A2"/>
    <x v="3187"/>
  </r>
  <r>
    <s v="P103533"/>
    <x v="258"/>
    <s v="North"/>
    <x v="3"/>
    <x v="5"/>
    <s v="Null"/>
    <n v="47841"/>
    <s v="Male"/>
    <n v="58"/>
    <s v="A3"/>
    <x v="10"/>
  </r>
  <r>
    <s v="P103534"/>
    <x v="159"/>
    <s v="East"/>
    <x v="1"/>
    <x v="2"/>
    <n v="451"/>
    <n v="14516"/>
    <s v="Male"/>
    <n v="41"/>
    <s v="A2"/>
    <x v="3188"/>
  </r>
  <r>
    <s v="P103535"/>
    <x v="631"/>
    <s v="East"/>
    <x v="6"/>
    <x v="1"/>
    <n v="997"/>
    <n v="22757"/>
    <s v="Male"/>
    <n v="40"/>
    <s v="A2"/>
    <x v="3189"/>
  </r>
  <r>
    <s v="P103536"/>
    <x v="242"/>
    <s v="East"/>
    <x v="3"/>
    <x v="5"/>
    <n v="249"/>
    <n v="16125"/>
    <s v="Male"/>
    <n v="58"/>
    <s v="A3"/>
    <x v="3190"/>
  </r>
  <r>
    <s v="P103537"/>
    <x v="269"/>
    <s v="South"/>
    <x v="2"/>
    <x v="5"/>
    <n v="945"/>
    <n v="43374"/>
    <s v="Female"/>
    <n v="57"/>
    <s v="A3"/>
    <x v="3191"/>
  </r>
  <r>
    <s v="Null"/>
    <x v="296"/>
    <s v="Null"/>
    <x v="0"/>
    <x v="3"/>
    <s v="Null"/>
    <n v="20362"/>
    <e v="#N/A"/>
    <n v="39"/>
    <s v="A2"/>
    <x v="10"/>
  </r>
  <r>
    <s v="P103539"/>
    <x v="149"/>
    <s v="South"/>
    <x v="2"/>
    <x v="1"/>
    <n v="445"/>
    <n v="39973"/>
    <s v="Female"/>
    <n v="57"/>
    <s v="A3"/>
    <x v="3192"/>
  </r>
  <r>
    <s v="P103540"/>
    <x v="269"/>
    <s v="North"/>
    <x v="6"/>
    <x v="1"/>
    <n v="914"/>
    <n v="17317"/>
    <s v="Male"/>
    <n v="40"/>
    <s v="A2"/>
    <x v="3193"/>
  </r>
  <r>
    <s v="P103541"/>
    <x v="489"/>
    <s v="Central"/>
    <x v="3"/>
    <x v="0"/>
    <n v="429"/>
    <n v="41943"/>
    <s v="Male"/>
    <n v="58"/>
    <s v="A3"/>
    <x v="3194"/>
  </r>
  <r>
    <s v="P103542"/>
    <x v="156"/>
    <s v="East"/>
    <x v="0"/>
    <x v="2"/>
    <n v="240"/>
    <n v="8156"/>
    <e v="#N/A"/>
    <n v="39"/>
    <s v="A2"/>
    <x v="3195"/>
  </r>
  <r>
    <s v="P103543"/>
    <x v="414"/>
    <s v="South"/>
    <x v="6"/>
    <x v="1"/>
    <n v="88"/>
    <n v="31768"/>
    <s v="Male"/>
    <n v="40"/>
    <s v="A2"/>
    <x v="3196"/>
  </r>
  <r>
    <s v="P103544"/>
    <x v="426"/>
    <s v="East"/>
    <x v="4"/>
    <x v="5"/>
    <n v="456"/>
    <n v="29044"/>
    <s v="Male"/>
    <n v="46"/>
    <s v="A3"/>
    <x v="3197"/>
  </r>
  <r>
    <s v="P103545"/>
    <x v="594"/>
    <s v="Central"/>
    <x v="3"/>
    <x v="5"/>
    <n v="703"/>
    <n v="40961"/>
    <s v="Male"/>
    <n v="58"/>
    <s v="A3"/>
    <x v="3198"/>
  </r>
  <r>
    <s v="P103546"/>
    <x v="158"/>
    <s v="Central"/>
    <x v="4"/>
    <x v="2"/>
    <n v="657"/>
    <n v="8591"/>
    <s v="Male"/>
    <n v="46"/>
    <s v="A3"/>
    <x v="3199"/>
  </r>
  <r>
    <s v="P103547"/>
    <x v="356"/>
    <s v="West"/>
    <x v="5"/>
    <x v="1"/>
    <n v="134"/>
    <n v="49873"/>
    <s v="Null"/>
    <s v="null"/>
    <s v="A3"/>
    <x v="3200"/>
  </r>
  <r>
    <s v="P103548"/>
    <x v="534"/>
    <s v="West"/>
    <x v="4"/>
    <x v="0"/>
    <n v="264"/>
    <n v="28034"/>
    <s v="Male"/>
    <n v="46"/>
    <s v="A3"/>
    <x v="3201"/>
  </r>
  <r>
    <s v="P103549"/>
    <x v="554"/>
    <s v="North"/>
    <x v="1"/>
    <x v="5"/>
    <n v="302"/>
    <n v="39895"/>
    <s v="Male"/>
    <n v="41"/>
    <s v="A2"/>
    <x v="3202"/>
  </r>
  <r>
    <s v="P103550"/>
    <x v="55"/>
    <s v="East"/>
    <x v="1"/>
    <x v="3"/>
    <n v="94"/>
    <n v="42828"/>
    <s v="Male"/>
    <n v="41"/>
    <s v="A2"/>
    <x v="3203"/>
  </r>
  <r>
    <s v="P103551"/>
    <x v="354"/>
    <s v="North"/>
    <x v="1"/>
    <x v="0"/>
    <n v="491"/>
    <n v="36889"/>
    <s v="Male"/>
    <n v="41"/>
    <s v="A2"/>
    <x v="3204"/>
  </r>
  <r>
    <s v="P103552"/>
    <x v="869"/>
    <s v="Central"/>
    <x v="0"/>
    <x v="3"/>
    <n v="886"/>
    <n v="14719"/>
    <e v="#N/A"/>
    <n v="39"/>
    <s v="A2"/>
    <x v="3205"/>
  </r>
  <r>
    <s v="P103553"/>
    <x v="332"/>
    <s v="Central"/>
    <x v="1"/>
    <x v="5"/>
    <n v="497"/>
    <n v="41034"/>
    <s v="Male"/>
    <n v="41"/>
    <s v="A2"/>
    <x v="3206"/>
  </r>
  <r>
    <s v="P103554"/>
    <x v="734"/>
    <s v="East"/>
    <x v="0"/>
    <x v="1"/>
    <n v="523"/>
    <n v="28930"/>
    <e v="#N/A"/>
    <n v="39"/>
    <s v="A2"/>
    <x v="3207"/>
  </r>
  <r>
    <s v="P103555"/>
    <x v="600"/>
    <s v="East"/>
    <x v="5"/>
    <x v="1"/>
    <n v="699"/>
    <n v="44004"/>
    <s v="Null"/>
    <s v="null"/>
    <s v="A3"/>
    <x v="3208"/>
  </r>
  <r>
    <s v="P103556"/>
    <x v="78"/>
    <s v="West"/>
    <x v="5"/>
    <x v="2"/>
    <n v="516"/>
    <n v="17638"/>
    <s v="Null"/>
    <s v="null"/>
    <s v="A3"/>
    <x v="3209"/>
  </r>
  <r>
    <s v="P103557"/>
    <x v="687"/>
    <s v="Central"/>
    <x v="3"/>
    <x v="3"/>
    <n v="218"/>
    <s v="Null"/>
    <s v="Male"/>
    <n v="58"/>
    <s v="A3"/>
    <x v="10"/>
  </r>
  <r>
    <s v="P103558"/>
    <x v="888"/>
    <s v="Central"/>
    <x v="1"/>
    <x v="1"/>
    <n v="979"/>
    <n v="33516"/>
    <s v="Male"/>
    <n v="41"/>
    <s v="A2"/>
    <x v="3210"/>
  </r>
  <r>
    <s v="P103559"/>
    <x v="212"/>
    <s v="East"/>
    <x v="0"/>
    <x v="0"/>
    <n v="290"/>
    <n v="20111"/>
    <e v="#N/A"/>
    <n v="39"/>
    <s v="A2"/>
    <x v="3211"/>
  </r>
  <r>
    <s v="P103560"/>
    <x v="78"/>
    <s v="South"/>
    <x v="2"/>
    <x v="2"/>
    <n v="908"/>
    <n v="9146"/>
    <s v="Female"/>
    <n v="57"/>
    <s v="A3"/>
    <x v="3212"/>
  </r>
  <r>
    <s v="P103561"/>
    <x v="536"/>
    <s v="North"/>
    <x v="4"/>
    <x v="5"/>
    <n v="438"/>
    <n v="33343"/>
    <s v="Male"/>
    <n v="46"/>
    <s v="A3"/>
    <x v="3213"/>
  </r>
  <r>
    <s v="P103562"/>
    <x v="378"/>
    <s v="North"/>
    <x v="3"/>
    <x v="5"/>
    <n v="241"/>
    <n v="38425"/>
    <s v="Male"/>
    <n v="58"/>
    <s v="A3"/>
    <x v="3214"/>
  </r>
  <r>
    <s v="P103563"/>
    <x v="562"/>
    <s v="East"/>
    <x v="3"/>
    <x v="1"/>
    <n v="268"/>
    <s v="Null"/>
    <s v="Male"/>
    <n v="58"/>
    <s v="A3"/>
    <x v="10"/>
  </r>
  <r>
    <s v="P103564"/>
    <x v="809"/>
    <s v="Central"/>
    <x v="2"/>
    <x v="3"/>
    <n v="107"/>
    <n v="11861"/>
    <s v="Female"/>
    <n v="57"/>
    <s v="A3"/>
    <x v="3215"/>
  </r>
  <r>
    <s v="P103565"/>
    <x v="683"/>
    <s v="East"/>
    <x v="2"/>
    <x v="3"/>
    <n v="783"/>
    <n v="8575"/>
    <s v="Female"/>
    <n v="57"/>
    <s v="A3"/>
    <x v="3216"/>
  </r>
  <r>
    <s v="P103566"/>
    <x v="480"/>
    <s v="Central"/>
    <x v="2"/>
    <x v="3"/>
    <n v="887"/>
    <n v="27511"/>
    <s v="Female"/>
    <n v="57"/>
    <s v="A3"/>
    <x v="3217"/>
  </r>
  <r>
    <s v="P103567"/>
    <x v="702"/>
    <s v="North"/>
    <x v="6"/>
    <x v="1"/>
    <n v="80"/>
    <n v="43177"/>
    <s v="Male"/>
    <n v="40"/>
    <s v="A2"/>
    <x v="3218"/>
  </r>
  <r>
    <s v="P103568"/>
    <x v="870"/>
    <s v="South"/>
    <x v="6"/>
    <x v="5"/>
    <n v="868"/>
    <s v="Null"/>
    <s v="Male"/>
    <n v="40"/>
    <s v="A2"/>
    <x v="10"/>
  </r>
  <r>
    <s v="P103569"/>
    <x v="396"/>
    <s v="Central"/>
    <x v="2"/>
    <x v="3"/>
    <n v="562"/>
    <s v="Null"/>
    <s v="Female"/>
    <n v="57"/>
    <s v="A3"/>
    <x v="10"/>
  </r>
  <r>
    <s v="P103570"/>
    <x v="423"/>
    <s v="West"/>
    <x v="0"/>
    <x v="5"/>
    <n v="929"/>
    <n v="20513"/>
    <e v="#N/A"/>
    <n v="39"/>
    <s v="A2"/>
    <x v="3219"/>
  </r>
  <r>
    <s v="P103571"/>
    <x v="801"/>
    <s v="Central"/>
    <x v="1"/>
    <x v="1"/>
    <n v="711"/>
    <n v="5483"/>
    <s v="Male"/>
    <n v="41"/>
    <s v="A2"/>
    <x v="3220"/>
  </r>
  <r>
    <s v="P103572"/>
    <x v="78"/>
    <s v="Null"/>
    <x v="3"/>
    <x v="2"/>
    <n v="604"/>
    <n v="15227"/>
    <s v="Male"/>
    <n v="58"/>
    <s v="A3"/>
    <x v="3221"/>
  </r>
  <r>
    <s v="P103573"/>
    <x v="706"/>
    <s v="West"/>
    <x v="4"/>
    <x v="4"/>
    <s v="Null"/>
    <n v="13081"/>
    <s v="Male"/>
    <n v="46"/>
    <s v="A3"/>
    <x v="10"/>
  </r>
  <r>
    <s v="P103574"/>
    <x v="367"/>
    <s v="West"/>
    <x v="0"/>
    <x v="0"/>
    <n v="327"/>
    <n v="32172"/>
    <e v="#N/A"/>
    <n v="39"/>
    <s v="A2"/>
    <x v="3222"/>
  </r>
  <r>
    <s v="P103575"/>
    <x v="509"/>
    <s v="West"/>
    <x v="4"/>
    <x v="3"/>
    <s v="Null"/>
    <n v="18421"/>
    <s v="Male"/>
    <n v="46"/>
    <s v="A3"/>
    <x v="10"/>
  </r>
  <r>
    <s v="P103576"/>
    <x v="682"/>
    <s v="North"/>
    <x v="4"/>
    <x v="5"/>
    <n v="502"/>
    <n v="46839"/>
    <s v="Male"/>
    <n v="46"/>
    <s v="A3"/>
    <x v="3223"/>
  </r>
  <r>
    <s v="P103577"/>
    <x v="82"/>
    <s v="East"/>
    <x v="2"/>
    <x v="0"/>
    <n v="833"/>
    <n v="22070"/>
    <s v="Female"/>
    <n v="57"/>
    <s v="A3"/>
    <x v="3224"/>
  </r>
  <r>
    <s v="P103578"/>
    <x v="78"/>
    <s v="South"/>
    <x v="3"/>
    <x v="0"/>
    <n v="196"/>
    <n v="41241"/>
    <s v="Male"/>
    <n v="58"/>
    <s v="A3"/>
    <x v="3225"/>
  </r>
  <r>
    <s v="P103579"/>
    <x v="288"/>
    <s v="East"/>
    <x v="5"/>
    <x v="1"/>
    <n v="533"/>
    <n v="6684"/>
    <s v="Null"/>
    <s v="null"/>
    <s v="A3"/>
    <x v="3226"/>
  </r>
  <r>
    <s v="P103580"/>
    <x v="78"/>
    <s v="East"/>
    <x v="3"/>
    <x v="1"/>
    <n v="106"/>
    <n v="38237"/>
    <s v="Male"/>
    <n v="58"/>
    <s v="A3"/>
    <x v="3227"/>
  </r>
  <r>
    <s v="P103581"/>
    <x v="889"/>
    <s v="North"/>
    <x v="1"/>
    <x v="1"/>
    <n v="604"/>
    <n v="16246"/>
    <s v="Male"/>
    <n v="41"/>
    <s v="A2"/>
    <x v="3228"/>
  </r>
  <r>
    <s v="P103582"/>
    <x v="568"/>
    <s v="East"/>
    <x v="5"/>
    <x v="1"/>
    <n v="179"/>
    <n v="47424"/>
    <s v="Null"/>
    <s v="null"/>
    <s v="A3"/>
    <x v="3229"/>
  </r>
  <r>
    <s v="P103583"/>
    <x v="471"/>
    <s v="South"/>
    <x v="3"/>
    <x v="5"/>
    <n v="56"/>
    <n v="28969"/>
    <s v="Male"/>
    <n v="58"/>
    <s v="A3"/>
    <x v="3230"/>
  </r>
  <r>
    <s v="P103584"/>
    <x v="417"/>
    <s v="Central"/>
    <x v="3"/>
    <x v="3"/>
    <n v="710"/>
    <n v="38343"/>
    <s v="Male"/>
    <n v="58"/>
    <s v="A3"/>
    <x v="3231"/>
  </r>
  <r>
    <s v="P103585"/>
    <x v="327"/>
    <s v="North"/>
    <x v="0"/>
    <x v="3"/>
    <n v="564"/>
    <n v="25046"/>
    <e v="#N/A"/>
    <n v="39"/>
    <s v="A2"/>
    <x v="3232"/>
  </r>
  <r>
    <s v="P103586"/>
    <x v="326"/>
    <s v="South"/>
    <x v="4"/>
    <x v="0"/>
    <n v="111"/>
    <n v="48177"/>
    <s v="Male"/>
    <n v="46"/>
    <s v="A3"/>
    <x v="3233"/>
  </r>
  <r>
    <s v="P103587"/>
    <x v="254"/>
    <s v="North"/>
    <x v="4"/>
    <x v="0"/>
    <n v="623"/>
    <n v="8662"/>
    <s v="Male"/>
    <n v="46"/>
    <s v="A3"/>
    <x v="3234"/>
  </r>
  <r>
    <s v="P103588"/>
    <x v="825"/>
    <s v="East"/>
    <x v="3"/>
    <x v="0"/>
    <n v="226"/>
    <n v="47943"/>
    <s v="Male"/>
    <n v="58"/>
    <s v="A3"/>
    <x v="3235"/>
  </r>
  <r>
    <s v="P103589"/>
    <x v="780"/>
    <s v="Central"/>
    <x v="1"/>
    <x v="2"/>
    <n v="172"/>
    <n v="39542"/>
    <s v="Male"/>
    <n v="41"/>
    <s v="A2"/>
    <x v="3236"/>
  </r>
  <r>
    <s v="P103590"/>
    <x v="184"/>
    <s v="East"/>
    <x v="2"/>
    <x v="0"/>
    <n v="282"/>
    <n v="49324"/>
    <s v="Female"/>
    <n v="57"/>
    <s v="A3"/>
    <x v="3237"/>
  </r>
  <r>
    <s v="P103591"/>
    <x v="388"/>
    <s v="South"/>
    <x v="1"/>
    <x v="0"/>
    <n v="796"/>
    <n v="42530"/>
    <s v="Male"/>
    <n v="41"/>
    <s v="A2"/>
    <x v="3238"/>
  </r>
  <r>
    <s v="P103592"/>
    <x v="642"/>
    <s v="South"/>
    <x v="4"/>
    <x v="0"/>
    <n v="493"/>
    <n v="46994"/>
    <s v="Male"/>
    <n v="46"/>
    <s v="A3"/>
    <x v="3239"/>
  </r>
  <r>
    <s v="P103593"/>
    <x v="252"/>
    <s v="East"/>
    <x v="1"/>
    <x v="4"/>
    <n v="375"/>
    <n v="19742"/>
    <s v="Male"/>
    <n v="41"/>
    <s v="A2"/>
    <x v="3240"/>
  </r>
  <r>
    <s v="P103594"/>
    <x v="653"/>
    <s v="East"/>
    <x v="3"/>
    <x v="3"/>
    <n v="670"/>
    <n v="7718"/>
    <s v="Male"/>
    <n v="58"/>
    <s v="A3"/>
    <x v="3241"/>
  </r>
  <r>
    <s v="P103595"/>
    <x v="74"/>
    <s v="West"/>
    <x v="0"/>
    <x v="0"/>
    <n v="73"/>
    <n v="49133"/>
    <e v="#N/A"/>
    <n v="39"/>
    <s v="A2"/>
    <x v="3242"/>
  </r>
  <r>
    <s v="P103596"/>
    <x v="558"/>
    <s v="East"/>
    <x v="0"/>
    <x v="3"/>
    <n v="498"/>
    <n v="28985"/>
    <e v="#N/A"/>
    <n v="39"/>
    <s v="A2"/>
    <x v="3243"/>
  </r>
  <r>
    <s v="P103597"/>
    <x v="823"/>
    <s v="East"/>
    <x v="2"/>
    <x v="3"/>
    <n v="659"/>
    <n v="22524"/>
    <s v="Female"/>
    <n v="57"/>
    <s v="A3"/>
    <x v="3244"/>
  </r>
  <r>
    <s v="P103598"/>
    <x v="560"/>
    <s v="East"/>
    <x v="2"/>
    <x v="3"/>
    <n v="287"/>
    <n v="33265"/>
    <s v="Female"/>
    <n v="57"/>
    <s v="A3"/>
    <x v="3245"/>
  </r>
  <r>
    <s v="P103599"/>
    <x v="237"/>
    <s v="Central"/>
    <x v="4"/>
    <x v="0"/>
    <n v="312"/>
    <n v="18218"/>
    <s v="Male"/>
    <n v="46"/>
    <s v="A3"/>
    <x v="3246"/>
  </r>
  <r>
    <s v="P103600"/>
    <x v="654"/>
    <s v="Null"/>
    <x v="4"/>
    <x v="3"/>
    <n v="945"/>
    <n v="8809"/>
    <s v="Male"/>
    <n v="46"/>
    <s v="A3"/>
    <x v="3247"/>
  </r>
  <r>
    <s v="P103601"/>
    <x v="538"/>
    <s v="Central"/>
    <x v="1"/>
    <x v="3"/>
    <n v="523"/>
    <n v="43861"/>
    <s v="Male"/>
    <n v="41"/>
    <s v="A2"/>
    <x v="3248"/>
  </r>
  <r>
    <s v="P103602"/>
    <x v="656"/>
    <s v="Central"/>
    <x v="0"/>
    <x v="5"/>
    <n v="967"/>
    <n v="37003"/>
    <e v="#N/A"/>
    <n v="39"/>
    <s v="A2"/>
    <x v="3249"/>
  </r>
  <r>
    <s v="P103603"/>
    <x v="512"/>
    <s v="South"/>
    <x v="6"/>
    <x v="5"/>
    <n v="113"/>
    <n v="37344"/>
    <s v="Male"/>
    <n v="40"/>
    <s v="A2"/>
    <x v="3250"/>
  </r>
  <r>
    <s v="P103604"/>
    <x v="738"/>
    <s v="North"/>
    <x v="3"/>
    <x v="2"/>
    <n v="569"/>
    <n v="16141"/>
    <s v="Male"/>
    <n v="58"/>
    <s v="A3"/>
    <x v="3251"/>
  </r>
  <r>
    <s v="P103605"/>
    <x v="99"/>
    <s v="Central"/>
    <x v="1"/>
    <x v="0"/>
    <n v="927"/>
    <n v="42715"/>
    <s v="Male"/>
    <n v="41"/>
    <s v="A2"/>
    <x v="3252"/>
  </r>
  <r>
    <s v="P103606"/>
    <x v="838"/>
    <s v="West"/>
    <x v="2"/>
    <x v="4"/>
    <n v="365"/>
    <n v="12040"/>
    <s v="Female"/>
    <n v="57"/>
    <s v="A3"/>
    <x v="3253"/>
  </r>
  <r>
    <s v="P103607"/>
    <x v="664"/>
    <s v="South"/>
    <x v="6"/>
    <x v="2"/>
    <n v="711"/>
    <n v="45996"/>
    <s v="Male"/>
    <n v="40"/>
    <s v="A2"/>
    <x v="3254"/>
  </r>
  <r>
    <s v="P103608"/>
    <x v="470"/>
    <s v="West"/>
    <x v="3"/>
    <x v="1"/>
    <n v="900"/>
    <s v="Null"/>
    <s v="Male"/>
    <n v="58"/>
    <s v="A3"/>
    <x v="10"/>
  </r>
  <r>
    <s v="P103609"/>
    <x v="753"/>
    <s v="North"/>
    <x v="0"/>
    <x v="2"/>
    <n v="648"/>
    <n v="36111"/>
    <e v="#N/A"/>
    <n v="39"/>
    <s v="A2"/>
    <x v="3255"/>
  </r>
  <r>
    <s v="P103610"/>
    <x v="652"/>
    <s v="West"/>
    <x v="4"/>
    <x v="3"/>
    <n v="922"/>
    <n v="24346"/>
    <s v="Male"/>
    <n v="46"/>
    <s v="A3"/>
    <x v="3256"/>
  </r>
  <r>
    <s v="P103611"/>
    <x v="851"/>
    <s v="East"/>
    <x v="1"/>
    <x v="0"/>
    <n v="873"/>
    <n v="6420"/>
    <s v="Male"/>
    <n v="41"/>
    <s v="A2"/>
    <x v="3257"/>
  </r>
  <r>
    <s v="P103612"/>
    <x v="865"/>
    <s v="Central"/>
    <x v="4"/>
    <x v="0"/>
    <n v="246"/>
    <n v="45871"/>
    <s v="Male"/>
    <n v="46"/>
    <s v="A3"/>
    <x v="3258"/>
  </r>
  <r>
    <s v="P103613"/>
    <x v="449"/>
    <s v="South"/>
    <x v="3"/>
    <x v="0"/>
    <n v="853"/>
    <n v="49244"/>
    <s v="Male"/>
    <n v="58"/>
    <s v="A3"/>
    <x v="3259"/>
  </r>
  <r>
    <s v="P103614"/>
    <x v="425"/>
    <s v="Null"/>
    <x v="2"/>
    <x v="5"/>
    <n v="124"/>
    <n v="49684"/>
    <s v="Female"/>
    <n v="57"/>
    <s v="A3"/>
    <x v="3260"/>
  </r>
  <r>
    <s v="P103615"/>
    <x v="621"/>
    <s v="West"/>
    <x v="3"/>
    <x v="2"/>
    <n v="166"/>
    <n v="33953"/>
    <s v="Male"/>
    <n v="58"/>
    <s v="A3"/>
    <x v="3261"/>
  </r>
  <r>
    <s v="P103616"/>
    <x v="837"/>
    <s v="Null"/>
    <x v="4"/>
    <x v="3"/>
    <n v="747"/>
    <n v="22315"/>
    <s v="Male"/>
    <n v="46"/>
    <s v="A3"/>
    <x v="3262"/>
  </r>
  <r>
    <s v="P103617"/>
    <x v="668"/>
    <s v="South"/>
    <x v="6"/>
    <x v="1"/>
    <n v="833"/>
    <n v="41799"/>
    <s v="Male"/>
    <n v="40"/>
    <s v="A2"/>
    <x v="3263"/>
  </r>
  <r>
    <s v="P103618"/>
    <x v="872"/>
    <s v="East"/>
    <x v="1"/>
    <x v="3"/>
    <n v="161"/>
    <n v="32313"/>
    <s v="Male"/>
    <n v="41"/>
    <s v="A2"/>
    <x v="3264"/>
  </r>
  <r>
    <s v="P103619"/>
    <x v="13"/>
    <s v="Null"/>
    <x v="4"/>
    <x v="5"/>
    <n v="875"/>
    <n v="19795"/>
    <s v="Male"/>
    <n v="46"/>
    <s v="A3"/>
    <x v="3265"/>
  </r>
  <r>
    <s v="P103620"/>
    <x v="652"/>
    <s v="East"/>
    <x v="6"/>
    <x v="5"/>
    <n v="537"/>
    <n v="47811"/>
    <s v="Male"/>
    <n v="40"/>
    <s v="A2"/>
    <x v="3266"/>
  </r>
  <r>
    <s v="P103621"/>
    <x v="410"/>
    <s v="South"/>
    <x v="4"/>
    <x v="0"/>
    <n v="239"/>
    <n v="48131"/>
    <s v="Male"/>
    <n v="46"/>
    <s v="A3"/>
    <x v="3267"/>
  </r>
  <r>
    <s v="P103622"/>
    <x v="824"/>
    <s v="East"/>
    <x v="0"/>
    <x v="2"/>
    <n v="961"/>
    <n v="27412"/>
    <e v="#N/A"/>
    <n v="39"/>
    <s v="A2"/>
    <x v="3268"/>
  </r>
  <r>
    <s v="P103623"/>
    <x v="195"/>
    <s v="Central"/>
    <x v="0"/>
    <x v="5"/>
    <n v="334"/>
    <n v="40882"/>
    <e v="#N/A"/>
    <n v="39"/>
    <s v="A2"/>
    <x v="3269"/>
  </r>
  <r>
    <s v="P103624"/>
    <x v="223"/>
    <s v="South"/>
    <x v="6"/>
    <x v="1"/>
    <n v="328"/>
    <n v="30543"/>
    <s v="Male"/>
    <n v="40"/>
    <s v="A2"/>
    <x v="3270"/>
  </r>
  <r>
    <s v="P103625"/>
    <x v="618"/>
    <s v="West"/>
    <x v="3"/>
    <x v="2"/>
    <n v="733"/>
    <n v="31761"/>
    <s v="Male"/>
    <n v="58"/>
    <s v="A3"/>
    <x v="3271"/>
  </r>
  <r>
    <s v="P103626"/>
    <x v="774"/>
    <s v="East"/>
    <x v="1"/>
    <x v="3"/>
    <n v="891"/>
    <n v="14054"/>
    <s v="Male"/>
    <n v="41"/>
    <s v="A2"/>
    <x v="3272"/>
  </r>
  <r>
    <s v="P103627"/>
    <x v="489"/>
    <s v="West"/>
    <x v="2"/>
    <x v="5"/>
    <n v="694"/>
    <n v="7619"/>
    <s v="Female"/>
    <n v="57"/>
    <s v="A3"/>
    <x v="3273"/>
  </r>
  <r>
    <s v="P103628"/>
    <x v="887"/>
    <s v="North"/>
    <x v="3"/>
    <x v="1"/>
    <n v="312"/>
    <n v="37023"/>
    <s v="Male"/>
    <n v="58"/>
    <s v="A3"/>
    <x v="3274"/>
  </r>
  <r>
    <s v="P103629"/>
    <x v="553"/>
    <s v="Central"/>
    <x v="3"/>
    <x v="0"/>
    <n v="653"/>
    <n v="30876"/>
    <s v="Male"/>
    <n v="58"/>
    <s v="A3"/>
    <x v="3275"/>
  </r>
  <r>
    <s v="P103630"/>
    <x v="309"/>
    <s v="West"/>
    <x v="6"/>
    <x v="5"/>
    <n v="477"/>
    <n v="13087"/>
    <s v="Male"/>
    <n v="40"/>
    <s v="A2"/>
    <x v="3276"/>
  </r>
  <r>
    <s v="P103631"/>
    <x v="441"/>
    <s v="Central"/>
    <x v="3"/>
    <x v="0"/>
    <n v="858"/>
    <n v="5891"/>
    <s v="Male"/>
    <n v="58"/>
    <s v="A3"/>
    <x v="3277"/>
  </r>
  <r>
    <s v="P103632"/>
    <x v="812"/>
    <s v="North"/>
    <x v="3"/>
    <x v="3"/>
    <n v="306"/>
    <n v="37081"/>
    <s v="Male"/>
    <n v="58"/>
    <s v="A3"/>
    <x v="3278"/>
  </r>
  <r>
    <s v="P103633"/>
    <x v="18"/>
    <s v="North"/>
    <x v="1"/>
    <x v="0"/>
    <n v="726"/>
    <n v="29987"/>
    <s v="Male"/>
    <n v="41"/>
    <s v="A2"/>
    <x v="3279"/>
  </r>
  <r>
    <s v="P103634"/>
    <x v="177"/>
    <s v="East"/>
    <x v="2"/>
    <x v="4"/>
    <n v="372"/>
    <n v="40182"/>
    <s v="Female"/>
    <n v="57"/>
    <s v="A3"/>
    <x v="3280"/>
  </r>
  <r>
    <s v="P103635"/>
    <x v="444"/>
    <s v="North"/>
    <x v="1"/>
    <x v="2"/>
    <n v="765"/>
    <n v="8070"/>
    <s v="Male"/>
    <n v="41"/>
    <s v="A2"/>
    <x v="3281"/>
  </r>
  <r>
    <s v="P103636"/>
    <x v="327"/>
    <s v="North"/>
    <x v="2"/>
    <x v="3"/>
    <n v="119"/>
    <n v="36281"/>
    <s v="Female"/>
    <n v="57"/>
    <s v="A3"/>
    <x v="3282"/>
  </r>
  <r>
    <s v="P103637"/>
    <x v="838"/>
    <s v="West"/>
    <x v="6"/>
    <x v="3"/>
    <n v="393"/>
    <n v="8630"/>
    <s v="Male"/>
    <n v="40"/>
    <s v="A2"/>
    <x v="3283"/>
  </r>
  <r>
    <s v="P103638"/>
    <x v="556"/>
    <s v="South"/>
    <x v="4"/>
    <x v="3"/>
    <n v="757"/>
    <n v="43773"/>
    <s v="Male"/>
    <n v="46"/>
    <s v="A3"/>
    <x v="3284"/>
  </r>
  <r>
    <s v="P103639"/>
    <x v="10"/>
    <s v="Central"/>
    <x v="6"/>
    <x v="2"/>
    <s v="Null"/>
    <n v="20783"/>
    <s v="Male"/>
    <n v="40"/>
    <s v="A2"/>
    <x v="10"/>
  </r>
  <r>
    <s v="P103640"/>
    <x v="873"/>
    <s v="East"/>
    <x v="0"/>
    <x v="1"/>
    <n v="690"/>
    <n v="37441"/>
    <e v="#N/A"/>
    <n v="39"/>
    <s v="A2"/>
    <x v="3285"/>
  </r>
  <r>
    <s v="P103641"/>
    <x v="263"/>
    <s v="North"/>
    <x v="1"/>
    <x v="3"/>
    <n v="942"/>
    <n v="34154"/>
    <s v="Male"/>
    <n v="41"/>
    <s v="A2"/>
    <x v="3286"/>
  </r>
  <r>
    <s v="P103642"/>
    <x v="447"/>
    <s v="South"/>
    <x v="6"/>
    <x v="2"/>
    <n v="569"/>
    <n v="40735"/>
    <s v="Male"/>
    <n v="40"/>
    <s v="A2"/>
    <x v="3287"/>
  </r>
  <r>
    <s v="P103643"/>
    <x v="759"/>
    <s v="West"/>
    <x v="1"/>
    <x v="1"/>
    <n v="637"/>
    <n v="10559"/>
    <s v="Male"/>
    <n v="41"/>
    <s v="A2"/>
    <x v="3288"/>
  </r>
  <r>
    <s v="P103644"/>
    <x v="648"/>
    <s v="East"/>
    <x v="3"/>
    <x v="0"/>
    <n v="100"/>
    <n v="10070"/>
    <s v="Male"/>
    <n v="58"/>
    <s v="A3"/>
    <x v="3289"/>
  </r>
  <r>
    <s v="P103645"/>
    <x v="357"/>
    <s v="North"/>
    <x v="3"/>
    <x v="3"/>
    <n v="213"/>
    <n v="12103"/>
    <s v="Male"/>
    <n v="58"/>
    <s v="A3"/>
    <x v="3290"/>
  </r>
  <r>
    <s v="P103646"/>
    <x v="78"/>
    <s v="North"/>
    <x v="3"/>
    <x v="0"/>
    <n v="368"/>
    <n v="35531"/>
    <s v="Male"/>
    <n v="58"/>
    <s v="A3"/>
    <x v="3291"/>
  </r>
  <r>
    <s v="P103647"/>
    <x v="51"/>
    <s v="East"/>
    <x v="6"/>
    <x v="4"/>
    <n v="413"/>
    <n v="13592"/>
    <s v="Male"/>
    <n v="40"/>
    <s v="A2"/>
    <x v="3292"/>
  </r>
  <r>
    <s v="P103648"/>
    <x v="216"/>
    <s v="West"/>
    <x v="0"/>
    <x v="1"/>
    <n v="75"/>
    <n v="19440"/>
    <e v="#N/A"/>
    <n v="39"/>
    <s v="A2"/>
    <x v="3293"/>
  </r>
  <r>
    <s v="P103649"/>
    <x v="258"/>
    <s v="North"/>
    <x v="3"/>
    <x v="5"/>
    <n v="862"/>
    <n v="19533"/>
    <s v="Male"/>
    <n v="58"/>
    <s v="A3"/>
    <x v="3294"/>
  </r>
  <r>
    <s v="P103650"/>
    <x v="526"/>
    <s v="South"/>
    <x v="1"/>
    <x v="2"/>
    <n v="949"/>
    <n v="20196"/>
    <s v="Male"/>
    <n v="41"/>
    <s v="A2"/>
    <x v="3295"/>
  </r>
  <r>
    <s v="P103651"/>
    <x v="86"/>
    <s v="South"/>
    <x v="2"/>
    <x v="0"/>
    <n v="341"/>
    <n v="40957"/>
    <s v="Female"/>
    <n v="57"/>
    <s v="A3"/>
    <x v="3296"/>
  </r>
  <r>
    <s v="P103652"/>
    <x v="503"/>
    <s v="Null"/>
    <x v="0"/>
    <x v="3"/>
    <n v="587"/>
    <n v="7537"/>
    <e v="#N/A"/>
    <n v="39"/>
    <s v="A2"/>
    <x v="3297"/>
  </r>
  <r>
    <s v="P103653"/>
    <x v="273"/>
    <s v="East"/>
    <x v="6"/>
    <x v="3"/>
    <n v="299"/>
    <n v="24533"/>
    <s v="Male"/>
    <n v="40"/>
    <s v="A2"/>
    <x v="3298"/>
  </r>
  <r>
    <s v="P103654"/>
    <x v="737"/>
    <s v="Central"/>
    <x v="6"/>
    <x v="5"/>
    <n v="579"/>
    <n v="5066"/>
    <s v="Male"/>
    <n v="40"/>
    <s v="A2"/>
    <x v="3299"/>
  </r>
  <r>
    <s v="P103655"/>
    <x v="28"/>
    <s v="South"/>
    <x v="3"/>
    <x v="2"/>
    <n v="155"/>
    <n v="29257"/>
    <s v="Male"/>
    <n v="58"/>
    <s v="A3"/>
    <x v="3300"/>
  </r>
  <r>
    <s v="P103656"/>
    <x v="855"/>
    <s v="North"/>
    <x v="6"/>
    <x v="1"/>
    <n v="250"/>
    <n v="6384"/>
    <s v="Male"/>
    <n v="40"/>
    <s v="A2"/>
    <x v="3301"/>
  </r>
  <r>
    <s v="Null"/>
    <x v="811"/>
    <s v="West"/>
    <x v="3"/>
    <x v="2"/>
    <n v="497"/>
    <n v="36871"/>
    <s v="Male"/>
    <n v="58"/>
    <s v="A3"/>
    <x v="3302"/>
  </r>
  <r>
    <s v="P103658"/>
    <x v="666"/>
    <s v="Central"/>
    <x v="2"/>
    <x v="0"/>
    <n v="126"/>
    <n v="23713"/>
    <s v="Female"/>
    <n v="57"/>
    <s v="A3"/>
    <x v="3303"/>
  </r>
  <r>
    <s v="P103659"/>
    <x v="834"/>
    <s v="Central"/>
    <x v="6"/>
    <x v="3"/>
    <n v="410"/>
    <s v="Null"/>
    <s v="Male"/>
    <n v="40"/>
    <s v="A2"/>
    <x v="10"/>
  </r>
  <r>
    <s v="P103660"/>
    <x v="291"/>
    <s v="North"/>
    <x v="4"/>
    <x v="2"/>
    <n v="362"/>
    <n v="13033"/>
    <s v="Male"/>
    <n v="46"/>
    <s v="A3"/>
    <x v="3304"/>
  </r>
  <r>
    <s v="P103661"/>
    <x v="4"/>
    <s v="Central"/>
    <x v="2"/>
    <x v="5"/>
    <n v="392"/>
    <n v="46806"/>
    <s v="Female"/>
    <n v="57"/>
    <s v="A3"/>
    <x v="3305"/>
  </r>
  <r>
    <s v="P103662"/>
    <x v="427"/>
    <s v="West"/>
    <x v="4"/>
    <x v="2"/>
    <n v="771"/>
    <n v="29589"/>
    <s v="Male"/>
    <n v="46"/>
    <s v="A3"/>
    <x v="3306"/>
  </r>
  <r>
    <s v="P103663"/>
    <x v="582"/>
    <s v="East"/>
    <x v="3"/>
    <x v="3"/>
    <n v="683"/>
    <n v="21933"/>
    <s v="Male"/>
    <n v="58"/>
    <s v="A3"/>
    <x v="3307"/>
  </r>
  <r>
    <s v="P103664"/>
    <x v="849"/>
    <s v="East"/>
    <x v="2"/>
    <x v="1"/>
    <n v="849"/>
    <n v="33364"/>
    <s v="Female"/>
    <n v="57"/>
    <s v="A3"/>
    <x v="3308"/>
  </r>
  <r>
    <s v="P103665"/>
    <x v="382"/>
    <s v="Central"/>
    <x v="4"/>
    <x v="3"/>
    <n v="341"/>
    <n v="14833"/>
    <s v="Male"/>
    <n v="46"/>
    <s v="A3"/>
    <x v="3309"/>
  </r>
  <r>
    <s v="P103666"/>
    <x v="470"/>
    <s v="West"/>
    <x v="2"/>
    <x v="2"/>
    <n v="215"/>
    <n v="42279"/>
    <s v="Female"/>
    <n v="57"/>
    <s v="A3"/>
    <x v="3310"/>
  </r>
  <r>
    <s v="P103667"/>
    <x v="753"/>
    <s v="North"/>
    <x v="1"/>
    <x v="0"/>
    <s v="Null"/>
    <n v="18997"/>
    <s v="Male"/>
    <n v="41"/>
    <s v="A2"/>
    <x v="10"/>
  </r>
  <r>
    <s v="P103668"/>
    <x v="817"/>
    <s v="East"/>
    <x v="0"/>
    <x v="3"/>
    <n v="325"/>
    <n v="28529"/>
    <e v="#N/A"/>
    <n v="39"/>
    <s v="A2"/>
    <x v="3311"/>
  </r>
  <r>
    <s v="P103669"/>
    <x v="108"/>
    <s v="South"/>
    <x v="6"/>
    <x v="0"/>
    <n v="201"/>
    <n v="13123"/>
    <s v="Male"/>
    <n v="40"/>
    <s v="A2"/>
    <x v="3312"/>
  </r>
  <r>
    <s v="P103670"/>
    <x v="365"/>
    <s v="East"/>
    <x v="0"/>
    <x v="2"/>
    <n v="452"/>
    <n v="45594"/>
    <e v="#N/A"/>
    <n v="39"/>
    <s v="A2"/>
    <x v="3313"/>
  </r>
  <r>
    <s v="P103671"/>
    <x v="692"/>
    <s v="East"/>
    <x v="4"/>
    <x v="4"/>
    <n v="838"/>
    <n v="49153"/>
    <s v="Male"/>
    <n v="46"/>
    <s v="A3"/>
    <x v="3314"/>
  </r>
  <r>
    <s v="P103672"/>
    <x v="32"/>
    <s v="Central"/>
    <x v="2"/>
    <x v="1"/>
    <n v="428"/>
    <n v="22081"/>
    <s v="Female"/>
    <n v="57"/>
    <s v="A3"/>
    <x v="3315"/>
  </r>
  <r>
    <s v="P103673"/>
    <x v="402"/>
    <s v="East"/>
    <x v="3"/>
    <x v="3"/>
    <n v="510"/>
    <n v="48813"/>
    <s v="Male"/>
    <n v="58"/>
    <s v="A3"/>
    <x v="3316"/>
  </r>
  <r>
    <s v="P103674"/>
    <x v="86"/>
    <s v="West"/>
    <x v="1"/>
    <x v="2"/>
    <n v="556"/>
    <n v="13923"/>
    <s v="Male"/>
    <n v="41"/>
    <s v="A2"/>
    <x v="3317"/>
  </r>
  <r>
    <s v="P103675"/>
    <x v="365"/>
    <s v="East"/>
    <x v="1"/>
    <x v="0"/>
    <n v="203"/>
    <n v="18733"/>
    <s v="Male"/>
    <n v="41"/>
    <s v="A2"/>
    <x v="3318"/>
  </r>
  <r>
    <s v="P103676"/>
    <x v="398"/>
    <s v="North"/>
    <x v="3"/>
    <x v="2"/>
    <n v="210"/>
    <n v="31064"/>
    <s v="Male"/>
    <n v="58"/>
    <s v="A3"/>
    <x v="3319"/>
  </r>
  <r>
    <s v="P103677"/>
    <x v="522"/>
    <s v="North"/>
    <x v="3"/>
    <x v="1"/>
    <n v="879"/>
    <n v="43415"/>
    <s v="Male"/>
    <n v="58"/>
    <s v="A3"/>
    <x v="3320"/>
  </r>
  <r>
    <s v="P103678"/>
    <x v="710"/>
    <s v="East"/>
    <x v="1"/>
    <x v="3"/>
    <s v="Null"/>
    <n v="16819"/>
    <s v="Male"/>
    <n v="41"/>
    <s v="A2"/>
    <x v="10"/>
  </r>
  <r>
    <s v="P103679"/>
    <x v="513"/>
    <s v="West"/>
    <x v="2"/>
    <x v="2"/>
    <n v="795"/>
    <n v="49571"/>
    <s v="Female"/>
    <n v="57"/>
    <s v="A3"/>
    <x v="3321"/>
  </r>
  <r>
    <s v="P103680"/>
    <x v="332"/>
    <s v="Central"/>
    <x v="0"/>
    <x v="0"/>
    <n v="198"/>
    <n v="16280"/>
    <e v="#N/A"/>
    <n v="39"/>
    <s v="A2"/>
    <x v="3322"/>
  </r>
  <r>
    <s v="P103681"/>
    <x v="130"/>
    <s v="East"/>
    <x v="4"/>
    <x v="5"/>
    <n v="904"/>
    <s v="Null"/>
    <s v="Male"/>
    <n v="46"/>
    <s v="A3"/>
    <x v="10"/>
  </r>
  <r>
    <s v="P103682"/>
    <x v="358"/>
    <s v="West"/>
    <x v="1"/>
    <x v="0"/>
    <n v="856"/>
    <n v="15018"/>
    <s v="Male"/>
    <n v="41"/>
    <s v="A2"/>
    <x v="3323"/>
  </r>
  <r>
    <s v="P103683"/>
    <x v="502"/>
    <s v="South"/>
    <x v="5"/>
    <x v="0"/>
    <n v="814"/>
    <n v="8661"/>
    <s v="Null"/>
    <s v="null"/>
    <s v="A3"/>
    <x v="3324"/>
  </r>
  <r>
    <s v="P103684"/>
    <x v="276"/>
    <s v="South"/>
    <x v="6"/>
    <x v="0"/>
    <n v="156"/>
    <n v="12051"/>
    <s v="Male"/>
    <n v="40"/>
    <s v="A2"/>
    <x v="3325"/>
  </r>
  <r>
    <s v="P103685"/>
    <x v="313"/>
    <s v="South"/>
    <x v="6"/>
    <x v="0"/>
    <n v="140"/>
    <n v="18553"/>
    <s v="Male"/>
    <n v="40"/>
    <s v="A2"/>
    <x v="3326"/>
  </r>
  <r>
    <s v="P103686"/>
    <x v="56"/>
    <s v="South"/>
    <x v="3"/>
    <x v="2"/>
    <n v="933"/>
    <n v="10462"/>
    <s v="Male"/>
    <n v="58"/>
    <s v="A3"/>
    <x v="3327"/>
  </r>
  <r>
    <s v="P103687"/>
    <x v="90"/>
    <s v="West"/>
    <x v="0"/>
    <x v="3"/>
    <n v="730"/>
    <n v="46187"/>
    <e v="#N/A"/>
    <n v="39"/>
    <s v="A2"/>
    <x v="3328"/>
  </r>
  <r>
    <s v="P103688"/>
    <x v="226"/>
    <s v="East"/>
    <x v="3"/>
    <x v="2"/>
    <n v="313"/>
    <n v="17148"/>
    <s v="Male"/>
    <n v="58"/>
    <s v="A3"/>
    <x v="3329"/>
  </r>
  <r>
    <s v="P103689"/>
    <x v="756"/>
    <s v="South"/>
    <x v="2"/>
    <x v="2"/>
    <n v="905"/>
    <n v="40285"/>
    <s v="Female"/>
    <n v="57"/>
    <s v="A3"/>
    <x v="3330"/>
  </r>
  <r>
    <s v="P103690"/>
    <x v="226"/>
    <s v="East"/>
    <x v="6"/>
    <x v="2"/>
    <n v="260"/>
    <n v="11394"/>
    <s v="Male"/>
    <n v="40"/>
    <s v="A2"/>
    <x v="3331"/>
  </r>
  <r>
    <s v="P103691"/>
    <x v="666"/>
    <s v="East"/>
    <x v="4"/>
    <x v="2"/>
    <n v="882"/>
    <n v="47718"/>
    <s v="Male"/>
    <n v="46"/>
    <s v="A3"/>
    <x v="3332"/>
  </r>
  <r>
    <s v="P103692"/>
    <x v="519"/>
    <s v="Null"/>
    <x v="3"/>
    <x v="1"/>
    <n v="281"/>
    <n v="43184"/>
    <s v="Male"/>
    <n v="58"/>
    <s v="A3"/>
    <x v="3333"/>
  </r>
  <r>
    <s v="P103693"/>
    <x v="208"/>
    <s v="West"/>
    <x v="6"/>
    <x v="1"/>
    <n v="737"/>
    <n v="33378"/>
    <s v="Male"/>
    <n v="40"/>
    <s v="A2"/>
    <x v="3334"/>
  </r>
  <r>
    <s v="P103694"/>
    <x v="316"/>
    <s v="North"/>
    <x v="0"/>
    <x v="2"/>
    <n v="529"/>
    <n v="25783"/>
    <e v="#N/A"/>
    <n v="39"/>
    <s v="A2"/>
    <x v="3335"/>
  </r>
  <r>
    <s v="P103695"/>
    <x v="821"/>
    <s v="South"/>
    <x v="2"/>
    <x v="2"/>
    <n v="672"/>
    <n v="25983"/>
    <s v="Female"/>
    <n v="57"/>
    <s v="A3"/>
    <x v="3336"/>
  </r>
  <r>
    <s v="P103696"/>
    <x v="310"/>
    <s v="West"/>
    <x v="6"/>
    <x v="1"/>
    <n v="867"/>
    <n v="5325"/>
    <s v="Male"/>
    <n v="40"/>
    <s v="A2"/>
    <x v="3337"/>
  </r>
  <r>
    <s v="P103697"/>
    <x v="861"/>
    <s v="North"/>
    <x v="2"/>
    <x v="1"/>
    <n v="235"/>
    <n v="26865"/>
    <s v="Female"/>
    <n v="57"/>
    <s v="A3"/>
    <x v="3338"/>
  </r>
  <r>
    <s v="P103698"/>
    <x v="793"/>
    <s v="Null"/>
    <x v="5"/>
    <x v="1"/>
    <n v="693"/>
    <n v="7152"/>
    <s v="Null"/>
    <s v="null"/>
    <s v="A3"/>
    <x v="3339"/>
  </r>
  <r>
    <s v="P103699"/>
    <x v="143"/>
    <s v="Central"/>
    <x v="4"/>
    <x v="1"/>
    <n v="302"/>
    <n v="43109"/>
    <s v="Male"/>
    <n v="46"/>
    <s v="A3"/>
    <x v="3340"/>
  </r>
  <r>
    <s v="P103700"/>
    <x v="188"/>
    <s v="East"/>
    <x v="0"/>
    <x v="5"/>
    <n v="320"/>
    <n v="44004"/>
    <e v="#N/A"/>
    <n v="39"/>
    <s v="A2"/>
    <x v="3341"/>
  </r>
  <r>
    <s v="P103701"/>
    <x v="707"/>
    <s v="South"/>
    <x v="2"/>
    <x v="0"/>
    <n v="629"/>
    <n v="34022"/>
    <s v="Female"/>
    <n v="57"/>
    <s v="A3"/>
    <x v="3342"/>
  </r>
  <r>
    <s v="P103702"/>
    <x v="707"/>
    <s v="West"/>
    <x v="6"/>
    <x v="2"/>
    <n v="473"/>
    <n v="5403"/>
    <s v="Male"/>
    <n v="40"/>
    <s v="A2"/>
    <x v="3343"/>
  </r>
  <r>
    <s v="P103703"/>
    <x v="63"/>
    <s v="Null"/>
    <x v="6"/>
    <x v="0"/>
    <n v="843"/>
    <n v="38711"/>
    <s v="Male"/>
    <n v="40"/>
    <s v="A2"/>
    <x v="3344"/>
  </r>
  <r>
    <s v="P103704"/>
    <x v="800"/>
    <s v="Central"/>
    <x v="4"/>
    <x v="1"/>
    <n v="657"/>
    <n v="27429"/>
    <s v="Male"/>
    <n v="46"/>
    <s v="A3"/>
    <x v="3345"/>
  </r>
  <r>
    <s v="P103705"/>
    <x v="677"/>
    <s v="North"/>
    <x v="6"/>
    <x v="0"/>
    <n v="243"/>
    <n v="20009"/>
    <s v="Male"/>
    <n v="40"/>
    <s v="A2"/>
    <x v="3346"/>
  </r>
  <r>
    <s v="P103706"/>
    <x v="890"/>
    <s v="Central"/>
    <x v="0"/>
    <x v="2"/>
    <n v="518"/>
    <n v="37904"/>
    <e v="#N/A"/>
    <n v="39"/>
    <s v="A2"/>
    <x v="3347"/>
  </r>
  <r>
    <s v="P103707"/>
    <x v="813"/>
    <s v="North"/>
    <x v="4"/>
    <x v="1"/>
    <n v="794"/>
    <n v="29505"/>
    <s v="Male"/>
    <n v="46"/>
    <s v="A3"/>
    <x v="3348"/>
  </r>
  <r>
    <s v="P103708"/>
    <x v="663"/>
    <s v="South"/>
    <x v="0"/>
    <x v="2"/>
    <n v="868"/>
    <n v="8018"/>
    <e v="#N/A"/>
    <n v="39"/>
    <s v="A2"/>
    <x v="3349"/>
  </r>
  <r>
    <s v="P103709"/>
    <x v="441"/>
    <s v="North"/>
    <x v="0"/>
    <x v="5"/>
    <n v="83"/>
    <n v="32440"/>
    <e v="#N/A"/>
    <n v="39"/>
    <s v="A2"/>
    <x v="3350"/>
  </r>
  <r>
    <s v="P103710"/>
    <x v="52"/>
    <s v="West"/>
    <x v="6"/>
    <x v="2"/>
    <n v="417"/>
    <n v="34840"/>
    <s v="Male"/>
    <n v="40"/>
    <s v="A2"/>
    <x v="3351"/>
  </r>
  <r>
    <s v="P103711"/>
    <x v="285"/>
    <s v="Central"/>
    <x v="4"/>
    <x v="3"/>
    <n v="542"/>
    <n v="19024"/>
    <s v="Male"/>
    <n v="46"/>
    <s v="A3"/>
    <x v="3352"/>
  </r>
  <r>
    <s v="P103712"/>
    <x v="547"/>
    <s v="East"/>
    <x v="2"/>
    <x v="0"/>
    <n v="805"/>
    <n v="28877"/>
    <s v="Female"/>
    <n v="57"/>
    <s v="A3"/>
    <x v="3353"/>
  </r>
  <r>
    <s v="P103713"/>
    <x v="188"/>
    <s v="South"/>
    <x v="0"/>
    <x v="4"/>
    <n v="181"/>
    <n v="46554"/>
    <e v="#N/A"/>
    <n v="39"/>
    <s v="A2"/>
    <x v="3354"/>
  </r>
  <r>
    <s v="P103714"/>
    <x v="299"/>
    <s v="Central"/>
    <x v="0"/>
    <x v="3"/>
    <n v="339"/>
    <n v="46707"/>
    <e v="#N/A"/>
    <n v="39"/>
    <s v="A2"/>
    <x v="3355"/>
  </r>
  <r>
    <s v="P103715"/>
    <x v="449"/>
    <s v="South"/>
    <x v="3"/>
    <x v="3"/>
    <n v="755"/>
    <n v="39321"/>
    <s v="Male"/>
    <n v="58"/>
    <s v="A3"/>
    <x v="3356"/>
  </r>
  <r>
    <s v="P103716"/>
    <x v="874"/>
    <s v="North"/>
    <x v="4"/>
    <x v="0"/>
    <n v="407"/>
    <n v="43575"/>
    <s v="Male"/>
    <n v="46"/>
    <s v="A3"/>
    <x v="3357"/>
  </r>
  <r>
    <s v="P103717"/>
    <x v="193"/>
    <s v="North"/>
    <x v="0"/>
    <x v="5"/>
    <n v="564"/>
    <n v="45984"/>
    <e v="#N/A"/>
    <n v="39"/>
    <s v="A2"/>
    <x v="3358"/>
  </r>
  <r>
    <s v="P103718"/>
    <x v="167"/>
    <s v="West"/>
    <x v="6"/>
    <x v="3"/>
    <n v="652"/>
    <n v="23864"/>
    <s v="Male"/>
    <n v="40"/>
    <s v="A2"/>
    <x v="3359"/>
  </r>
  <r>
    <s v="P103719"/>
    <x v="726"/>
    <s v="South"/>
    <x v="4"/>
    <x v="5"/>
    <n v="733"/>
    <n v="22620"/>
    <s v="Male"/>
    <n v="46"/>
    <s v="A3"/>
    <x v="3360"/>
  </r>
  <r>
    <s v="P103720"/>
    <x v="125"/>
    <s v="Central"/>
    <x v="3"/>
    <x v="1"/>
    <n v="891"/>
    <n v="5672"/>
    <s v="Male"/>
    <n v="58"/>
    <s v="A3"/>
    <x v="3361"/>
  </r>
  <r>
    <s v="P103721"/>
    <x v="816"/>
    <s v="North"/>
    <x v="2"/>
    <x v="1"/>
    <n v="192"/>
    <n v="48679"/>
    <s v="Female"/>
    <n v="57"/>
    <s v="A3"/>
    <x v="3362"/>
  </r>
  <r>
    <s v="P103722"/>
    <x v="390"/>
    <s v="North"/>
    <x v="0"/>
    <x v="2"/>
    <n v="767"/>
    <n v="40808"/>
    <e v="#N/A"/>
    <n v="39"/>
    <s v="A2"/>
    <x v="3363"/>
  </r>
  <r>
    <s v="P103723"/>
    <x v="349"/>
    <s v="West"/>
    <x v="3"/>
    <x v="3"/>
    <n v="589"/>
    <n v="23314"/>
    <s v="Male"/>
    <n v="58"/>
    <s v="A3"/>
    <x v="3364"/>
  </r>
  <r>
    <s v="P103724"/>
    <x v="857"/>
    <s v="East"/>
    <x v="0"/>
    <x v="1"/>
    <n v="453"/>
    <n v="48066"/>
    <e v="#N/A"/>
    <n v="39"/>
    <s v="A2"/>
    <x v="3365"/>
  </r>
  <r>
    <s v="P103725"/>
    <x v="307"/>
    <s v="North"/>
    <x v="1"/>
    <x v="3"/>
    <n v="222"/>
    <n v="12220"/>
    <s v="Male"/>
    <n v="41"/>
    <s v="A2"/>
    <x v="3366"/>
  </r>
  <r>
    <s v="P103726"/>
    <x v="214"/>
    <s v="West"/>
    <x v="6"/>
    <x v="0"/>
    <n v="101"/>
    <n v="27351"/>
    <s v="Male"/>
    <n v="40"/>
    <s v="A2"/>
    <x v="3367"/>
  </r>
  <r>
    <s v="P103727"/>
    <x v="157"/>
    <s v="West"/>
    <x v="1"/>
    <x v="3"/>
    <n v="797"/>
    <n v="41011"/>
    <s v="Male"/>
    <n v="41"/>
    <s v="A2"/>
    <x v="3368"/>
  </r>
  <r>
    <s v="P103728"/>
    <x v="379"/>
    <s v="Null"/>
    <x v="4"/>
    <x v="1"/>
    <n v="442"/>
    <n v="39663"/>
    <s v="Male"/>
    <n v="46"/>
    <s v="A3"/>
    <x v="3369"/>
  </r>
  <r>
    <s v="P103729"/>
    <x v="286"/>
    <s v="East"/>
    <x v="4"/>
    <x v="0"/>
    <n v="924"/>
    <s v="Null"/>
    <s v="Male"/>
    <n v="46"/>
    <s v="A3"/>
    <x v="10"/>
  </r>
  <r>
    <s v="P103730"/>
    <x v="337"/>
    <s v="North"/>
    <x v="3"/>
    <x v="3"/>
    <n v="696"/>
    <n v="27446"/>
    <s v="Male"/>
    <n v="58"/>
    <s v="A3"/>
    <x v="3370"/>
  </r>
  <r>
    <s v="P103731"/>
    <x v="516"/>
    <s v="North"/>
    <x v="4"/>
    <x v="2"/>
    <n v="210"/>
    <n v="13488"/>
    <s v="Male"/>
    <n v="46"/>
    <s v="A3"/>
    <x v="3371"/>
  </r>
  <r>
    <s v="P103732"/>
    <x v="292"/>
    <s v="North"/>
    <x v="4"/>
    <x v="3"/>
    <n v="899"/>
    <n v="11079"/>
    <s v="Male"/>
    <n v="46"/>
    <s v="A3"/>
    <x v="3372"/>
  </r>
  <r>
    <s v="P103733"/>
    <x v="653"/>
    <s v="Central"/>
    <x v="4"/>
    <x v="1"/>
    <n v="457"/>
    <n v="41153"/>
    <s v="Male"/>
    <n v="46"/>
    <s v="A3"/>
    <x v="3373"/>
  </r>
  <r>
    <s v="P103734"/>
    <x v="397"/>
    <s v="West"/>
    <x v="0"/>
    <x v="0"/>
    <n v="721"/>
    <n v="31272"/>
    <e v="#N/A"/>
    <n v="39"/>
    <s v="A2"/>
    <x v="3374"/>
  </r>
  <r>
    <s v="P103735"/>
    <x v="734"/>
    <s v="South"/>
    <x v="4"/>
    <x v="4"/>
    <n v="422"/>
    <n v="42246"/>
    <s v="Male"/>
    <n v="46"/>
    <s v="A3"/>
    <x v="3375"/>
  </r>
  <r>
    <s v="P103736"/>
    <x v="205"/>
    <s v="North"/>
    <x v="2"/>
    <x v="0"/>
    <n v="193"/>
    <n v="19934"/>
    <s v="Female"/>
    <n v="57"/>
    <s v="A3"/>
    <x v="3376"/>
  </r>
  <r>
    <s v="P103737"/>
    <x v="836"/>
    <s v="South"/>
    <x v="2"/>
    <x v="5"/>
    <n v="833"/>
    <n v="12302"/>
    <s v="Female"/>
    <n v="57"/>
    <s v="A3"/>
    <x v="3377"/>
  </r>
  <r>
    <s v="P103738"/>
    <x v="116"/>
    <s v="East"/>
    <x v="3"/>
    <x v="0"/>
    <n v="742"/>
    <n v="20266"/>
    <s v="Male"/>
    <n v="58"/>
    <s v="A3"/>
    <x v="3378"/>
  </r>
  <r>
    <s v="P103739"/>
    <x v="378"/>
    <s v="South"/>
    <x v="6"/>
    <x v="1"/>
    <n v="212"/>
    <n v="47381"/>
    <s v="Male"/>
    <n v="40"/>
    <s v="A2"/>
    <x v="3379"/>
  </r>
  <r>
    <s v="P103740"/>
    <x v="78"/>
    <s v="South"/>
    <x v="0"/>
    <x v="3"/>
    <n v="63"/>
    <n v="5657"/>
    <e v="#N/A"/>
    <n v="39"/>
    <s v="A2"/>
    <x v="3380"/>
  </r>
  <r>
    <s v="P103741"/>
    <x v="791"/>
    <s v="Central"/>
    <x v="4"/>
    <x v="5"/>
    <n v="788"/>
    <n v="43242"/>
    <s v="Male"/>
    <n v="46"/>
    <s v="A3"/>
    <x v="3381"/>
  </r>
  <r>
    <s v="P103742"/>
    <x v="346"/>
    <s v="West"/>
    <x v="3"/>
    <x v="0"/>
    <n v="96"/>
    <n v="24366"/>
    <s v="Male"/>
    <n v="58"/>
    <s v="A3"/>
    <x v="3382"/>
  </r>
  <r>
    <s v="P103743"/>
    <x v="640"/>
    <s v="Central"/>
    <x v="1"/>
    <x v="0"/>
    <n v="209"/>
    <n v="36350"/>
    <s v="Male"/>
    <n v="41"/>
    <s v="A2"/>
    <x v="3383"/>
  </r>
  <r>
    <s v="P103744"/>
    <x v="21"/>
    <s v="West"/>
    <x v="0"/>
    <x v="3"/>
    <n v="775"/>
    <n v="40996"/>
    <e v="#N/A"/>
    <n v="39"/>
    <s v="A2"/>
    <x v="3384"/>
  </r>
  <r>
    <s v="P103745"/>
    <x v="139"/>
    <s v="East"/>
    <x v="6"/>
    <x v="3"/>
    <n v="849"/>
    <n v="15144"/>
    <s v="Male"/>
    <n v="40"/>
    <s v="A2"/>
    <x v="3385"/>
  </r>
  <r>
    <s v="P103746"/>
    <x v="457"/>
    <s v="North"/>
    <x v="1"/>
    <x v="3"/>
    <n v="109"/>
    <n v="24700"/>
    <s v="Male"/>
    <n v="41"/>
    <s v="A2"/>
    <x v="3386"/>
  </r>
  <r>
    <s v="P103747"/>
    <x v="183"/>
    <s v="West"/>
    <x v="0"/>
    <x v="1"/>
    <n v="865"/>
    <n v="36712"/>
    <e v="#N/A"/>
    <n v="39"/>
    <s v="A2"/>
    <x v="3387"/>
  </r>
  <r>
    <s v="P103748"/>
    <x v="445"/>
    <s v="South"/>
    <x v="6"/>
    <x v="2"/>
    <n v="439"/>
    <n v="30478"/>
    <s v="Male"/>
    <n v="40"/>
    <s v="A2"/>
    <x v="3388"/>
  </r>
  <r>
    <s v="P103749"/>
    <x v="4"/>
    <s v="North"/>
    <x v="0"/>
    <x v="2"/>
    <n v="157"/>
    <n v="43551"/>
    <e v="#N/A"/>
    <n v="39"/>
    <s v="A2"/>
    <x v="3389"/>
  </r>
  <r>
    <s v="P103750"/>
    <x v="65"/>
    <s v="South"/>
    <x v="4"/>
    <x v="0"/>
    <n v="363"/>
    <n v="43895"/>
    <s v="Male"/>
    <n v="46"/>
    <s v="A3"/>
    <x v="3390"/>
  </r>
  <r>
    <s v="P103751"/>
    <x v="477"/>
    <s v="North"/>
    <x v="4"/>
    <x v="1"/>
    <n v="711"/>
    <n v="18268"/>
    <s v="Male"/>
    <n v="46"/>
    <s v="A3"/>
    <x v="3391"/>
  </r>
  <r>
    <s v="P103752"/>
    <x v="79"/>
    <s v="West"/>
    <x v="4"/>
    <x v="4"/>
    <n v="628"/>
    <n v="27433"/>
    <s v="Male"/>
    <n v="46"/>
    <s v="A3"/>
    <x v="3392"/>
  </r>
  <r>
    <s v="P103753"/>
    <x v="39"/>
    <s v="South"/>
    <x v="0"/>
    <x v="0"/>
    <n v="864"/>
    <n v="26860"/>
    <e v="#N/A"/>
    <n v="39"/>
    <s v="A2"/>
    <x v="3393"/>
  </r>
  <r>
    <s v="P103754"/>
    <x v="5"/>
    <s v="West"/>
    <x v="1"/>
    <x v="4"/>
    <n v="568"/>
    <n v="10077"/>
    <s v="Male"/>
    <n v="41"/>
    <s v="A2"/>
    <x v="3394"/>
  </r>
  <r>
    <s v="P103755"/>
    <x v="808"/>
    <s v="North"/>
    <x v="0"/>
    <x v="2"/>
    <n v="524"/>
    <n v="14588"/>
    <e v="#N/A"/>
    <n v="39"/>
    <s v="A2"/>
    <x v="3395"/>
  </r>
  <r>
    <s v="P103756"/>
    <x v="119"/>
    <s v="West"/>
    <x v="6"/>
    <x v="5"/>
    <n v="992"/>
    <n v="30914"/>
    <s v="Male"/>
    <n v="40"/>
    <s v="A2"/>
    <x v="3396"/>
  </r>
  <r>
    <s v="P103757"/>
    <x v="891"/>
    <s v="East"/>
    <x v="4"/>
    <x v="3"/>
    <n v="80"/>
    <n v="34816"/>
    <s v="Male"/>
    <n v="46"/>
    <s v="A3"/>
    <x v="3397"/>
  </r>
  <r>
    <s v="P103758"/>
    <x v="552"/>
    <s v="Central"/>
    <x v="4"/>
    <x v="1"/>
    <n v="152"/>
    <n v="33328"/>
    <s v="Male"/>
    <n v="46"/>
    <s v="A3"/>
    <x v="3398"/>
  </r>
  <r>
    <s v="P103759"/>
    <x v="621"/>
    <s v="East"/>
    <x v="5"/>
    <x v="1"/>
    <n v="762"/>
    <n v="18809"/>
    <s v="Null"/>
    <s v="null"/>
    <s v="A3"/>
    <x v="3399"/>
  </r>
  <r>
    <s v="P103760"/>
    <x v="381"/>
    <s v="Central"/>
    <x v="1"/>
    <x v="2"/>
    <n v="502"/>
    <n v="19889"/>
    <s v="Male"/>
    <n v="41"/>
    <s v="A2"/>
    <x v="3400"/>
  </r>
  <r>
    <s v="P103761"/>
    <x v="330"/>
    <s v="South"/>
    <x v="3"/>
    <x v="3"/>
    <n v="217"/>
    <n v="17962"/>
    <s v="Male"/>
    <n v="58"/>
    <s v="A3"/>
    <x v="3401"/>
  </r>
  <r>
    <s v="P103762"/>
    <x v="709"/>
    <s v="Central"/>
    <x v="4"/>
    <x v="0"/>
    <n v="857"/>
    <n v="20725"/>
    <s v="Male"/>
    <n v="46"/>
    <s v="A3"/>
    <x v="3402"/>
  </r>
  <r>
    <s v="P103763"/>
    <x v="218"/>
    <s v="South"/>
    <x v="4"/>
    <x v="0"/>
    <n v="592"/>
    <n v="11668"/>
    <s v="Male"/>
    <n v="46"/>
    <s v="A3"/>
    <x v="3403"/>
  </r>
  <r>
    <s v="P103764"/>
    <x v="78"/>
    <s v="Null"/>
    <x v="6"/>
    <x v="2"/>
    <n v="487"/>
    <n v="25046"/>
    <s v="Male"/>
    <n v="40"/>
    <s v="A2"/>
    <x v="3404"/>
  </r>
  <r>
    <s v="P103765"/>
    <x v="845"/>
    <s v="Central"/>
    <x v="3"/>
    <x v="5"/>
    <n v="358"/>
    <n v="48815"/>
    <s v="Male"/>
    <n v="58"/>
    <s v="A3"/>
    <x v="3405"/>
  </r>
  <r>
    <s v="P103766"/>
    <x v="621"/>
    <s v="West"/>
    <x v="3"/>
    <x v="5"/>
    <n v="221"/>
    <n v="40066"/>
    <s v="Male"/>
    <n v="58"/>
    <s v="A3"/>
    <x v="3406"/>
  </r>
  <r>
    <s v="P103767"/>
    <x v="297"/>
    <s v="Null"/>
    <x v="0"/>
    <x v="3"/>
    <n v="729"/>
    <n v="41408"/>
    <e v="#N/A"/>
    <n v="39"/>
    <s v="A2"/>
    <x v="3407"/>
  </r>
  <r>
    <s v="P103768"/>
    <x v="68"/>
    <s v="North"/>
    <x v="1"/>
    <x v="0"/>
    <n v="825"/>
    <n v="11268"/>
    <s v="Male"/>
    <n v="41"/>
    <s v="A2"/>
    <x v="3408"/>
  </r>
  <r>
    <s v="P103769"/>
    <x v="512"/>
    <s v="East"/>
    <x v="0"/>
    <x v="1"/>
    <n v="727"/>
    <n v="16474"/>
    <e v="#N/A"/>
    <n v="39"/>
    <s v="A2"/>
    <x v="3409"/>
  </r>
  <r>
    <s v="P103770"/>
    <x v="261"/>
    <s v="South"/>
    <x v="6"/>
    <x v="3"/>
    <n v="685"/>
    <n v="16151"/>
    <s v="Male"/>
    <n v="40"/>
    <s v="A2"/>
    <x v="3410"/>
  </r>
  <r>
    <s v="P103771"/>
    <x v="859"/>
    <s v="West"/>
    <x v="5"/>
    <x v="1"/>
    <n v="216"/>
    <n v="41496"/>
    <s v="Null"/>
    <s v="null"/>
    <s v="A3"/>
    <x v="3411"/>
  </r>
  <r>
    <s v="P103772"/>
    <x v="64"/>
    <s v="South"/>
    <x v="1"/>
    <x v="0"/>
    <n v="215"/>
    <n v="5710"/>
    <s v="Male"/>
    <n v="41"/>
    <s v="A2"/>
    <x v="3412"/>
  </r>
  <r>
    <s v="P103773"/>
    <x v="106"/>
    <s v="East"/>
    <x v="1"/>
    <x v="1"/>
    <n v="705"/>
    <n v="40418"/>
    <s v="Male"/>
    <n v="41"/>
    <s v="A2"/>
    <x v="3413"/>
  </r>
  <r>
    <s v="P103774"/>
    <x v="375"/>
    <s v="West"/>
    <x v="0"/>
    <x v="0"/>
    <n v="485"/>
    <n v="35469"/>
    <e v="#N/A"/>
    <n v="39"/>
    <s v="A2"/>
    <x v="3414"/>
  </r>
  <r>
    <s v="P103775"/>
    <x v="483"/>
    <s v="Null"/>
    <x v="3"/>
    <x v="2"/>
    <n v="137"/>
    <n v="41435"/>
    <s v="Male"/>
    <n v="58"/>
    <s v="A3"/>
    <x v="3415"/>
  </r>
  <r>
    <s v="P103776"/>
    <x v="543"/>
    <s v="East"/>
    <x v="2"/>
    <x v="3"/>
    <n v="695"/>
    <n v="6290"/>
    <s v="Female"/>
    <n v="57"/>
    <s v="A3"/>
    <x v="3416"/>
  </r>
  <r>
    <s v="P103777"/>
    <x v="78"/>
    <s v="West"/>
    <x v="3"/>
    <x v="0"/>
    <n v="517"/>
    <s v="Null"/>
    <s v="Male"/>
    <n v="58"/>
    <s v="A3"/>
    <x v="10"/>
  </r>
  <r>
    <s v="P103778"/>
    <x v="710"/>
    <s v="West"/>
    <x v="0"/>
    <x v="1"/>
    <n v="340"/>
    <n v="39960"/>
    <e v="#N/A"/>
    <n v="39"/>
    <s v="A2"/>
    <x v="3417"/>
  </r>
  <r>
    <s v="P103779"/>
    <x v="179"/>
    <s v="East"/>
    <x v="1"/>
    <x v="2"/>
    <n v="932"/>
    <n v="8765"/>
    <s v="Male"/>
    <n v="41"/>
    <s v="A2"/>
    <x v="3418"/>
  </r>
  <r>
    <s v="P103780"/>
    <x v="286"/>
    <s v="South"/>
    <x v="1"/>
    <x v="0"/>
    <n v="703"/>
    <n v="33921"/>
    <s v="Male"/>
    <n v="41"/>
    <s v="A2"/>
    <x v="3419"/>
  </r>
  <r>
    <s v="P103781"/>
    <x v="451"/>
    <s v="Central"/>
    <x v="1"/>
    <x v="0"/>
    <n v="402"/>
    <n v="30095"/>
    <s v="Male"/>
    <n v="41"/>
    <s v="A2"/>
    <x v="3420"/>
  </r>
  <r>
    <s v="P103782"/>
    <x v="78"/>
    <s v="Central"/>
    <x v="5"/>
    <x v="2"/>
    <n v="513"/>
    <n v="35894"/>
    <s v="Null"/>
    <s v="null"/>
    <s v="A3"/>
    <x v="3421"/>
  </r>
  <r>
    <s v="P103783"/>
    <x v="29"/>
    <s v="West"/>
    <x v="4"/>
    <x v="0"/>
    <n v="266"/>
    <n v="12345"/>
    <s v="Male"/>
    <n v="46"/>
    <s v="A3"/>
    <x v="3422"/>
  </r>
  <r>
    <s v="P103784"/>
    <x v="82"/>
    <s v="East"/>
    <x v="3"/>
    <x v="1"/>
    <n v="291"/>
    <n v="25512"/>
    <s v="Male"/>
    <n v="58"/>
    <s v="A3"/>
    <x v="3423"/>
  </r>
  <r>
    <s v="P103785"/>
    <x v="570"/>
    <s v="East"/>
    <x v="4"/>
    <x v="0"/>
    <n v="335"/>
    <n v="15590"/>
    <s v="Male"/>
    <n v="46"/>
    <s v="A3"/>
    <x v="3424"/>
  </r>
  <r>
    <s v="P103786"/>
    <x v="617"/>
    <s v="Central"/>
    <x v="1"/>
    <x v="2"/>
    <n v="584"/>
    <s v="Null"/>
    <s v="Male"/>
    <n v="41"/>
    <s v="A2"/>
    <x v="10"/>
  </r>
  <r>
    <s v="P103787"/>
    <x v="870"/>
    <s v="East"/>
    <x v="6"/>
    <x v="2"/>
    <n v="111"/>
    <n v="44895"/>
    <s v="Male"/>
    <n v="40"/>
    <s v="A2"/>
    <x v="3425"/>
  </r>
  <r>
    <s v="P103788"/>
    <x v="517"/>
    <s v="North"/>
    <x v="3"/>
    <x v="5"/>
    <n v="901"/>
    <n v="41343"/>
    <s v="Male"/>
    <n v="58"/>
    <s v="A3"/>
    <x v="3426"/>
  </r>
  <r>
    <s v="P103789"/>
    <x v="388"/>
    <s v="Central"/>
    <x v="0"/>
    <x v="3"/>
    <n v="145"/>
    <n v="35965"/>
    <e v="#N/A"/>
    <n v="39"/>
    <s v="A2"/>
    <x v="3427"/>
  </r>
  <r>
    <s v="P103790"/>
    <x v="432"/>
    <s v="East"/>
    <x v="1"/>
    <x v="5"/>
    <n v="733"/>
    <n v="7214"/>
    <s v="Male"/>
    <n v="41"/>
    <s v="A2"/>
    <x v="3428"/>
  </r>
  <r>
    <s v="P103791"/>
    <x v="739"/>
    <s v="Central"/>
    <x v="6"/>
    <x v="5"/>
    <n v="427"/>
    <s v="Null"/>
    <s v="Male"/>
    <n v="40"/>
    <s v="A2"/>
    <x v="10"/>
  </r>
  <r>
    <s v="P103792"/>
    <x v="479"/>
    <s v="Central"/>
    <x v="2"/>
    <x v="1"/>
    <n v="993"/>
    <n v="8453"/>
    <s v="Female"/>
    <n v="57"/>
    <s v="A3"/>
    <x v="3429"/>
  </r>
  <r>
    <s v="P103793"/>
    <x v="587"/>
    <s v="East"/>
    <x v="1"/>
    <x v="1"/>
    <n v="308"/>
    <n v="45968"/>
    <s v="Male"/>
    <n v="41"/>
    <s v="A2"/>
    <x v="3430"/>
  </r>
  <r>
    <s v="P103794"/>
    <x v="78"/>
    <s v="North"/>
    <x v="4"/>
    <x v="4"/>
    <n v="782"/>
    <n v="7904"/>
    <s v="Male"/>
    <n v="46"/>
    <s v="A3"/>
    <x v="3431"/>
  </r>
  <r>
    <s v="P103795"/>
    <x v="28"/>
    <s v="East"/>
    <x v="3"/>
    <x v="5"/>
    <n v="147"/>
    <n v="20928"/>
    <s v="Male"/>
    <n v="58"/>
    <s v="A3"/>
    <x v="3432"/>
  </r>
  <r>
    <s v="P103796"/>
    <x v="291"/>
    <s v="North"/>
    <x v="4"/>
    <x v="1"/>
    <n v="668"/>
    <n v="35783"/>
    <s v="Male"/>
    <n v="46"/>
    <s v="A3"/>
    <x v="3433"/>
  </r>
  <r>
    <s v="P103797"/>
    <x v="547"/>
    <s v="Null"/>
    <x v="3"/>
    <x v="1"/>
    <n v="795"/>
    <n v="17541"/>
    <s v="Male"/>
    <n v="58"/>
    <s v="A3"/>
    <x v="3434"/>
  </r>
  <r>
    <s v="P103798"/>
    <x v="230"/>
    <s v="Central"/>
    <x v="1"/>
    <x v="4"/>
    <n v="776"/>
    <n v="11325"/>
    <s v="Male"/>
    <n v="41"/>
    <s v="A2"/>
    <x v="3435"/>
  </r>
  <r>
    <s v="P103799"/>
    <x v="710"/>
    <s v="North"/>
    <x v="5"/>
    <x v="1"/>
    <n v="433"/>
    <n v="29458"/>
    <s v="Null"/>
    <s v="null"/>
    <s v="A3"/>
    <x v="3436"/>
  </r>
  <r>
    <s v="P103800"/>
    <x v="78"/>
    <s v="West"/>
    <x v="4"/>
    <x v="5"/>
    <n v="81"/>
    <n v="46795"/>
    <s v="Male"/>
    <n v="46"/>
    <s v="A3"/>
    <x v="3437"/>
  </r>
  <r>
    <s v="P103801"/>
    <x v="78"/>
    <s v="Central"/>
    <x v="1"/>
    <x v="0"/>
    <n v="578"/>
    <n v="35960"/>
    <s v="Male"/>
    <n v="41"/>
    <s v="A2"/>
    <x v="3438"/>
  </r>
  <r>
    <s v="P103802"/>
    <x v="25"/>
    <s v="East"/>
    <x v="1"/>
    <x v="1"/>
    <n v="944"/>
    <n v="46719"/>
    <s v="Male"/>
    <n v="41"/>
    <s v="A2"/>
    <x v="3439"/>
  </r>
  <r>
    <s v="P103803"/>
    <x v="366"/>
    <s v="East"/>
    <x v="6"/>
    <x v="4"/>
    <n v="462"/>
    <n v="10967"/>
    <s v="Male"/>
    <n v="40"/>
    <s v="A2"/>
    <x v="3440"/>
  </r>
  <r>
    <s v="P103804"/>
    <x v="157"/>
    <s v="North"/>
    <x v="3"/>
    <x v="3"/>
    <n v="555"/>
    <n v="21444"/>
    <s v="Male"/>
    <n v="58"/>
    <s v="A3"/>
    <x v="3441"/>
  </r>
  <r>
    <s v="P103805"/>
    <x v="702"/>
    <s v="West"/>
    <x v="3"/>
    <x v="1"/>
    <n v="103"/>
    <n v="5802"/>
    <s v="Male"/>
    <n v="58"/>
    <s v="A3"/>
    <x v="3442"/>
  </r>
  <r>
    <s v="P103806"/>
    <x v="29"/>
    <s v="South"/>
    <x v="1"/>
    <x v="3"/>
    <n v="334"/>
    <n v="35143"/>
    <s v="Male"/>
    <n v="41"/>
    <s v="A2"/>
    <x v="3443"/>
  </r>
  <r>
    <s v="P103807"/>
    <x v="590"/>
    <s v="North"/>
    <x v="1"/>
    <x v="0"/>
    <n v="64"/>
    <n v="35129"/>
    <s v="Male"/>
    <n v="41"/>
    <s v="A2"/>
    <x v="3444"/>
  </r>
  <r>
    <s v="P103808"/>
    <x v="657"/>
    <s v="North"/>
    <x v="3"/>
    <x v="0"/>
    <n v="417"/>
    <n v="38495"/>
    <s v="Male"/>
    <n v="58"/>
    <s v="A3"/>
    <x v="3445"/>
  </r>
  <r>
    <s v="P103809"/>
    <x v="407"/>
    <s v="South"/>
    <x v="3"/>
    <x v="3"/>
    <n v="661"/>
    <n v="21230"/>
    <s v="Male"/>
    <n v="58"/>
    <s v="A3"/>
    <x v="3446"/>
  </r>
  <r>
    <s v="P103810"/>
    <x v="575"/>
    <s v="West"/>
    <x v="2"/>
    <x v="0"/>
    <n v="456"/>
    <n v="15836"/>
    <s v="Female"/>
    <n v="57"/>
    <s v="A3"/>
    <x v="3447"/>
  </r>
  <r>
    <s v="P103811"/>
    <x v="833"/>
    <s v="West"/>
    <x v="0"/>
    <x v="5"/>
    <n v="961"/>
    <n v="30536"/>
    <e v="#N/A"/>
    <n v="39"/>
    <s v="A2"/>
    <x v="3448"/>
  </r>
  <r>
    <s v="P103812"/>
    <x v="444"/>
    <s v="West"/>
    <x v="1"/>
    <x v="2"/>
    <n v="600"/>
    <n v="32297"/>
    <s v="Male"/>
    <n v="41"/>
    <s v="A2"/>
    <x v="3449"/>
  </r>
  <r>
    <s v="P103813"/>
    <x v="87"/>
    <s v="Central"/>
    <x v="1"/>
    <x v="5"/>
    <n v="303"/>
    <n v="29496"/>
    <s v="Male"/>
    <n v="41"/>
    <s v="A2"/>
    <x v="3450"/>
  </r>
  <r>
    <s v="P103814"/>
    <x v="198"/>
    <s v="North"/>
    <x v="3"/>
    <x v="5"/>
    <n v="431"/>
    <s v="Null"/>
    <s v="Male"/>
    <n v="58"/>
    <s v="A3"/>
    <x v="10"/>
  </r>
  <r>
    <s v="P103815"/>
    <x v="18"/>
    <s v="South"/>
    <x v="3"/>
    <x v="2"/>
    <n v="163"/>
    <n v="14499"/>
    <s v="Male"/>
    <n v="58"/>
    <s v="A3"/>
    <x v="3451"/>
  </r>
  <r>
    <s v="P103816"/>
    <x v="89"/>
    <s v="West"/>
    <x v="4"/>
    <x v="0"/>
    <n v="144"/>
    <s v="Null"/>
    <s v="Male"/>
    <n v="46"/>
    <s v="A3"/>
    <x v="10"/>
  </r>
  <r>
    <s v="P103817"/>
    <x v="280"/>
    <s v="Null"/>
    <x v="2"/>
    <x v="2"/>
    <n v="489"/>
    <n v="36261"/>
    <s v="Female"/>
    <n v="57"/>
    <s v="A3"/>
    <x v="3452"/>
  </r>
  <r>
    <s v="P103818"/>
    <x v="71"/>
    <s v="East"/>
    <x v="2"/>
    <x v="2"/>
    <n v="745"/>
    <n v="5743"/>
    <s v="Female"/>
    <n v="57"/>
    <s v="A3"/>
    <x v="3453"/>
  </r>
  <r>
    <s v="P103819"/>
    <x v="625"/>
    <s v="South"/>
    <x v="3"/>
    <x v="0"/>
    <n v="228"/>
    <n v="30336"/>
    <s v="Male"/>
    <n v="58"/>
    <s v="A3"/>
    <x v="3454"/>
  </r>
  <r>
    <s v="P103820"/>
    <x v="856"/>
    <s v="West"/>
    <x v="3"/>
    <x v="3"/>
    <n v="555"/>
    <n v="14165"/>
    <s v="Male"/>
    <n v="58"/>
    <s v="A3"/>
    <x v="3455"/>
  </r>
  <r>
    <s v="P103821"/>
    <x v="167"/>
    <s v="South"/>
    <x v="2"/>
    <x v="1"/>
    <n v="410"/>
    <n v="32735"/>
    <s v="Female"/>
    <n v="57"/>
    <s v="A3"/>
    <x v="3456"/>
  </r>
  <r>
    <s v="P103822"/>
    <x v="477"/>
    <s v="Central"/>
    <x v="3"/>
    <x v="2"/>
    <n v="323"/>
    <n v="49313"/>
    <s v="Male"/>
    <n v="58"/>
    <s v="A3"/>
    <x v="3457"/>
  </r>
  <r>
    <s v="P103823"/>
    <x v="827"/>
    <s v="East"/>
    <x v="4"/>
    <x v="0"/>
    <n v="454"/>
    <n v="31336"/>
    <s v="Male"/>
    <n v="46"/>
    <s v="A3"/>
    <x v="3458"/>
  </r>
  <r>
    <s v="P103824"/>
    <x v="58"/>
    <s v="East"/>
    <x v="5"/>
    <x v="3"/>
    <n v="680"/>
    <n v="7486"/>
    <s v="Null"/>
    <s v="null"/>
    <s v="A3"/>
    <x v="3459"/>
  </r>
  <r>
    <s v="P103825"/>
    <x v="142"/>
    <s v="South"/>
    <x v="3"/>
    <x v="0"/>
    <n v="86"/>
    <n v="20545"/>
    <s v="Male"/>
    <n v="58"/>
    <s v="A3"/>
    <x v="3460"/>
  </r>
  <r>
    <s v="P103826"/>
    <x v="196"/>
    <s v="Central"/>
    <x v="4"/>
    <x v="3"/>
    <n v="424"/>
    <n v="11637"/>
    <s v="Male"/>
    <n v="46"/>
    <s v="A3"/>
    <x v="3461"/>
  </r>
  <r>
    <s v="P103827"/>
    <x v="288"/>
    <s v="East"/>
    <x v="3"/>
    <x v="0"/>
    <n v="362"/>
    <n v="30500"/>
    <s v="Male"/>
    <n v="58"/>
    <s v="A3"/>
    <x v="3462"/>
  </r>
  <r>
    <s v="P103828"/>
    <x v="424"/>
    <s v="Null"/>
    <x v="6"/>
    <x v="2"/>
    <n v="640"/>
    <n v="46238"/>
    <s v="Male"/>
    <n v="40"/>
    <s v="A2"/>
    <x v="3463"/>
  </r>
  <r>
    <s v="P103829"/>
    <x v="147"/>
    <s v="Central"/>
    <x v="4"/>
    <x v="1"/>
    <n v="453"/>
    <n v="30815"/>
    <s v="Male"/>
    <n v="46"/>
    <s v="A3"/>
    <x v="3464"/>
  </r>
  <r>
    <s v="P103830"/>
    <x v="255"/>
    <s v="North"/>
    <x v="2"/>
    <x v="2"/>
    <n v="478"/>
    <n v="16711"/>
    <s v="Female"/>
    <n v="57"/>
    <s v="A3"/>
    <x v="3465"/>
  </r>
  <r>
    <s v="P103831"/>
    <x v="768"/>
    <s v="East"/>
    <x v="6"/>
    <x v="5"/>
    <n v="51"/>
    <n v="39065"/>
    <s v="Male"/>
    <n v="40"/>
    <s v="A2"/>
    <x v="3466"/>
  </r>
  <r>
    <s v="P103832"/>
    <x v="690"/>
    <s v="West"/>
    <x v="0"/>
    <x v="3"/>
    <n v="958"/>
    <s v="Null"/>
    <e v="#N/A"/>
    <n v="39"/>
    <s v="A2"/>
    <x v="10"/>
  </r>
  <r>
    <s v="P103833"/>
    <x v="51"/>
    <s v="East"/>
    <x v="0"/>
    <x v="2"/>
    <n v="53"/>
    <s v="Null"/>
    <e v="#N/A"/>
    <n v="39"/>
    <s v="A2"/>
    <x v="10"/>
  </r>
  <r>
    <s v="P103834"/>
    <x v="526"/>
    <s v="East"/>
    <x v="4"/>
    <x v="3"/>
    <n v="592"/>
    <n v="31484"/>
    <s v="Male"/>
    <n v="46"/>
    <s v="A3"/>
    <x v="3467"/>
  </r>
  <r>
    <s v="P103835"/>
    <x v="73"/>
    <s v="North"/>
    <x v="1"/>
    <x v="1"/>
    <n v="394"/>
    <n v="30660"/>
    <s v="Male"/>
    <n v="41"/>
    <s v="A2"/>
    <x v="3468"/>
  </r>
  <r>
    <s v="P103836"/>
    <x v="827"/>
    <s v="North"/>
    <x v="2"/>
    <x v="2"/>
    <n v="372"/>
    <n v="49057"/>
    <s v="Female"/>
    <n v="57"/>
    <s v="A3"/>
    <x v="3469"/>
  </r>
  <r>
    <s v="P103837"/>
    <x v="78"/>
    <s v="Central"/>
    <x v="4"/>
    <x v="1"/>
    <n v="57"/>
    <n v="24870"/>
    <s v="Male"/>
    <n v="46"/>
    <s v="A3"/>
    <x v="3470"/>
  </r>
  <r>
    <s v="P103838"/>
    <x v="601"/>
    <s v="South"/>
    <x v="2"/>
    <x v="5"/>
    <n v="902"/>
    <n v="16309"/>
    <s v="Female"/>
    <n v="57"/>
    <s v="A3"/>
    <x v="3471"/>
  </r>
  <r>
    <s v="P103839"/>
    <x v="827"/>
    <s v="Null"/>
    <x v="2"/>
    <x v="4"/>
    <n v="331"/>
    <n v="42521"/>
    <s v="Female"/>
    <n v="57"/>
    <s v="A3"/>
    <x v="3472"/>
  </r>
  <r>
    <s v="P103840"/>
    <x v="349"/>
    <s v="East"/>
    <x v="1"/>
    <x v="5"/>
    <n v="358"/>
    <n v="37693"/>
    <s v="Male"/>
    <n v="41"/>
    <s v="A2"/>
    <x v="3473"/>
  </r>
  <r>
    <s v="P103841"/>
    <x v="206"/>
    <s v="East"/>
    <x v="6"/>
    <x v="1"/>
    <n v="374"/>
    <n v="28691"/>
    <s v="Male"/>
    <n v="40"/>
    <s v="A2"/>
    <x v="3474"/>
  </r>
  <r>
    <s v="P103842"/>
    <x v="306"/>
    <s v="Central"/>
    <x v="4"/>
    <x v="1"/>
    <s v="Null"/>
    <n v="17717"/>
    <s v="Male"/>
    <n v="46"/>
    <s v="A3"/>
    <x v="10"/>
  </r>
  <r>
    <s v="P103843"/>
    <x v="790"/>
    <s v="West"/>
    <x v="6"/>
    <x v="1"/>
    <n v="828"/>
    <n v="29913"/>
    <s v="Male"/>
    <n v="40"/>
    <s v="A2"/>
    <x v="3475"/>
  </r>
  <r>
    <s v="P103844"/>
    <x v="782"/>
    <s v="East"/>
    <x v="4"/>
    <x v="0"/>
    <n v="785"/>
    <n v="47528"/>
    <s v="Male"/>
    <n v="46"/>
    <s v="A3"/>
    <x v="3476"/>
  </r>
  <r>
    <s v="P103845"/>
    <x v="459"/>
    <s v="North"/>
    <x v="1"/>
    <x v="2"/>
    <s v="Null"/>
    <n v="13741"/>
    <s v="Male"/>
    <n v="41"/>
    <s v="A2"/>
    <x v="10"/>
  </r>
  <r>
    <s v="P103846"/>
    <x v="45"/>
    <s v="West"/>
    <x v="3"/>
    <x v="5"/>
    <n v="586"/>
    <n v="43340"/>
    <s v="Male"/>
    <n v="58"/>
    <s v="A3"/>
    <x v="3477"/>
  </r>
  <r>
    <s v="P103847"/>
    <x v="322"/>
    <s v="South"/>
    <x v="6"/>
    <x v="5"/>
    <n v="360"/>
    <n v="36092"/>
    <s v="Male"/>
    <n v="40"/>
    <s v="A2"/>
    <x v="3478"/>
  </r>
  <r>
    <s v="P103848"/>
    <x v="199"/>
    <s v="North"/>
    <x v="6"/>
    <x v="3"/>
    <n v="200"/>
    <n v="25715"/>
    <s v="Male"/>
    <n v="40"/>
    <s v="A2"/>
    <x v="3479"/>
  </r>
  <r>
    <s v="P103849"/>
    <x v="548"/>
    <s v="Central"/>
    <x v="2"/>
    <x v="0"/>
    <n v="612"/>
    <n v="10267"/>
    <s v="Female"/>
    <n v="57"/>
    <s v="A3"/>
    <x v="3480"/>
  </r>
  <r>
    <s v="P103850"/>
    <x v="249"/>
    <s v="Central"/>
    <x v="0"/>
    <x v="3"/>
    <n v="704"/>
    <n v="38949"/>
    <e v="#N/A"/>
    <n v="39"/>
    <s v="A2"/>
    <x v="3481"/>
  </r>
  <r>
    <s v="P103851"/>
    <x v="534"/>
    <s v="Central"/>
    <x v="3"/>
    <x v="1"/>
    <n v="670"/>
    <n v="7118"/>
    <s v="Male"/>
    <n v="58"/>
    <s v="A3"/>
    <x v="3482"/>
  </r>
  <r>
    <s v="P103852"/>
    <x v="631"/>
    <s v="South"/>
    <x v="2"/>
    <x v="2"/>
    <n v="138"/>
    <n v="17430"/>
    <s v="Female"/>
    <n v="57"/>
    <s v="A3"/>
    <x v="3483"/>
  </r>
  <r>
    <s v="P103853"/>
    <x v="41"/>
    <s v="West"/>
    <x v="6"/>
    <x v="5"/>
    <n v="302"/>
    <n v="12987"/>
    <s v="Male"/>
    <n v="40"/>
    <s v="A2"/>
    <x v="3484"/>
  </r>
  <r>
    <s v="P103854"/>
    <x v="28"/>
    <s v="Central"/>
    <x v="4"/>
    <x v="1"/>
    <n v="473"/>
    <n v="25872"/>
    <s v="Male"/>
    <n v="46"/>
    <s v="A3"/>
    <x v="3485"/>
  </r>
  <r>
    <s v="P103855"/>
    <x v="274"/>
    <s v="South"/>
    <x v="5"/>
    <x v="0"/>
    <n v="763"/>
    <s v="Null"/>
    <s v="Null"/>
    <s v="null"/>
    <s v="A3"/>
    <x v="10"/>
  </r>
  <r>
    <s v="P103856"/>
    <x v="762"/>
    <s v="East"/>
    <x v="3"/>
    <x v="3"/>
    <n v="430"/>
    <n v="40537"/>
    <s v="Male"/>
    <n v="58"/>
    <s v="A3"/>
    <x v="3486"/>
  </r>
  <r>
    <s v="Null"/>
    <x v="78"/>
    <s v="West"/>
    <x v="0"/>
    <x v="4"/>
    <n v="202"/>
    <n v="6235"/>
    <e v="#N/A"/>
    <n v="39"/>
    <s v="A2"/>
    <x v="3487"/>
  </r>
  <r>
    <s v="P103858"/>
    <x v="778"/>
    <s v="Central"/>
    <x v="3"/>
    <x v="1"/>
    <n v="841"/>
    <n v="45871"/>
    <s v="Male"/>
    <n v="58"/>
    <s v="A3"/>
    <x v="3488"/>
  </r>
  <r>
    <s v="P103859"/>
    <x v="78"/>
    <s v="North"/>
    <x v="2"/>
    <x v="5"/>
    <n v="92"/>
    <n v="16574"/>
    <s v="Female"/>
    <n v="57"/>
    <s v="A3"/>
    <x v="3489"/>
  </r>
  <r>
    <s v="P103860"/>
    <x v="460"/>
    <s v="West"/>
    <x v="0"/>
    <x v="3"/>
    <s v="Null"/>
    <n v="9375"/>
    <e v="#N/A"/>
    <n v="39"/>
    <s v="A2"/>
    <x v="10"/>
  </r>
  <r>
    <s v="P103861"/>
    <x v="465"/>
    <s v="North"/>
    <x v="1"/>
    <x v="4"/>
    <n v="971"/>
    <n v="20363"/>
    <s v="Male"/>
    <n v="41"/>
    <s v="A2"/>
    <x v="3490"/>
  </r>
  <r>
    <s v="P103862"/>
    <x v="477"/>
    <s v="East"/>
    <x v="1"/>
    <x v="0"/>
    <n v="622"/>
    <n v="34363"/>
    <s v="Male"/>
    <n v="41"/>
    <s v="A2"/>
    <x v="3491"/>
  </r>
  <r>
    <s v="P103863"/>
    <x v="615"/>
    <s v="West"/>
    <x v="6"/>
    <x v="2"/>
    <n v="563"/>
    <n v="19416"/>
    <s v="Male"/>
    <n v="40"/>
    <s v="A2"/>
    <x v="3492"/>
  </r>
  <r>
    <s v="P103864"/>
    <x v="119"/>
    <s v="North"/>
    <x v="2"/>
    <x v="4"/>
    <n v="445"/>
    <n v="45038"/>
    <s v="Female"/>
    <n v="57"/>
    <s v="A3"/>
    <x v="3493"/>
  </r>
  <r>
    <s v="P103865"/>
    <x v="369"/>
    <s v="West"/>
    <x v="3"/>
    <x v="0"/>
    <n v="896"/>
    <n v="45570"/>
    <s v="Male"/>
    <n v="58"/>
    <s v="A3"/>
    <x v="3494"/>
  </r>
  <r>
    <s v="P103866"/>
    <x v="20"/>
    <s v="East"/>
    <x v="2"/>
    <x v="0"/>
    <n v="825"/>
    <n v="35708"/>
    <s v="Female"/>
    <n v="57"/>
    <s v="A3"/>
    <x v="3495"/>
  </r>
  <r>
    <s v="P103867"/>
    <x v="825"/>
    <s v="East"/>
    <x v="4"/>
    <x v="1"/>
    <n v="312"/>
    <n v="49024"/>
    <s v="Male"/>
    <n v="46"/>
    <s v="A3"/>
    <x v="3496"/>
  </r>
  <r>
    <s v="P103868"/>
    <x v="3"/>
    <s v="South"/>
    <x v="2"/>
    <x v="0"/>
    <n v="586"/>
    <n v="37504"/>
    <s v="Female"/>
    <n v="57"/>
    <s v="A3"/>
    <x v="3497"/>
  </r>
  <r>
    <s v="P103869"/>
    <x v="652"/>
    <s v="Central"/>
    <x v="0"/>
    <x v="0"/>
    <n v="829"/>
    <n v="28538"/>
    <e v="#N/A"/>
    <n v="39"/>
    <s v="A2"/>
    <x v="3498"/>
  </r>
  <r>
    <s v="P103870"/>
    <x v="275"/>
    <s v="South"/>
    <x v="0"/>
    <x v="3"/>
    <n v="211"/>
    <n v="22628"/>
    <e v="#N/A"/>
    <n v="39"/>
    <s v="A2"/>
    <x v="3499"/>
  </r>
  <r>
    <s v="P103871"/>
    <x v="648"/>
    <s v="North"/>
    <x v="1"/>
    <x v="3"/>
    <n v="643"/>
    <n v="37362"/>
    <s v="Male"/>
    <n v="41"/>
    <s v="A2"/>
    <x v="3500"/>
  </r>
  <r>
    <s v="P103872"/>
    <x v="44"/>
    <s v="East"/>
    <x v="4"/>
    <x v="1"/>
    <n v="179"/>
    <n v="6887"/>
    <s v="Male"/>
    <n v="46"/>
    <s v="A3"/>
    <x v="3501"/>
  </r>
  <r>
    <s v="P103873"/>
    <x v="587"/>
    <s v="East"/>
    <x v="6"/>
    <x v="1"/>
    <s v="Null"/>
    <n v="12483"/>
    <s v="Male"/>
    <n v="40"/>
    <s v="A2"/>
    <x v="10"/>
  </r>
  <r>
    <s v="P103874"/>
    <x v="443"/>
    <s v="Central"/>
    <x v="4"/>
    <x v="0"/>
    <s v="Null"/>
    <n v="7824"/>
    <s v="Male"/>
    <n v="46"/>
    <s v="A3"/>
    <x v="10"/>
  </r>
  <r>
    <s v="P103875"/>
    <x v="161"/>
    <s v="Null"/>
    <x v="3"/>
    <x v="2"/>
    <n v="278"/>
    <n v="11325"/>
    <s v="Male"/>
    <n v="58"/>
    <s v="A3"/>
    <x v="3502"/>
  </r>
  <r>
    <s v="P103876"/>
    <x v="379"/>
    <s v="Central"/>
    <x v="3"/>
    <x v="1"/>
    <n v="321"/>
    <n v="36420"/>
    <s v="Male"/>
    <n v="58"/>
    <s v="A3"/>
    <x v="3503"/>
  </r>
  <r>
    <s v="P103877"/>
    <x v="512"/>
    <s v="West"/>
    <x v="3"/>
    <x v="0"/>
    <n v="734"/>
    <n v="30652"/>
    <s v="Male"/>
    <n v="58"/>
    <s v="A3"/>
    <x v="3504"/>
  </r>
  <r>
    <s v="P103878"/>
    <x v="337"/>
    <s v="West"/>
    <x v="5"/>
    <x v="1"/>
    <n v="155"/>
    <n v="32703"/>
    <s v="Null"/>
    <s v="null"/>
    <s v="A3"/>
    <x v="3505"/>
  </r>
  <r>
    <s v="P103879"/>
    <x v="378"/>
    <s v="Central"/>
    <x v="0"/>
    <x v="5"/>
    <n v="187"/>
    <s v="Null"/>
    <e v="#N/A"/>
    <n v="39"/>
    <s v="A2"/>
    <x v="10"/>
  </r>
  <r>
    <s v="P103880"/>
    <x v="795"/>
    <s v="South"/>
    <x v="2"/>
    <x v="2"/>
    <s v="Null"/>
    <n v="36374"/>
    <s v="Female"/>
    <n v="57"/>
    <s v="A3"/>
    <x v="10"/>
  </r>
  <r>
    <s v="P103881"/>
    <x v="370"/>
    <s v="Central"/>
    <x v="0"/>
    <x v="1"/>
    <n v="665"/>
    <n v="12400"/>
    <e v="#N/A"/>
    <n v="39"/>
    <s v="A2"/>
    <x v="3506"/>
  </r>
  <r>
    <s v="P103882"/>
    <x v="55"/>
    <s v="North"/>
    <x v="2"/>
    <x v="0"/>
    <n v="983"/>
    <n v="19412"/>
    <s v="Female"/>
    <n v="57"/>
    <s v="A3"/>
    <x v="3507"/>
  </r>
  <r>
    <s v="P103883"/>
    <x v="545"/>
    <s v="Central"/>
    <x v="2"/>
    <x v="2"/>
    <n v="251"/>
    <n v="42857"/>
    <s v="Female"/>
    <n v="57"/>
    <s v="A3"/>
    <x v="3508"/>
  </r>
  <r>
    <s v="P103884"/>
    <x v="867"/>
    <s v="West"/>
    <x v="6"/>
    <x v="1"/>
    <n v="645"/>
    <n v="26104"/>
    <s v="Male"/>
    <n v="40"/>
    <s v="A2"/>
    <x v="3509"/>
  </r>
  <r>
    <s v="P103885"/>
    <x v="816"/>
    <s v="West"/>
    <x v="5"/>
    <x v="1"/>
    <n v="694"/>
    <n v="22390"/>
    <s v="Null"/>
    <s v="null"/>
    <s v="A3"/>
    <x v="3510"/>
  </r>
  <r>
    <s v="P103886"/>
    <x v="551"/>
    <s v="West"/>
    <x v="6"/>
    <x v="3"/>
    <n v="76"/>
    <n v="19905"/>
    <s v="Male"/>
    <n v="40"/>
    <s v="A2"/>
    <x v="3511"/>
  </r>
  <r>
    <s v="P103887"/>
    <x v="560"/>
    <s v="South"/>
    <x v="1"/>
    <x v="2"/>
    <n v="426"/>
    <n v="48131"/>
    <s v="Male"/>
    <n v="41"/>
    <s v="A2"/>
    <x v="3512"/>
  </r>
  <r>
    <s v="P103888"/>
    <x v="566"/>
    <s v="Central"/>
    <x v="2"/>
    <x v="3"/>
    <n v="812"/>
    <n v="40624"/>
    <s v="Female"/>
    <n v="57"/>
    <s v="A3"/>
    <x v="3513"/>
  </r>
  <r>
    <s v="P103889"/>
    <x v="611"/>
    <s v="Null"/>
    <x v="2"/>
    <x v="0"/>
    <n v="180"/>
    <n v="16634"/>
    <s v="Female"/>
    <n v="57"/>
    <s v="A3"/>
    <x v="3514"/>
  </r>
  <r>
    <s v="P103890"/>
    <x v="680"/>
    <s v="Central"/>
    <x v="3"/>
    <x v="1"/>
    <n v="726"/>
    <n v="40932"/>
    <s v="Male"/>
    <n v="58"/>
    <s v="A3"/>
    <x v="3515"/>
  </r>
  <r>
    <s v="P103891"/>
    <x v="202"/>
    <s v="South"/>
    <x v="2"/>
    <x v="2"/>
    <n v="791"/>
    <n v="10566"/>
    <s v="Female"/>
    <n v="57"/>
    <s v="A3"/>
    <x v="3516"/>
  </r>
  <r>
    <s v="P103892"/>
    <x v="434"/>
    <s v="South"/>
    <x v="6"/>
    <x v="3"/>
    <n v="909"/>
    <n v="17441"/>
    <s v="Male"/>
    <n v="40"/>
    <s v="A2"/>
    <x v="3517"/>
  </r>
  <r>
    <s v="P103893"/>
    <x v="480"/>
    <s v="Null"/>
    <x v="0"/>
    <x v="2"/>
    <n v="606"/>
    <n v="47126"/>
    <e v="#N/A"/>
    <n v="39"/>
    <s v="A2"/>
    <x v="3518"/>
  </r>
  <r>
    <s v="P103894"/>
    <x v="666"/>
    <s v="North"/>
    <x v="6"/>
    <x v="2"/>
    <n v="407"/>
    <n v="19229"/>
    <s v="Male"/>
    <n v="40"/>
    <s v="A2"/>
    <x v="3519"/>
  </r>
  <r>
    <s v="P103895"/>
    <x v="133"/>
    <s v="West"/>
    <x v="4"/>
    <x v="1"/>
    <s v="Null"/>
    <n v="46202"/>
    <s v="Male"/>
    <n v="46"/>
    <s v="A3"/>
    <x v="10"/>
  </r>
  <r>
    <s v="P103896"/>
    <x v="873"/>
    <s v="West"/>
    <x v="6"/>
    <x v="3"/>
    <n v="287"/>
    <n v="43332"/>
    <s v="Male"/>
    <n v="40"/>
    <s v="A2"/>
    <x v="3520"/>
  </r>
  <r>
    <s v="P103897"/>
    <x v="70"/>
    <s v="Central"/>
    <x v="2"/>
    <x v="2"/>
    <n v="762"/>
    <n v="5496"/>
    <s v="Female"/>
    <n v="57"/>
    <s v="A3"/>
    <x v="3521"/>
  </r>
  <r>
    <s v="P103898"/>
    <x v="266"/>
    <s v="West"/>
    <x v="2"/>
    <x v="3"/>
    <n v="644"/>
    <n v="25283"/>
    <s v="Female"/>
    <n v="57"/>
    <s v="A3"/>
    <x v="3522"/>
  </r>
  <r>
    <s v="P103899"/>
    <x v="874"/>
    <s v="South"/>
    <x v="0"/>
    <x v="2"/>
    <n v="837"/>
    <n v="18787"/>
    <e v="#N/A"/>
    <n v="39"/>
    <s v="A2"/>
    <x v="3523"/>
  </r>
  <r>
    <s v="P103900"/>
    <x v="484"/>
    <s v="Central"/>
    <x v="1"/>
    <x v="5"/>
    <n v="408"/>
    <n v="21777"/>
    <s v="Male"/>
    <n v="41"/>
    <s v="A2"/>
    <x v="3524"/>
  </r>
  <r>
    <s v="P103901"/>
    <x v="612"/>
    <s v="Central"/>
    <x v="4"/>
    <x v="0"/>
    <n v="771"/>
    <n v="16918"/>
    <s v="Male"/>
    <n v="46"/>
    <s v="A3"/>
    <x v="3525"/>
  </r>
  <r>
    <s v="P103902"/>
    <x v="849"/>
    <s v="North"/>
    <x v="2"/>
    <x v="2"/>
    <n v="455"/>
    <n v="42206"/>
    <s v="Female"/>
    <n v="57"/>
    <s v="A3"/>
    <x v="3526"/>
  </r>
  <r>
    <s v="P103903"/>
    <x v="188"/>
    <s v="North"/>
    <x v="0"/>
    <x v="0"/>
    <n v="155"/>
    <n v="46119"/>
    <e v="#N/A"/>
    <n v="39"/>
    <s v="A2"/>
    <x v="3527"/>
  </r>
  <r>
    <s v="P103904"/>
    <x v="884"/>
    <s v="North"/>
    <x v="3"/>
    <x v="2"/>
    <n v="557"/>
    <n v="21764"/>
    <s v="Male"/>
    <n v="58"/>
    <s v="A3"/>
    <x v="3528"/>
  </r>
  <r>
    <s v="P103905"/>
    <x v="612"/>
    <s v="North"/>
    <x v="0"/>
    <x v="2"/>
    <n v="479"/>
    <n v="13014"/>
    <e v="#N/A"/>
    <n v="39"/>
    <s v="A2"/>
    <x v="3529"/>
  </r>
  <r>
    <s v="P103906"/>
    <x v="717"/>
    <s v="East"/>
    <x v="3"/>
    <x v="0"/>
    <n v="230"/>
    <n v="26363"/>
    <s v="Male"/>
    <n v="58"/>
    <s v="A3"/>
    <x v="3530"/>
  </r>
  <r>
    <s v="P103907"/>
    <x v="466"/>
    <s v="North"/>
    <x v="0"/>
    <x v="3"/>
    <n v="684"/>
    <n v="47565"/>
    <e v="#N/A"/>
    <n v="39"/>
    <s v="A2"/>
    <x v="3531"/>
  </r>
  <r>
    <s v="P103908"/>
    <x v="242"/>
    <s v="South"/>
    <x v="3"/>
    <x v="1"/>
    <n v="726"/>
    <n v="41825"/>
    <s v="Male"/>
    <n v="58"/>
    <s v="A3"/>
    <x v="3532"/>
  </r>
  <r>
    <s v="P103909"/>
    <x v="303"/>
    <s v="Central"/>
    <x v="3"/>
    <x v="2"/>
    <n v="61"/>
    <n v="30630"/>
    <s v="Male"/>
    <n v="58"/>
    <s v="A3"/>
    <x v="3533"/>
  </r>
  <r>
    <s v="P103910"/>
    <x v="292"/>
    <s v="North"/>
    <x v="5"/>
    <x v="3"/>
    <n v="862"/>
    <n v="31376"/>
    <s v="Null"/>
    <s v="null"/>
    <s v="A3"/>
    <x v="3534"/>
  </r>
  <r>
    <s v="P103911"/>
    <x v="481"/>
    <s v="East"/>
    <x v="6"/>
    <x v="3"/>
    <n v="864"/>
    <n v="16971"/>
    <s v="Male"/>
    <n v="40"/>
    <s v="A2"/>
    <x v="3535"/>
  </r>
  <r>
    <s v="P103912"/>
    <x v="852"/>
    <s v="Central"/>
    <x v="0"/>
    <x v="4"/>
    <n v="884"/>
    <n v="8777"/>
    <e v="#N/A"/>
    <n v="39"/>
    <s v="A2"/>
    <x v="3536"/>
  </r>
  <r>
    <s v="P103913"/>
    <x v="190"/>
    <s v="South"/>
    <x v="3"/>
    <x v="4"/>
    <n v="936"/>
    <n v="38534"/>
    <s v="Male"/>
    <n v="58"/>
    <s v="A3"/>
    <x v="3537"/>
  </r>
  <r>
    <s v="P103914"/>
    <x v="135"/>
    <s v="Central"/>
    <x v="2"/>
    <x v="1"/>
    <n v="82"/>
    <n v="35407"/>
    <s v="Female"/>
    <n v="57"/>
    <s v="A3"/>
    <x v="3538"/>
  </r>
  <r>
    <s v="P103915"/>
    <x v="240"/>
    <s v="Null"/>
    <x v="2"/>
    <x v="3"/>
    <n v="334"/>
    <n v="8916"/>
    <s v="Female"/>
    <n v="57"/>
    <s v="A3"/>
    <x v="3539"/>
  </r>
  <r>
    <s v="P103916"/>
    <x v="305"/>
    <s v="East"/>
    <x v="6"/>
    <x v="2"/>
    <n v="421"/>
    <n v="21341"/>
    <s v="Male"/>
    <n v="40"/>
    <s v="A2"/>
    <x v="3540"/>
  </r>
  <r>
    <s v="P103917"/>
    <x v="87"/>
    <s v="West"/>
    <x v="1"/>
    <x v="1"/>
    <n v="879"/>
    <n v="13431"/>
    <s v="Male"/>
    <n v="41"/>
    <s v="A2"/>
    <x v="3541"/>
  </r>
  <r>
    <s v="P103918"/>
    <x v="644"/>
    <s v="Central"/>
    <x v="3"/>
    <x v="2"/>
    <n v="705"/>
    <n v="28441"/>
    <s v="Male"/>
    <n v="58"/>
    <s v="A3"/>
    <x v="3542"/>
  </r>
  <r>
    <s v="P103919"/>
    <x v="516"/>
    <s v="Central"/>
    <x v="4"/>
    <x v="3"/>
    <n v="882"/>
    <n v="5805"/>
    <s v="Male"/>
    <n v="46"/>
    <s v="A3"/>
    <x v="3543"/>
  </r>
  <r>
    <s v="P103920"/>
    <x v="659"/>
    <s v="Central"/>
    <x v="3"/>
    <x v="5"/>
    <n v="267"/>
    <n v="22396"/>
    <s v="Male"/>
    <n v="58"/>
    <s v="A3"/>
    <x v="3544"/>
  </r>
  <r>
    <s v="P103921"/>
    <x v="333"/>
    <s v="West"/>
    <x v="5"/>
    <x v="2"/>
    <n v="722"/>
    <n v="25670"/>
    <s v="Null"/>
    <s v="null"/>
    <s v="A3"/>
    <x v="3545"/>
  </r>
  <r>
    <s v="P103922"/>
    <x v="412"/>
    <s v="West"/>
    <x v="6"/>
    <x v="0"/>
    <n v="897"/>
    <n v="23442"/>
    <s v="Male"/>
    <n v="40"/>
    <s v="A2"/>
    <x v="3546"/>
  </r>
  <r>
    <s v="P103923"/>
    <x v="78"/>
    <s v="South"/>
    <x v="4"/>
    <x v="5"/>
    <n v="818"/>
    <n v="34311"/>
    <s v="Male"/>
    <n v="46"/>
    <s v="A3"/>
    <x v="3547"/>
  </r>
  <r>
    <s v="P103924"/>
    <x v="641"/>
    <s v="West"/>
    <x v="1"/>
    <x v="1"/>
    <s v="Null"/>
    <n v="49891"/>
    <s v="Male"/>
    <n v="41"/>
    <s v="A2"/>
    <x v="10"/>
  </r>
  <r>
    <s v="P103925"/>
    <x v="101"/>
    <s v="Central"/>
    <x v="1"/>
    <x v="1"/>
    <n v="292"/>
    <n v="5668"/>
    <s v="Male"/>
    <n v="41"/>
    <s v="A2"/>
    <x v="3548"/>
  </r>
  <r>
    <s v="P103926"/>
    <x v="602"/>
    <s v="Central"/>
    <x v="3"/>
    <x v="1"/>
    <n v="572"/>
    <n v="22309"/>
    <s v="Male"/>
    <n v="58"/>
    <s v="A3"/>
    <x v="3549"/>
  </r>
  <r>
    <s v="P103927"/>
    <x v="268"/>
    <s v="North"/>
    <x v="0"/>
    <x v="3"/>
    <n v="93"/>
    <n v="9749"/>
    <e v="#N/A"/>
    <n v="39"/>
    <s v="A2"/>
    <x v="3550"/>
  </r>
  <r>
    <s v="P103928"/>
    <x v="456"/>
    <s v="Central"/>
    <x v="6"/>
    <x v="0"/>
    <n v="157"/>
    <n v="44866"/>
    <s v="Male"/>
    <n v="40"/>
    <s v="A2"/>
    <x v="3551"/>
  </r>
  <r>
    <s v="P103929"/>
    <x v="228"/>
    <s v="Null"/>
    <x v="4"/>
    <x v="5"/>
    <n v="279"/>
    <n v="46168"/>
    <s v="Male"/>
    <n v="46"/>
    <s v="A3"/>
    <x v="3552"/>
  </r>
  <r>
    <s v="P103930"/>
    <x v="35"/>
    <s v="East"/>
    <x v="5"/>
    <x v="3"/>
    <n v="841"/>
    <n v="30277"/>
    <s v="Null"/>
    <s v="null"/>
    <s v="A3"/>
    <x v="3553"/>
  </r>
  <r>
    <s v="P103931"/>
    <x v="281"/>
    <s v="West"/>
    <x v="4"/>
    <x v="0"/>
    <n v="823"/>
    <n v="28914"/>
    <s v="Male"/>
    <n v="46"/>
    <s v="A3"/>
    <x v="3554"/>
  </r>
  <r>
    <s v="P103932"/>
    <x v="88"/>
    <s v="East"/>
    <x v="3"/>
    <x v="2"/>
    <n v="326"/>
    <n v="8407"/>
    <s v="Male"/>
    <n v="58"/>
    <s v="A3"/>
    <x v="3555"/>
  </r>
  <r>
    <s v="P103933"/>
    <x v="25"/>
    <s v="East"/>
    <x v="3"/>
    <x v="3"/>
    <n v="262"/>
    <n v="17232"/>
    <s v="Male"/>
    <n v="58"/>
    <s v="A3"/>
    <x v="3556"/>
  </r>
  <r>
    <s v="P103934"/>
    <x v="743"/>
    <s v="North"/>
    <x v="3"/>
    <x v="2"/>
    <n v="964"/>
    <n v="14290"/>
    <s v="Male"/>
    <n v="58"/>
    <s v="A3"/>
    <x v="3557"/>
  </r>
  <r>
    <s v="P103935"/>
    <x v="542"/>
    <s v="West"/>
    <x v="2"/>
    <x v="2"/>
    <n v="968"/>
    <n v="46954"/>
    <s v="Female"/>
    <n v="57"/>
    <s v="A3"/>
    <x v="3558"/>
  </r>
  <r>
    <s v="P103936"/>
    <x v="517"/>
    <s v="North"/>
    <x v="3"/>
    <x v="0"/>
    <n v="860"/>
    <n v="39985"/>
    <s v="Male"/>
    <n v="58"/>
    <s v="A3"/>
    <x v="3559"/>
  </r>
  <r>
    <s v="P103937"/>
    <x v="636"/>
    <s v="Central"/>
    <x v="4"/>
    <x v="5"/>
    <n v="311"/>
    <n v="37988"/>
    <s v="Male"/>
    <n v="46"/>
    <s v="A3"/>
    <x v="3560"/>
  </r>
  <r>
    <s v="P103938"/>
    <x v="581"/>
    <s v="Central"/>
    <x v="4"/>
    <x v="0"/>
    <n v="143"/>
    <n v="34398"/>
    <s v="Male"/>
    <n v="46"/>
    <s v="A3"/>
    <x v="3561"/>
  </r>
  <r>
    <s v="P103939"/>
    <x v="78"/>
    <s v="East"/>
    <x v="4"/>
    <x v="2"/>
    <n v="968"/>
    <n v="22135"/>
    <s v="Male"/>
    <n v="46"/>
    <s v="A3"/>
    <x v="3562"/>
  </r>
  <r>
    <s v="P103940"/>
    <x v="476"/>
    <s v="Null"/>
    <x v="0"/>
    <x v="3"/>
    <n v="767"/>
    <n v="27280"/>
    <e v="#N/A"/>
    <n v="39"/>
    <s v="A2"/>
    <x v="3563"/>
  </r>
  <r>
    <s v="P103941"/>
    <x v="302"/>
    <s v="East"/>
    <x v="3"/>
    <x v="2"/>
    <n v="966"/>
    <n v="6065"/>
    <s v="Male"/>
    <n v="58"/>
    <s v="A3"/>
    <x v="3564"/>
  </r>
  <r>
    <s v="P103942"/>
    <x v="526"/>
    <s v="Central"/>
    <x v="6"/>
    <x v="2"/>
    <n v="921"/>
    <n v="38293"/>
    <s v="Male"/>
    <n v="40"/>
    <s v="A2"/>
    <x v="3565"/>
  </r>
  <r>
    <s v="P103943"/>
    <x v="886"/>
    <s v="Null"/>
    <x v="2"/>
    <x v="5"/>
    <n v="919"/>
    <n v="6172"/>
    <s v="Female"/>
    <n v="57"/>
    <s v="A3"/>
    <x v="3566"/>
  </r>
  <r>
    <s v="P103944"/>
    <x v="3"/>
    <s v="South"/>
    <x v="5"/>
    <x v="1"/>
    <n v="344"/>
    <n v="10577"/>
    <s v="Null"/>
    <s v="null"/>
    <s v="A3"/>
    <x v="3567"/>
  </r>
  <r>
    <s v="P103945"/>
    <x v="666"/>
    <s v="West"/>
    <x v="1"/>
    <x v="5"/>
    <n v="610"/>
    <n v="41217"/>
    <s v="Male"/>
    <n v="41"/>
    <s v="A2"/>
    <x v="3568"/>
  </r>
  <r>
    <s v="P103946"/>
    <x v="695"/>
    <s v="East"/>
    <x v="6"/>
    <x v="0"/>
    <n v="182"/>
    <n v="18446"/>
    <s v="Male"/>
    <n v="40"/>
    <s v="A2"/>
    <x v="3569"/>
  </r>
  <r>
    <s v="P103947"/>
    <x v="303"/>
    <s v="Central"/>
    <x v="4"/>
    <x v="3"/>
    <n v="706"/>
    <n v="13895"/>
    <s v="Male"/>
    <n v="46"/>
    <s v="A3"/>
    <x v="3570"/>
  </r>
  <r>
    <s v="P103948"/>
    <x v="892"/>
    <s v="West"/>
    <x v="3"/>
    <x v="5"/>
    <s v="Null"/>
    <n v="8475"/>
    <s v="Male"/>
    <n v="58"/>
    <s v="A3"/>
    <x v="10"/>
  </r>
  <r>
    <s v="P103949"/>
    <x v="609"/>
    <s v="North"/>
    <x v="4"/>
    <x v="1"/>
    <n v="940"/>
    <n v="37343"/>
    <s v="Male"/>
    <n v="46"/>
    <s v="A3"/>
    <x v="3571"/>
  </r>
  <r>
    <s v="P103950"/>
    <x v="673"/>
    <s v="Central"/>
    <x v="6"/>
    <x v="4"/>
    <n v="913"/>
    <n v="32507"/>
    <s v="Male"/>
    <n v="40"/>
    <s v="A2"/>
    <x v="3572"/>
  </r>
  <r>
    <s v="P103951"/>
    <x v="83"/>
    <s v="North"/>
    <x v="2"/>
    <x v="3"/>
    <n v="368"/>
    <n v="10284"/>
    <s v="Female"/>
    <n v="57"/>
    <s v="A3"/>
    <x v="3573"/>
  </r>
  <r>
    <s v="P103952"/>
    <x v="803"/>
    <s v="East"/>
    <x v="3"/>
    <x v="0"/>
    <n v="840"/>
    <n v="7093"/>
    <s v="Male"/>
    <n v="58"/>
    <s v="A3"/>
    <x v="3574"/>
  </r>
  <r>
    <s v="P103953"/>
    <x v="538"/>
    <s v="South"/>
    <x v="6"/>
    <x v="3"/>
    <n v="331"/>
    <n v="14797"/>
    <s v="Male"/>
    <n v="40"/>
    <s v="A2"/>
    <x v="3575"/>
  </r>
  <r>
    <s v="P103954"/>
    <x v="416"/>
    <s v="North"/>
    <x v="1"/>
    <x v="5"/>
    <s v="Null"/>
    <n v="49744"/>
    <s v="Male"/>
    <n v="41"/>
    <s v="A2"/>
    <x v="10"/>
  </r>
  <r>
    <s v="P103955"/>
    <x v="778"/>
    <s v="Central"/>
    <x v="3"/>
    <x v="2"/>
    <s v="Null"/>
    <n v="17666"/>
    <s v="Male"/>
    <n v="58"/>
    <s v="A3"/>
    <x v="10"/>
  </r>
  <r>
    <s v="P103956"/>
    <x v="671"/>
    <s v="North"/>
    <x v="3"/>
    <x v="1"/>
    <n v="819"/>
    <n v="5615"/>
    <s v="Male"/>
    <n v="58"/>
    <s v="A3"/>
    <x v="3576"/>
  </r>
  <r>
    <s v="P103957"/>
    <x v="198"/>
    <s v="East"/>
    <x v="0"/>
    <x v="3"/>
    <n v="678"/>
    <n v="14415"/>
    <e v="#N/A"/>
    <n v="39"/>
    <s v="A2"/>
    <x v="3577"/>
  </r>
  <r>
    <s v="P103958"/>
    <x v="149"/>
    <s v="East"/>
    <x v="1"/>
    <x v="1"/>
    <n v="816"/>
    <n v="47930"/>
    <s v="Male"/>
    <n v="41"/>
    <s v="A2"/>
    <x v="3578"/>
  </r>
  <r>
    <s v="P103959"/>
    <x v="93"/>
    <s v="South"/>
    <x v="4"/>
    <x v="2"/>
    <n v="911"/>
    <n v="32880"/>
    <s v="Male"/>
    <n v="46"/>
    <s v="A3"/>
    <x v="3579"/>
  </r>
  <r>
    <s v="P103960"/>
    <x v="642"/>
    <s v="East"/>
    <x v="2"/>
    <x v="1"/>
    <n v="254"/>
    <n v="46099"/>
    <s v="Female"/>
    <n v="57"/>
    <s v="A3"/>
    <x v="3580"/>
  </r>
  <r>
    <s v="P103961"/>
    <x v="306"/>
    <s v="West"/>
    <x v="2"/>
    <x v="5"/>
    <n v="571"/>
    <n v="40941"/>
    <s v="Female"/>
    <n v="57"/>
    <s v="A3"/>
    <x v="3581"/>
  </r>
  <r>
    <s v="P103962"/>
    <x v="602"/>
    <s v="Central"/>
    <x v="6"/>
    <x v="1"/>
    <n v="425"/>
    <n v="8238"/>
    <s v="Male"/>
    <n v="40"/>
    <s v="A2"/>
    <x v="3582"/>
  </r>
  <r>
    <s v="P103963"/>
    <x v="494"/>
    <s v="Central"/>
    <x v="2"/>
    <x v="2"/>
    <n v="830"/>
    <s v="Null"/>
    <s v="Female"/>
    <n v="57"/>
    <s v="A3"/>
    <x v="10"/>
  </r>
  <r>
    <s v="P103964"/>
    <x v="247"/>
    <s v="West"/>
    <x v="0"/>
    <x v="4"/>
    <n v="272"/>
    <n v="33299"/>
    <e v="#N/A"/>
    <n v="39"/>
    <s v="A2"/>
    <x v="3583"/>
  </r>
  <r>
    <s v="P103965"/>
    <x v="90"/>
    <s v="East"/>
    <x v="0"/>
    <x v="0"/>
    <n v="579"/>
    <n v="16332"/>
    <e v="#N/A"/>
    <n v="39"/>
    <s v="A2"/>
    <x v="3584"/>
  </r>
  <r>
    <s v="P103966"/>
    <x v="114"/>
    <s v="North"/>
    <x v="4"/>
    <x v="2"/>
    <s v="Null"/>
    <n v="34254"/>
    <s v="Male"/>
    <n v="46"/>
    <s v="A3"/>
    <x v="10"/>
  </r>
  <r>
    <s v="P103967"/>
    <x v="64"/>
    <s v="East"/>
    <x v="3"/>
    <x v="3"/>
    <n v="745"/>
    <n v="6755"/>
    <s v="Male"/>
    <n v="58"/>
    <s v="A3"/>
    <x v="3585"/>
  </r>
  <r>
    <s v="P103968"/>
    <x v="193"/>
    <s v="East"/>
    <x v="1"/>
    <x v="1"/>
    <n v="299"/>
    <n v="33633"/>
    <s v="Male"/>
    <n v="41"/>
    <s v="A2"/>
    <x v="3586"/>
  </r>
  <r>
    <s v="P103969"/>
    <x v="218"/>
    <s v="South"/>
    <x v="1"/>
    <x v="5"/>
    <n v="248"/>
    <n v="9180"/>
    <s v="Male"/>
    <n v="41"/>
    <s v="A2"/>
    <x v="3587"/>
  </r>
  <r>
    <s v="P103970"/>
    <x v="886"/>
    <s v="Central"/>
    <x v="4"/>
    <x v="1"/>
    <n v="680"/>
    <s v="Null"/>
    <s v="Male"/>
    <n v="46"/>
    <s v="A3"/>
    <x v="10"/>
  </r>
  <r>
    <s v="P103971"/>
    <x v="242"/>
    <s v="West"/>
    <x v="6"/>
    <x v="0"/>
    <n v="132"/>
    <n v="5459"/>
    <s v="Male"/>
    <n v="40"/>
    <s v="A2"/>
    <x v="3588"/>
  </r>
  <r>
    <s v="P103972"/>
    <x v="420"/>
    <s v="North"/>
    <x v="4"/>
    <x v="2"/>
    <n v="661"/>
    <n v="21701"/>
    <s v="Male"/>
    <n v="46"/>
    <s v="A3"/>
    <x v="3589"/>
  </r>
  <r>
    <s v="P103973"/>
    <x v="725"/>
    <s v="East"/>
    <x v="0"/>
    <x v="0"/>
    <n v="281"/>
    <n v="40851"/>
    <e v="#N/A"/>
    <n v="39"/>
    <s v="A2"/>
    <x v="3590"/>
  </r>
  <r>
    <s v="P103974"/>
    <x v="329"/>
    <s v="Central"/>
    <x v="3"/>
    <x v="5"/>
    <n v="302"/>
    <n v="16808"/>
    <s v="Male"/>
    <n v="58"/>
    <s v="A3"/>
    <x v="3591"/>
  </r>
  <r>
    <s v="P103975"/>
    <x v="576"/>
    <s v="West"/>
    <x v="0"/>
    <x v="3"/>
    <n v="423"/>
    <n v="16842"/>
    <e v="#N/A"/>
    <n v="39"/>
    <s v="A2"/>
    <x v="3592"/>
  </r>
  <r>
    <s v="P103976"/>
    <x v="139"/>
    <s v="East"/>
    <x v="2"/>
    <x v="1"/>
    <n v="696"/>
    <n v="19926"/>
    <s v="Female"/>
    <n v="57"/>
    <s v="A3"/>
    <x v="3593"/>
  </r>
  <r>
    <s v="P103977"/>
    <x v="164"/>
    <s v="South"/>
    <x v="1"/>
    <x v="3"/>
    <n v="466"/>
    <n v="38444"/>
    <s v="Male"/>
    <n v="41"/>
    <s v="A2"/>
    <x v="3594"/>
  </r>
  <r>
    <s v="P103978"/>
    <x v="299"/>
    <s v="South"/>
    <x v="3"/>
    <x v="5"/>
    <s v="Null"/>
    <n v="37737"/>
    <s v="Male"/>
    <n v="58"/>
    <s v="A3"/>
    <x v="10"/>
  </r>
  <r>
    <s v="P103979"/>
    <x v="22"/>
    <s v="East"/>
    <x v="0"/>
    <x v="0"/>
    <n v="577"/>
    <n v="45596"/>
    <e v="#N/A"/>
    <n v="39"/>
    <s v="A2"/>
    <x v="3595"/>
  </r>
  <r>
    <s v="P103980"/>
    <x v="753"/>
    <s v="South"/>
    <x v="2"/>
    <x v="5"/>
    <n v="170"/>
    <n v="25580"/>
    <s v="Female"/>
    <n v="57"/>
    <s v="A3"/>
    <x v="3596"/>
  </r>
  <r>
    <s v="P103981"/>
    <x v="332"/>
    <s v="East"/>
    <x v="1"/>
    <x v="0"/>
    <n v="201"/>
    <n v="6339"/>
    <s v="Male"/>
    <n v="41"/>
    <s v="A2"/>
    <x v="3597"/>
  </r>
  <r>
    <s v="P103982"/>
    <x v="43"/>
    <s v="Central"/>
    <x v="2"/>
    <x v="2"/>
    <n v="173"/>
    <n v="41275"/>
    <s v="Female"/>
    <n v="57"/>
    <s v="A3"/>
    <x v="3598"/>
  </r>
  <r>
    <s v="P103983"/>
    <x v="493"/>
    <s v="West"/>
    <x v="5"/>
    <x v="5"/>
    <s v="Null"/>
    <s v="Null"/>
    <s v="Null"/>
    <s v="null"/>
    <s v="A3"/>
    <x v="10"/>
  </r>
  <r>
    <s v="P103984"/>
    <x v="870"/>
    <s v="North"/>
    <x v="4"/>
    <x v="4"/>
    <n v="619"/>
    <n v="15439"/>
    <s v="Male"/>
    <n v="46"/>
    <s v="A3"/>
    <x v="3599"/>
  </r>
  <r>
    <s v="P103985"/>
    <x v="684"/>
    <s v="Central"/>
    <x v="0"/>
    <x v="0"/>
    <n v="446"/>
    <n v="37838"/>
    <e v="#N/A"/>
    <n v="39"/>
    <s v="A2"/>
    <x v="3600"/>
  </r>
  <r>
    <s v="P103986"/>
    <x v="722"/>
    <s v="North"/>
    <x v="5"/>
    <x v="5"/>
    <n v="942"/>
    <n v="28561"/>
    <s v="Null"/>
    <s v="null"/>
    <s v="A3"/>
    <x v="3601"/>
  </r>
  <r>
    <s v="P103987"/>
    <x v="365"/>
    <s v="West"/>
    <x v="6"/>
    <x v="1"/>
    <n v="685"/>
    <n v="8445"/>
    <s v="Male"/>
    <n v="40"/>
    <s v="A2"/>
    <x v="3602"/>
  </r>
  <r>
    <s v="P103988"/>
    <x v="628"/>
    <s v="West"/>
    <x v="2"/>
    <x v="5"/>
    <n v="199"/>
    <n v="33051"/>
    <s v="Female"/>
    <n v="57"/>
    <s v="A3"/>
    <x v="3603"/>
  </r>
  <r>
    <s v="P103989"/>
    <x v="78"/>
    <s v="South"/>
    <x v="0"/>
    <x v="0"/>
    <n v="438"/>
    <n v="42494"/>
    <e v="#N/A"/>
    <n v="39"/>
    <s v="A2"/>
    <x v="3604"/>
  </r>
  <r>
    <s v="P103990"/>
    <x v="257"/>
    <s v="East"/>
    <x v="0"/>
    <x v="5"/>
    <n v="825"/>
    <n v="21580"/>
    <e v="#N/A"/>
    <n v="39"/>
    <s v="A2"/>
    <x v="3605"/>
  </r>
  <r>
    <s v="P103991"/>
    <x v="431"/>
    <s v="South"/>
    <x v="4"/>
    <x v="5"/>
    <n v="229"/>
    <n v="20786"/>
    <s v="Male"/>
    <n v="46"/>
    <s v="A3"/>
    <x v="3606"/>
  </r>
  <r>
    <s v="Null"/>
    <x v="122"/>
    <s v="Null"/>
    <x v="6"/>
    <x v="1"/>
    <n v="577"/>
    <n v="9035"/>
    <s v="Male"/>
    <n v="40"/>
    <s v="A2"/>
    <x v="3607"/>
  </r>
  <r>
    <s v="P103993"/>
    <x v="574"/>
    <s v="South"/>
    <x v="4"/>
    <x v="3"/>
    <n v="957"/>
    <n v="22597"/>
    <s v="Male"/>
    <n v="46"/>
    <s v="A3"/>
    <x v="3608"/>
  </r>
  <r>
    <s v="P103994"/>
    <x v="222"/>
    <s v="South"/>
    <x v="6"/>
    <x v="5"/>
    <n v="538"/>
    <n v="6660"/>
    <s v="Male"/>
    <n v="40"/>
    <s v="A2"/>
    <x v="3609"/>
  </r>
  <r>
    <s v="P103995"/>
    <x v="111"/>
    <s v="South"/>
    <x v="5"/>
    <x v="5"/>
    <n v="183"/>
    <n v="21157"/>
    <s v="Null"/>
    <s v="null"/>
    <s v="A3"/>
    <x v="3610"/>
  </r>
  <r>
    <s v="P103996"/>
    <x v="186"/>
    <s v="North"/>
    <x v="3"/>
    <x v="2"/>
    <n v="190"/>
    <s v="Null"/>
    <s v="Male"/>
    <n v="58"/>
    <s v="A3"/>
    <x v="10"/>
  </r>
  <r>
    <s v="P103997"/>
    <x v="352"/>
    <s v="West"/>
    <x v="4"/>
    <x v="1"/>
    <n v="488"/>
    <n v="45630"/>
    <s v="Male"/>
    <n v="46"/>
    <s v="A3"/>
    <x v="3611"/>
  </r>
  <r>
    <s v="P103998"/>
    <x v="78"/>
    <s v="West"/>
    <x v="4"/>
    <x v="1"/>
    <n v="330"/>
    <n v="20638"/>
    <s v="Male"/>
    <n v="46"/>
    <s v="A3"/>
    <x v="3612"/>
  </r>
  <r>
    <s v="P103999"/>
    <x v="589"/>
    <s v="East"/>
    <x v="2"/>
    <x v="3"/>
    <n v="523"/>
    <n v="23128"/>
    <s v="Female"/>
    <n v="57"/>
    <s v="A3"/>
    <x v="3613"/>
  </r>
  <r>
    <s v="P104000"/>
    <x v="49"/>
    <s v="West"/>
    <x v="3"/>
    <x v="1"/>
    <n v="141"/>
    <s v="Null"/>
    <s v="Male"/>
    <n v="58"/>
    <s v="A3"/>
    <x v="10"/>
  </r>
  <r>
    <s v="P104001"/>
    <x v="52"/>
    <s v="North"/>
    <x v="3"/>
    <x v="0"/>
    <n v="874"/>
    <n v="7356"/>
    <s v="Male"/>
    <n v="58"/>
    <s v="A3"/>
    <x v="3614"/>
  </r>
  <r>
    <s v="P104002"/>
    <x v="429"/>
    <s v="East"/>
    <x v="2"/>
    <x v="3"/>
    <n v="433"/>
    <n v="30040"/>
    <s v="Female"/>
    <n v="57"/>
    <s v="A3"/>
    <x v="3615"/>
  </r>
  <r>
    <s v="P104003"/>
    <x v="112"/>
    <s v="West"/>
    <x v="6"/>
    <x v="3"/>
    <n v="115"/>
    <n v="27040"/>
    <s v="Male"/>
    <n v="40"/>
    <s v="A2"/>
    <x v="3616"/>
  </r>
  <r>
    <s v="P104004"/>
    <x v="489"/>
    <s v="North"/>
    <x v="3"/>
    <x v="2"/>
    <n v="266"/>
    <n v="21124"/>
    <s v="Male"/>
    <n v="58"/>
    <s v="A3"/>
    <x v="3617"/>
  </r>
  <r>
    <s v="P104005"/>
    <x v="408"/>
    <s v="East"/>
    <x v="4"/>
    <x v="5"/>
    <n v="476"/>
    <n v="23908"/>
    <s v="Male"/>
    <n v="46"/>
    <s v="A3"/>
    <x v="3618"/>
  </r>
  <r>
    <s v="P104006"/>
    <x v="307"/>
    <s v="Central"/>
    <x v="2"/>
    <x v="5"/>
    <s v="Null"/>
    <n v="41007"/>
    <s v="Female"/>
    <n v="57"/>
    <s v="A3"/>
    <x v="10"/>
  </r>
  <r>
    <s v="P104007"/>
    <x v="880"/>
    <s v="East"/>
    <x v="2"/>
    <x v="3"/>
    <n v="918"/>
    <s v="Null"/>
    <s v="Female"/>
    <n v="57"/>
    <s v="A3"/>
    <x v="10"/>
  </r>
  <r>
    <s v="P104008"/>
    <x v="688"/>
    <s v="West"/>
    <x v="6"/>
    <x v="0"/>
    <n v="527"/>
    <n v="38028"/>
    <s v="Male"/>
    <n v="40"/>
    <s v="A2"/>
    <x v="3619"/>
  </r>
  <r>
    <s v="P104009"/>
    <x v="599"/>
    <s v="South"/>
    <x v="0"/>
    <x v="3"/>
    <n v="613"/>
    <n v="29955"/>
    <e v="#N/A"/>
    <n v="39"/>
    <s v="A2"/>
    <x v="3620"/>
  </r>
  <r>
    <s v="P104010"/>
    <x v="697"/>
    <s v="Central"/>
    <x v="1"/>
    <x v="3"/>
    <n v="561"/>
    <n v="42923"/>
    <s v="Male"/>
    <n v="41"/>
    <s v="A2"/>
    <x v="3621"/>
  </r>
  <r>
    <s v="P104011"/>
    <x v="24"/>
    <s v="North"/>
    <x v="2"/>
    <x v="5"/>
    <n v="991"/>
    <n v="21079"/>
    <s v="Female"/>
    <n v="57"/>
    <s v="A3"/>
    <x v="3622"/>
  </r>
  <r>
    <s v="P104012"/>
    <x v="819"/>
    <s v="North"/>
    <x v="4"/>
    <x v="2"/>
    <n v="298"/>
    <n v="26603"/>
    <s v="Male"/>
    <n v="46"/>
    <s v="A3"/>
    <x v="3623"/>
  </r>
  <r>
    <s v="P104013"/>
    <x v="777"/>
    <s v="West"/>
    <x v="5"/>
    <x v="2"/>
    <n v="512"/>
    <n v="12918"/>
    <s v="Null"/>
    <s v="null"/>
    <s v="A3"/>
    <x v="3624"/>
  </r>
  <r>
    <s v="P104014"/>
    <x v="464"/>
    <s v="East"/>
    <x v="5"/>
    <x v="1"/>
    <n v="209"/>
    <n v="37477"/>
    <s v="Null"/>
    <s v="null"/>
    <s v="A3"/>
    <x v="3625"/>
  </r>
  <r>
    <s v="P104015"/>
    <x v="736"/>
    <s v="East"/>
    <x v="2"/>
    <x v="1"/>
    <n v="413"/>
    <n v="36931"/>
    <s v="Female"/>
    <n v="57"/>
    <s v="A3"/>
    <x v="3626"/>
  </r>
  <r>
    <s v="P104016"/>
    <x v="237"/>
    <s v="Null"/>
    <x v="3"/>
    <x v="1"/>
    <n v="233"/>
    <n v="32656"/>
    <s v="Male"/>
    <n v="58"/>
    <s v="A3"/>
    <x v="3627"/>
  </r>
  <r>
    <s v="P104017"/>
    <x v="862"/>
    <s v="West"/>
    <x v="6"/>
    <x v="0"/>
    <n v="738"/>
    <n v="33101"/>
    <s v="Male"/>
    <n v="40"/>
    <s v="A2"/>
    <x v="3628"/>
  </r>
  <r>
    <s v="P104018"/>
    <x v="423"/>
    <s v="Null"/>
    <x v="3"/>
    <x v="1"/>
    <n v="468"/>
    <n v="26470"/>
    <s v="Male"/>
    <n v="58"/>
    <s v="A3"/>
    <x v="3629"/>
  </r>
  <r>
    <s v="P104019"/>
    <x v="860"/>
    <s v="South"/>
    <x v="1"/>
    <x v="4"/>
    <n v="205"/>
    <s v="Null"/>
    <s v="Male"/>
    <n v="41"/>
    <s v="A2"/>
    <x v="10"/>
  </r>
  <r>
    <s v="P104020"/>
    <x v="518"/>
    <s v="North"/>
    <x v="4"/>
    <x v="4"/>
    <s v="Null"/>
    <n v="33881"/>
    <s v="Male"/>
    <n v="46"/>
    <s v="A3"/>
    <x v="10"/>
  </r>
  <r>
    <s v="P104021"/>
    <x v="636"/>
    <s v="North"/>
    <x v="1"/>
    <x v="5"/>
    <n v="518"/>
    <n v="47035"/>
    <s v="Male"/>
    <n v="41"/>
    <s v="A2"/>
    <x v="3630"/>
  </r>
  <r>
    <s v="P104022"/>
    <x v="16"/>
    <s v="North"/>
    <x v="1"/>
    <x v="1"/>
    <n v="600"/>
    <n v="15088"/>
    <s v="Male"/>
    <n v="41"/>
    <s v="A2"/>
    <x v="3631"/>
  </r>
  <r>
    <s v="P104023"/>
    <x v="618"/>
    <s v="South"/>
    <x v="1"/>
    <x v="0"/>
    <n v="700"/>
    <n v="36422"/>
    <s v="Male"/>
    <n v="41"/>
    <s v="A2"/>
    <x v="3632"/>
  </r>
  <r>
    <s v="P104024"/>
    <x v="219"/>
    <s v="South"/>
    <x v="3"/>
    <x v="3"/>
    <n v="395"/>
    <n v="19810"/>
    <s v="Male"/>
    <n v="58"/>
    <s v="A3"/>
    <x v="3633"/>
  </r>
  <r>
    <s v="P104025"/>
    <x v="529"/>
    <s v="Central"/>
    <x v="5"/>
    <x v="0"/>
    <n v="714"/>
    <n v="36684"/>
    <s v="Null"/>
    <s v="null"/>
    <s v="A3"/>
    <x v="3634"/>
  </r>
  <r>
    <s v="P104026"/>
    <x v="553"/>
    <s v="South"/>
    <x v="4"/>
    <x v="2"/>
    <s v="Null"/>
    <n v="21941"/>
    <s v="Male"/>
    <n v="46"/>
    <s v="A3"/>
    <x v="10"/>
  </r>
  <r>
    <s v="P104027"/>
    <x v="84"/>
    <s v="North"/>
    <x v="4"/>
    <x v="1"/>
    <n v="666"/>
    <n v="33209"/>
    <s v="Male"/>
    <n v="46"/>
    <s v="A3"/>
    <x v="3635"/>
  </r>
  <r>
    <s v="P104028"/>
    <x v="528"/>
    <s v="West"/>
    <x v="2"/>
    <x v="5"/>
    <n v="99"/>
    <n v="39345"/>
    <s v="Female"/>
    <n v="57"/>
    <s v="A3"/>
    <x v="3636"/>
  </r>
  <r>
    <s v="P104029"/>
    <x v="196"/>
    <s v="Central"/>
    <x v="2"/>
    <x v="1"/>
    <n v="556"/>
    <n v="33072"/>
    <s v="Female"/>
    <n v="57"/>
    <s v="A3"/>
    <x v="3637"/>
  </r>
  <r>
    <s v="P104030"/>
    <x v="427"/>
    <s v="West"/>
    <x v="2"/>
    <x v="1"/>
    <n v="335"/>
    <s v="Null"/>
    <s v="Female"/>
    <n v="57"/>
    <s v="A3"/>
    <x v="10"/>
  </r>
  <r>
    <s v="P104031"/>
    <x v="117"/>
    <s v="East"/>
    <x v="6"/>
    <x v="5"/>
    <s v="Null"/>
    <n v="18137"/>
    <s v="Male"/>
    <n v="40"/>
    <s v="A2"/>
    <x v="10"/>
  </r>
  <r>
    <s v="P104032"/>
    <x v="307"/>
    <s v="West"/>
    <x v="2"/>
    <x v="0"/>
    <n v="701"/>
    <n v="28263"/>
    <s v="Female"/>
    <n v="57"/>
    <s v="A3"/>
    <x v="3638"/>
  </r>
  <r>
    <s v="P104033"/>
    <x v="772"/>
    <s v="West"/>
    <x v="0"/>
    <x v="2"/>
    <n v="841"/>
    <n v="5220"/>
    <e v="#N/A"/>
    <n v="39"/>
    <s v="A2"/>
    <x v="3639"/>
  </r>
  <r>
    <s v="P104034"/>
    <x v="100"/>
    <s v="North"/>
    <x v="0"/>
    <x v="2"/>
    <n v="677"/>
    <n v="42798"/>
    <e v="#N/A"/>
    <n v="39"/>
    <s v="A2"/>
    <x v="3640"/>
  </r>
  <r>
    <s v="P104035"/>
    <x v="496"/>
    <s v="West"/>
    <x v="3"/>
    <x v="5"/>
    <n v="253"/>
    <n v="49135"/>
    <s v="Male"/>
    <n v="58"/>
    <s v="A3"/>
    <x v="3641"/>
  </r>
  <r>
    <s v="P104036"/>
    <x v="263"/>
    <s v="South"/>
    <x v="0"/>
    <x v="0"/>
    <n v="240"/>
    <n v="45572"/>
    <e v="#N/A"/>
    <n v="39"/>
    <s v="A2"/>
    <x v="3642"/>
  </r>
  <r>
    <s v="P104037"/>
    <x v="717"/>
    <s v="Central"/>
    <x v="2"/>
    <x v="2"/>
    <n v="339"/>
    <n v="15441"/>
    <s v="Female"/>
    <n v="57"/>
    <s v="A3"/>
    <x v="3643"/>
  </r>
  <r>
    <s v="P104038"/>
    <x v="337"/>
    <s v="East"/>
    <x v="4"/>
    <x v="2"/>
    <n v="873"/>
    <n v="40293"/>
    <s v="Male"/>
    <n v="46"/>
    <s v="A3"/>
    <x v="3644"/>
  </r>
  <r>
    <s v="P104039"/>
    <x v="109"/>
    <s v="East"/>
    <x v="0"/>
    <x v="5"/>
    <n v="151"/>
    <n v="26257"/>
    <e v="#N/A"/>
    <n v="39"/>
    <s v="A2"/>
    <x v="3645"/>
  </r>
  <r>
    <s v="P104040"/>
    <x v="627"/>
    <s v="East"/>
    <x v="4"/>
    <x v="3"/>
    <n v="166"/>
    <n v="12163"/>
    <s v="Male"/>
    <n v="46"/>
    <s v="A3"/>
    <x v="3646"/>
  </r>
  <r>
    <s v="P104041"/>
    <x v="56"/>
    <s v="West"/>
    <x v="6"/>
    <x v="1"/>
    <n v="490"/>
    <n v="23677"/>
    <s v="Male"/>
    <n v="40"/>
    <s v="A2"/>
    <x v="3647"/>
  </r>
  <r>
    <s v="P104042"/>
    <x v="811"/>
    <s v="West"/>
    <x v="5"/>
    <x v="0"/>
    <n v="408"/>
    <n v="44067"/>
    <s v="Null"/>
    <s v="null"/>
    <s v="A3"/>
    <x v="3648"/>
  </r>
  <r>
    <s v="P104043"/>
    <x v="499"/>
    <s v="East"/>
    <x v="0"/>
    <x v="1"/>
    <n v="996"/>
    <n v="9289"/>
    <e v="#N/A"/>
    <n v="39"/>
    <s v="A2"/>
    <x v="3649"/>
  </r>
  <r>
    <s v="P104044"/>
    <x v="615"/>
    <s v="North"/>
    <x v="4"/>
    <x v="4"/>
    <n v="510"/>
    <n v="40900"/>
    <s v="Male"/>
    <n v="46"/>
    <s v="A3"/>
    <x v="3650"/>
  </r>
  <r>
    <s v="P104045"/>
    <x v="450"/>
    <s v="East"/>
    <x v="1"/>
    <x v="2"/>
    <n v="851"/>
    <n v="44981"/>
    <s v="Male"/>
    <n v="41"/>
    <s v="A2"/>
    <x v="3651"/>
  </r>
  <r>
    <s v="P104046"/>
    <x v="837"/>
    <s v="East"/>
    <x v="0"/>
    <x v="1"/>
    <n v="315"/>
    <n v="7791"/>
    <e v="#N/A"/>
    <n v="39"/>
    <s v="A2"/>
    <x v="3652"/>
  </r>
  <r>
    <s v="P104047"/>
    <x v="78"/>
    <s v="West"/>
    <x v="2"/>
    <x v="5"/>
    <n v="559"/>
    <n v="24115"/>
    <s v="Female"/>
    <n v="57"/>
    <s v="A3"/>
    <x v="3653"/>
  </r>
  <r>
    <s v="P104048"/>
    <x v="62"/>
    <s v="East"/>
    <x v="2"/>
    <x v="3"/>
    <n v="83"/>
    <n v="12607"/>
    <s v="Female"/>
    <n v="57"/>
    <s v="A3"/>
    <x v="3654"/>
  </r>
  <r>
    <s v="P104049"/>
    <x v="85"/>
    <s v="East"/>
    <x v="3"/>
    <x v="1"/>
    <n v="751"/>
    <n v="7572"/>
    <s v="Male"/>
    <n v="58"/>
    <s v="A3"/>
    <x v="3655"/>
  </r>
  <r>
    <s v="P104050"/>
    <x v="171"/>
    <s v="Null"/>
    <x v="2"/>
    <x v="3"/>
    <n v="634"/>
    <n v="25645"/>
    <s v="Female"/>
    <n v="57"/>
    <s v="A3"/>
    <x v="3656"/>
  </r>
  <r>
    <s v="P104051"/>
    <x v="43"/>
    <s v="West"/>
    <x v="6"/>
    <x v="3"/>
    <n v="188"/>
    <n v="23806"/>
    <s v="Male"/>
    <n v="40"/>
    <s v="A2"/>
    <x v="3657"/>
  </r>
  <r>
    <s v="P104052"/>
    <x v="40"/>
    <s v="North"/>
    <x v="0"/>
    <x v="2"/>
    <n v="821"/>
    <n v="9325"/>
    <e v="#N/A"/>
    <n v="39"/>
    <s v="A2"/>
    <x v="3658"/>
  </r>
  <r>
    <s v="P104053"/>
    <x v="78"/>
    <s v="Null"/>
    <x v="5"/>
    <x v="0"/>
    <n v="947"/>
    <n v="19438"/>
    <s v="Null"/>
    <s v="null"/>
    <s v="A3"/>
    <x v="3659"/>
  </r>
  <r>
    <s v="P104054"/>
    <x v="893"/>
    <s v="East"/>
    <x v="4"/>
    <x v="1"/>
    <n v="923"/>
    <n v="34497"/>
    <s v="Male"/>
    <n v="46"/>
    <s v="A3"/>
    <x v="3660"/>
  </r>
  <r>
    <s v="P104055"/>
    <x v="155"/>
    <s v="North"/>
    <x v="4"/>
    <x v="2"/>
    <n v="641"/>
    <n v="38354"/>
    <s v="Male"/>
    <n v="46"/>
    <s v="A3"/>
    <x v="3661"/>
  </r>
  <r>
    <s v="P104056"/>
    <x v="611"/>
    <s v="East"/>
    <x v="5"/>
    <x v="2"/>
    <n v="405"/>
    <n v="29352"/>
    <s v="Null"/>
    <s v="null"/>
    <s v="A3"/>
    <x v="3662"/>
  </r>
  <r>
    <s v="P104057"/>
    <x v="78"/>
    <s v="North"/>
    <x v="3"/>
    <x v="2"/>
    <n v="156"/>
    <n v="45526"/>
    <s v="Male"/>
    <n v="58"/>
    <s v="A3"/>
    <x v="3663"/>
  </r>
  <r>
    <s v="P104058"/>
    <x v="401"/>
    <s v="Central"/>
    <x v="0"/>
    <x v="5"/>
    <n v="678"/>
    <n v="43146"/>
    <e v="#N/A"/>
    <n v="39"/>
    <s v="A2"/>
    <x v="3664"/>
  </r>
  <r>
    <s v="P104059"/>
    <x v="205"/>
    <s v="East"/>
    <x v="1"/>
    <x v="2"/>
    <n v="302"/>
    <n v="21892"/>
    <s v="Male"/>
    <n v="41"/>
    <s v="A2"/>
    <x v="3665"/>
  </r>
  <r>
    <s v="P104060"/>
    <x v="329"/>
    <s v="South"/>
    <x v="1"/>
    <x v="5"/>
    <n v="657"/>
    <n v="20729"/>
    <s v="Male"/>
    <n v="41"/>
    <s v="A2"/>
    <x v="3666"/>
  </r>
  <r>
    <s v="P104061"/>
    <x v="709"/>
    <s v="Central"/>
    <x v="1"/>
    <x v="1"/>
    <n v="562"/>
    <n v="43789"/>
    <s v="Male"/>
    <n v="41"/>
    <s v="A2"/>
    <x v="3667"/>
  </r>
  <r>
    <s v="P104062"/>
    <x v="205"/>
    <s v="North"/>
    <x v="4"/>
    <x v="3"/>
    <n v="609"/>
    <s v="Null"/>
    <s v="Male"/>
    <n v="46"/>
    <s v="A3"/>
    <x v="10"/>
  </r>
  <r>
    <s v="P104063"/>
    <x v="439"/>
    <s v="Central"/>
    <x v="2"/>
    <x v="2"/>
    <n v="490"/>
    <n v="6064"/>
    <s v="Female"/>
    <n v="57"/>
    <s v="A3"/>
    <x v="3668"/>
  </r>
  <r>
    <s v="P104064"/>
    <x v="549"/>
    <s v="East"/>
    <x v="6"/>
    <x v="1"/>
    <n v="64"/>
    <n v="17125"/>
    <s v="Male"/>
    <n v="40"/>
    <s v="A2"/>
    <x v="3669"/>
  </r>
  <r>
    <s v="P104065"/>
    <x v="866"/>
    <s v="West"/>
    <x v="4"/>
    <x v="1"/>
    <n v="51"/>
    <n v="22071"/>
    <s v="Male"/>
    <n v="46"/>
    <s v="A3"/>
    <x v="3670"/>
  </r>
  <r>
    <s v="P104066"/>
    <x v="391"/>
    <s v="Central"/>
    <x v="0"/>
    <x v="2"/>
    <n v="190"/>
    <n v="43554"/>
    <e v="#N/A"/>
    <n v="39"/>
    <s v="A2"/>
    <x v="3671"/>
  </r>
  <r>
    <s v="P104067"/>
    <x v="324"/>
    <s v="South"/>
    <x v="3"/>
    <x v="5"/>
    <n v="162"/>
    <n v="19577"/>
    <s v="Male"/>
    <n v="58"/>
    <s v="A3"/>
    <x v="3672"/>
  </r>
  <r>
    <s v="P104068"/>
    <x v="55"/>
    <s v="East"/>
    <x v="0"/>
    <x v="2"/>
    <n v="902"/>
    <n v="36962"/>
    <e v="#N/A"/>
    <n v="39"/>
    <s v="A2"/>
    <x v="3673"/>
  </r>
  <r>
    <s v="P104069"/>
    <x v="416"/>
    <s v="North"/>
    <x v="2"/>
    <x v="0"/>
    <n v="174"/>
    <n v="28137"/>
    <s v="Female"/>
    <n v="57"/>
    <s v="A3"/>
    <x v="3674"/>
  </r>
  <r>
    <s v="P104070"/>
    <x v="519"/>
    <s v="South"/>
    <x v="0"/>
    <x v="1"/>
    <n v="283"/>
    <n v="37215"/>
    <e v="#N/A"/>
    <n v="39"/>
    <s v="A2"/>
    <x v="3675"/>
  </r>
  <r>
    <s v="P104071"/>
    <x v="813"/>
    <s v="South"/>
    <x v="2"/>
    <x v="3"/>
    <n v="747"/>
    <n v="17519"/>
    <s v="Female"/>
    <n v="57"/>
    <s v="A3"/>
    <x v="3676"/>
  </r>
  <r>
    <s v="P104072"/>
    <x v="610"/>
    <s v="Central"/>
    <x v="4"/>
    <x v="2"/>
    <n v="57"/>
    <n v="49341"/>
    <s v="Male"/>
    <n v="46"/>
    <s v="A3"/>
    <x v="3677"/>
  </r>
  <r>
    <s v="P104073"/>
    <x v="541"/>
    <s v="Central"/>
    <x v="1"/>
    <x v="1"/>
    <n v="953"/>
    <n v="46595"/>
    <s v="Male"/>
    <n v="41"/>
    <s v="A2"/>
    <x v="3678"/>
  </r>
  <r>
    <s v="P104074"/>
    <x v="764"/>
    <s v="North"/>
    <x v="3"/>
    <x v="0"/>
    <n v="390"/>
    <n v="30561"/>
    <s v="Male"/>
    <n v="58"/>
    <s v="A3"/>
    <x v="3679"/>
  </r>
  <r>
    <s v="P104075"/>
    <x v="323"/>
    <s v="Central"/>
    <x v="2"/>
    <x v="0"/>
    <n v="248"/>
    <n v="46074"/>
    <s v="Female"/>
    <n v="57"/>
    <s v="A3"/>
    <x v="3680"/>
  </r>
  <r>
    <s v="P104076"/>
    <x v="165"/>
    <s v="Central"/>
    <x v="4"/>
    <x v="2"/>
    <n v="853"/>
    <n v="39387"/>
    <s v="Male"/>
    <n v="46"/>
    <s v="A3"/>
    <x v="3681"/>
  </r>
  <r>
    <s v="P104077"/>
    <x v="78"/>
    <s v="East"/>
    <x v="6"/>
    <x v="0"/>
    <n v="335"/>
    <n v="22602"/>
    <s v="Male"/>
    <n v="40"/>
    <s v="A2"/>
    <x v="3682"/>
  </r>
  <r>
    <s v="P104078"/>
    <x v="498"/>
    <s v="East"/>
    <x v="3"/>
    <x v="1"/>
    <n v="321"/>
    <n v="45249"/>
    <s v="Male"/>
    <n v="58"/>
    <s v="A3"/>
    <x v="3683"/>
  </r>
  <r>
    <s v="P104079"/>
    <x v="540"/>
    <s v="North"/>
    <x v="5"/>
    <x v="5"/>
    <n v="689"/>
    <n v="32305"/>
    <s v="Null"/>
    <s v="null"/>
    <s v="A3"/>
    <x v="3684"/>
  </r>
  <r>
    <s v="P104080"/>
    <x v="214"/>
    <s v="South"/>
    <x v="0"/>
    <x v="2"/>
    <s v="Null"/>
    <n v="33487"/>
    <e v="#N/A"/>
    <n v="39"/>
    <s v="A2"/>
    <x v="10"/>
  </r>
  <r>
    <s v="P104081"/>
    <x v="667"/>
    <s v="West"/>
    <x v="1"/>
    <x v="0"/>
    <n v="626"/>
    <n v="43735"/>
    <s v="Male"/>
    <n v="41"/>
    <s v="A2"/>
    <x v="3685"/>
  </r>
  <r>
    <s v="P104082"/>
    <x v="78"/>
    <s v="South"/>
    <x v="0"/>
    <x v="1"/>
    <s v="Null"/>
    <n v="34169"/>
    <e v="#N/A"/>
    <n v="39"/>
    <s v="A2"/>
    <x v="10"/>
  </r>
  <r>
    <s v="P104083"/>
    <x v="83"/>
    <s v="North"/>
    <x v="4"/>
    <x v="1"/>
    <n v="987"/>
    <n v="17009"/>
    <s v="Male"/>
    <n v="46"/>
    <s v="A3"/>
    <x v="3686"/>
  </r>
  <r>
    <s v="P104084"/>
    <x v="78"/>
    <s v="South"/>
    <x v="2"/>
    <x v="5"/>
    <n v="342"/>
    <n v="11920"/>
    <s v="Female"/>
    <n v="57"/>
    <s v="A3"/>
    <x v="3687"/>
  </r>
  <r>
    <s v="P104085"/>
    <x v="638"/>
    <s v="East"/>
    <x v="4"/>
    <x v="1"/>
    <n v="656"/>
    <n v="43418"/>
    <s v="Male"/>
    <n v="46"/>
    <s v="A3"/>
    <x v="3688"/>
  </r>
  <r>
    <s v="P104086"/>
    <x v="824"/>
    <s v="West"/>
    <x v="6"/>
    <x v="1"/>
    <n v="891"/>
    <n v="18248"/>
    <s v="Male"/>
    <n v="40"/>
    <s v="A2"/>
    <x v="3689"/>
  </r>
  <r>
    <s v="P104087"/>
    <x v="661"/>
    <s v="East"/>
    <x v="3"/>
    <x v="1"/>
    <n v="556"/>
    <n v="24781"/>
    <s v="Male"/>
    <n v="58"/>
    <s v="A3"/>
    <x v="3690"/>
  </r>
  <r>
    <s v="P104088"/>
    <x v="388"/>
    <s v="Central"/>
    <x v="1"/>
    <x v="5"/>
    <n v="359"/>
    <n v="38729"/>
    <s v="Male"/>
    <n v="41"/>
    <s v="A2"/>
    <x v="3691"/>
  </r>
  <r>
    <s v="P104089"/>
    <x v="693"/>
    <s v="Central"/>
    <x v="1"/>
    <x v="2"/>
    <n v="742"/>
    <n v="36592"/>
    <s v="Male"/>
    <n v="41"/>
    <s v="A2"/>
    <x v="3692"/>
  </r>
  <r>
    <s v="P104090"/>
    <x v="140"/>
    <s v="South"/>
    <x v="5"/>
    <x v="0"/>
    <n v="241"/>
    <n v="35629"/>
    <s v="Null"/>
    <s v="null"/>
    <s v="A3"/>
    <x v="3693"/>
  </r>
  <r>
    <s v="P104091"/>
    <x v="162"/>
    <s v="North"/>
    <x v="6"/>
    <x v="3"/>
    <n v="618"/>
    <n v="9980"/>
    <s v="Male"/>
    <n v="40"/>
    <s v="A2"/>
    <x v="3694"/>
  </r>
  <r>
    <s v="P104092"/>
    <x v="502"/>
    <s v="South"/>
    <x v="6"/>
    <x v="4"/>
    <n v="919"/>
    <n v="24735"/>
    <s v="Male"/>
    <n v="40"/>
    <s v="A2"/>
    <x v="3695"/>
  </r>
  <r>
    <s v="P104093"/>
    <x v="402"/>
    <s v="East"/>
    <x v="1"/>
    <x v="1"/>
    <n v="860"/>
    <n v="36809"/>
    <s v="Male"/>
    <n v="41"/>
    <s v="A2"/>
    <x v="3696"/>
  </r>
  <r>
    <s v="P104094"/>
    <x v="490"/>
    <s v="Central"/>
    <x v="0"/>
    <x v="3"/>
    <s v="Null"/>
    <n v="45689"/>
    <e v="#N/A"/>
    <n v="39"/>
    <s v="A2"/>
    <x v="10"/>
  </r>
  <r>
    <s v="P104095"/>
    <x v="78"/>
    <s v="West"/>
    <x v="4"/>
    <x v="5"/>
    <n v="197"/>
    <n v="10164"/>
    <s v="Male"/>
    <n v="46"/>
    <s v="A3"/>
    <x v="3697"/>
  </r>
  <r>
    <s v="P104096"/>
    <x v="156"/>
    <s v="Central"/>
    <x v="1"/>
    <x v="1"/>
    <n v="83"/>
    <n v="11826"/>
    <s v="Male"/>
    <n v="41"/>
    <s v="A2"/>
    <x v="3698"/>
  </r>
  <r>
    <s v="P104097"/>
    <x v="48"/>
    <s v="Central"/>
    <x v="1"/>
    <x v="0"/>
    <n v="699"/>
    <s v="Null"/>
    <s v="Male"/>
    <n v="41"/>
    <s v="A2"/>
    <x v="10"/>
  </r>
  <r>
    <s v="P104098"/>
    <x v="78"/>
    <s v="East"/>
    <x v="2"/>
    <x v="2"/>
    <n v="154"/>
    <n v="38080"/>
    <s v="Female"/>
    <n v="57"/>
    <s v="A3"/>
    <x v="3699"/>
  </r>
  <r>
    <s v="P104099"/>
    <x v="683"/>
    <s v="East"/>
    <x v="2"/>
    <x v="1"/>
    <n v="144"/>
    <n v="19576"/>
    <s v="Female"/>
    <n v="57"/>
    <s v="A3"/>
    <x v="3700"/>
  </r>
  <r>
    <s v="P104100"/>
    <x v="289"/>
    <s v="West"/>
    <x v="3"/>
    <x v="4"/>
    <n v="543"/>
    <n v="49196"/>
    <s v="Male"/>
    <n v="58"/>
    <s v="A3"/>
    <x v="3701"/>
  </r>
  <r>
    <s v="P104101"/>
    <x v="810"/>
    <s v="West"/>
    <x v="2"/>
    <x v="3"/>
    <n v="574"/>
    <n v="31855"/>
    <s v="Female"/>
    <n v="57"/>
    <s v="A3"/>
    <x v="3702"/>
  </r>
  <r>
    <s v="P104102"/>
    <x v="149"/>
    <s v="Null"/>
    <x v="2"/>
    <x v="1"/>
    <n v="596"/>
    <n v="38092"/>
    <s v="Female"/>
    <n v="57"/>
    <s v="A3"/>
    <x v="3703"/>
  </r>
  <r>
    <s v="P104103"/>
    <x v="851"/>
    <s v="West"/>
    <x v="3"/>
    <x v="5"/>
    <n v="797"/>
    <n v="33713"/>
    <s v="Male"/>
    <n v="58"/>
    <s v="A3"/>
    <x v="3704"/>
  </r>
  <r>
    <s v="P104104"/>
    <x v="26"/>
    <s v="West"/>
    <x v="1"/>
    <x v="1"/>
    <n v="757"/>
    <n v="13284"/>
    <s v="Male"/>
    <n v="41"/>
    <s v="A2"/>
    <x v="3705"/>
  </r>
  <r>
    <s v="P104105"/>
    <x v="801"/>
    <s v="West"/>
    <x v="5"/>
    <x v="0"/>
    <n v="476"/>
    <n v="9033"/>
    <s v="Null"/>
    <s v="null"/>
    <s v="A3"/>
    <x v="3706"/>
  </r>
  <r>
    <s v="P104106"/>
    <x v="78"/>
    <s v="Central"/>
    <x v="4"/>
    <x v="3"/>
    <n v="841"/>
    <n v="21352"/>
    <s v="Male"/>
    <n v="46"/>
    <s v="A3"/>
    <x v="3707"/>
  </r>
  <r>
    <s v="P104107"/>
    <x v="430"/>
    <s v="East"/>
    <x v="1"/>
    <x v="3"/>
    <n v="335"/>
    <n v="7324"/>
    <s v="Male"/>
    <n v="41"/>
    <s v="A2"/>
    <x v="3708"/>
  </r>
  <r>
    <s v="P104108"/>
    <x v="335"/>
    <s v="West"/>
    <x v="3"/>
    <x v="1"/>
    <s v="Null"/>
    <n v="17643"/>
    <s v="Male"/>
    <n v="58"/>
    <s v="A3"/>
    <x v="10"/>
  </r>
  <r>
    <s v="P104109"/>
    <x v="362"/>
    <s v="West"/>
    <x v="3"/>
    <x v="1"/>
    <n v="484"/>
    <n v="35730"/>
    <s v="Male"/>
    <n v="58"/>
    <s v="A3"/>
    <x v="3709"/>
  </r>
  <r>
    <s v="P104110"/>
    <x v="657"/>
    <s v="West"/>
    <x v="2"/>
    <x v="3"/>
    <n v="445"/>
    <n v="28942"/>
    <s v="Female"/>
    <n v="57"/>
    <s v="A3"/>
    <x v="3710"/>
  </r>
  <r>
    <s v="P104111"/>
    <x v="168"/>
    <s v="West"/>
    <x v="6"/>
    <x v="3"/>
    <n v="156"/>
    <n v="46105"/>
    <s v="Male"/>
    <n v="40"/>
    <s v="A2"/>
    <x v="3711"/>
  </r>
  <r>
    <s v="P104112"/>
    <x v="454"/>
    <s v="West"/>
    <x v="2"/>
    <x v="3"/>
    <n v="945"/>
    <n v="15042"/>
    <s v="Female"/>
    <n v="57"/>
    <s v="A3"/>
    <x v="3712"/>
  </r>
  <r>
    <s v="P104113"/>
    <x v="410"/>
    <s v="West"/>
    <x v="4"/>
    <x v="4"/>
    <n v="120"/>
    <n v="32341"/>
    <s v="Male"/>
    <n v="46"/>
    <s v="A3"/>
    <x v="3713"/>
  </r>
  <r>
    <s v="P104114"/>
    <x v="678"/>
    <s v="Central"/>
    <x v="1"/>
    <x v="5"/>
    <n v="284"/>
    <n v="34182"/>
    <s v="Male"/>
    <n v="41"/>
    <s v="A2"/>
    <x v="3714"/>
  </r>
  <r>
    <s v="P104115"/>
    <x v="530"/>
    <s v="Central"/>
    <x v="6"/>
    <x v="0"/>
    <n v="134"/>
    <n v="41829"/>
    <s v="Male"/>
    <n v="40"/>
    <s v="A2"/>
    <x v="3715"/>
  </r>
  <r>
    <s v="P104116"/>
    <x v="770"/>
    <s v="North"/>
    <x v="4"/>
    <x v="1"/>
    <n v="96"/>
    <s v="Null"/>
    <s v="Male"/>
    <n v="46"/>
    <s v="A3"/>
    <x v="10"/>
  </r>
  <r>
    <s v="P104117"/>
    <x v="488"/>
    <s v="Central"/>
    <x v="2"/>
    <x v="4"/>
    <n v="660"/>
    <n v="29840"/>
    <s v="Female"/>
    <n v="57"/>
    <s v="A3"/>
    <x v="3716"/>
  </r>
  <r>
    <s v="P104118"/>
    <x v="137"/>
    <s v="Central"/>
    <x v="4"/>
    <x v="2"/>
    <n v="83"/>
    <n v="39950"/>
    <s v="Male"/>
    <n v="46"/>
    <s v="A3"/>
    <x v="3717"/>
  </r>
  <r>
    <s v="P104119"/>
    <x v="590"/>
    <s v="Central"/>
    <x v="6"/>
    <x v="2"/>
    <n v="653"/>
    <n v="43326"/>
    <s v="Male"/>
    <n v="40"/>
    <s v="A2"/>
    <x v="3718"/>
  </r>
  <r>
    <s v="P104120"/>
    <x v="673"/>
    <s v="East"/>
    <x v="3"/>
    <x v="5"/>
    <n v="537"/>
    <s v="Null"/>
    <s v="Male"/>
    <n v="58"/>
    <s v="A3"/>
    <x v="10"/>
  </r>
  <r>
    <s v="P104121"/>
    <x v="133"/>
    <s v="East"/>
    <x v="3"/>
    <x v="1"/>
    <n v="637"/>
    <n v="14893"/>
    <s v="Male"/>
    <n v="58"/>
    <s v="A3"/>
    <x v="3719"/>
  </r>
  <r>
    <s v="P104122"/>
    <x v="6"/>
    <s v="West"/>
    <x v="5"/>
    <x v="3"/>
    <s v="Null"/>
    <n v="34558"/>
    <s v="Null"/>
    <s v="null"/>
    <s v="A3"/>
    <x v="10"/>
  </r>
  <r>
    <s v="P104123"/>
    <x v="6"/>
    <s v="North"/>
    <x v="6"/>
    <x v="5"/>
    <n v="946"/>
    <n v="26549"/>
    <s v="Male"/>
    <n v="40"/>
    <s v="A2"/>
    <x v="3720"/>
  </r>
  <r>
    <s v="P104124"/>
    <x v="323"/>
    <s v="East"/>
    <x v="0"/>
    <x v="0"/>
    <n v="803"/>
    <n v="44929"/>
    <e v="#N/A"/>
    <n v="39"/>
    <s v="A2"/>
    <x v="3721"/>
  </r>
  <r>
    <s v="P104125"/>
    <x v="58"/>
    <s v="West"/>
    <x v="1"/>
    <x v="3"/>
    <n v="906"/>
    <n v="40049"/>
    <s v="Male"/>
    <n v="41"/>
    <s v="A2"/>
    <x v="3722"/>
  </r>
  <r>
    <s v="P104126"/>
    <x v="536"/>
    <s v="South"/>
    <x v="0"/>
    <x v="0"/>
    <n v="277"/>
    <n v="29176"/>
    <e v="#N/A"/>
    <n v="39"/>
    <s v="A2"/>
    <x v="3723"/>
  </r>
  <r>
    <s v="P104127"/>
    <x v="686"/>
    <s v="North"/>
    <x v="4"/>
    <x v="0"/>
    <n v="299"/>
    <n v="34660"/>
    <s v="Male"/>
    <n v="46"/>
    <s v="A3"/>
    <x v="3724"/>
  </r>
  <r>
    <s v="P104128"/>
    <x v="308"/>
    <s v="South"/>
    <x v="3"/>
    <x v="3"/>
    <n v="909"/>
    <n v="18223"/>
    <s v="Male"/>
    <n v="58"/>
    <s v="A3"/>
    <x v="3725"/>
  </r>
  <r>
    <s v="P104129"/>
    <x v="137"/>
    <s v="East"/>
    <x v="0"/>
    <x v="1"/>
    <n v="126"/>
    <n v="12110"/>
    <e v="#N/A"/>
    <n v="39"/>
    <s v="A2"/>
    <x v="3726"/>
  </r>
  <r>
    <s v="P104130"/>
    <x v="205"/>
    <s v="South"/>
    <x v="4"/>
    <x v="3"/>
    <n v="147"/>
    <n v="14429"/>
    <s v="Male"/>
    <n v="46"/>
    <s v="A3"/>
    <x v="3727"/>
  </r>
  <r>
    <s v="P104131"/>
    <x v="216"/>
    <s v="East"/>
    <x v="3"/>
    <x v="5"/>
    <n v="825"/>
    <n v="44552"/>
    <s v="Male"/>
    <n v="58"/>
    <s v="A3"/>
    <x v="3728"/>
  </r>
  <r>
    <s v="P104132"/>
    <x v="78"/>
    <s v="West"/>
    <x v="5"/>
    <x v="3"/>
    <n v="840"/>
    <n v="22874"/>
    <s v="Null"/>
    <s v="null"/>
    <s v="A3"/>
    <x v="3729"/>
  </r>
  <r>
    <s v="P104133"/>
    <x v="166"/>
    <s v="Central"/>
    <x v="4"/>
    <x v="1"/>
    <n v="914"/>
    <n v="26345"/>
    <s v="Male"/>
    <n v="46"/>
    <s v="A3"/>
    <x v="3730"/>
  </r>
  <r>
    <s v="P104134"/>
    <x v="68"/>
    <s v="Null"/>
    <x v="4"/>
    <x v="0"/>
    <n v="764"/>
    <n v="26116"/>
    <s v="Male"/>
    <n v="46"/>
    <s v="A3"/>
    <x v="3731"/>
  </r>
  <r>
    <s v="P104135"/>
    <x v="439"/>
    <s v="North"/>
    <x v="4"/>
    <x v="5"/>
    <n v="296"/>
    <n v="39747"/>
    <s v="Male"/>
    <n v="46"/>
    <s v="A3"/>
    <x v="3732"/>
  </r>
  <r>
    <s v="P104136"/>
    <x v="270"/>
    <s v="South"/>
    <x v="4"/>
    <x v="2"/>
    <n v="843"/>
    <n v="48986"/>
    <s v="Male"/>
    <n v="46"/>
    <s v="A3"/>
    <x v="3733"/>
  </r>
  <r>
    <s v="P104137"/>
    <x v="624"/>
    <s v="North"/>
    <x v="1"/>
    <x v="5"/>
    <n v="218"/>
    <n v="46450"/>
    <s v="Male"/>
    <n v="41"/>
    <s v="A2"/>
    <x v="3734"/>
  </r>
  <r>
    <s v="P104138"/>
    <x v="173"/>
    <s v="South"/>
    <x v="1"/>
    <x v="1"/>
    <n v="661"/>
    <n v="5023"/>
    <s v="Male"/>
    <n v="41"/>
    <s v="A2"/>
    <x v="3735"/>
  </r>
  <r>
    <s v="P104139"/>
    <x v="753"/>
    <s v="Central"/>
    <x v="0"/>
    <x v="3"/>
    <n v="240"/>
    <n v="29142"/>
    <e v="#N/A"/>
    <n v="39"/>
    <s v="A2"/>
    <x v="3736"/>
  </r>
  <r>
    <s v="P104140"/>
    <x v="333"/>
    <s v="South"/>
    <x v="6"/>
    <x v="3"/>
    <n v="110"/>
    <n v="9553"/>
    <s v="Male"/>
    <n v="40"/>
    <s v="A2"/>
    <x v="3737"/>
  </r>
  <r>
    <s v="P104141"/>
    <x v="534"/>
    <s v="North"/>
    <x v="6"/>
    <x v="4"/>
    <n v="831"/>
    <n v="35033"/>
    <s v="Male"/>
    <n v="40"/>
    <s v="A2"/>
    <x v="3738"/>
  </r>
  <r>
    <s v="P104142"/>
    <x v="78"/>
    <s v="East"/>
    <x v="5"/>
    <x v="5"/>
    <n v="660"/>
    <n v="36275"/>
    <s v="Null"/>
    <s v="null"/>
    <s v="A3"/>
    <x v="3739"/>
  </r>
  <r>
    <s v="P104143"/>
    <x v="889"/>
    <s v="South"/>
    <x v="6"/>
    <x v="4"/>
    <n v="575"/>
    <n v="19893"/>
    <s v="Male"/>
    <n v="40"/>
    <s v="A2"/>
    <x v="3740"/>
  </r>
  <r>
    <s v="P104144"/>
    <x v="781"/>
    <s v="North"/>
    <x v="1"/>
    <x v="0"/>
    <n v="972"/>
    <n v="16233"/>
    <s v="Male"/>
    <n v="41"/>
    <s v="A2"/>
    <x v="3741"/>
  </r>
  <r>
    <s v="P104145"/>
    <x v="790"/>
    <s v="South"/>
    <x v="1"/>
    <x v="5"/>
    <n v="928"/>
    <s v="Null"/>
    <s v="Male"/>
    <n v="41"/>
    <s v="A2"/>
    <x v="10"/>
  </r>
  <r>
    <s v="P104146"/>
    <x v="310"/>
    <s v="South"/>
    <x v="4"/>
    <x v="0"/>
    <n v="681"/>
    <n v="43726"/>
    <s v="Male"/>
    <n v="46"/>
    <s v="A3"/>
    <x v="3742"/>
  </r>
  <r>
    <s v="P104147"/>
    <x v="119"/>
    <s v="East"/>
    <x v="0"/>
    <x v="3"/>
    <n v="700"/>
    <n v="26011"/>
    <e v="#N/A"/>
    <n v="39"/>
    <s v="A2"/>
    <x v="3743"/>
  </r>
  <r>
    <s v="P104148"/>
    <x v="655"/>
    <s v="West"/>
    <x v="1"/>
    <x v="1"/>
    <n v="819"/>
    <n v="35081"/>
    <s v="Male"/>
    <n v="41"/>
    <s v="A2"/>
    <x v="3744"/>
  </r>
  <r>
    <s v="P104149"/>
    <x v="593"/>
    <s v="Null"/>
    <x v="2"/>
    <x v="5"/>
    <n v="79"/>
    <n v="34218"/>
    <s v="Female"/>
    <n v="57"/>
    <s v="A3"/>
    <x v="3745"/>
  </r>
  <r>
    <s v="P104150"/>
    <x v="354"/>
    <s v="East"/>
    <x v="2"/>
    <x v="1"/>
    <n v="784"/>
    <n v="35875"/>
    <s v="Female"/>
    <n v="57"/>
    <s v="A3"/>
    <x v="3746"/>
  </r>
  <r>
    <s v="P104151"/>
    <x v="197"/>
    <s v="North"/>
    <x v="2"/>
    <x v="2"/>
    <n v="95"/>
    <n v="25104"/>
    <s v="Female"/>
    <n v="57"/>
    <s v="A3"/>
    <x v="3747"/>
  </r>
  <r>
    <s v="P104152"/>
    <x v="138"/>
    <s v="North"/>
    <x v="6"/>
    <x v="3"/>
    <n v="273"/>
    <n v="7602"/>
    <s v="Male"/>
    <n v="40"/>
    <s v="A2"/>
    <x v="3748"/>
  </r>
  <r>
    <s v="P104153"/>
    <x v="742"/>
    <s v="South"/>
    <x v="6"/>
    <x v="5"/>
    <n v="396"/>
    <n v="8994"/>
    <s v="Male"/>
    <n v="40"/>
    <s v="A2"/>
    <x v="3749"/>
  </r>
  <r>
    <s v="P104154"/>
    <x v="253"/>
    <s v="West"/>
    <x v="4"/>
    <x v="5"/>
    <n v="593"/>
    <n v="6126"/>
    <s v="Male"/>
    <n v="46"/>
    <s v="A3"/>
    <x v="3750"/>
  </r>
  <r>
    <s v="P104155"/>
    <x v="873"/>
    <s v="West"/>
    <x v="1"/>
    <x v="1"/>
    <n v="107"/>
    <n v="42402"/>
    <s v="Male"/>
    <n v="41"/>
    <s v="A2"/>
    <x v="3751"/>
  </r>
  <r>
    <s v="P104156"/>
    <x v="669"/>
    <s v="West"/>
    <x v="5"/>
    <x v="0"/>
    <s v="Null"/>
    <s v="Null"/>
    <s v="Null"/>
    <s v="null"/>
    <s v="A3"/>
    <x v="10"/>
  </r>
  <r>
    <s v="Null"/>
    <x v="18"/>
    <s v="South"/>
    <x v="6"/>
    <x v="0"/>
    <n v="332"/>
    <n v="41956"/>
    <s v="Male"/>
    <n v="40"/>
    <s v="A2"/>
    <x v="3752"/>
  </r>
  <r>
    <s v="P104158"/>
    <x v="496"/>
    <s v="East"/>
    <x v="4"/>
    <x v="2"/>
    <n v="338"/>
    <n v="19355"/>
    <s v="Male"/>
    <n v="46"/>
    <s v="A3"/>
    <x v="3753"/>
  </r>
  <r>
    <s v="P104159"/>
    <x v="791"/>
    <s v="South"/>
    <x v="4"/>
    <x v="1"/>
    <n v="87"/>
    <n v="39436"/>
    <s v="Male"/>
    <n v="46"/>
    <s v="A3"/>
    <x v="3754"/>
  </r>
  <r>
    <s v="P104160"/>
    <x v="332"/>
    <s v="Central"/>
    <x v="0"/>
    <x v="1"/>
    <n v="793"/>
    <n v="5994"/>
    <e v="#N/A"/>
    <n v="39"/>
    <s v="A2"/>
    <x v="3755"/>
  </r>
  <r>
    <s v="P104161"/>
    <x v="587"/>
    <s v="North"/>
    <x v="2"/>
    <x v="3"/>
    <n v="547"/>
    <n v="11739"/>
    <s v="Female"/>
    <n v="57"/>
    <s v="A3"/>
    <x v="3756"/>
  </r>
  <r>
    <s v="P104162"/>
    <x v="823"/>
    <s v="North"/>
    <x v="1"/>
    <x v="1"/>
    <n v="361"/>
    <n v="11954"/>
    <s v="Male"/>
    <n v="41"/>
    <s v="A2"/>
    <x v="3757"/>
  </r>
  <r>
    <s v="P104163"/>
    <x v="528"/>
    <s v="North"/>
    <x v="0"/>
    <x v="5"/>
    <n v="931"/>
    <n v="26892"/>
    <e v="#N/A"/>
    <n v="39"/>
    <s v="A2"/>
    <x v="3758"/>
  </r>
  <r>
    <s v="P104164"/>
    <x v="638"/>
    <s v="Null"/>
    <x v="3"/>
    <x v="1"/>
    <n v="171"/>
    <n v="22714"/>
    <s v="Male"/>
    <n v="58"/>
    <s v="A3"/>
    <x v="3759"/>
  </r>
  <r>
    <s v="P104165"/>
    <x v="78"/>
    <s v="North"/>
    <x v="2"/>
    <x v="5"/>
    <n v="538"/>
    <s v="Null"/>
    <s v="Female"/>
    <n v="57"/>
    <s v="A3"/>
    <x v="10"/>
  </r>
  <r>
    <s v="P104166"/>
    <x v="253"/>
    <s v="South"/>
    <x v="0"/>
    <x v="1"/>
    <n v="129"/>
    <n v="35848"/>
    <e v="#N/A"/>
    <n v="39"/>
    <s v="A2"/>
    <x v="3760"/>
  </r>
  <r>
    <s v="P104167"/>
    <x v="372"/>
    <s v="South"/>
    <x v="0"/>
    <x v="4"/>
    <n v="169"/>
    <n v="48252"/>
    <e v="#N/A"/>
    <n v="39"/>
    <s v="A2"/>
    <x v="3761"/>
  </r>
  <r>
    <s v="P104168"/>
    <x v="740"/>
    <s v="South"/>
    <x v="6"/>
    <x v="2"/>
    <n v="693"/>
    <n v="47510"/>
    <s v="Male"/>
    <n v="40"/>
    <s v="A2"/>
    <x v="3762"/>
  </r>
  <r>
    <s v="P104169"/>
    <x v="580"/>
    <s v="South"/>
    <x v="3"/>
    <x v="0"/>
    <n v="567"/>
    <n v="11560"/>
    <s v="Male"/>
    <n v="58"/>
    <s v="A3"/>
    <x v="3763"/>
  </r>
  <r>
    <s v="P104170"/>
    <x v="802"/>
    <s v="North"/>
    <x v="4"/>
    <x v="5"/>
    <n v="450"/>
    <n v="15089"/>
    <s v="Male"/>
    <n v="46"/>
    <s v="A3"/>
    <x v="3764"/>
  </r>
  <r>
    <s v="P104171"/>
    <x v="800"/>
    <s v="South"/>
    <x v="2"/>
    <x v="3"/>
    <s v="Null"/>
    <n v="21216"/>
    <s v="Female"/>
    <n v="57"/>
    <s v="A3"/>
    <x v="10"/>
  </r>
  <r>
    <s v="P104172"/>
    <x v="719"/>
    <s v="West"/>
    <x v="1"/>
    <x v="5"/>
    <n v="52"/>
    <n v="17333"/>
    <s v="Male"/>
    <n v="41"/>
    <s v="A2"/>
    <x v="3765"/>
  </r>
  <r>
    <s v="P104173"/>
    <x v="867"/>
    <s v="South"/>
    <x v="6"/>
    <x v="3"/>
    <n v="258"/>
    <n v="28517"/>
    <s v="Male"/>
    <n v="40"/>
    <s v="A2"/>
    <x v="3766"/>
  </r>
  <r>
    <s v="P104174"/>
    <x v="129"/>
    <s v="East"/>
    <x v="6"/>
    <x v="2"/>
    <n v="998"/>
    <n v="36967"/>
    <s v="Male"/>
    <n v="40"/>
    <s v="A2"/>
    <x v="3767"/>
  </r>
  <r>
    <s v="P104175"/>
    <x v="446"/>
    <s v="East"/>
    <x v="0"/>
    <x v="1"/>
    <n v="986"/>
    <n v="15090"/>
    <e v="#N/A"/>
    <n v="39"/>
    <s v="A2"/>
    <x v="3768"/>
  </r>
  <r>
    <s v="P104176"/>
    <x v="471"/>
    <s v="East"/>
    <x v="2"/>
    <x v="5"/>
    <n v="625"/>
    <n v="7467"/>
    <s v="Female"/>
    <n v="57"/>
    <s v="A3"/>
    <x v="3769"/>
  </r>
  <r>
    <s v="P104177"/>
    <x v="489"/>
    <s v="North"/>
    <x v="2"/>
    <x v="0"/>
    <n v="653"/>
    <n v="20158"/>
    <s v="Female"/>
    <n v="57"/>
    <s v="A3"/>
    <x v="3770"/>
  </r>
  <r>
    <s v="P104178"/>
    <x v="10"/>
    <s v="Central"/>
    <x v="4"/>
    <x v="3"/>
    <n v="361"/>
    <n v="36819"/>
    <s v="Male"/>
    <n v="46"/>
    <s v="A3"/>
    <x v="3771"/>
  </r>
  <r>
    <s v="P104179"/>
    <x v="78"/>
    <s v="Null"/>
    <x v="6"/>
    <x v="0"/>
    <n v="230"/>
    <n v="17234"/>
    <s v="Male"/>
    <n v="40"/>
    <s v="A2"/>
    <x v="3772"/>
  </r>
  <r>
    <s v="P104180"/>
    <x v="704"/>
    <s v="Central"/>
    <x v="3"/>
    <x v="5"/>
    <n v="841"/>
    <n v="45488"/>
    <s v="Male"/>
    <n v="58"/>
    <s v="A3"/>
    <x v="3773"/>
  </r>
  <r>
    <s v="P104181"/>
    <x v="280"/>
    <s v="South"/>
    <x v="0"/>
    <x v="5"/>
    <s v="Null"/>
    <n v="46807"/>
    <e v="#N/A"/>
    <n v="39"/>
    <s v="A2"/>
    <x v="10"/>
  </r>
  <r>
    <s v="P104182"/>
    <x v="624"/>
    <s v="North"/>
    <x v="2"/>
    <x v="3"/>
    <n v="344"/>
    <n v="30779"/>
    <s v="Female"/>
    <n v="57"/>
    <s v="A3"/>
    <x v="3774"/>
  </r>
  <r>
    <s v="P104183"/>
    <x v="559"/>
    <s v="East"/>
    <x v="1"/>
    <x v="2"/>
    <n v="465"/>
    <n v="40500"/>
    <s v="Male"/>
    <n v="41"/>
    <s v="A2"/>
    <x v="3775"/>
  </r>
  <r>
    <s v="P104184"/>
    <x v="263"/>
    <s v="Central"/>
    <x v="3"/>
    <x v="2"/>
    <n v="360"/>
    <n v="32062"/>
    <s v="Male"/>
    <n v="58"/>
    <s v="A3"/>
    <x v="3776"/>
  </r>
  <r>
    <s v="P104185"/>
    <x v="414"/>
    <s v="East"/>
    <x v="4"/>
    <x v="0"/>
    <n v="618"/>
    <n v="45765"/>
    <s v="Male"/>
    <n v="46"/>
    <s v="A3"/>
    <x v="3777"/>
  </r>
  <r>
    <s v="P104186"/>
    <x v="4"/>
    <s v="South"/>
    <x v="0"/>
    <x v="3"/>
    <n v="330"/>
    <n v="30450"/>
    <e v="#N/A"/>
    <n v="39"/>
    <s v="A2"/>
    <x v="3778"/>
  </r>
  <r>
    <s v="P104187"/>
    <x v="491"/>
    <s v="East"/>
    <x v="2"/>
    <x v="1"/>
    <n v="635"/>
    <n v="17414"/>
    <s v="Female"/>
    <n v="57"/>
    <s v="A3"/>
    <x v="3779"/>
  </r>
  <r>
    <s v="P104188"/>
    <x v="228"/>
    <s v="South"/>
    <x v="1"/>
    <x v="1"/>
    <n v="201"/>
    <n v="19786"/>
    <s v="Male"/>
    <n v="41"/>
    <s v="A2"/>
    <x v="3780"/>
  </r>
  <r>
    <s v="P104189"/>
    <x v="115"/>
    <s v="East"/>
    <x v="6"/>
    <x v="2"/>
    <n v="256"/>
    <n v="12860"/>
    <s v="Male"/>
    <n v="40"/>
    <s v="A2"/>
    <x v="3781"/>
  </r>
  <r>
    <s v="P104190"/>
    <x v="25"/>
    <s v="West"/>
    <x v="3"/>
    <x v="5"/>
    <n v="438"/>
    <n v="40256"/>
    <s v="Male"/>
    <n v="58"/>
    <s v="A3"/>
    <x v="3782"/>
  </r>
  <r>
    <s v="P104191"/>
    <x v="217"/>
    <s v="East"/>
    <x v="1"/>
    <x v="5"/>
    <n v="696"/>
    <n v="42357"/>
    <s v="Male"/>
    <n v="41"/>
    <s v="A2"/>
    <x v="3783"/>
  </r>
  <r>
    <s v="P104192"/>
    <x v="545"/>
    <s v="North"/>
    <x v="6"/>
    <x v="5"/>
    <n v="889"/>
    <s v="Null"/>
    <s v="Male"/>
    <n v="40"/>
    <s v="A2"/>
    <x v="10"/>
  </r>
  <r>
    <s v="P104193"/>
    <x v="584"/>
    <s v="Central"/>
    <x v="1"/>
    <x v="5"/>
    <n v="837"/>
    <n v="5603"/>
    <s v="Male"/>
    <n v="41"/>
    <s v="A2"/>
    <x v="3784"/>
  </r>
  <r>
    <s v="P104194"/>
    <x v="658"/>
    <s v="North"/>
    <x v="1"/>
    <x v="1"/>
    <n v="323"/>
    <n v="17107"/>
    <s v="Male"/>
    <n v="41"/>
    <s v="A2"/>
    <x v="3785"/>
  </r>
  <r>
    <s v="P104195"/>
    <x v="554"/>
    <s v="East"/>
    <x v="2"/>
    <x v="1"/>
    <n v="741"/>
    <n v="21452"/>
    <s v="Female"/>
    <n v="57"/>
    <s v="A3"/>
    <x v="3786"/>
  </r>
  <r>
    <s v="P104196"/>
    <x v="869"/>
    <s v="West"/>
    <x v="0"/>
    <x v="5"/>
    <n v="750"/>
    <n v="11398"/>
    <e v="#N/A"/>
    <n v="39"/>
    <s v="A2"/>
    <x v="3787"/>
  </r>
  <r>
    <s v="P104197"/>
    <x v="278"/>
    <s v="Central"/>
    <x v="0"/>
    <x v="1"/>
    <n v="249"/>
    <n v="18427"/>
    <e v="#N/A"/>
    <n v="39"/>
    <s v="A2"/>
    <x v="3788"/>
  </r>
  <r>
    <s v="P104198"/>
    <x v="232"/>
    <s v="Central"/>
    <x v="2"/>
    <x v="0"/>
    <n v="928"/>
    <n v="30354"/>
    <s v="Female"/>
    <n v="57"/>
    <s v="A3"/>
    <x v="3789"/>
  </r>
  <r>
    <s v="P104199"/>
    <x v="27"/>
    <s v="East"/>
    <x v="1"/>
    <x v="1"/>
    <n v="424"/>
    <n v="20631"/>
    <s v="Male"/>
    <n v="41"/>
    <s v="A2"/>
    <x v="3790"/>
  </r>
  <r>
    <s v="P104200"/>
    <x v="169"/>
    <s v="West"/>
    <x v="6"/>
    <x v="5"/>
    <n v="571"/>
    <n v="43815"/>
    <s v="Male"/>
    <n v="40"/>
    <s v="A2"/>
    <x v="3791"/>
  </r>
  <r>
    <s v="P104201"/>
    <x v="318"/>
    <s v="East"/>
    <x v="1"/>
    <x v="5"/>
    <n v="596"/>
    <n v="35949"/>
    <s v="Male"/>
    <n v="41"/>
    <s v="A2"/>
    <x v="3792"/>
  </r>
  <r>
    <s v="P104202"/>
    <x v="377"/>
    <s v="West"/>
    <x v="1"/>
    <x v="3"/>
    <n v="331"/>
    <s v="Null"/>
    <s v="Male"/>
    <n v="41"/>
    <s v="A2"/>
    <x v="10"/>
  </r>
  <r>
    <s v="P104203"/>
    <x v="175"/>
    <s v="West"/>
    <x v="2"/>
    <x v="3"/>
    <n v="921"/>
    <n v="30753"/>
    <s v="Female"/>
    <n v="57"/>
    <s v="A3"/>
    <x v="3793"/>
  </r>
  <r>
    <s v="P104204"/>
    <x v="894"/>
    <s v="West"/>
    <x v="6"/>
    <x v="0"/>
    <n v="990"/>
    <n v="42759"/>
    <s v="Male"/>
    <n v="40"/>
    <s v="A2"/>
    <x v="3794"/>
  </r>
  <r>
    <s v="P104205"/>
    <x v="226"/>
    <s v="North"/>
    <x v="1"/>
    <x v="0"/>
    <n v="257"/>
    <n v="29458"/>
    <s v="Male"/>
    <n v="41"/>
    <s v="A2"/>
    <x v="3795"/>
  </r>
  <r>
    <s v="P104206"/>
    <x v="525"/>
    <s v="North"/>
    <x v="6"/>
    <x v="1"/>
    <n v="991"/>
    <n v="48862"/>
    <s v="Male"/>
    <n v="40"/>
    <s v="A2"/>
    <x v="3796"/>
  </r>
  <r>
    <s v="P104207"/>
    <x v="78"/>
    <s v="Central"/>
    <x v="1"/>
    <x v="2"/>
    <n v="607"/>
    <n v="18890"/>
    <s v="Male"/>
    <n v="41"/>
    <s v="A2"/>
    <x v="3797"/>
  </r>
  <r>
    <s v="P104208"/>
    <x v="737"/>
    <s v="East"/>
    <x v="2"/>
    <x v="4"/>
    <n v="804"/>
    <n v="16914"/>
    <s v="Female"/>
    <n v="57"/>
    <s v="A3"/>
    <x v="3798"/>
  </r>
  <r>
    <s v="P104209"/>
    <x v="417"/>
    <s v="East"/>
    <x v="4"/>
    <x v="0"/>
    <n v="995"/>
    <n v="9593"/>
    <s v="Male"/>
    <n v="46"/>
    <s v="A3"/>
    <x v="3799"/>
  </r>
  <r>
    <s v="P104210"/>
    <x v="632"/>
    <s v="West"/>
    <x v="0"/>
    <x v="5"/>
    <n v="865"/>
    <n v="40156"/>
    <e v="#N/A"/>
    <n v="39"/>
    <s v="A2"/>
    <x v="3800"/>
  </r>
  <r>
    <s v="P104211"/>
    <x v="670"/>
    <s v="North"/>
    <x v="6"/>
    <x v="0"/>
    <n v="632"/>
    <n v="22357"/>
    <s v="Male"/>
    <n v="40"/>
    <s v="A2"/>
    <x v="3801"/>
  </r>
  <r>
    <s v="P104212"/>
    <x v="824"/>
    <s v="East"/>
    <x v="6"/>
    <x v="2"/>
    <n v="858"/>
    <n v="33939"/>
    <s v="Male"/>
    <n v="40"/>
    <s v="A2"/>
    <x v="3802"/>
  </r>
  <r>
    <s v="P104213"/>
    <x v="844"/>
    <s v="North"/>
    <x v="0"/>
    <x v="4"/>
    <n v="204"/>
    <n v="40520"/>
    <e v="#N/A"/>
    <n v="39"/>
    <s v="A2"/>
    <x v="3803"/>
  </r>
  <r>
    <s v="P104214"/>
    <x v="148"/>
    <s v="Central"/>
    <x v="2"/>
    <x v="0"/>
    <n v="749"/>
    <n v="17206"/>
    <s v="Female"/>
    <n v="57"/>
    <s v="A3"/>
    <x v="3804"/>
  </r>
  <r>
    <s v="P104215"/>
    <x v="276"/>
    <s v="Central"/>
    <x v="3"/>
    <x v="0"/>
    <n v="144"/>
    <n v="26147"/>
    <s v="Male"/>
    <n v="58"/>
    <s v="A3"/>
    <x v="3805"/>
  </r>
  <r>
    <s v="P104216"/>
    <x v="473"/>
    <s v="South"/>
    <x v="6"/>
    <x v="5"/>
    <n v="556"/>
    <n v="42220"/>
    <s v="Male"/>
    <n v="40"/>
    <s v="A2"/>
    <x v="3806"/>
  </r>
  <r>
    <s v="P104217"/>
    <x v="756"/>
    <s v="East"/>
    <x v="2"/>
    <x v="5"/>
    <n v="836"/>
    <n v="43687"/>
    <s v="Female"/>
    <n v="57"/>
    <s v="A3"/>
    <x v="3807"/>
  </r>
  <r>
    <s v="P104218"/>
    <x v="326"/>
    <s v="East"/>
    <x v="0"/>
    <x v="0"/>
    <n v="572"/>
    <n v="42499"/>
    <e v="#N/A"/>
    <n v="39"/>
    <s v="A2"/>
    <x v="3808"/>
  </r>
  <r>
    <s v="P104219"/>
    <x v="391"/>
    <s v="East"/>
    <x v="2"/>
    <x v="2"/>
    <n v="458"/>
    <n v="29977"/>
    <s v="Female"/>
    <n v="57"/>
    <s v="A3"/>
    <x v="3809"/>
  </r>
  <r>
    <s v="P104220"/>
    <x v="78"/>
    <s v="Central"/>
    <x v="1"/>
    <x v="0"/>
    <n v="545"/>
    <n v="18016"/>
    <s v="Male"/>
    <n v="41"/>
    <s v="A2"/>
    <x v="3810"/>
  </r>
  <r>
    <s v="P104221"/>
    <x v="497"/>
    <s v="South"/>
    <x v="1"/>
    <x v="0"/>
    <n v="963"/>
    <n v="39345"/>
    <s v="Male"/>
    <n v="41"/>
    <s v="A2"/>
    <x v="3811"/>
  </r>
  <r>
    <s v="P104222"/>
    <x v="895"/>
    <s v="North"/>
    <x v="4"/>
    <x v="3"/>
    <n v="417"/>
    <n v="29220"/>
    <s v="Male"/>
    <n v="46"/>
    <s v="A3"/>
    <x v="3812"/>
  </r>
  <r>
    <s v="P104223"/>
    <x v="740"/>
    <s v="Central"/>
    <x v="0"/>
    <x v="5"/>
    <n v="499"/>
    <n v="23875"/>
    <e v="#N/A"/>
    <n v="39"/>
    <s v="A2"/>
    <x v="3813"/>
  </r>
  <r>
    <s v="P104224"/>
    <x v="62"/>
    <s v="East"/>
    <x v="6"/>
    <x v="3"/>
    <n v="526"/>
    <n v="40673"/>
    <s v="Male"/>
    <n v="40"/>
    <s v="A2"/>
    <x v="3814"/>
  </r>
  <r>
    <s v="P104225"/>
    <x v="468"/>
    <s v="North"/>
    <x v="6"/>
    <x v="5"/>
    <n v="130"/>
    <n v="22871"/>
    <s v="Male"/>
    <n v="40"/>
    <s v="A2"/>
    <x v="3815"/>
  </r>
  <r>
    <s v="P104226"/>
    <x v="344"/>
    <s v="West"/>
    <x v="3"/>
    <x v="1"/>
    <n v="843"/>
    <n v="17300"/>
    <s v="Male"/>
    <n v="58"/>
    <s v="A3"/>
    <x v="3816"/>
  </r>
  <r>
    <s v="P104227"/>
    <x v="76"/>
    <s v="East"/>
    <x v="1"/>
    <x v="5"/>
    <n v="267"/>
    <n v="19581"/>
    <s v="Male"/>
    <n v="41"/>
    <s v="A2"/>
    <x v="3817"/>
  </r>
  <r>
    <s v="P104228"/>
    <x v="589"/>
    <s v="Null"/>
    <x v="5"/>
    <x v="3"/>
    <n v="172"/>
    <n v="38030"/>
    <s v="Null"/>
    <s v="null"/>
    <s v="A3"/>
    <x v="3818"/>
  </r>
  <r>
    <s v="P104229"/>
    <x v="506"/>
    <s v="Central"/>
    <x v="2"/>
    <x v="1"/>
    <n v="373"/>
    <n v="27086"/>
    <s v="Female"/>
    <n v="57"/>
    <s v="A3"/>
    <x v="3819"/>
  </r>
  <r>
    <s v="P104230"/>
    <x v="786"/>
    <s v="North"/>
    <x v="6"/>
    <x v="3"/>
    <n v="241"/>
    <n v="49776"/>
    <s v="Male"/>
    <n v="40"/>
    <s v="A2"/>
    <x v="3820"/>
  </r>
  <r>
    <s v="P104231"/>
    <x v="541"/>
    <s v="Central"/>
    <x v="4"/>
    <x v="5"/>
    <n v="297"/>
    <n v="7213"/>
    <s v="Male"/>
    <n v="46"/>
    <s v="A3"/>
    <x v="3821"/>
  </r>
  <r>
    <s v="P104232"/>
    <x v="894"/>
    <s v="East"/>
    <x v="2"/>
    <x v="3"/>
    <n v="564"/>
    <n v="39818"/>
    <s v="Female"/>
    <n v="57"/>
    <s v="A3"/>
    <x v="3822"/>
  </r>
  <r>
    <s v="P104233"/>
    <x v="181"/>
    <s v="East"/>
    <x v="0"/>
    <x v="1"/>
    <n v="507"/>
    <n v="8473"/>
    <e v="#N/A"/>
    <n v="39"/>
    <s v="A2"/>
    <x v="3823"/>
  </r>
  <r>
    <s v="P104234"/>
    <x v="182"/>
    <s v="Central"/>
    <x v="0"/>
    <x v="3"/>
    <n v="240"/>
    <n v="45754"/>
    <e v="#N/A"/>
    <n v="39"/>
    <s v="A2"/>
    <x v="3824"/>
  </r>
  <r>
    <s v="P104235"/>
    <x v="860"/>
    <s v="West"/>
    <x v="5"/>
    <x v="2"/>
    <n v="151"/>
    <n v="34445"/>
    <s v="Null"/>
    <s v="null"/>
    <s v="A3"/>
    <x v="3825"/>
  </r>
  <r>
    <s v="P104236"/>
    <x v="122"/>
    <s v="North"/>
    <x v="1"/>
    <x v="0"/>
    <n v="83"/>
    <n v="39052"/>
    <s v="Male"/>
    <n v="41"/>
    <s v="A2"/>
    <x v="3826"/>
  </r>
  <r>
    <s v="P104237"/>
    <x v="849"/>
    <s v="North"/>
    <x v="1"/>
    <x v="1"/>
    <n v="409"/>
    <n v="43391"/>
    <s v="Male"/>
    <n v="41"/>
    <s v="A2"/>
    <x v="3827"/>
  </r>
  <r>
    <s v="P104238"/>
    <x v="830"/>
    <s v="North"/>
    <x v="5"/>
    <x v="3"/>
    <n v="806"/>
    <n v="44491"/>
    <s v="Null"/>
    <s v="null"/>
    <s v="A3"/>
    <x v="3828"/>
  </r>
  <r>
    <s v="P104239"/>
    <x v="49"/>
    <s v="South"/>
    <x v="0"/>
    <x v="0"/>
    <n v="702"/>
    <n v="12382"/>
    <e v="#N/A"/>
    <n v="39"/>
    <s v="A2"/>
    <x v="3829"/>
  </r>
  <r>
    <s v="P104240"/>
    <x v="135"/>
    <s v="Central"/>
    <x v="5"/>
    <x v="0"/>
    <n v="511"/>
    <n v="20403"/>
    <s v="Null"/>
    <s v="null"/>
    <s v="A3"/>
    <x v="3830"/>
  </r>
  <r>
    <s v="P104241"/>
    <x v="655"/>
    <s v="North"/>
    <x v="6"/>
    <x v="2"/>
    <n v="523"/>
    <n v="46798"/>
    <s v="Male"/>
    <n v="40"/>
    <s v="A2"/>
    <x v="3831"/>
  </r>
  <r>
    <s v="P104242"/>
    <x v="62"/>
    <s v="East"/>
    <x v="4"/>
    <x v="1"/>
    <n v="254"/>
    <n v="47084"/>
    <s v="Male"/>
    <n v="46"/>
    <s v="A3"/>
    <x v="3832"/>
  </r>
  <r>
    <s v="P104243"/>
    <x v="78"/>
    <s v="East"/>
    <x v="0"/>
    <x v="2"/>
    <n v="165"/>
    <n v="39253"/>
    <e v="#N/A"/>
    <n v="39"/>
    <s v="A2"/>
    <x v="3833"/>
  </r>
  <r>
    <s v="P104244"/>
    <x v="787"/>
    <s v="Central"/>
    <x v="4"/>
    <x v="2"/>
    <n v="862"/>
    <n v="44757"/>
    <s v="Male"/>
    <n v="46"/>
    <s v="A3"/>
    <x v="3834"/>
  </r>
  <r>
    <s v="P104245"/>
    <x v="508"/>
    <s v="North"/>
    <x v="6"/>
    <x v="5"/>
    <n v="104"/>
    <n v="19341"/>
    <s v="Male"/>
    <n v="40"/>
    <s v="A2"/>
    <x v="3835"/>
  </r>
  <r>
    <s v="P104246"/>
    <x v="780"/>
    <s v="South"/>
    <x v="4"/>
    <x v="5"/>
    <n v="237"/>
    <n v="11511"/>
    <s v="Male"/>
    <n v="46"/>
    <s v="A3"/>
    <x v="3836"/>
  </r>
  <r>
    <s v="P104247"/>
    <x v="775"/>
    <s v="North"/>
    <x v="4"/>
    <x v="2"/>
    <n v="374"/>
    <n v="46378"/>
    <s v="Male"/>
    <n v="46"/>
    <s v="A3"/>
    <x v="3837"/>
  </r>
  <r>
    <s v="P104248"/>
    <x v="631"/>
    <s v="West"/>
    <x v="3"/>
    <x v="3"/>
    <s v="Null"/>
    <n v="48620"/>
    <s v="Male"/>
    <n v="58"/>
    <s v="A3"/>
    <x v="10"/>
  </r>
  <r>
    <s v="P104249"/>
    <x v="710"/>
    <s v="South"/>
    <x v="6"/>
    <x v="2"/>
    <n v="404"/>
    <n v="10707"/>
    <s v="Male"/>
    <n v="40"/>
    <s v="A2"/>
    <x v="3838"/>
  </r>
  <r>
    <s v="P104250"/>
    <x v="698"/>
    <s v="East"/>
    <x v="4"/>
    <x v="5"/>
    <n v="181"/>
    <n v="44421"/>
    <s v="Male"/>
    <n v="46"/>
    <s v="A3"/>
    <x v="3839"/>
  </r>
  <r>
    <s v="P104251"/>
    <x v="729"/>
    <s v="East"/>
    <x v="0"/>
    <x v="0"/>
    <n v="808"/>
    <n v="20801"/>
    <e v="#N/A"/>
    <n v="39"/>
    <s v="A2"/>
    <x v="3840"/>
  </r>
  <r>
    <s v="P104252"/>
    <x v="603"/>
    <s v="West"/>
    <x v="4"/>
    <x v="2"/>
    <n v="87"/>
    <n v="36223"/>
    <s v="Male"/>
    <n v="46"/>
    <s v="A3"/>
    <x v="3841"/>
  </r>
  <r>
    <s v="P104253"/>
    <x v="297"/>
    <s v="Central"/>
    <x v="4"/>
    <x v="0"/>
    <n v="471"/>
    <n v="46310"/>
    <s v="Male"/>
    <n v="46"/>
    <s v="A3"/>
    <x v="3842"/>
  </r>
  <r>
    <s v="P104254"/>
    <x v="145"/>
    <s v="Central"/>
    <x v="4"/>
    <x v="1"/>
    <n v="543"/>
    <n v="18969"/>
    <s v="Male"/>
    <n v="46"/>
    <s v="A3"/>
    <x v="3843"/>
  </r>
  <r>
    <s v="P104255"/>
    <x v="451"/>
    <s v="South"/>
    <x v="6"/>
    <x v="3"/>
    <s v="Null"/>
    <n v="31880"/>
    <s v="Male"/>
    <n v="40"/>
    <s v="A2"/>
    <x v="10"/>
  </r>
  <r>
    <s v="P104256"/>
    <x v="78"/>
    <s v="North"/>
    <x v="4"/>
    <x v="5"/>
    <n v="717"/>
    <n v="28161"/>
    <s v="Male"/>
    <n v="46"/>
    <s v="A3"/>
    <x v="3844"/>
  </r>
  <r>
    <s v="P104257"/>
    <x v="40"/>
    <s v="East"/>
    <x v="3"/>
    <x v="5"/>
    <n v="492"/>
    <n v="11040"/>
    <s v="Male"/>
    <n v="58"/>
    <s v="A3"/>
    <x v="3845"/>
  </r>
  <r>
    <s v="P104258"/>
    <x v="219"/>
    <s v="West"/>
    <x v="6"/>
    <x v="3"/>
    <n v="558"/>
    <n v="33956"/>
    <s v="Male"/>
    <n v="40"/>
    <s v="A2"/>
    <x v="3846"/>
  </r>
  <r>
    <s v="P104259"/>
    <x v="353"/>
    <s v="North"/>
    <x v="4"/>
    <x v="3"/>
    <n v="297"/>
    <n v="20864"/>
    <s v="Male"/>
    <n v="46"/>
    <s v="A3"/>
    <x v="3847"/>
  </r>
  <r>
    <s v="P104260"/>
    <x v="477"/>
    <s v="North"/>
    <x v="6"/>
    <x v="3"/>
    <s v="Null"/>
    <n v="37589"/>
    <s v="Male"/>
    <n v="40"/>
    <s v="A2"/>
    <x v="10"/>
  </r>
  <r>
    <s v="P104261"/>
    <x v="886"/>
    <s v="East"/>
    <x v="6"/>
    <x v="3"/>
    <n v="78"/>
    <n v="35629"/>
    <s v="Male"/>
    <n v="40"/>
    <s v="A2"/>
    <x v="3848"/>
  </r>
  <r>
    <s v="P104262"/>
    <x v="414"/>
    <s v="Central"/>
    <x v="4"/>
    <x v="5"/>
    <n v="837"/>
    <n v="12992"/>
    <s v="Male"/>
    <n v="46"/>
    <s v="A3"/>
    <x v="3849"/>
  </r>
  <r>
    <s v="P104263"/>
    <x v="296"/>
    <s v="West"/>
    <x v="0"/>
    <x v="0"/>
    <n v="966"/>
    <n v="30365"/>
    <e v="#N/A"/>
    <n v="39"/>
    <s v="A2"/>
    <x v="3850"/>
  </r>
  <r>
    <s v="P104264"/>
    <x v="7"/>
    <s v="South"/>
    <x v="4"/>
    <x v="2"/>
    <n v="224"/>
    <n v="44186"/>
    <s v="Male"/>
    <n v="46"/>
    <s v="A3"/>
    <x v="3851"/>
  </r>
  <r>
    <s v="P104265"/>
    <x v="638"/>
    <s v="East"/>
    <x v="0"/>
    <x v="4"/>
    <n v="526"/>
    <n v="37433"/>
    <e v="#N/A"/>
    <n v="39"/>
    <s v="A2"/>
    <x v="3852"/>
  </r>
  <r>
    <s v="P104266"/>
    <x v="497"/>
    <s v="North"/>
    <x v="2"/>
    <x v="0"/>
    <n v="762"/>
    <n v="17057"/>
    <s v="Female"/>
    <n v="57"/>
    <s v="A3"/>
    <x v="3853"/>
  </r>
  <r>
    <s v="P104267"/>
    <x v="23"/>
    <s v="Central"/>
    <x v="2"/>
    <x v="2"/>
    <n v="917"/>
    <n v="24898"/>
    <s v="Female"/>
    <n v="57"/>
    <s v="A3"/>
    <x v="3854"/>
  </r>
  <r>
    <s v="P104268"/>
    <x v="78"/>
    <s v="West"/>
    <x v="0"/>
    <x v="4"/>
    <n v="177"/>
    <s v="Null"/>
    <e v="#N/A"/>
    <n v="39"/>
    <s v="A2"/>
    <x v="10"/>
  </r>
  <r>
    <s v="P104269"/>
    <x v="881"/>
    <s v="West"/>
    <x v="3"/>
    <x v="2"/>
    <n v="946"/>
    <n v="38164"/>
    <s v="Male"/>
    <n v="58"/>
    <s v="A3"/>
    <x v="3855"/>
  </r>
  <r>
    <s v="P104270"/>
    <x v="482"/>
    <s v="East"/>
    <x v="4"/>
    <x v="2"/>
    <n v="743"/>
    <n v="11461"/>
    <s v="Male"/>
    <n v="46"/>
    <s v="A3"/>
    <x v="3856"/>
  </r>
  <r>
    <s v="P104271"/>
    <x v="596"/>
    <s v="Central"/>
    <x v="2"/>
    <x v="1"/>
    <n v="565"/>
    <n v="24945"/>
    <s v="Female"/>
    <n v="57"/>
    <s v="A3"/>
    <x v="3857"/>
  </r>
  <r>
    <s v="P104272"/>
    <x v="330"/>
    <s v="Central"/>
    <x v="4"/>
    <x v="3"/>
    <n v="225"/>
    <n v="45054"/>
    <s v="Male"/>
    <n v="46"/>
    <s v="A3"/>
    <x v="3858"/>
  </r>
  <r>
    <s v="P104273"/>
    <x v="45"/>
    <s v="North"/>
    <x v="0"/>
    <x v="5"/>
    <n v="976"/>
    <n v="21812"/>
    <e v="#N/A"/>
    <n v="39"/>
    <s v="A2"/>
    <x v="3859"/>
  </r>
  <r>
    <s v="P104274"/>
    <x v="64"/>
    <s v="West"/>
    <x v="4"/>
    <x v="0"/>
    <s v="Null"/>
    <n v="10390"/>
    <s v="Male"/>
    <n v="46"/>
    <s v="A3"/>
    <x v="10"/>
  </r>
  <r>
    <s v="P104275"/>
    <x v="674"/>
    <s v="South"/>
    <x v="4"/>
    <x v="1"/>
    <n v="330"/>
    <n v="17466"/>
    <s v="Male"/>
    <n v="46"/>
    <s v="A3"/>
    <x v="3860"/>
  </r>
  <r>
    <s v="P104276"/>
    <x v="78"/>
    <s v="South"/>
    <x v="5"/>
    <x v="1"/>
    <s v="Null"/>
    <n v="17085"/>
    <s v="Null"/>
    <s v="null"/>
    <s v="A3"/>
    <x v="10"/>
  </r>
  <r>
    <s v="P104277"/>
    <x v="28"/>
    <s v="West"/>
    <x v="4"/>
    <x v="1"/>
    <n v="979"/>
    <n v="27990"/>
    <s v="Male"/>
    <n v="46"/>
    <s v="A3"/>
    <x v="3861"/>
  </r>
  <r>
    <s v="P104278"/>
    <x v="325"/>
    <s v="East"/>
    <x v="6"/>
    <x v="4"/>
    <n v="59"/>
    <n v="31603"/>
    <s v="Male"/>
    <n v="40"/>
    <s v="A2"/>
    <x v="3862"/>
  </r>
  <r>
    <s v="P104279"/>
    <x v="866"/>
    <s v="Central"/>
    <x v="0"/>
    <x v="4"/>
    <n v="391"/>
    <n v="5790"/>
    <e v="#N/A"/>
    <n v="39"/>
    <s v="A2"/>
    <x v="3863"/>
  </r>
  <r>
    <s v="P104280"/>
    <x v="663"/>
    <s v="North"/>
    <x v="2"/>
    <x v="0"/>
    <n v="885"/>
    <n v="40308"/>
    <s v="Female"/>
    <n v="57"/>
    <s v="A3"/>
    <x v="3864"/>
  </r>
  <r>
    <s v="P104281"/>
    <x v="421"/>
    <s v="Central"/>
    <x v="5"/>
    <x v="2"/>
    <n v="598"/>
    <n v="22550"/>
    <s v="Null"/>
    <s v="null"/>
    <s v="A3"/>
    <x v="3865"/>
  </r>
  <r>
    <s v="P104282"/>
    <x v="67"/>
    <s v="Central"/>
    <x v="6"/>
    <x v="2"/>
    <n v="375"/>
    <n v="23559"/>
    <s v="Male"/>
    <n v="40"/>
    <s v="A2"/>
    <x v="3866"/>
  </r>
  <r>
    <s v="P104283"/>
    <x v="746"/>
    <s v="West"/>
    <x v="2"/>
    <x v="2"/>
    <n v="381"/>
    <n v="40144"/>
    <s v="Female"/>
    <n v="57"/>
    <s v="A3"/>
    <x v="3867"/>
  </r>
  <r>
    <s v="P104284"/>
    <x v="216"/>
    <s v="North"/>
    <x v="0"/>
    <x v="3"/>
    <n v="761"/>
    <n v="9319"/>
    <e v="#N/A"/>
    <n v="39"/>
    <s v="A2"/>
    <x v="3868"/>
  </r>
  <r>
    <s v="P104285"/>
    <x v="78"/>
    <s v="East"/>
    <x v="4"/>
    <x v="2"/>
    <n v="634"/>
    <n v="8056"/>
    <s v="Male"/>
    <n v="46"/>
    <s v="A3"/>
    <x v="3869"/>
  </r>
  <r>
    <s v="P104286"/>
    <x v="861"/>
    <s v="South"/>
    <x v="6"/>
    <x v="1"/>
    <n v="238"/>
    <n v="23929"/>
    <s v="Male"/>
    <n v="40"/>
    <s v="A2"/>
    <x v="3870"/>
  </r>
  <r>
    <s v="P104287"/>
    <x v="549"/>
    <s v="Central"/>
    <x v="6"/>
    <x v="0"/>
    <n v="724"/>
    <n v="44905"/>
    <s v="Male"/>
    <n v="40"/>
    <s v="A2"/>
    <x v="3871"/>
  </r>
  <r>
    <s v="P104288"/>
    <x v="703"/>
    <s v="West"/>
    <x v="4"/>
    <x v="2"/>
    <n v="789"/>
    <n v="39980"/>
    <s v="Male"/>
    <n v="46"/>
    <s v="A3"/>
    <x v="3872"/>
  </r>
  <r>
    <s v="P104289"/>
    <x v="95"/>
    <s v="East"/>
    <x v="3"/>
    <x v="1"/>
    <n v="604"/>
    <n v="10281"/>
    <s v="Male"/>
    <n v="58"/>
    <s v="A3"/>
    <x v="3873"/>
  </r>
  <r>
    <s v="P104290"/>
    <x v="452"/>
    <s v="West"/>
    <x v="4"/>
    <x v="4"/>
    <n v="220"/>
    <n v="45057"/>
    <s v="Male"/>
    <n v="46"/>
    <s v="A3"/>
    <x v="3874"/>
  </r>
  <r>
    <s v="P104291"/>
    <x v="100"/>
    <s v="East"/>
    <x v="2"/>
    <x v="0"/>
    <n v="744"/>
    <n v="32848"/>
    <s v="Female"/>
    <n v="57"/>
    <s v="A3"/>
    <x v="3875"/>
  </r>
  <r>
    <s v="P104292"/>
    <x v="714"/>
    <s v="Central"/>
    <x v="3"/>
    <x v="5"/>
    <n v="286"/>
    <n v="23166"/>
    <s v="Male"/>
    <n v="58"/>
    <s v="A3"/>
    <x v="3876"/>
  </r>
  <r>
    <s v="P104293"/>
    <x v="508"/>
    <s v="South"/>
    <x v="1"/>
    <x v="1"/>
    <n v="415"/>
    <n v="24527"/>
    <s v="Male"/>
    <n v="41"/>
    <s v="A2"/>
    <x v="3877"/>
  </r>
  <r>
    <s v="P104294"/>
    <x v="420"/>
    <s v="Central"/>
    <x v="4"/>
    <x v="4"/>
    <s v="Null"/>
    <n v="49173"/>
    <s v="Male"/>
    <n v="46"/>
    <s v="A3"/>
    <x v="10"/>
  </r>
  <r>
    <s v="P104295"/>
    <x v="147"/>
    <s v="East"/>
    <x v="0"/>
    <x v="0"/>
    <n v="389"/>
    <n v="7403"/>
    <e v="#N/A"/>
    <n v="39"/>
    <s v="A2"/>
    <x v="3878"/>
  </r>
  <r>
    <s v="P104296"/>
    <x v="103"/>
    <s v="Central"/>
    <x v="5"/>
    <x v="2"/>
    <n v="507"/>
    <n v="27605"/>
    <s v="Null"/>
    <s v="null"/>
    <s v="A3"/>
    <x v="3879"/>
  </r>
  <r>
    <s v="P104297"/>
    <x v="699"/>
    <s v="North"/>
    <x v="0"/>
    <x v="2"/>
    <n v="281"/>
    <n v="47016"/>
    <e v="#N/A"/>
    <n v="39"/>
    <s v="A2"/>
    <x v="3880"/>
  </r>
  <r>
    <s v="P104298"/>
    <x v="4"/>
    <s v="Central"/>
    <x v="3"/>
    <x v="2"/>
    <n v="730"/>
    <n v="34688"/>
    <s v="Male"/>
    <n v="58"/>
    <s v="A3"/>
    <x v="3881"/>
  </r>
  <r>
    <s v="P104299"/>
    <x v="629"/>
    <s v="West"/>
    <x v="4"/>
    <x v="2"/>
    <n v="470"/>
    <n v="42126"/>
    <s v="Male"/>
    <n v="46"/>
    <s v="A3"/>
    <x v="3882"/>
  </r>
  <r>
    <s v="P104300"/>
    <x v="708"/>
    <s v="West"/>
    <x v="3"/>
    <x v="0"/>
    <n v="595"/>
    <n v="9762"/>
    <s v="Male"/>
    <n v="58"/>
    <s v="A3"/>
    <x v="3883"/>
  </r>
  <r>
    <s v="P104301"/>
    <x v="617"/>
    <s v="North"/>
    <x v="3"/>
    <x v="3"/>
    <n v="873"/>
    <n v="25198"/>
    <s v="Male"/>
    <n v="58"/>
    <s v="A3"/>
    <x v="3884"/>
  </r>
  <r>
    <s v="P104302"/>
    <x v="328"/>
    <s v="Central"/>
    <x v="4"/>
    <x v="2"/>
    <n v="534"/>
    <n v="33151"/>
    <s v="Male"/>
    <n v="46"/>
    <s v="A3"/>
    <x v="3885"/>
  </r>
  <r>
    <s v="P104303"/>
    <x v="579"/>
    <s v="Null"/>
    <x v="2"/>
    <x v="2"/>
    <n v="863"/>
    <n v="25733"/>
    <s v="Female"/>
    <n v="57"/>
    <s v="A3"/>
    <x v="3886"/>
  </r>
  <r>
    <s v="P104304"/>
    <x v="78"/>
    <s v="West"/>
    <x v="2"/>
    <x v="0"/>
    <n v="928"/>
    <n v="6801"/>
    <s v="Female"/>
    <n v="57"/>
    <s v="A3"/>
    <x v="3887"/>
  </r>
  <r>
    <s v="P104305"/>
    <x v="78"/>
    <s v="Central"/>
    <x v="4"/>
    <x v="1"/>
    <n v="768"/>
    <n v="9945"/>
    <s v="Male"/>
    <n v="46"/>
    <s v="A3"/>
    <x v="3888"/>
  </r>
  <r>
    <s v="P104306"/>
    <x v="158"/>
    <s v="Central"/>
    <x v="6"/>
    <x v="5"/>
    <n v="91"/>
    <n v="6719"/>
    <s v="Male"/>
    <n v="40"/>
    <s v="A2"/>
    <x v="3889"/>
  </r>
  <r>
    <s v="P104307"/>
    <x v="42"/>
    <s v="Central"/>
    <x v="6"/>
    <x v="2"/>
    <n v="300"/>
    <n v="43262"/>
    <s v="Male"/>
    <n v="40"/>
    <s v="A2"/>
    <x v="3890"/>
  </r>
  <r>
    <s v="P104308"/>
    <x v="674"/>
    <s v="Central"/>
    <x v="0"/>
    <x v="5"/>
    <n v="341"/>
    <n v="14549"/>
    <e v="#N/A"/>
    <n v="39"/>
    <s v="A2"/>
    <x v="3891"/>
  </r>
  <r>
    <s v="P104309"/>
    <x v="300"/>
    <s v="South"/>
    <x v="1"/>
    <x v="1"/>
    <n v="916"/>
    <n v="40558"/>
    <s v="Male"/>
    <n v="41"/>
    <s v="A2"/>
    <x v="3892"/>
  </r>
  <r>
    <s v="P104310"/>
    <x v="499"/>
    <s v="North"/>
    <x v="3"/>
    <x v="1"/>
    <n v="733"/>
    <n v="29085"/>
    <s v="Male"/>
    <n v="58"/>
    <s v="A3"/>
    <x v="3893"/>
  </r>
  <r>
    <s v="P104311"/>
    <x v="78"/>
    <s v="West"/>
    <x v="4"/>
    <x v="2"/>
    <s v="Null"/>
    <n v="27203"/>
    <s v="Male"/>
    <n v="46"/>
    <s v="A3"/>
    <x v="10"/>
  </r>
  <r>
    <s v="P104312"/>
    <x v="516"/>
    <s v="West"/>
    <x v="2"/>
    <x v="1"/>
    <n v="541"/>
    <n v="10966"/>
    <s v="Female"/>
    <n v="57"/>
    <s v="A3"/>
    <x v="3894"/>
  </r>
  <r>
    <s v="P104313"/>
    <x v="622"/>
    <s v="West"/>
    <x v="0"/>
    <x v="0"/>
    <n v="505"/>
    <n v="42787"/>
    <e v="#N/A"/>
    <n v="39"/>
    <s v="A2"/>
    <x v="3895"/>
  </r>
  <r>
    <s v="P104314"/>
    <x v="858"/>
    <s v="Central"/>
    <x v="1"/>
    <x v="0"/>
    <n v="599"/>
    <n v="19421"/>
    <s v="Male"/>
    <n v="41"/>
    <s v="A2"/>
    <x v="3896"/>
  </r>
  <r>
    <s v="P104315"/>
    <x v="534"/>
    <s v="Null"/>
    <x v="4"/>
    <x v="5"/>
    <n v="687"/>
    <n v="18699"/>
    <s v="Male"/>
    <n v="46"/>
    <s v="A3"/>
    <x v="3897"/>
  </r>
  <r>
    <s v="P104316"/>
    <x v="620"/>
    <s v="Central"/>
    <x v="3"/>
    <x v="5"/>
    <n v="274"/>
    <n v="32764"/>
    <s v="Male"/>
    <n v="58"/>
    <s v="A3"/>
    <x v="3898"/>
  </r>
  <r>
    <s v="P104317"/>
    <x v="284"/>
    <s v="East"/>
    <x v="1"/>
    <x v="5"/>
    <n v="495"/>
    <n v="23232"/>
    <s v="Male"/>
    <n v="41"/>
    <s v="A2"/>
    <x v="3899"/>
  </r>
  <r>
    <s v="P104318"/>
    <x v="650"/>
    <s v="West"/>
    <x v="1"/>
    <x v="1"/>
    <n v="149"/>
    <n v="24296"/>
    <s v="Male"/>
    <n v="41"/>
    <s v="A2"/>
    <x v="3900"/>
  </r>
  <r>
    <s v="P104319"/>
    <x v="406"/>
    <s v="West"/>
    <x v="2"/>
    <x v="2"/>
    <n v="125"/>
    <n v="31627"/>
    <s v="Female"/>
    <n v="57"/>
    <s v="A3"/>
    <x v="3901"/>
  </r>
  <r>
    <s v="P104320"/>
    <x v="514"/>
    <s v="West"/>
    <x v="1"/>
    <x v="3"/>
    <n v="778"/>
    <n v="6383"/>
    <s v="Male"/>
    <n v="41"/>
    <s v="A2"/>
    <x v="3902"/>
  </r>
  <r>
    <s v="P104321"/>
    <x v="711"/>
    <s v="East"/>
    <x v="3"/>
    <x v="2"/>
    <n v="183"/>
    <n v="43204"/>
    <s v="Male"/>
    <n v="58"/>
    <s v="A3"/>
    <x v="3903"/>
  </r>
  <r>
    <s v="P104322"/>
    <x v="218"/>
    <s v="Central"/>
    <x v="0"/>
    <x v="1"/>
    <n v="246"/>
    <n v="36398"/>
    <e v="#N/A"/>
    <n v="39"/>
    <s v="A2"/>
    <x v="3904"/>
  </r>
  <r>
    <s v="P104323"/>
    <x v="305"/>
    <s v="Null"/>
    <x v="1"/>
    <x v="5"/>
    <n v="956"/>
    <n v="13795"/>
    <s v="Male"/>
    <n v="41"/>
    <s v="A2"/>
    <x v="3905"/>
  </r>
  <r>
    <s v="P104324"/>
    <x v="680"/>
    <s v="West"/>
    <x v="2"/>
    <x v="5"/>
    <n v="173"/>
    <n v="41584"/>
    <s v="Female"/>
    <n v="57"/>
    <s v="A3"/>
    <x v="3906"/>
  </r>
  <r>
    <s v="P104325"/>
    <x v="72"/>
    <s v="Central"/>
    <x v="2"/>
    <x v="5"/>
    <s v="Null"/>
    <s v="Null"/>
    <s v="Female"/>
    <n v="57"/>
    <s v="A3"/>
    <x v="10"/>
  </r>
  <r>
    <s v="P104326"/>
    <x v="393"/>
    <s v="South"/>
    <x v="6"/>
    <x v="5"/>
    <n v="363"/>
    <n v="9006"/>
    <s v="Male"/>
    <n v="40"/>
    <s v="A2"/>
    <x v="3907"/>
  </r>
  <r>
    <s v="P104327"/>
    <x v="445"/>
    <s v="North"/>
    <x v="6"/>
    <x v="4"/>
    <n v="646"/>
    <n v="19426"/>
    <s v="Male"/>
    <n v="40"/>
    <s v="A2"/>
    <x v="3908"/>
  </r>
  <r>
    <s v="P104328"/>
    <x v="298"/>
    <s v="East"/>
    <x v="4"/>
    <x v="1"/>
    <n v="823"/>
    <n v="12311"/>
    <s v="Male"/>
    <n v="46"/>
    <s v="A3"/>
    <x v="3909"/>
  </r>
  <r>
    <s v="P104329"/>
    <x v="248"/>
    <s v="West"/>
    <x v="0"/>
    <x v="3"/>
    <n v="719"/>
    <n v="31400"/>
    <e v="#N/A"/>
    <n v="39"/>
    <s v="A2"/>
    <x v="3910"/>
  </r>
  <r>
    <s v="P104330"/>
    <x v="78"/>
    <s v="East"/>
    <x v="1"/>
    <x v="5"/>
    <n v="611"/>
    <n v="38918"/>
    <s v="Male"/>
    <n v="41"/>
    <s v="A2"/>
    <x v="3911"/>
  </r>
  <r>
    <s v="P104331"/>
    <x v="883"/>
    <s v="Null"/>
    <x v="3"/>
    <x v="0"/>
    <n v="424"/>
    <n v="39365"/>
    <s v="Male"/>
    <n v="58"/>
    <s v="A3"/>
    <x v="3912"/>
  </r>
  <r>
    <s v="P104332"/>
    <x v="648"/>
    <s v="West"/>
    <x v="3"/>
    <x v="0"/>
    <n v="172"/>
    <n v="26343"/>
    <s v="Male"/>
    <n v="58"/>
    <s v="A3"/>
    <x v="3913"/>
  </r>
  <r>
    <s v="P104333"/>
    <x v="717"/>
    <s v="East"/>
    <x v="0"/>
    <x v="2"/>
    <n v="862"/>
    <n v="30336"/>
    <e v="#N/A"/>
    <n v="39"/>
    <s v="A2"/>
    <x v="3914"/>
  </r>
  <r>
    <s v="P104334"/>
    <x v="521"/>
    <s v="North"/>
    <x v="3"/>
    <x v="0"/>
    <n v="279"/>
    <n v="36067"/>
    <s v="Male"/>
    <n v="58"/>
    <s v="A3"/>
    <x v="3915"/>
  </r>
  <r>
    <s v="P104335"/>
    <x v="78"/>
    <s v="West"/>
    <x v="2"/>
    <x v="1"/>
    <n v="940"/>
    <n v="14147"/>
    <s v="Female"/>
    <n v="57"/>
    <s v="A3"/>
    <x v="3916"/>
  </r>
  <r>
    <s v="P104336"/>
    <x v="628"/>
    <s v="West"/>
    <x v="5"/>
    <x v="5"/>
    <n v="531"/>
    <n v="38372"/>
    <s v="Null"/>
    <s v="null"/>
    <s v="A3"/>
    <x v="3917"/>
  </r>
  <r>
    <s v="P104337"/>
    <x v="622"/>
    <s v="South"/>
    <x v="0"/>
    <x v="5"/>
    <n v="601"/>
    <n v="41308"/>
    <e v="#N/A"/>
    <n v="39"/>
    <s v="A2"/>
    <x v="3918"/>
  </r>
  <r>
    <s v="P104338"/>
    <x v="242"/>
    <s v="East"/>
    <x v="6"/>
    <x v="1"/>
    <s v="Null"/>
    <n v="35699"/>
    <s v="Male"/>
    <n v="40"/>
    <s v="A2"/>
    <x v="10"/>
  </r>
  <r>
    <s v="P104339"/>
    <x v="679"/>
    <s v="North"/>
    <x v="2"/>
    <x v="1"/>
    <n v="682"/>
    <n v="24262"/>
    <s v="Female"/>
    <n v="57"/>
    <s v="A3"/>
    <x v="3919"/>
  </r>
  <r>
    <s v="P104340"/>
    <x v="46"/>
    <s v="Central"/>
    <x v="4"/>
    <x v="5"/>
    <n v="208"/>
    <n v="44093"/>
    <s v="Male"/>
    <n v="46"/>
    <s v="A3"/>
    <x v="3920"/>
  </r>
  <r>
    <s v="P104341"/>
    <x v="555"/>
    <s v="Central"/>
    <x v="0"/>
    <x v="5"/>
    <n v="537"/>
    <n v="24870"/>
    <e v="#N/A"/>
    <n v="39"/>
    <s v="A2"/>
    <x v="3921"/>
  </r>
  <r>
    <s v="P104342"/>
    <x v="528"/>
    <s v="West"/>
    <x v="2"/>
    <x v="0"/>
    <n v="517"/>
    <n v="33306"/>
    <s v="Female"/>
    <n v="57"/>
    <s v="A3"/>
    <x v="3922"/>
  </r>
  <r>
    <s v="P104343"/>
    <x v="677"/>
    <s v="East"/>
    <x v="4"/>
    <x v="2"/>
    <n v="412"/>
    <n v="30545"/>
    <s v="Male"/>
    <n v="46"/>
    <s v="A3"/>
    <x v="3923"/>
  </r>
  <r>
    <s v="P104344"/>
    <x v="532"/>
    <s v="North"/>
    <x v="2"/>
    <x v="0"/>
    <n v="811"/>
    <s v="Null"/>
    <s v="Female"/>
    <n v="57"/>
    <s v="A3"/>
    <x v="10"/>
  </r>
  <r>
    <s v="P104345"/>
    <x v="6"/>
    <s v="South"/>
    <x v="4"/>
    <x v="1"/>
    <n v="379"/>
    <n v="29567"/>
    <s v="Male"/>
    <n v="46"/>
    <s v="A3"/>
    <x v="3924"/>
  </r>
  <r>
    <s v="P104346"/>
    <x v="674"/>
    <s v="East"/>
    <x v="4"/>
    <x v="2"/>
    <n v="500"/>
    <n v="36594"/>
    <s v="Male"/>
    <n v="46"/>
    <s v="A3"/>
    <x v="3925"/>
  </r>
  <r>
    <s v="P104347"/>
    <x v="233"/>
    <s v="East"/>
    <x v="5"/>
    <x v="3"/>
    <n v="240"/>
    <n v="13631"/>
    <s v="Null"/>
    <s v="null"/>
    <s v="A3"/>
    <x v="3926"/>
  </r>
  <r>
    <s v="P104348"/>
    <x v="235"/>
    <s v="North"/>
    <x v="3"/>
    <x v="0"/>
    <n v="183"/>
    <n v="6920"/>
    <s v="Male"/>
    <n v="58"/>
    <s v="A3"/>
    <x v="3927"/>
  </r>
  <r>
    <s v="P104349"/>
    <x v="300"/>
    <s v="West"/>
    <x v="3"/>
    <x v="3"/>
    <n v="880"/>
    <n v="21837"/>
    <s v="Male"/>
    <n v="58"/>
    <s v="A3"/>
    <x v="3928"/>
  </r>
  <r>
    <s v="P104350"/>
    <x v="727"/>
    <s v="Null"/>
    <x v="2"/>
    <x v="0"/>
    <n v="811"/>
    <n v="22077"/>
    <s v="Female"/>
    <n v="57"/>
    <s v="A3"/>
    <x v="3929"/>
  </r>
  <r>
    <s v="P104351"/>
    <x v="673"/>
    <s v="East"/>
    <x v="0"/>
    <x v="5"/>
    <n v="106"/>
    <n v="39683"/>
    <e v="#N/A"/>
    <n v="39"/>
    <s v="A2"/>
    <x v="3930"/>
  </r>
  <r>
    <s v="P104352"/>
    <x v="837"/>
    <s v="East"/>
    <x v="1"/>
    <x v="0"/>
    <n v="94"/>
    <n v="46130"/>
    <s v="Male"/>
    <n v="41"/>
    <s v="A2"/>
    <x v="3931"/>
  </r>
  <r>
    <s v="P104353"/>
    <x v="891"/>
    <s v="East"/>
    <x v="1"/>
    <x v="3"/>
    <n v="800"/>
    <n v="23492"/>
    <s v="Male"/>
    <n v="41"/>
    <s v="A2"/>
    <x v="3932"/>
  </r>
  <r>
    <s v="P104354"/>
    <x v="404"/>
    <s v="West"/>
    <x v="6"/>
    <x v="0"/>
    <n v="363"/>
    <s v="Null"/>
    <s v="Male"/>
    <n v="40"/>
    <s v="A2"/>
    <x v="10"/>
  </r>
  <r>
    <s v="P104355"/>
    <x v="565"/>
    <s v="North"/>
    <x v="0"/>
    <x v="1"/>
    <n v="759"/>
    <n v="27172"/>
    <e v="#N/A"/>
    <n v="39"/>
    <s v="A2"/>
    <x v="3933"/>
  </r>
  <r>
    <s v="P104356"/>
    <x v="333"/>
    <s v="South"/>
    <x v="3"/>
    <x v="4"/>
    <n v="80"/>
    <n v="9367"/>
    <s v="Male"/>
    <n v="58"/>
    <s v="A3"/>
    <x v="3934"/>
  </r>
  <r>
    <s v="P104357"/>
    <x v="331"/>
    <s v="Central"/>
    <x v="0"/>
    <x v="1"/>
    <n v="939"/>
    <n v="23668"/>
    <e v="#N/A"/>
    <n v="39"/>
    <s v="A2"/>
    <x v="3935"/>
  </r>
  <r>
    <s v="P104358"/>
    <x v="158"/>
    <s v="East"/>
    <x v="2"/>
    <x v="5"/>
    <n v="173"/>
    <n v="26476"/>
    <s v="Female"/>
    <n v="57"/>
    <s v="A3"/>
    <x v="3936"/>
  </r>
  <r>
    <s v="P104359"/>
    <x v="494"/>
    <s v="Central"/>
    <x v="6"/>
    <x v="2"/>
    <n v="189"/>
    <n v="33420"/>
    <s v="Male"/>
    <n v="40"/>
    <s v="A2"/>
    <x v="3937"/>
  </r>
  <r>
    <s v="P104360"/>
    <x v="345"/>
    <s v="East"/>
    <x v="3"/>
    <x v="5"/>
    <n v="636"/>
    <n v="7779"/>
    <s v="Male"/>
    <n v="58"/>
    <s v="A3"/>
    <x v="3938"/>
  </r>
  <r>
    <s v="P104361"/>
    <x v="429"/>
    <s v="Central"/>
    <x v="0"/>
    <x v="2"/>
    <n v="741"/>
    <n v="26109"/>
    <e v="#N/A"/>
    <n v="39"/>
    <s v="A2"/>
    <x v="3939"/>
  </r>
  <r>
    <s v="P104362"/>
    <x v="576"/>
    <s v="North"/>
    <x v="2"/>
    <x v="5"/>
    <n v="976"/>
    <n v="26891"/>
    <s v="Female"/>
    <n v="57"/>
    <s v="A3"/>
    <x v="3940"/>
  </r>
  <r>
    <s v="P104363"/>
    <x v="343"/>
    <s v="East"/>
    <x v="6"/>
    <x v="3"/>
    <n v="996"/>
    <n v="22593"/>
    <s v="Male"/>
    <n v="40"/>
    <s v="A2"/>
    <x v="3941"/>
  </r>
  <r>
    <s v="P104364"/>
    <x v="673"/>
    <s v="North"/>
    <x v="5"/>
    <x v="2"/>
    <n v="84"/>
    <n v="36603"/>
    <s v="Null"/>
    <s v="null"/>
    <s v="A3"/>
    <x v="3942"/>
  </r>
  <r>
    <s v="P104365"/>
    <x v="626"/>
    <s v="Null"/>
    <x v="3"/>
    <x v="0"/>
    <n v="657"/>
    <n v="33226"/>
    <s v="Male"/>
    <n v="58"/>
    <s v="A3"/>
    <x v="3943"/>
  </r>
  <r>
    <s v="P104366"/>
    <x v="830"/>
    <s v="South"/>
    <x v="3"/>
    <x v="1"/>
    <n v="666"/>
    <n v="41754"/>
    <s v="Male"/>
    <n v="58"/>
    <s v="A3"/>
    <x v="3944"/>
  </r>
  <r>
    <s v="P104367"/>
    <x v="828"/>
    <s v="Central"/>
    <x v="1"/>
    <x v="0"/>
    <n v="609"/>
    <n v="22963"/>
    <s v="Male"/>
    <n v="41"/>
    <s v="A2"/>
    <x v="3945"/>
  </r>
  <r>
    <s v="P104368"/>
    <x v="883"/>
    <s v="North"/>
    <x v="0"/>
    <x v="1"/>
    <n v="547"/>
    <n v="16502"/>
    <e v="#N/A"/>
    <n v="39"/>
    <s v="A2"/>
    <x v="3946"/>
  </r>
  <r>
    <s v="P104369"/>
    <x v="55"/>
    <s v="West"/>
    <x v="0"/>
    <x v="1"/>
    <s v="Null"/>
    <n v="14836"/>
    <e v="#N/A"/>
    <n v="39"/>
    <s v="A2"/>
    <x v="10"/>
  </r>
  <r>
    <s v="P104370"/>
    <x v="388"/>
    <s v="West"/>
    <x v="2"/>
    <x v="3"/>
    <n v="95"/>
    <n v="47920"/>
    <s v="Female"/>
    <n v="57"/>
    <s v="A3"/>
    <x v="3947"/>
  </r>
  <r>
    <s v="P104371"/>
    <x v="592"/>
    <s v="Null"/>
    <x v="6"/>
    <x v="1"/>
    <n v="136"/>
    <n v="28648"/>
    <s v="Male"/>
    <n v="40"/>
    <s v="A2"/>
    <x v="3948"/>
  </r>
  <r>
    <s v="P104372"/>
    <x v="356"/>
    <s v="Null"/>
    <x v="0"/>
    <x v="1"/>
    <n v="521"/>
    <n v="35833"/>
    <e v="#N/A"/>
    <n v="39"/>
    <s v="A2"/>
    <x v="3949"/>
  </r>
  <r>
    <s v="P104373"/>
    <x v="78"/>
    <s v="East"/>
    <x v="6"/>
    <x v="0"/>
    <s v="Null"/>
    <n v="19415"/>
    <s v="Male"/>
    <n v="40"/>
    <s v="A2"/>
    <x v="10"/>
  </r>
  <r>
    <s v="P104374"/>
    <x v="309"/>
    <s v="West"/>
    <x v="0"/>
    <x v="5"/>
    <n v="50"/>
    <n v="5143"/>
    <e v="#N/A"/>
    <n v="39"/>
    <s v="A2"/>
    <x v="3950"/>
  </r>
  <r>
    <s v="P104375"/>
    <x v="689"/>
    <s v="Central"/>
    <x v="3"/>
    <x v="1"/>
    <n v="660"/>
    <n v="13152"/>
    <s v="Male"/>
    <n v="58"/>
    <s v="A3"/>
    <x v="3951"/>
  </r>
  <r>
    <s v="P104376"/>
    <x v="499"/>
    <s v="Central"/>
    <x v="6"/>
    <x v="3"/>
    <s v="Null"/>
    <n v="21645"/>
    <s v="Male"/>
    <n v="40"/>
    <s v="A2"/>
    <x v="10"/>
  </r>
  <r>
    <s v="P104377"/>
    <x v="748"/>
    <s v="Null"/>
    <x v="0"/>
    <x v="2"/>
    <n v="135"/>
    <n v="30313"/>
    <e v="#N/A"/>
    <n v="39"/>
    <s v="A2"/>
    <x v="3952"/>
  </r>
  <r>
    <s v="P104378"/>
    <x v="279"/>
    <s v="Central"/>
    <x v="6"/>
    <x v="4"/>
    <n v="900"/>
    <n v="11404"/>
    <s v="Male"/>
    <n v="40"/>
    <s v="A2"/>
    <x v="3953"/>
  </r>
  <r>
    <s v="P104379"/>
    <x v="645"/>
    <s v="East"/>
    <x v="2"/>
    <x v="5"/>
    <n v="581"/>
    <s v="Null"/>
    <s v="Female"/>
    <n v="57"/>
    <s v="A3"/>
    <x v="10"/>
  </r>
  <r>
    <s v="P104380"/>
    <x v="509"/>
    <s v="Null"/>
    <x v="2"/>
    <x v="0"/>
    <n v="970"/>
    <n v="34362"/>
    <s v="Female"/>
    <n v="57"/>
    <s v="A3"/>
    <x v="3954"/>
  </r>
  <r>
    <s v="P104381"/>
    <x v="29"/>
    <s v="North"/>
    <x v="3"/>
    <x v="5"/>
    <n v="265"/>
    <n v="30593"/>
    <s v="Male"/>
    <n v="58"/>
    <s v="A3"/>
    <x v="3955"/>
  </r>
  <r>
    <s v="P104382"/>
    <x v="39"/>
    <s v="East"/>
    <x v="6"/>
    <x v="2"/>
    <n v="421"/>
    <n v="48143"/>
    <s v="Male"/>
    <n v="40"/>
    <s v="A2"/>
    <x v="3956"/>
  </r>
  <r>
    <s v="P104383"/>
    <x v="390"/>
    <s v="East"/>
    <x v="1"/>
    <x v="2"/>
    <n v="285"/>
    <n v="14105"/>
    <s v="Male"/>
    <n v="41"/>
    <s v="A2"/>
    <x v="3957"/>
  </r>
  <r>
    <s v="P104384"/>
    <x v="125"/>
    <s v="Central"/>
    <x v="4"/>
    <x v="5"/>
    <n v="230"/>
    <n v="8193"/>
    <s v="Male"/>
    <n v="46"/>
    <s v="A3"/>
    <x v="3958"/>
  </r>
  <r>
    <s v="P104385"/>
    <x v="841"/>
    <s v="Null"/>
    <x v="1"/>
    <x v="3"/>
    <n v="742"/>
    <n v="31753"/>
    <s v="Male"/>
    <n v="41"/>
    <s v="A2"/>
    <x v="3959"/>
  </r>
  <r>
    <s v="P104386"/>
    <x v="326"/>
    <s v="East"/>
    <x v="3"/>
    <x v="2"/>
    <n v="933"/>
    <n v="18686"/>
    <s v="Male"/>
    <n v="58"/>
    <s v="A3"/>
    <x v="3960"/>
  </r>
  <r>
    <s v="P104387"/>
    <x v="540"/>
    <s v="Central"/>
    <x v="3"/>
    <x v="5"/>
    <s v="Null"/>
    <n v="32456"/>
    <s v="Male"/>
    <n v="58"/>
    <s v="A3"/>
    <x v="10"/>
  </r>
  <r>
    <s v="P104388"/>
    <x v="747"/>
    <s v="Central"/>
    <x v="0"/>
    <x v="0"/>
    <s v="Null"/>
    <n v="20822"/>
    <e v="#N/A"/>
    <n v="39"/>
    <s v="A2"/>
    <x v="10"/>
  </r>
  <r>
    <s v="P104389"/>
    <x v="99"/>
    <s v="East"/>
    <x v="2"/>
    <x v="2"/>
    <n v="91"/>
    <n v="14354"/>
    <s v="Female"/>
    <n v="57"/>
    <s v="A3"/>
    <x v="3961"/>
  </r>
  <r>
    <s v="P104390"/>
    <x v="448"/>
    <s v="Central"/>
    <x v="1"/>
    <x v="2"/>
    <n v="378"/>
    <n v="26948"/>
    <s v="Male"/>
    <n v="41"/>
    <s v="A2"/>
    <x v="3962"/>
  </r>
  <r>
    <s v="P104391"/>
    <x v="105"/>
    <s v="North"/>
    <x v="6"/>
    <x v="3"/>
    <n v="831"/>
    <s v="Null"/>
    <s v="Male"/>
    <n v="40"/>
    <s v="A2"/>
    <x v="10"/>
  </r>
  <r>
    <s v="P104392"/>
    <x v="351"/>
    <s v="West"/>
    <x v="4"/>
    <x v="1"/>
    <n v="440"/>
    <n v="14414"/>
    <s v="Male"/>
    <n v="46"/>
    <s v="A3"/>
    <x v="3963"/>
  </r>
  <r>
    <s v="P104393"/>
    <x v="813"/>
    <s v="Central"/>
    <x v="1"/>
    <x v="1"/>
    <n v="416"/>
    <n v="30687"/>
    <s v="Male"/>
    <n v="41"/>
    <s v="A2"/>
    <x v="3964"/>
  </r>
  <r>
    <s v="P104394"/>
    <x v="725"/>
    <s v="North"/>
    <x v="0"/>
    <x v="3"/>
    <n v="368"/>
    <n v="46792"/>
    <e v="#N/A"/>
    <n v="39"/>
    <s v="A2"/>
    <x v="3965"/>
  </r>
  <r>
    <s v="P104395"/>
    <x v="732"/>
    <s v="Null"/>
    <x v="2"/>
    <x v="2"/>
    <n v="742"/>
    <n v="11743"/>
    <s v="Female"/>
    <n v="57"/>
    <s v="A3"/>
    <x v="3966"/>
  </r>
  <r>
    <s v="P104396"/>
    <x v="855"/>
    <s v="South"/>
    <x v="1"/>
    <x v="1"/>
    <n v="878"/>
    <n v="41286"/>
    <s v="Male"/>
    <n v="41"/>
    <s v="A2"/>
    <x v="3967"/>
  </r>
  <r>
    <s v="P104397"/>
    <x v="513"/>
    <s v="West"/>
    <x v="5"/>
    <x v="2"/>
    <n v="140"/>
    <n v="13622"/>
    <s v="Null"/>
    <s v="null"/>
    <s v="A3"/>
    <x v="3968"/>
  </r>
  <r>
    <s v="P104398"/>
    <x v="738"/>
    <s v="South"/>
    <x v="0"/>
    <x v="2"/>
    <n v="996"/>
    <n v="44697"/>
    <e v="#N/A"/>
    <n v="39"/>
    <s v="A2"/>
    <x v="3969"/>
  </r>
  <r>
    <s v="P104399"/>
    <x v="494"/>
    <s v="West"/>
    <x v="1"/>
    <x v="4"/>
    <n v="294"/>
    <n v="8535"/>
    <s v="Male"/>
    <n v="41"/>
    <s v="A2"/>
    <x v="3970"/>
  </r>
  <r>
    <s v="P104400"/>
    <x v="493"/>
    <s v="Null"/>
    <x v="6"/>
    <x v="2"/>
    <n v="180"/>
    <n v="34298"/>
    <s v="Male"/>
    <n v="40"/>
    <s v="A2"/>
    <x v="3971"/>
  </r>
  <r>
    <s v="P104401"/>
    <x v="634"/>
    <s v="South"/>
    <x v="0"/>
    <x v="0"/>
    <n v="120"/>
    <n v="29455"/>
    <e v="#N/A"/>
    <n v="39"/>
    <s v="A2"/>
    <x v="3972"/>
  </r>
  <r>
    <s v="P104402"/>
    <x v="698"/>
    <s v="West"/>
    <x v="3"/>
    <x v="2"/>
    <n v="75"/>
    <n v="35077"/>
    <s v="Male"/>
    <n v="58"/>
    <s v="A3"/>
    <x v="3973"/>
  </r>
  <r>
    <s v="P104403"/>
    <x v="416"/>
    <s v="North"/>
    <x v="6"/>
    <x v="0"/>
    <n v="110"/>
    <n v="6181"/>
    <s v="Male"/>
    <n v="40"/>
    <s v="A2"/>
    <x v="3974"/>
  </r>
  <r>
    <s v="P104404"/>
    <x v="333"/>
    <s v="North"/>
    <x v="3"/>
    <x v="4"/>
    <n v="857"/>
    <n v="20064"/>
    <s v="Male"/>
    <n v="58"/>
    <s v="A3"/>
    <x v="3975"/>
  </r>
  <r>
    <s v="P104405"/>
    <x v="579"/>
    <s v="North"/>
    <x v="0"/>
    <x v="5"/>
    <s v="Null"/>
    <n v="13915"/>
    <e v="#N/A"/>
    <n v="39"/>
    <s v="A2"/>
    <x v="10"/>
  </r>
  <r>
    <s v="P104406"/>
    <x v="680"/>
    <s v="West"/>
    <x v="0"/>
    <x v="3"/>
    <s v="Null"/>
    <n v="26183"/>
    <e v="#N/A"/>
    <n v="39"/>
    <s v="A2"/>
    <x v="10"/>
  </r>
  <r>
    <s v="P104407"/>
    <x v="520"/>
    <s v="South"/>
    <x v="6"/>
    <x v="1"/>
    <n v="811"/>
    <n v="5799"/>
    <s v="Male"/>
    <n v="40"/>
    <s v="A2"/>
    <x v="3976"/>
  </r>
  <r>
    <s v="P104408"/>
    <x v="316"/>
    <s v="North"/>
    <x v="1"/>
    <x v="5"/>
    <n v="667"/>
    <n v="15459"/>
    <s v="Male"/>
    <n v="41"/>
    <s v="A2"/>
    <x v="3977"/>
  </r>
  <r>
    <s v="P104409"/>
    <x v="699"/>
    <s v="South"/>
    <x v="1"/>
    <x v="5"/>
    <n v="529"/>
    <n v="33387"/>
    <s v="Male"/>
    <n v="41"/>
    <s v="A2"/>
    <x v="3978"/>
  </r>
  <r>
    <s v="P104410"/>
    <x v="78"/>
    <s v="West"/>
    <x v="4"/>
    <x v="2"/>
    <n v="608"/>
    <n v="44663"/>
    <s v="Male"/>
    <n v="46"/>
    <s v="A3"/>
    <x v="3979"/>
  </r>
  <r>
    <s v="P104411"/>
    <x v="43"/>
    <s v="East"/>
    <x v="3"/>
    <x v="2"/>
    <n v="746"/>
    <n v="33964"/>
    <s v="Male"/>
    <n v="58"/>
    <s v="A3"/>
    <x v="3980"/>
  </r>
  <r>
    <s v="P104412"/>
    <x v="445"/>
    <s v="South"/>
    <x v="5"/>
    <x v="1"/>
    <n v="91"/>
    <n v="46560"/>
    <s v="Null"/>
    <s v="null"/>
    <s v="A3"/>
    <x v="3981"/>
  </r>
  <r>
    <s v="P104413"/>
    <x v="96"/>
    <s v="South"/>
    <x v="2"/>
    <x v="2"/>
    <n v="594"/>
    <n v="36774"/>
    <s v="Female"/>
    <n v="57"/>
    <s v="A3"/>
    <x v="3982"/>
  </r>
  <r>
    <s v="P104414"/>
    <x v="861"/>
    <s v="North"/>
    <x v="1"/>
    <x v="3"/>
    <n v="89"/>
    <n v="18691"/>
    <s v="Male"/>
    <n v="41"/>
    <s v="A2"/>
    <x v="3983"/>
  </r>
  <r>
    <s v="P104415"/>
    <x v="802"/>
    <s v="North"/>
    <x v="0"/>
    <x v="1"/>
    <n v="769"/>
    <n v="17885"/>
    <e v="#N/A"/>
    <n v="39"/>
    <s v="A2"/>
    <x v="3984"/>
  </r>
  <r>
    <s v="P104416"/>
    <x v="423"/>
    <s v="West"/>
    <x v="0"/>
    <x v="1"/>
    <n v="748"/>
    <n v="17816"/>
    <e v="#N/A"/>
    <n v="39"/>
    <s v="A2"/>
    <x v="3985"/>
  </r>
  <r>
    <s v="P104417"/>
    <x v="232"/>
    <s v="North"/>
    <x v="1"/>
    <x v="0"/>
    <n v="911"/>
    <n v="36354"/>
    <s v="Male"/>
    <n v="41"/>
    <s v="A2"/>
    <x v="3986"/>
  </r>
  <r>
    <s v="P104418"/>
    <x v="429"/>
    <s v="South"/>
    <x v="4"/>
    <x v="2"/>
    <n v="965"/>
    <n v="11417"/>
    <s v="Male"/>
    <n v="46"/>
    <s v="A3"/>
    <x v="3987"/>
  </r>
  <r>
    <s v="P104419"/>
    <x v="112"/>
    <s v="West"/>
    <x v="0"/>
    <x v="0"/>
    <n v="925"/>
    <n v="12716"/>
    <e v="#N/A"/>
    <n v="39"/>
    <s v="A2"/>
    <x v="3988"/>
  </r>
  <r>
    <s v="P104420"/>
    <x v="120"/>
    <s v="Null"/>
    <x v="2"/>
    <x v="3"/>
    <n v="884"/>
    <n v="36485"/>
    <s v="Female"/>
    <n v="57"/>
    <s v="A3"/>
    <x v="3989"/>
  </r>
  <r>
    <s v="P104421"/>
    <x v="896"/>
    <s v="West"/>
    <x v="2"/>
    <x v="3"/>
    <n v="460"/>
    <n v="8754"/>
    <s v="Female"/>
    <n v="57"/>
    <s v="A3"/>
    <x v="3990"/>
  </r>
  <r>
    <s v="P104422"/>
    <x v="543"/>
    <s v="North"/>
    <x v="4"/>
    <x v="3"/>
    <n v="535"/>
    <n v="44332"/>
    <s v="Male"/>
    <n v="46"/>
    <s v="A3"/>
    <x v="3991"/>
  </r>
  <r>
    <s v="P104423"/>
    <x v="828"/>
    <s v="East"/>
    <x v="2"/>
    <x v="2"/>
    <n v="641"/>
    <n v="13861"/>
    <s v="Female"/>
    <n v="57"/>
    <s v="A3"/>
    <x v="3992"/>
  </r>
  <r>
    <s v="P104424"/>
    <x v="486"/>
    <s v="East"/>
    <x v="4"/>
    <x v="0"/>
    <n v="708"/>
    <n v="20915"/>
    <s v="Male"/>
    <n v="46"/>
    <s v="A3"/>
    <x v="3993"/>
  </r>
  <r>
    <s v="P104425"/>
    <x v="59"/>
    <s v="East"/>
    <x v="6"/>
    <x v="5"/>
    <n v="943"/>
    <n v="47347"/>
    <s v="Male"/>
    <n v="40"/>
    <s v="A2"/>
    <x v="3994"/>
  </r>
  <r>
    <s v="P104426"/>
    <x v="193"/>
    <s v="West"/>
    <x v="4"/>
    <x v="2"/>
    <n v="594"/>
    <n v="48971"/>
    <s v="Male"/>
    <n v="46"/>
    <s v="A3"/>
    <x v="3995"/>
  </r>
  <r>
    <s v="P104427"/>
    <x v="858"/>
    <s v="East"/>
    <x v="0"/>
    <x v="2"/>
    <n v="204"/>
    <n v="48375"/>
    <e v="#N/A"/>
    <n v="39"/>
    <s v="A2"/>
    <x v="3996"/>
  </r>
  <r>
    <s v="P104428"/>
    <x v="78"/>
    <s v="East"/>
    <x v="3"/>
    <x v="2"/>
    <n v="891"/>
    <n v="28094"/>
    <s v="Male"/>
    <n v="58"/>
    <s v="A3"/>
    <x v="3997"/>
  </r>
  <r>
    <s v="P104429"/>
    <x v="726"/>
    <s v="East"/>
    <x v="5"/>
    <x v="1"/>
    <n v="278"/>
    <n v="33465"/>
    <s v="Null"/>
    <s v="null"/>
    <s v="A3"/>
    <x v="3998"/>
  </r>
  <r>
    <s v="P104430"/>
    <x v="481"/>
    <s v="Central"/>
    <x v="1"/>
    <x v="2"/>
    <n v="666"/>
    <n v="39906"/>
    <s v="Male"/>
    <n v="41"/>
    <s v="A2"/>
    <x v="3999"/>
  </r>
  <r>
    <s v="P104431"/>
    <x v="317"/>
    <s v="Central"/>
    <x v="4"/>
    <x v="3"/>
    <n v="229"/>
    <n v="32782"/>
    <s v="Male"/>
    <n v="46"/>
    <s v="A3"/>
    <x v="4000"/>
  </r>
  <r>
    <s v="Null"/>
    <x v="356"/>
    <s v="Central"/>
    <x v="0"/>
    <x v="1"/>
    <n v="286"/>
    <n v="39255"/>
    <e v="#N/A"/>
    <n v="39"/>
    <s v="A2"/>
    <x v="4001"/>
  </r>
  <r>
    <s v="P104433"/>
    <x v="368"/>
    <s v="East"/>
    <x v="1"/>
    <x v="2"/>
    <n v="58"/>
    <n v="46781"/>
    <s v="Male"/>
    <n v="41"/>
    <s v="A2"/>
    <x v="4002"/>
  </r>
  <r>
    <s v="P104434"/>
    <x v="676"/>
    <s v="North"/>
    <x v="3"/>
    <x v="3"/>
    <n v="652"/>
    <s v="Null"/>
    <s v="Male"/>
    <n v="58"/>
    <s v="A3"/>
    <x v="10"/>
  </r>
  <r>
    <s v="P104435"/>
    <x v="1"/>
    <s v="West"/>
    <x v="0"/>
    <x v="3"/>
    <n v="279"/>
    <n v="28236"/>
    <e v="#N/A"/>
    <n v="39"/>
    <s v="A2"/>
    <x v="4003"/>
  </r>
  <r>
    <s v="P104436"/>
    <x v="365"/>
    <s v="North"/>
    <x v="0"/>
    <x v="2"/>
    <n v="308"/>
    <n v="36853"/>
    <e v="#N/A"/>
    <n v="39"/>
    <s v="A2"/>
    <x v="4004"/>
  </r>
  <r>
    <s v="P104437"/>
    <x v="721"/>
    <s v="West"/>
    <x v="3"/>
    <x v="2"/>
    <n v="911"/>
    <n v="36535"/>
    <s v="Male"/>
    <n v="58"/>
    <s v="A3"/>
    <x v="4005"/>
  </r>
  <r>
    <s v="P104438"/>
    <x v="149"/>
    <s v="East"/>
    <x v="2"/>
    <x v="0"/>
    <n v="52"/>
    <n v="21406"/>
    <s v="Female"/>
    <n v="57"/>
    <s v="A3"/>
    <x v="4006"/>
  </r>
  <r>
    <s v="P104439"/>
    <x v="774"/>
    <s v="West"/>
    <x v="1"/>
    <x v="1"/>
    <n v="282"/>
    <n v="17762"/>
    <s v="Male"/>
    <n v="41"/>
    <s v="A2"/>
    <x v="4007"/>
  </r>
  <r>
    <s v="P104440"/>
    <x v="661"/>
    <s v="West"/>
    <x v="2"/>
    <x v="0"/>
    <n v="292"/>
    <n v="6002"/>
    <s v="Female"/>
    <n v="57"/>
    <s v="A3"/>
    <x v="4008"/>
  </r>
  <r>
    <s v="P104441"/>
    <x v="635"/>
    <s v="Central"/>
    <x v="4"/>
    <x v="1"/>
    <n v="299"/>
    <n v="21887"/>
    <s v="Male"/>
    <n v="46"/>
    <s v="A3"/>
    <x v="4009"/>
  </r>
  <r>
    <s v="P104442"/>
    <x v="606"/>
    <s v="East"/>
    <x v="3"/>
    <x v="3"/>
    <n v="752"/>
    <n v="33926"/>
    <s v="Male"/>
    <n v="58"/>
    <s v="A3"/>
    <x v="4010"/>
  </r>
  <r>
    <s v="P104443"/>
    <x v="429"/>
    <s v="Null"/>
    <x v="0"/>
    <x v="0"/>
    <n v="472"/>
    <n v="28722"/>
    <e v="#N/A"/>
    <n v="39"/>
    <s v="A2"/>
    <x v="4011"/>
  </r>
  <r>
    <s v="P104444"/>
    <x v="78"/>
    <s v="Central"/>
    <x v="3"/>
    <x v="3"/>
    <n v="654"/>
    <n v="48002"/>
    <s v="Male"/>
    <n v="58"/>
    <s v="A3"/>
    <x v="4012"/>
  </r>
  <r>
    <s v="P104445"/>
    <x v="218"/>
    <s v="East"/>
    <x v="0"/>
    <x v="0"/>
    <n v="171"/>
    <n v="16636"/>
    <e v="#N/A"/>
    <n v="39"/>
    <s v="A2"/>
    <x v="4013"/>
  </r>
  <r>
    <s v="P104446"/>
    <x v="229"/>
    <s v="South"/>
    <x v="5"/>
    <x v="4"/>
    <n v="928"/>
    <n v="11926"/>
    <s v="Null"/>
    <s v="null"/>
    <s v="A3"/>
    <x v="4014"/>
  </r>
  <r>
    <s v="P104447"/>
    <x v="310"/>
    <s v="West"/>
    <x v="4"/>
    <x v="5"/>
    <n v="767"/>
    <n v="45629"/>
    <s v="Male"/>
    <n v="46"/>
    <s v="A3"/>
    <x v="4015"/>
  </r>
  <r>
    <s v="P104448"/>
    <x v="306"/>
    <s v="West"/>
    <x v="6"/>
    <x v="2"/>
    <n v="917"/>
    <n v="17605"/>
    <s v="Male"/>
    <n v="40"/>
    <s v="A2"/>
    <x v="4016"/>
  </r>
  <r>
    <s v="P104449"/>
    <x v="112"/>
    <s v="West"/>
    <x v="5"/>
    <x v="3"/>
    <n v="734"/>
    <n v="21014"/>
    <s v="Null"/>
    <s v="null"/>
    <s v="A3"/>
    <x v="4017"/>
  </r>
  <r>
    <s v="P104450"/>
    <x v="742"/>
    <s v="North"/>
    <x v="6"/>
    <x v="4"/>
    <n v="815"/>
    <n v="10228"/>
    <s v="Male"/>
    <n v="40"/>
    <s v="A2"/>
    <x v="4018"/>
  </r>
  <r>
    <s v="P104451"/>
    <x v="140"/>
    <s v="Central"/>
    <x v="6"/>
    <x v="1"/>
    <n v="860"/>
    <n v="20594"/>
    <s v="Male"/>
    <n v="40"/>
    <s v="A2"/>
    <x v="4019"/>
  </r>
  <r>
    <s v="P104452"/>
    <x v="334"/>
    <s v="Central"/>
    <x v="0"/>
    <x v="2"/>
    <n v="932"/>
    <n v="29834"/>
    <e v="#N/A"/>
    <n v="39"/>
    <s v="A2"/>
    <x v="4020"/>
  </r>
  <r>
    <s v="P104453"/>
    <x v="211"/>
    <s v="West"/>
    <x v="3"/>
    <x v="2"/>
    <n v="749"/>
    <n v="18556"/>
    <s v="Male"/>
    <n v="58"/>
    <s v="A3"/>
    <x v="4021"/>
  </r>
  <r>
    <s v="P104454"/>
    <x v="444"/>
    <s v="Null"/>
    <x v="4"/>
    <x v="3"/>
    <s v="Null"/>
    <n v="15547"/>
    <s v="Male"/>
    <n v="46"/>
    <s v="A3"/>
    <x v="10"/>
  </r>
  <r>
    <s v="P104455"/>
    <x v="177"/>
    <s v="West"/>
    <x v="0"/>
    <x v="0"/>
    <n v="167"/>
    <n v="9073"/>
    <e v="#N/A"/>
    <n v="39"/>
    <s v="A2"/>
    <x v="4022"/>
  </r>
  <r>
    <s v="P104456"/>
    <x v="725"/>
    <s v="Central"/>
    <x v="2"/>
    <x v="1"/>
    <s v="Null"/>
    <n v="17516"/>
    <s v="Female"/>
    <n v="57"/>
    <s v="A3"/>
    <x v="10"/>
  </r>
  <r>
    <s v="P104457"/>
    <x v="252"/>
    <s v="South"/>
    <x v="4"/>
    <x v="2"/>
    <n v="756"/>
    <n v="39568"/>
    <s v="Male"/>
    <n v="46"/>
    <s v="A3"/>
    <x v="4023"/>
  </r>
  <r>
    <s v="P104458"/>
    <x v="379"/>
    <s v="North"/>
    <x v="1"/>
    <x v="5"/>
    <n v="880"/>
    <n v="27506"/>
    <s v="Male"/>
    <n v="41"/>
    <s v="A2"/>
    <x v="4024"/>
  </r>
  <r>
    <s v="P104459"/>
    <x v="779"/>
    <s v="South"/>
    <x v="6"/>
    <x v="1"/>
    <n v="642"/>
    <n v="14790"/>
    <s v="Male"/>
    <n v="40"/>
    <s v="A2"/>
    <x v="4025"/>
  </r>
  <r>
    <s v="P104460"/>
    <x v="55"/>
    <s v="West"/>
    <x v="2"/>
    <x v="1"/>
    <n v="893"/>
    <n v="13609"/>
    <s v="Female"/>
    <n v="57"/>
    <s v="A3"/>
    <x v="4026"/>
  </r>
  <r>
    <s v="P104461"/>
    <x v="187"/>
    <s v="South"/>
    <x v="0"/>
    <x v="1"/>
    <n v="224"/>
    <n v="43724"/>
    <e v="#N/A"/>
    <n v="39"/>
    <s v="A2"/>
    <x v="4027"/>
  </r>
  <r>
    <s v="P104462"/>
    <x v="18"/>
    <s v="South"/>
    <x v="1"/>
    <x v="1"/>
    <n v="305"/>
    <n v="12509"/>
    <s v="Male"/>
    <n v="41"/>
    <s v="A2"/>
    <x v="4028"/>
  </r>
  <r>
    <s v="P104463"/>
    <x v="600"/>
    <s v="Central"/>
    <x v="0"/>
    <x v="1"/>
    <n v="95"/>
    <n v="33722"/>
    <e v="#N/A"/>
    <n v="39"/>
    <s v="A2"/>
    <x v="4029"/>
  </r>
  <r>
    <s v="P104464"/>
    <x v="527"/>
    <s v="East"/>
    <x v="1"/>
    <x v="3"/>
    <n v="567"/>
    <n v="7861"/>
    <s v="Male"/>
    <n v="41"/>
    <s v="A2"/>
    <x v="4030"/>
  </r>
  <r>
    <s v="P104465"/>
    <x v="519"/>
    <s v="West"/>
    <x v="4"/>
    <x v="0"/>
    <n v="339"/>
    <n v="9065"/>
    <s v="Male"/>
    <n v="46"/>
    <s v="A3"/>
    <x v="4031"/>
  </r>
  <r>
    <s v="P104466"/>
    <x v="200"/>
    <s v="East"/>
    <x v="3"/>
    <x v="5"/>
    <n v="833"/>
    <n v="40867"/>
    <s v="Male"/>
    <n v="58"/>
    <s v="A3"/>
    <x v="4032"/>
  </r>
  <r>
    <s v="P104467"/>
    <x v="411"/>
    <s v="Null"/>
    <x v="6"/>
    <x v="0"/>
    <n v="974"/>
    <n v="37695"/>
    <s v="Male"/>
    <n v="40"/>
    <s v="A2"/>
    <x v="4033"/>
  </r>
  <r>
    <s v="P104468"/>
    <x v="94"/>
    <s v="East"/>
    <x v="6"/>
    <x v="4"/>
    <n v="393"/>
    <n v="41661"/>
    <s v="Male"/>
    <n v="40"/>
    <s v="A2"/>
    <x v="4034"/>
  </r>
  <r>
    <s v="P104469"/>
    <x v="565"/>
    <s v="East"/>
    <x v="6"/>
    <x v="0"/>
    <n v="348"/>
    <n v="24182"/>
    <s v="Male"/>
    <n v="40"/>
    <s v="A2"/>
    <x v="4035"/>
  </r>
  <r>
    <s v="P104470"/>
    <x v="576"/>
    <s v="South"/>
    <x v="3"/>
    <x v="5"/>
    <n v="965"/>
    <n v="28409"/>
    <s v="Male"/>
    <n v="58"/>
    <s v="A3"/>
    <x v="4036"/>
  </r>
  <r>
    <s v="P104471"/>
    <x v="876"/>
    <s v="North"/>
    <x v="0"/>
    <x v="0"/>
    <s v="Null"/>
    <n v="34004"/>
    <e v="#N/A"/>
    <n v="39"/>
    <s v="A2"/>
    <x v="10"/>
  </r>
  <r>
    <s v="P104472"/>
    <x v="791"/>
    <s v="East"/>
    <x v="0"/>
    <x v="5"/>
    <n v="530"/>
    <n v="14233"/>
    <e v="#N/A"/>
    <n v="39"/>
    <s v="A2"/>
    <x v="4037"/>
  </r>
  <r>
    <s v="P104473"/>
    <x v="249"/>
    <s v="Null"/>
    <x v="1"/>
    <x v="3"/>
    <n v="619"/>
    <n v="27097"/>
    <s v="Male"/>
    <n v="41"/>
    <s v="A2"/>
    <x v="4038"/>
  </r>
  <r>
    <s v="P104474"/>
    <x v="441"/>
    <s v="South"/>
    <x v="1"/>
    <x v="3"/>
    <n v="127"/>
    <s v="Null"/>
    <s v="Male"/>
    <n v="41"/>
    <s v="A2"/>
    <x v="10"/>
  </r>
  <r>
    <s v="P104475"/>
    <x v="78"/>
    <s v="East"/>
    <x v="6"/>
    <x v="1"/>
    <n v="536"/>
    <n v="49185"/>
    <s v="Male"/>
    <n v="40"/>
    <s v="A2"/>
    <x v="4039"/>
  </r>
  <r>
    <s v="P104476"/>
    <x v="404"/>
    <s v="South"/>
    <x v="3"/>
    <x v="0"/>
    <n v="587"/>
    <n v="27034"/>
    <s v="Male"/>
    <n v="58"/>
    <s v="A3"/>
    <x v="4040"/>
  </r>
  <r>
    <s v="P104477"/>
    <x v="560"/>
    <s v="East"/>
    <x v="6"/>
    <x v="0"/>
    <n v="761"/>
    <n v="28852"/>
    <s v="Male"/>
    <n v="40"/>
    <s v="A2"/>
    <x v="4041"/>
  </r>
  <r>
    <s v="P104478"/>
    <x v="524"/>
    <s v="Central"/>
    <x v="2"/>
    <x v="5"/>
    <n v="205"/>
    <n v="38409"/>
    <s v="Female"/>
    <n v="57"/>
    <s v="A3"/>
    <x v="4042"/>
  </r>
  <r>
    <s v="P104479"/>
    <x v="252"/>
    <s v="West"/>
    <x v="3"/>
    <x v="2"/>
    <n v="328"/>
    <n v="22804"/>
    <s v="Male"/>
    <n v="58"/>
    <s v="A3"/>
    <x v="4043"/>
  </r>
  <r>
    <s v="P104480"/>
    <x v="103"/>
    <s v="Null"/>
    <x v="2"/>
    <x v="1"/>
    <n v="587"/>
    <n v="47195"/>
    <s v="Female"/>
    <n v="57"/>
    <s v="A3"/>
    <x v="4044"/>
  </r>
  <r>
    <s v="P104481"/>
    <x v="391"/>
    <s v="South"/>
    <x v="2"/>
    <x v="3"/>
    <n v="253"/>
    <n v="19465"/>
    <s v="Female"/>
    <n v="57"/>
    <s v="A3"/>
    <x v="4045"/>
  </r>
  <r>
    <s v="P104482"/>
    <x v="252"/>
    <s v="East"/>
    <x v="0"/>
    <x v="5"/>
    <n v="412"/>
    <s v="Null"/>
    <e v="#N/A"/>
    <n v="39"/>
    <s v="A2"/>
    <x v="10"/>
  </r>
  <r>
    <s v="P104483"/>
    <x v="830"/>
    <s v="North"/>
    <x v="3"/>
    <x v="1"/>
    <n v="128"/>
    <n v="39097"/>
    <s v="Male"/>
    <n v="58"/>
    <s v="A3"/>
    <x v="4046"/>
  </r>
  <r>
    <s v="P104484"/>
    <x v="135"/>
    <s v="West"/>
    <x v="6"/>
    <x v="5"/>
    <n v="533"/>
    <n v="23893"/>
    <s v="Male"/>
    <n v="40"/>
    <s v="A2"/>
    <x v="4047"/>
  </r>
  <r>
    <s v="P104485"/>
    <x v="422"/>
    <s v="East"/>
    <x v="3"/>
    <x v="3"/>
    <n v="976"/>
    <n v="37023"/>
    <s v="Male"/>
    <n v="58"/>
    <s v="A3"/>
    <x v="4048"/>
  </r>
  <r>
    <s v="P104486"/>
    <x v="466"/>
    <s v="West"/>
    <x v="1"/>
    <x v="5"/>
    <n v="253"/>
    <n v="7117"/>
    <s v="Male"/>
    <n v="41"/>
    <s v="A2"/>
    <x v="4049"/>
  </r>
  <r>
    <s v="P104487"/>
    <x v="434"/>
    <s v="East"/>
    <x v="6"/>
    <x v="0"/>
    <n v="560"/>
    <n v="22009"/>
    <s v="Male"/>
    <n v="40"/>
    <s v="A2"/>
    <x v="4050"/>
  </r>
  <r>
    <s v="P104488"/>
    <x v="90"/>
    <s v="North"/>
    <x v="6"/>
    <x v="2"/>
    <n v="795"/>
    <n v="38030"/>
    <s v="Male"/>
    <n v="40"/>
    <s v="A2"/>
    <x v="4051"/>
  </r>
  <r>
    <s v="P104489"/>
    <x v="388"/>
    <s v="South"/>
    <x v="6"/>
    <x v="0"/>
    <n v="840"/>
    <n v="11417"/>
    <s v="Male"/>
    <n v="40"/>
    <s v="A2"/>
    <x v="4052"/>
  </r>
  <r>
    <s v="P104490"/>
    <x v="680"/>
    <s v="Central"/>
    <x v="5"/>
    <x v="5"/>
    <n v="338"/>
    <n v="19843"/>
    <s v="Null"/>
    <s v="null"/>
    <s v="A3"/>
    <x v="4053"/>
  </r>
  <r>
    <s v="P104491"/>
    <x v="573"/>
    <s v="Central"/>
    <x v="0"/>
    <x v="3"/>
    <n v="564"/>
    <n v="5960"/>
    <e v="#N/A"/>
    <n v="39"/>
    <s v="A2"/>
    <x v="4054"/>
  </r>
  <r>
    <s v="P104492"/>
    <x v="22"/>
    <s v="South"/>
    <x v="0"/>
    <x v="4"/>
    <n v="678"/>
    <n v="26651"/>
    <e v="#N/A"/>
    <n v="39"/>
    <s v="A2"/>
    <x v="4055"/>
  </r>
  <r>
    <s v="P104493"/>
    <x v="851"/>
    <s v="Central"/>
    <x v="2"/>
    <x v="1"/>
    <n v="180"/>
    <n v="45415"/>
    <s v="Female"/>
    <n v="57"/>
    <s v="A3"/>
    <x v="4056"/>
  </r>
  <r>
    <s v="P104494"/>
    <x v="395"/>
    <s v="East"/>
    <x v="6"/>
    <x v="2"/>
    <n v="514"/>
    <n v="32857"/>
    <s v="Male"/>
    <n v="40"/>
    <s v="A2"/>
    <x v="4057"/>
  </r>
  <r>
    <s v="P104495"/>
    <x v="97"/>
    <s v="West"/>
    <x v="5"/>
    <x v="1"/>
    <n v="879"/>
    <n v="17014"/>
    <s v="Null"/>
    <s v="null"/>
    <s v="A3"/>
    <x v="4058"/>
  </r>
  <r>
    <s v="P104496"/>
    <x v="467"/>
    <s v="East"/>
    <x v="6"/>
    <x v="0"/>
    <s v="Null"/>
    <n v="16427"/>
    <s v="Male"/>
    <n v="40"/>
    <s v="A2"/>
    <x v="10"/>
  </r>
  <r>
    <s v="P104497"/>
    <x v="53"/>
    <s v="West"/>
    <x v="3"/>
    <x v="1"/>
    <s v="Null"/>
    <n v="18130"/>
    <s v="Male"/>
    <n v="58"/>
    <s v="A3"/>
    <x v="10"/>
  </r>
  <r>
    <s v="P104498"/>
    <x v="78"/>
    <s v="North"/>
    <x v="2"/>
    <x v="0"/>
    <n v="910"/>
    <s v="Null"/>
    <s v="Female"/>
    <n v="57"/>
    <s v="A3"/>
    <x v="10"/>
  </r>
  <r>
    <s v="P104499"/>
    <x v="693"/>
    <s v="South"/>
    <x v="6"/>
    <x v="1"/>
    <n v="833"/>
    <n v="49394"/>
    <s v="Male"/>
    <n v="40"/>
    <s v="A2"/>
    <x v="4059"/>
  </r>
  <r>
    <s v="P104500"/>
    <x v="161"/>
    <s v="North"/>
    <x v="6"/>
    <x v="4"/>
    <n v="858"/>
    <n v="23625"/>
    <s v="Male"/>
    <n v="40"/>
    <s v="A2"/>
    <x v="4060"/>
  </r>
  <r>
    <s v="P104501"/>
    <x v="793"/>
    <s v="South"/>
    <x v="0"/>
    <x v="3"/>
    <n v="509"/>
    <n v="20519"/>
    <e v="#N/A"/>
    <n v="39"/>
    <s v="A2"/>
    <x v="4061"/>
  </r>
  <r>
    <s v="P104502"/>
    <x v="601"/>
    <s v="Central"/>
    <x v="1"/>
    <x v="0"/>
    <n v="78"/>
    <n v="21703"/>
    <s v="Male"/>
    <n v="41"/>
    <s v="A2"/>
    <x v="4062"/>
  </r>
  <r>
    <s v="P104503"/>
    <x v="810"/>
    <s v="South"/>
    <x v="6"/>
    <x v="0"/>
    <n v="665"/>
    <n v="23745"/>
    <s v="Male"/>
    <n v="40"/>
    <s v="A2"/>
    <x v="4063"/>
  </r>
  <r>
    <s v="P104504"/>
    <x v="216"/>
    <s v="West"/>
    <x v="6"/>
    <x v="1"/>
    <n v="427"/>
    <n v="44245"/>
    <s v="Male"/>
    <n v="40"/>
    <s v="A2"/>
    <x v="4064"/>
  </r>
  <r>
    <s v="P104505"/>
    <x v="78"/>
    <s v="North"/>
    <x v="3"/>
    <x v="2"/>
    <n v="662"/>
    <n v="16379"/>
    <s v="Male"/>
    <n v="58"/>
    <s v="A3"/>
    <x v="4065"/>
  </r>
  <r>
    <s v="P104506"/>
    <x v="570"/>
    <s v="West"/>
    <x v="3"/>
    <x v="0"/>
    <n v="591"/>
    <n v="31711"/>
    <s v="Male"/>
    <n v="58"/>
    <s v="A3"/>
    <x v="4066"/>
  </r>
  <r>
    <s v="P104507"/>
    <x v="551"/>
    <s v="West"/>
    <x v="0"/>
    <x v="0"/>
    <n v="991"/>
    <s v="Null"/>
    <e v="#N/A"/>
    <n v="39"/>
    <s v="A2"/>
    <x v="10"/>
  </r>
  <r>
    <s v="P104508"/>
    <x v="808"/>
    <s v="West"/>
    <x v="0"/>
    <x v="1"/>
    <n v="266"/>
    <n v="15752"/>
    <e v="#N/A"/>
    <n v="39"/>
    <s v="A2"/>
    <x v="4067"/>
  </r>
  <r>
    <s v="P104509"/>
    <x v="581"/>
    <s v="Central"/>
    <x v="0"/>
    <x v="4"/>
    <n v="574"/>
    <n v="44454"/>
    <e v="#N/A"/>
    <n v="39"/>
    <s v="A2"/>
    <x v="4068"/>
  </r>
  <r>
    <s v="P104510"/>
    <x v="36"/>
    <s v="East"/>
    <x v="2"/>
    <x v="5"/>
    <n v="792"/>
    <n v="7855"/>
    <s v="Female"/>
    <n v="57"/>
    <s v="A3"/>
    <x v="4069"/>
  </r>
  <r>
    <s v="P104511"/>
    <x v="268"/>
    <s v="South"/>
    <x v="3"/>
    <x v="0"/>
    <n v="556"/>
    <n v="40482"/>
    <s v="Male"/>
    <n v="58"/>
    <s v="A3"/>
    <x v="4070"/>
  </r>
  <r>
    <s v="P104512"/>
    <x v="574"/>
    <s v="South"/>
    <x v="1"/>
    <x v="5"/>
    <n v="809"/>
    <n v="18216"/>
    <s v="Male"/>
    <n v="41"/>
    <s v="A2"/>
    <x v="4071"/>
  </r>
  <r>
    <s v="P104513"/>
    <x v="3"/>
    <s v="West"/>
    <x v="5"/>
    <x v="3"/>
    <n v="841"/>
    <n v="38830"/>
    <s v="Null"/>
    <s v="null"/>
    <s v="A3"/>
    <x v="4072"/>
  </r>
  <r>
    <s v="P104514"/>
    <x v="537"/>
    <s v="East"/>
    <x v="1"/>
    <x v="0"/>
    <n v="110"/>
    <n v="14543"/>
    <s v="Male"/>
    <n v="41"/>
    <s v="A2"/>
    <x v="4073"/>
  </r>
  <r>
    <s v="P104515"/>
    <x v="840"/>
    <s v="Central"/>
    <x v="3"/>
    <x v="5"/>
    <s v="Null"/>
    <n v="34840"/>
    <s v="Male"/>
    <n v="58"/>
    <s v="A3"/>
    <x v="10"/>
  </r>
  <r>
    <s v="P104516"/>
    <x v="128"/>
    <s v="North"/>
    <x v="1"/>
    <x v="3"/>
    <n v="437"/>
    <n v="33455"/>
    <s v="Male"/>
    <n v="41"/>
    <s v="A2"/>
    <x v="4074"/>
  </r>
  <r>
    <s v="P104517"/>
    <x v="444"/>
    <s v="South"/>
    <x v="2"/>
    <x v="3"/>
    <n v="457"/>
    <n v="39919"/>
    <s v="Female"/>
    <n v="57"/>
    <s v="A3"/>
    <x v="4075"/>
  </r>
  <r>
    <s v="P104518"/>
    <x v="508"/>
    <s v="Central"/>
    <x v="0"/>
    <x v="2"/>
    <s v="Null"/>
    <n v="48251"/>
    <e v="#N/A"/>
    <n v="39"/>
    <s v="A2"/>
    <x v="10"/>
  </r>
  <r>
    <s v="P104519"/>
    <x v="6"/>
    <s v="East"/>
    <x v="0"/>
    <x v="0"/>
    <n v="852"/>
    <n v="16850"/>
    <e v="#N/A"/>
    <n v="39"/>
    <s v="A2"/>
    <x v="4076"/>
  </r>
  <r>
    <s v="P104520"/>
    <x v="213"/>
    <s v="North"/>
    <x v="3"/>
    <x v="2"/>
    <n v="922"/>
    <n v="36221"/>
    <s v="Male"/>
    <n v="58"/>
    <s v="A3"/>
    <x v="4077"/>
  </r>
  <r>
    <s v="P104521"/>
    <x v="744"/>
    <s v="Null"/>
    <x v="4"/>
    <x v="5"/>
    <n v="665"/>
    <n v="43883"/>
    <s v="Male"/>
    <n v="46"/>
    <s v="A3"/>
    <x v="4078"/>
  </r>
  <r>
    <s v="P104522"/>
    <x v="445"/>
    <s v="West"/>
    <x v="3"/>
    <x v="5"/>
    <n v="407"/>
    <n v="19178"/>
    <s v="Male"/>
    <n v="58"/>
    <s v="A3"/>
    <x v="4079"/>
  </r>
  <r>
    <s v="P104523"/>
    <x v="593"/>
    <s v="East"/>
    <x v="2"/>
    <x v="0"/>
    <n v="640"/>
    <n v="46166"/>
    <s v="Female"/>
    <n v="57"/>
    <s v="A3"/>
    <x v="4080"/>
  </r>
  <r>
    <s v="P104524"/>
    <x v="563"/>
    <s v="South"/>
    <x v="2"/>
    <x v="2"/>
    <n v="620"/>
    <n v="40213"/>
    <s v="Female"/>
    <n v="57"/>
    <s v="A3"/>
    <x v="4081"/>
  </r>
  <r>
    <s v="P104525"/>
    <x v="367"/>
    <s v="Central"/>
    <x v="3"/>
    <x v="2"/>
    <n v="527"/>
    <n v="32056"/>
    <s v="Male"/>
    <n v="58"/>
    <s v="A3"/>
    <x v="4082"/>
  </r>
  <r>
    <s v="P104526"/>
    <x v="422"/>
    <s v="Central"/>
    <x v="0"/>
    <x v="3"/>
    <n v="540"/>
    <n v="15279"/>
    <e v="#N/A"/>
    <n v="39"/>
    <s v="A2"/>
    <x v="4083"/>
  </r>
  <r>
    <s v="P104527"/>
    <x v="269"/>
    <s v="North"/>
    <x v="2"/>
    <x v="0"/>
    <n v="663"/>
    <n v="36247"/>
    <s v="Female"/>
    <n v="57"/>
    <s v="A3"/>
    <x v="4084"/>
  </r>
  <r>
    <s v="P104528"/>
    <x v="639"/>
    <s v="South"/>
    <x v="4"/>
    <x v="1"/>
    <n v="642"/>
    <n v="36027"/>
    <s v="Male"/>
    <n v="46"/>
    <s v="A3"/>
    <x v="4085"/>
  </r>
  <r>
    <s v="P104529"/>
    <x v="358"/>
    <s v="North"/>
    <x v="1"/>
    <x v="4"/>
    <n v="347"/>
    <n v="14781"/>
    <s v="Male"/>
    <n v="41"/>
    <s v="A2"/>
    <x v="4086"/>
  </r>
  <r>
    <s v="P104530"/>
    <x v="803"/>
    <s v="North"/>
    <x v="3"/>
    <x v="0"/>
    <s v="Null"/>
    <n v="45614"/>
    <s v="Male"/>
    <n v="58"/>
    <s v="A3"/>
    <x v="10"/>
  </r>
  <r>
    <s v="P104531"/>
    <x v="545"/>
    <s v="East"/>
    <x v="4"/>
    <x v="2"/>
    <n v="465"/>
    <n v="29455"/>
    <s v="Male"/>
    <n v="46"/>
    <s v="A3"/>
    <x v="4087"/>
  </r>
  <r>
    <s v="P104532"/>
    <x v="800"/>
    <s v="South"/>
    <x v="3"/>
    <x v="3"/>
    <n v="368"/>
    <n v="15179"/>
    <s v="Male"/>
    <n v="58"/>
    <s v="A3"/>
    <x v="4088"/>
  </r>
  <r>
    <s v="P104533"/>
    <x v="85"/>
    <s v="West"/>
    <x v="2"/>
    <x v="5"/>
    <n v="597"/>
    <n v="43616"/>
    <s v="Female"/>
    <n v="57"/>
    <s v="A3"/>
    <x v="4089"/>
  </r>
  <r>
    <s v="P104534"/>
    <x v="378"/>
    <s v="North"/>
    <x v="2"/>
    <x v="5"/>
    <n v="500"/>
    <n v="43301"/>
    <s v="Female"/>
    <n v="57"/>
    <s v="A3"/>
    <x v="4090"/>
  </r>
  <r>
    <s v="P104535"/>
    <x v="99"/>
    <s v="Central"/>
    <x v="0"/>
    <x v="2"/>
    <s v="Null"/>
    <n v="36681"/>
    <e v="#N/A"/>
    <n v="39"/>
    <s v="A2"/>
    <x v="10"/>
  </r>
  <r>
    <s v="P104536"/>
    <x v="155"/>
    <s v="North"/>
    <x v="5"/>
    <x v="3"/>
    <n v="955"/>
    <n v="31680"/>
    <s v="Null"/>
    <s v="null"/>
    <s v="A3"/>
    <x v="4091"/>
  </r>
  <r>
    <s v="P104537"/>
    <x v="78"/>
    <s v="North"/>
    <x v="2"/>
    <x v="1"/>
    <n v="141"/>
    <n v="9890"/>
    <s v="Female"/>
    <n v="57"/>
    <s v="A3"/>
    <x v="4092"/>
  </r>
  <r>
    <s v="P104538"/>
    <x v="67"/>
    <s v="South"/>
    <x v="3"/>
    <x v="5"/>
    <s v="Null"/>
    <n v="41685"/>
    <s v="Male"/>
    <n v="58"/>
    <s v="A3"/>
    <x v="10"/>
  </r>
  <r>
    <s v="P104539"/>
    <x v="368"/>
    <s v="North"/>
    <x v="2"/>
    <x v="5"/>
    <n v="863"/>
    <n v="23694"/>
    <s v="Female"/>
    <n v="57"/>
    <s v="A3"/>
    <x v="4093"/>
  </r>
  <r>
    <s v="P104540"/>
    <x v="159"/>
    <s v="North"/>
    <x v="6"/>
    <x v="5"/>
    <n v="755"/>
    <n v="32197"/>
    <s v="Male"/>
    <n v="40"/>
    <s v="A2"/>
    <x v="4094"/>
  </r>
  <r>
    <s v="P104541"/>
    <x v="78"/>
    <s v="East"/>
    <x v="5"/>
    <x v="0"/>
    <n v="754"/>
    <n v="16595"/>
    <s v="Null"/>
    <s v="null"/>
    <s v="A3"/>
    <x v="4095"/>
  </r>
  <r>
    <s v="P104542"/>
    <x v="519"/>
    <s v="North"/>
    <x v="3"/>
    <x v="3"/>
    <n v="767"/>
    <n v="16617"/>
    <s v="Male"/>
    <n v="58"/>
    <s v="A3"/>
    <x v="4096"/>
  </r>
  <r>
    <s v="P104543"/>
    <x v="800"/>
    <s v="Central"/>
    <x v="4"/>
    <x v="2"/>
    <n v="152"/>
    <n v="11308"/>
    <s v="Male"/>
    <n v="46"/>
    <s v="A3"/>
    <x v="4097"/>
  </r>
  <r>
    <s v="P104544"/>
    <x v="429"/>
    <s v="East"/>
    <x v="0"/>
    <x v="5"/>
    <n v="462"/>
    <n v="34134"/>
    <e v="#N/A"/>
    <n v="39"/>
    <s v="A2"/>
    <x v="4098"/>
  </r>
  <r>
    <s v="P104545"/>
    <x v="730"/>
    <s v="East"/>
    <x v="0"/>
    <x v="1"/>
    <n v="943"/>
    <n v="20590"/>
    <e v="#N/A"/>
    <n v="39"/>
    <s v="A2"/>
    <x v="4099"/>
  </r>
  <r>
    <s v="P104546"/>
    <x v="192"/>
    <s v="East"/>
    <x v="4"/>
    <x v="3"/>
    <n v="337"/>
    <n v="44934"/>
    <s v="Male"/>
    <n v="46"/>
    <s v="A3"/>
    <x v="4100"/>
  </r>
  <r>
    <s v="P104547"/>
    <x v="831"/>
    <s v="North"/>
    <x v="3"/>
    <x v="1"/>
    <n v="948"/>
    <n v="19287"/>
    <s v="Male"/>
    <n v="58"/>
    <s v="A3"/>
    <x v="4101"/>
  </r>
  <r>
    <s v="P104548"/>
    <x v="709"/>
    <s v="South"/>
    <x v="3"/>
    <x v="3"/>
    <n v="368"/>
    <n v="49505"/>
    <s v="Male"/>
    <n v="58"/>
    <s v="A3"/>
    <x v="4102"/>
  </r>
  <r>
    <s v="P104549"/>
    <x v="634"/>
    <s v="West"/>
    <x v="2"/>
    <x v="5"/>
    <n v="838"/>
    <n v="13130"/>
    <s v="Female"/>
    <n v="57"/>
    <s v="A3"/>
    <x v="4103"/>
  </r>
  <r>
    <s v="P104550"/>
    <x v="78"/>
    <s v="West"/>
    <x v="6"/>
    <x v="4"/>
    <n v="597"/>
    <n v="48356"/>
    <s v="Male"/>
    <n v="40"/>
    <s v="A2"/>
    <x v="4104"/>
  </r>
  <r>
    <s v="P104551"/>
    <x v="690"/>
    <s v="Central"/>
    <x v="4"/>
    <x v="2"/>
    <n v="507"/>
    <n v="18561"/>
    <s v="Male"/>
    <n v="46"/>
    <s v="A3"/>
    <x v="4105"/>
  </r>
  <r>
    <s v="P104552"/>
    <x v="743"/>
    <s v="East"/>
    <x v="1"/>
    <x v="1"/>
    <n v="332"/>
    <s v="Null"/>
    <s v="Male"/>
    <n v="41"/>
    <s v="A2"/>
    <x v="10"/>
  </r>
  <r>
    <s v="P104553"/>
    <x v="700"/>
    <s v="West"/>
    <x v="1"/>
    <x v="1"/>
    <n v="115"/>
    <n v="19610"/>
    <s v="Male"/>
    <n v="41"/>
    <s v="A2"/>
    <x v="4106"/>
  </r>
  <r>
    <s v="P104554"/>
    <x v="139"/>
    <s v="East"/>
    <x v="4"/>
    <x v="0"/>
    <n v="529"/>
    <n v="38848"/>
    <s v="Male"/>
    <n v="46"/>
    <s v="A3"/>
    <x v="4107"/>
  </r>
  <r>
    <s v="P104555"/>
    <x v="648"/>
    <s v="South"/>
    <x v="2"/>
    <x v="5"/>
    <n v="355"/>
    <n v="14489"/>
    <s v="Female"/>
    <n v="57"/>
    <s v="A3"/>
    <x v="4108"/>
  </r>
  <r>
    <s v="P104556"/>
    <x v="311"/>
    <s v="South"/>
    <x v="2"/>
    <x v="2"/>
    <n v="371"/>
    <n v="30503"/>
    <s v="Female"/>
    <n v="57"/>
    <s v="A3"/>
    <x v="4109"/>
  </r>
  <r>
    <s v="P104557"/>
    <x v="629"/>
    <s v="East"/>
    <x v="4"/>
    <x v="1"/>
    <n v="333"/>
    <s v="Null"/>
    <s v="Male"/>
    <n v="46"/>
    <s v="A3"/>
    <x v="10"/>
  </r>
  <r>
    <s v="P104558"/>
    <x v="741"/>
    <s v="North"/>
    <x v="2"/>
    <x v="5"/>
    <n v="689"/>
    <n v="41164"/>
    <s v="Female"/>
    <n v="57"/>
    <s v="A3"/>
    <x v="4110"/>
  </r>
  <r>
    <s v="P104559"/>
    <x v="673"/>
    <s v="Central"/>
    <x v="1"/>
    <x v="5"/>
    <n v="842"/>
    <n v="15272"/>
    <s v="Male"/>
    <n v="41"/>
    <s v="A2"/>
    <x v="4111"/>
  </r>
  <r>
    <s v="P104560"/>
    <x v="42"/>
    <s v="Central"/>
    <x v="4"/>
    <x v="1"/>
    <n v="402"/>
    <n v="48778"/>
    <s v="Male"/>
    <n v="46"/>
    <s v="A3"/>
    <x v="4112"/>
  </r>
  <r>
    <s v="P104561"/>
    <x v="497"/>
    <s v="Central"/>
    <x v="1"/>
    <x v="3"/>
    <n v="410"/>
    <n v="11777"/>
    <s v="Male"/>
    <n v="41"/>
    <s v="A2"/>
    <x v="4113"/>
  </r>
  <r>
    <s v="P104562"/>
    <x v="78"/>
    <s v="East"/>
    <x v="2"/>
    <x v="0"/>
    <n v="472"/>
    <s v="Null"/>
    <s v="Female"/>
    <n v="57"/>
    <s v="A3"/>
    <x v="10"/>
  </r>
  <r>
    <s v="P104563"/>
    <x v="78"/>
    <s v="North"/>
    <x v="5"/>
    <x v="1"/>
    <n v="452"/>
    <n v="21645"/>
    <s v="Null"/>
    <s v="null"/>
    <s v="A3"/>
    <x v="4114"/>
  </r>
  <r>
    <s v="P104564"/>
    <x v="9"/>
    <s v="North"/>
    <x v="1"/>
    <x v="1"/>
    <n v="107"/>
    <n v="42303"/>
    <s v="Male"/>
    <n v="41"/>
    <s v="A2"/>
    <x v="4115"/>
  </r>
  <r>
    <s v="P104565"/>
    <x v="551"/>
    <s v="Central"/>
    <x v="6"/>
    <x v="1"/>
    <n v="764"/>
    <n v="45393"/>
    <s v="Male"/>
    <n v="40"/>
    <s v="A2"/>
    <x v="4116"/>
  </r>
  <r>
    <s v="P104566"/>
    <x v="330"/>
    <s v="East"/>
    <x v="3"/>
    <x v="3"/>
    <n v="339"/>
    <s v="Null"/>
    <s v="Male"/>
    <n v="58"/>
    <s v="A3"/>
    <x v="10"/>
  </r>
  <r>
    <s v="P104567"/>
    <x v="65"/>
    <s v="Central"/>
    <x v="3"/>
    <x v="4"/>
    <n v="726"/>
    <n v="23311"/>
    <s v="Male"/>
    <n v="58"/>
    <s v="A3"/>
    <x v="4117"/>
  </r>
  <r>
    <s v="P104568"/>
    <x v="648"/>
    <s v="North"/>
    <x v="5"/>
    <x v="1"/>
    <n v="173"/>
    <n v="25274"/>
    <s v="Null"/>
    <s v="null"/>
    <s v="A3"/>
    <x v="4118"/>
  </r>
  <r>
    <s v="P104569"/>
    <x v="623"/>
    <s v="Central"/>
    <x v="0"/>
    <x v="2"/>
    <n v="837"/>
    <n v="11209"/>
    <e v="#N/A"/>
    <n v="39"/>
    <s v="A2"/>
    <x v="4119"/>
  </r>
  <r>
    <s v="P104570"/>
    <x v="705"/>
    <s v="East"/>
    <x v="1"/>
    <x v="5"/>
    <s v="Null"/>
    <n v="22302"/>
    <s v="Male"/>
    <n v="41"/>
    <s v="A2"/>
    <x v="10"/>
  </r>
  <r>
    <s v="P104571"/>
    <x v="485"/>
    <s v="East"/>
    <x v="6"/>
    <x v="0"/>
    <n v="178"/>
    <n v="48997"/>
    <s v="Male"/>
    <n v="40"/>
    <s v="A2"/>
    <x v="4120"/>
  </r>
  <r>
    <s v="P104572"/>
    <x v="477"/>
    <s v="Null"/>
    <x v="4"/>
    <x v="5"/>
    <n v="249"/>
    <n v="27438"/>
    <s v="Male"/>
    <n v="46"/>
    <s v="A3"/>
    <x v="4121"/>
  </r>
  <r>
    <s v="P104573"/>
    <x v="630"/>
    <s v="North"/>
    <x v="3"/>
    <x v="0"/>
    <n v="701"/>
    <n v="7826"/>
    <s v="Male"/>
    <n v="58"/>
    <s v="A3"/>
    <x v="4122"/>
  </r>
  <r>
    <s v="P104574"/>
    <x v="568"/>
    <s v="North"/>
    <x v="0"/>
    <x v="3"/>
    <n v="508"/>
    <n v="37383"/>
    <e v="#N/A"/>
    <n v="39"/>
    <s v="A2"/>
    <x v="4123"/>
  </r>
  <r>
    <s v="P104575"/>
    <x v="474"/>
    <s v="West"/>
    <x v="0"/>
    <x v="5"/>
    <n v="550"/>
    <n v="22279"/>
    <e v="#N/A"/>
    <n v="39"/>
    <s v="A2"/>
    <x v="4124"/>
  </r>
  <r>
    <s v="P104576"/>
    <x v="775"/>
    <s v="West"/>
    <x v="6"/>
    <x v="1"/>
    <n v="864"/>
    <n v="48358"/>
    <s v="Male"/>
    <n v="40"/>
    <s v="A2"/>
    <x v="4125"/>
  </r>
  <r>
    <s v="P104577"/>
    <x v="767"/>
    <s v="West"/>
    <x v="0"/>
    <x v="5"/>
    <n v="575"/>
    <n v="10205"/>
    <e v="#N/A"/>
    <n v="39"/>
    <s v="A2"/>
    <x v="4126"/>
  </r>
  <r>
    <s v="P104578"/>
    <x v="774"/>
    <s v="South"/>
    <x v="2"/>
    <x v="3"/>
    <n v="526"/>
    <n v="21137"/>
    <s v="Female"/>
    <n v="57"/>
    <s v="A3"/>
    <x v="4127"/>
  </r>
  <r>
    <s v="P104579"/>
    <x v="728"/>
    <s v="West"/>
    <x v="3"/>
    <x v="0"/>
    <n v="70"/>
    <n v="33778"/>
    <s v="Male"/>
    <n v="58"/>
    <s v="A3"/>
    <x v="4128"/>
  </r>
  <r>
    <s v="P104580"/>
    <x v="283"/>
    <s v="East"/>
    <x v="5"/>
    <x v="3"/>
    <n v="906"/>
    <n v="27049"/>
    <s v="Null"/>
    <s v="null"/>
    <s v="A3"/>
    <x v="4129"/>
  </r>
  <r>
    <s v="P104581"/>
    <x v="118"/>
    <s v="North"/>
    <x v="6"/>
    <x v="1"/>
    <n v="72"/>
    <s v="Null"/>
    <s v="Male"/>
    <n v="40"/>
    <s v="A2"/>
    <x v="10"/>
  </r>
  <r>
    <s v="P104582"/>
    <x v="895"/>
    <s v="West"/>
    <x v="3"/>
    <x v="4"/>
    <n v="853"/>
    <n v="46364"/>
    <s v="Male"/>
    <n v="58"/>
    <s v="A3"/>
    <x v="4130"/>
  </r>
  <r>
    <s v="P104583"/>
    <x v="871"/>
    <s v="East"/>
    <x v="5"/>
    <x v="2"/>
    <n v="527"/>
    <n v="48184"/>
    <s v="Null"/>
    <s v="null"/>
    <s v="A3"/>
    <x v="4131"/>
  </r>
  <r>
    <s v="P104584"/>
    <x v="144"/>
    <s v="West"/>
    <x v="2"/>
    <x v="0"/>
    <n v="855"/>
    <n v="9916"/>
    <s v="Female"/>
    <n v="57"/>
    <s v="A3"/>
    <x v="4132"/>
  </r>
  <r>
    <s v="P104585"/>
    <x v="407"/>
    <s v="Central"/>
    <x v="3"/>
    <x v="3"/>
    <n v="662"/>
    <n v="38441"/>
    <s v="Male"/>
    <n v="58"/>
    <s v="A3"/>
    <x v="4133"/>
  </r>
  <r>
    <s v="P104586"/>
    <x v="201"/>
    <s v="West"/>
    <x v="2"/>
    <x v="3"/>
    <n v="237"/>
    <n v="9647"/>
    <s v="Female"/>
    <n v="57"/>
    <s v="A3"/>
    <x v="4134"/>
  </r>
  <r>
    <s v="P104587"/>
    <x v="259"/>
    <s v="South"/>
    <x v="1"/>
    <x v="0"/>
    <n v="431"/>
    <n v="8404"/>
    <s v="Male"/>
    <n v="41"/>
    <s v="A2"/>
    <x v="4135"/>
  </r>
  <r>
    <s v="P104588"/>
    <x v="882"/>
    <s v="East"/>
    <x v="1"/>
    <x v="0"/>
    <n v="757"/>
    <n v="31981"/>
    <s v="Male"/>
    <n v="41"/>
    <s v="A2"/>
    <x v="4136"/>
  </r>
  <r>
    <s v="P104589"/>
    <x v="781"/>
    <s v="North"/>
    <x v="2"/>
    <x v="2"/>
    <n v="220"/>
    <n v="36834"/>
    <s v="Female"/>
    <n v="57"/>
    <s v="A3"/>
    <x v="4137"/>
  </r>
  <r>
    <s v="P104590"/>
    <x v="715"/>
    <s v="Central"/>
    <x v="1"/>
    <x v="3"/>
    <n v="639"/>
    <n v="6926"/>
    <s v="Male"/>
    <n v="41"/>
    <s v="A2"/>
    <x v="4138"/>
  </r>
  <r>
    <s v="P104591"/>
    <x v="239"/>
    <s v="Central"/>
    <x v="6"/>
    <x v="0"/>
    <n v="745"/>
    <n v="41575"/>
    <s v="Male"/>
    <n v="40"/>
    <s v="A2"/>
    <x v="4139"/>
  </r>
  <r>
    <s v="P104592"/>
    <x v="352"/>
    <s v="North"/>
    <x v="4"/>
    <x v="1"/>
    <n v="492"/>
    <n v="5183"/>
    <s v="Male"/>
    <n v="46"/>
    <s v="A3"/>
    <x v="4140"/>
  </r>
  <r>
    <s v="P104593"/>
    <x v="295"/>
    <s v="Null"/>
    <x v="1"/>
    <x v="0"/>
    <n v="809"/>
    <n v="42617"/>
    <s v="Male"/>
    <n v="41"/>
    <s v="A2"/>
    <x v="4141"/>
  </r>
  <r>
    <s v="P104594"/>
    <x v="111"/>
    <s v="East"/>
    <x v="6"/>
    <x v="2"/>
    <n v="446"/>
    <n v="6096"/>
    <s v="Male"/>
    <n v="40"/>
    <s v="A2"/>
    <x v="4142"/>
  </r>
  <r>
    <s v="P104595"/>
    <x v="249"/>
    <s v="South"/>
    <x v="2"/>
    <x v="0"/>
    <n v="814"/>
    <n v="36568"/>
    <s v="Female"/>
    <n v="57"/>
    <s v="A3"/>
    <x v="4143"/>
  </r>
  <r>
    <s v="P104596"/>
    <x v="804"/>
    <s v="South"/>
    <x v="3"/>
    <x v="1"/>
    <n v="794"/>
    <n v="35716"/>
    <s v="Male"/>
    <n v="58"/>
    <s v="A3"/>
    <x v="4144"/>
  </r>
  <r>
    <s v="P104597"/>
    <x v="854"/>
    <s v="West"/>
    <x v="6"/>
    <x v="1"/>
    <n v="312"/>
    <n v="21909"/>
    <s v="Male"/>
    <n v="40"/>
    <s v="A2"/>
    <x v="4145"/>
  </r>
  <r>
    <s v="P104598"/>
    <x v="78"/>
    <s v="South"/>
    <x v="0"/>
    <x v="4"/>
    <n v="853"/>
    <n v="38901"/>
    <e v="#N/A"/>
    <n v="39"/>
    <s v="A2"/>
    <x v="4146"/>
  </r>
  <r>
    <s v="P104599"/>
    <x v="105"/>
    <s v="South"/>
    <x v="1"/>
    <x v="2"/>
    <n v="699"/>
    <n v="10306"/>
    <s v="Male"/>
    <n v="41"/>
    <s v="A2"/>
    <x v="4147"/>
  </r>
  <r>
    <s v="P104600"/>
    <x v="16"/>
    <s v="South"/>
    <x v="3"/>
    <x v="3"/>
    <n v="66"/>
    <n v="35050"/>
    <s v="Male"/>
    <n v="58"/>
    <s v="A3"/>
    <x v="4148"/>
  </r>
  <r>
    <s v="P104601"/>
    <x v="785"/>
    <s v="North"/>
    <x v="1"/>
    <x v="1"/>
    <n v="446"/>
    <n v="48253"/>
    <s v="Male"/>
    <n v="41"/>
    <s v="A2"/>
    <x v="4149"/>
  </r>
  <r>
    <s v="P104602"/>
    <x v="78"/>
    <s v="East"/>
    <x v="2"/>
    <x v="0"/>
    <n v="191"/>
    <n v="20856"/>
    <s v="Female"/>
    <n v="57"/>
    <s v="A3"/>
    <x v="4150"/>
  </r>
  <r>
    <s v="P104603"/>
    <x v="808"/>
    <s v="North"/>
    <x v="4"/>
    <x v="2"/>
    <n v="904"/>
    <n v="44561"/>
    <s v="Male"/>
    <n v="46"/>
    <s v="A3"/>
    <x v="4151"/>
  </r>
  <r>
    <s v="P104604"/>
    <x v="201"/>
    <s v="South"/>
    <x v="3"/>
    <x v="5"/>
    <n v="281"/>
    <n v="20329"/>
    <s v="Male"/>
    <n v="58"/>
    <s v="A3"/>
    <x v="4152"/>
  </r>
  <r>
    <s v="P104605"/>
    <x v="320"/>
    <s v="East"/>
    <x v="4"/>
    <x v="2"/>
    <n v="315"/>
    <n v="13521"/>
    <s v="Male"/>
    <n v="46"/>
    <s v="A3"/>
    <x v="4153"/>
  </r>
  <r>
    <s v="P104606"/>
    <x v="740"/>
    <s v="North"/>
    <x v="1"/>
    <x v="2"/>
    <n v="413"/>
    <n v="25460"/>
    <s v="Male"/>
    <n v="41"/>
    <s v="A2"/>
    <x v="4154"/>
  </r>
  <r>
    <s v="P104607"/>
    <x v="828"/>
    <s v="Central"/>
    <x v="4"/>
    <x v="3"/>
    <n v="946"/>
    <n v="33773"/>
    <s v="Male"/>
    <n v="46"/>
    <s v="A3"/>
    <x v="4155"/>
  </r>
  <r>
    <s v="P104608"/>
    <x v="675"/>
    <s v="South"/>
    <x v="3"/>
    <x v="0"/>
    <n v="433"/>
    <n v="35471"/>
    <s v="Male"/>
    <n v="58"/>
    <s v="A3"/>
    <x v="4156"/>
  </r>
  <r>
    <s v="P104609"/>
    <x v="233"/>
    <s v="South"/>
    <x v="1"/>
    <x v="0"/>
    <n v="455"/>
    <n v="25527"/>
    <s v="Male"/>
    <n v="41"/>
    <s v="A2"/>
    <x v="4157"/>
  </r>
  <r>
    <s v="P104610"/>
    <x v="452"/>
    <s v="West"/>
    <x v="4"/>
    <x v="3"/>
    <n v="597"/>
    <n v="27041"/>
    <s v="Male"/>
    <n v="46"/>
    <s v="A3"/>
    <x v="4158"/>
  </r>
  <r>
    <s v="P104611"/>
    <x v="515"/>
    <s v="North"/>
    <x v="2"/>
    <x v="2"/>
    <n v="797"/>
    <n v="8945"/>
    <s v="Female"/>
    <n v="57"/>
    <s v="A3"/>
    <x v="4159"/>
  </r>
  <r>
    <s v="P104612"/>
    <x v="748"/>
    <s v="South"/>
    <x v="5"/>
    <x v="0"/>
    <n v="423"/>
    <n v="25447"/>
    <s v="Null"/>
    <s v="null"/>
    <s v="A3"/>
    <x v="4160"/>
  </r>
  <r>
    <s v="P104613"/>
    <x v="203"/>
    <s v="Null"/>
    <x v="6"/>
    <x v="1"/>
    <s v="Null"/>
    <s v="Null"/>
    <s v="Male"/>
    <n v="40"/>
    <s v="A2"/>
    <x v="10"/>
  </r>
  <r>
    <s v="P104614"/>
    <x v="363"/>
    <s v="North"/>
    <x v="6"/>
    <x v="2"/>
    <n v="393"/>
    <n v="40473"/>
    <s v="Male"/>
    <n v="40"/>
    <s v="A2"/>
    <x v="4161"/>
  </r>
  <r>
    <s v="P104615"/>
    <x v="312"/>
    <s v="East"/>
    <x v="1"/>
    <x v="5"/>
    <n v="273"/>
    <n v="22924"/>
    <s v="Male"/>
    <n v="41"/>
    <s v="A2"/>
    <x v="4162"/>
  </r>
  <r>
    <s v="P104616"/>
    <x v="512"/>
    <s v="Central"/>
    <x v="3"/>
    <x v="0"/>
    <n v="591"/>
    <n v="45929"/>
    <s v="Male"/>
    <n v="58"/>
    <s v="A3"/>
    <x v="4163"/>
  </r>
  <r>
    <s v="P104617"/>
    <x v="873"/>
    <s v="Central"/>
    <x v="0"/>
    <x v="1"/>
    <n v="678"/>
    <n v="31086"/>
    <e v="#N/A"/>
    <n v="39"/>
    <s v="A2"/>
    <x v="4164"/>
  </r>
  <r>
    <s v="P104618"/>
    <x v="517"/>
    <s v="West"/>
    <x v="1"/>
    <x v="1"/>
    <n v="709"/>
    <n v="48667"/>
    <s v="Male"/>
    <n v="41"/>
    <s v="A2"/>
    <x v="4165"/>
  </r>
  <r>
    <s v="P104619"/>
    <x v="437"/>
    <s v="Central"/>
    <x v="2"/>
    <x v="3"/>
    <n v="408"/>
    <n v="6668"/>
    <s v="Female"/>
    <n v="57"/>
    <s v="A3"/>
    <x v="4166"/>
  </r>
  <r>
    <s v="P104620"/>
    <x v="78"/>
    <s v="North"/>
    <x v="1"/>
    <x v="5"/>
    <n v="361"/>
    <n v="12499"/>
    <s v="Male"/>
    <n v="41"/>
    <s v="A2"/>
    <x v="4167"/>
  </r>
  <r>
    <s v="P104621"/>
    <x v="319"/>
    <s v="West"/>
    <x v="2"/>
    <x v="3"/>
    <n v="221"/>
    <n v="38469"/>
    <s v="Female"/>
    <n v="57"/>
    <s v="A3"/>
    <x v="4168"/>
  </r>
  <r>
    <s v="P104622"/>
    <x v="677"/>
    <s v="Central"/>
    <x v="0"/>
    <x v="5"/>
    <n v="119"/>
    <n v="15495"/>
    <e v="#N/A"/>
    <n v="39"/>
    <s v="A2"/>
    <x v="4169"/>
  </r>
  <r>
    <s v="P104623"/>
    <x v="851"/>
    <s v="East"/>
    <x v="3"/>
    <x v="1"/>
    <n v="934"/>
    <n v="42176"/>
    <s v="Male"/>
    <n v="58"/>
    <s v="A3"/>
    <x v="4170"/>
  </r>
  <r>
    <s v="P104624"/>
    <x v="782"/>
    <s v="East"/>
    <x v="0"/>
    <x v="1"/>
    <n v="746"/>
    <n v="36362"/>
    <e v="#N/A"/>
    <n v="39"/>
    <s v="A2"/>
    <x v="4171"/>
  </r>
  <r>
    <s v="P104625"/>
    <x v="748"/>
    <s v="West"/>
    <x v="6"/>
    <x v="0"/>
    <n v="236"/>
    <n v="37033"/>
    <s v="Male"/>
    <n v="40"/>
    <s v="A2"/>
    <x v="4172"/>
  </r>
  <r>
    <s v="P104626"/>
    <x v="65"/>
    <s v="Central"/>
    <x v="2"/>
    <x v="1"/>
    <n v="239"/>
    <n v="40223"/>
    <s v="Female"/>
    <n v="57"/>
    <s v="A3"/>
    <x v="4173"/>
  </r>
  <r>
    <s v="P104627"/>
    <x v="540"/>
    <s v="West"/>
    <x v="2"/>
    <x v="2"/>
    <n v="210"/>
    <n v="28254"/>
    <s v="Female"/>
    <n v="57"/>
    <s v="A3"/>
    <x v="4174"/>
  </r>
  <r>
    <s v="P104628"/>
    <x v="687"/>
    <s v="East"/>
    <x v="2"/>
    <x v="5"/>
    <s v="Null"/>
    <n v="45302"/>
    <s v="Female"/>
    <n v="57"/>
    <s v="A3"/>
    <x v="10"/>
  </r>
  <r>
    <s v="P104629"/>
    <x v="520"/>
    <s v="South"/>
    <x v="0"/>
    <x v="0"/>
    <n v="829"/>
    <n v="32160"/>
    <e v="#N/A"/>
    <n v="39"/>
    <s v="A2"/>
    <x v="4175"/>
  </r>
  <r>
    <s v="P104630"/>
    <x v="529"/>
    <s v="Central"/>
    <x v="6"/>
    <x v="3"/>
    <n v="258"/>
    <n v="6280"/>
    <s v="Male"/>
    <n v="40"/>
    <s v="A2"/>
    <x v="4176"/>
  </r>
  <r>
    <s v="P104631"/>
    <x v="278"/>
    <s v="Central"/>
    <x v="6"/>
    <x v="5"/>
    <n v="570"/>
    <n v="48434"/>
    <s v="Male"/>
    <n v="40"/>
    <s v="A2"/>
    <x v="4177"/>
  </r>
  <r>
    <s v="P104632"/>
    <x v="245"/>
    <s v="West"/>
    <x v="1"/>
    <x v="5"/>
    <n v="475"/>
    <n v="26958"/>
    <s v="Male"/>
    <n v="41"/>
    <s v="A2"/>
    <x v="4178"/>
  </r>
  <r>
    <s v="P104633"/>
    <x v="790"/>
    <s v="East"/>
    <x v="2"/>
    <x v="5"/>
    <n v="538"/>
    <n v="8201"/>
    <s v="Female"/>
    <n v="57"/>
    <s v="A3"/>
    <x v="4179"/>
  </r>
  <r>
    <s v="P104634"/>
    <x v="48"/>
    <s v="West"/>
    <x v="4"/>
    <x v="5"/>
    <n v="573"/>
    <n v="15734"/>
    <s v="Male"/>
    <n v="46"/>
    <s v="A3"/>
    <x v="4180"/>
  </r>
  <r>
    <s v="P104635"/>
    <x v="657"/>
    <s v="South"/>
    <x v="6"/>
    <x v="0"/>
    <n v="601"/>
    <n v="7119"/>
    <s v="Male"/>
    <n v="40"/>
    <s v="A2"/>
    <x v="4181"/>
  </r>
  <r>
    <s v="P104636"/>
    <x v="585"/>
    <s v="West"/>
    <x v="2"/>
    <x v="2"/>
    <s v="Null"/>
    <n v="41232"/>
    <s v="Female"/>
    <n v="57"/>
    <s v="A3"/>
    <x v="10"/>
  </r>
  <r>
    <s v="P104637"/>
    <x v="645"/>
    <s v="East"/>
    <x v="6"/>
    <x v="0"/>
    <n v="990"/>
    <n v="15268"/>
    <s v="Male"/>
    <n v="40"/>
    <s v="A2"/>
    <x v="4182"/>
  </r>
  <r>
    <s v="P104638"/>
    <x v="331"/>
    <s v="South"/>
    <x v="1"/>
    <x v="2"/>
    <n v="254"/>
    <n v="6510"/>
    <s v="Male"/>
    <n v="41"/>
    <s v="A2"/>
    <x v="4183"/>
  </r>
  <r>
    <s v="P104639"/>
    <x v="157"/>
    <s v="East"/>
    <x v="5"/>
    <x v="5"/>
    <n v="208"/>
    <n v="35037"/>
    <s v="Null"/>
    <s v="null"/>
    <s v="A3"/>
    <x v="4184"/>
  </r>
  <r>
    <s v="P104640"/>
    <x v="78"/>
    <s v="South"/>
    <x v="1"/>
    <x v="2"/>
    <n v="722"/>
    <n v="32952"/>
    <s v="Male"/>
    <n v="41"/>
    <s v="A2"/>
    <x v="4185"/>
  </r>
  <r>
    <s v="P104641"/>
    <x v="363"/>
    <s v="Null"/>
    <x v="4"/>
    <x v="2"/>
    <n v="382"/>
    <n v="34385"/>
    <s v="Male"/>
    <n v="46"/>
    <s v="A3"/>
    <x v="4186"/>
  </r>
  <r>
    <s v="P104642"/>
    <x v="408"/>
    <s v="North"/>
    <x v="2"/>
    <x v="1"/>
    <n v="959"/>
    <n v="19373"/>
    <s v="Female"/>
    <n v="57"/>
    <s v="A3"/>
    <x v="4187"/>
  </r>
  <r>
    <s v="P104643"/>
    <x v="141"/>
    <s v="South"/>
    <x v="5"/>
    <x v="3"/>
    <n v="143"/>
    <n v="49340"/>
    <s v="Null"/>
    <s v="null"/>
    <s v="A3"/>
    <x v="4188"/>
  </r>
  <r>
    <s v="P104644"/>
    <x v="780"/>
    <s v="East"/>
    <x v="0"/>
    <x v="5"/>
    <n v="229"/>
    <n v="37735"/>
    <e v="#N/A"/>
    <n v="39"/>
    <s v="A2"/>
    <x v="4189"/>
  </r>
  <r>
    <s v="P104645"/>
    <x v="462"/>
    <s v="South"/>
    <x v="3"/>
    <x v="3"/>
    <n v="938"/>
    <n v="19021"/>
    <s v="Male"/>
    <n v="58"/>
    <s v="A3"/>
    <x v="4190"/>
  </r>
  <r>
    <s v="P104646"/>
    <x v="49"/>
    <s v="Central"/>
    <x v="0"/>
    <x v="3"/>
    <n v="92"/>
    <n v="23808"/>
    <e v="#N/A"/>
    <n v="39"/>
    <s v="A2"/>
    <x v="4191"/>
  </r>
  <r>
    <s v="P104647"/>
    <x v="556"/>
    <s v="West"/>
    <x v="2"/>
    <x v="5"/>
    <n v="306"/>
    <n v="16434"/>
    <s v="Female"/>
    <n v="57"/>
    <s v="A3"/>
    <x v="4192"/>
  </r>
  <r>
    <s v="P104648"/>
    <x v="845"/>
    <s v="Central"/>
    <x v="4"/>
    <x v="1"/>
    <n v="798"/>
    <n v="12131"/>
    <s v="Male"/>
    <n v="46"/>
    <s v="A3"/>
    <x v="4193"/>
  </r>
  <r>
    <s v="P104649"/>
    <x v="523"/>
    <s v="East"/>
    <x v="3"/>
    <x v="0"/>
    <n v="677"/>
    <n v="26912"/>
    <s v="Male"/>
    <n v="58"/>
    <s v="A3"/>
    <x v="4194"/>
  </r>
  <r>
    <s v="P104650"/>
    <x v="679"/>
    <s v="East"/>
    <x v="2"/>
    <x v="3"/>
    <n v="714"/>
    <n v="19460"/>
    <s v="Female"/>
    <n v="57"/>
    <s v="A3"/>
    <x v="4195"/>
  </r>
  <r>
    <s v="P104651"/>
    <x v="144"/>
    <s v="North"/>
    <x v="0"/>
    <x v="1"/>
    <n v="507"/>
    <n v="5492"/>
    <e v="#N/A"/>
    <n v="39"/>
    <s v="A2"/>
    <x v="4196"/>
  </r>
  <r>
    <s v="P104652"/>
    <x v="336"/>
    <s v="North"/>
    <x v="6"/>
    <x v="4"/>
    <n v="455"/>
    <n v="49756"/>
    <s v="Male"/>
    <n v="40"/>
    <s v="A2"/>
    <x v="4197"/>
  </r>
  <r>
    <s v="P104653"/>
    <x v="78"/>
    <s v="East"/>
    <x v="2"/>
    <x v="2"/>
    <n v="209"/>
    <n v="20833"/>
    <s v="Female"/>
    <n v="57"/>
    <s v="A3"/>
    <x v="4198"/>
  </r>
  <r>
    <s v="P104654"/>
    <x v="54"/>
    <s v="West"/>
    <x v="4"/>
    <x v="3"/>
    <n v="226"/>
    <n v="36387"/>
    <s v="Male"/>
    <n v="46"/>
    <s v="A3"/>
    <x v="4199"/>
  </r>
  <r>
    <s v="P104655"/>
    <x v="292"/>
    <s v="North"/>
    <x v="4"/>
    <x v="1"/>
    <n v="795"/>
    <n v="5389"/>
    <s v="Male"/>
    <n v="46"/>
    <s v="A3"/>
    <x v="4200"/>
  </r>
  <r>
    <s v="P104656"/>
    <x v="469"/>
    <s v="Central"/>
    <x v="6"/>
    <x v="3"/>
    <n v="460"/>
    <n v="49982"/>
    <s v="Male"/>
    <n v="40"/>
    <s v="A2"/>
    <x v="4201"/>
  </r>
  <r>
    <s v="P104657"/>
    <x v="725"/>
    <s v="East"/>
    <x v="6"/>
    <x v="5"/>
    <n v="416"/>
    <n v="31752"/>
    <s v="Male"/>
    <n v="40"/>
    <s v="A2"/>
    <x v="4202"/>
  </r>
  <r>
    <s v="P104658"/>
    <x v="870"/>
    <s v="Central"/>
    <x v="0"/>
    <x v="3"/>
    <n v="935"/>
    <n v="47200"/>
    <e v="#N/A"/>
    <n v="39"/>
    <s v="A2"/>
    <x v="4203"/>
  </r>
  <r>
    <s v="P104659"/>
    <x v="313"/>
    <s v="North"/>
    <x v="2"/>
    <x v="4"/>
    <n v="815"/>
    <n v="49744"/>
    <s v="Female"/>
    <n v="57"/>
    <s v="A3"/>
    <x v="4204"/>
  </r>
  <r>
    <s v="P104660"/>
    <x v="512"/>
    <s v="North"/>
    <x v="4"/>
    <x v="0"/>
    <n v="307"/>
    <n v="18015"/>
    <s v="Male"/>
    <n v="46"/>
    <s v="A3"/>
    <x v="4205"/>
  </r>
  <r>
    <s v="P104661"/>
    <x v="355"/>
    <s v="Null"/>
    <x v="0"/>
    <x v="3"/>
    <n v="462"/>
    <n v="19977"/>
    <e v="#N/A"/>
    <n v="39"/>
    <s v="A2"/>
    <x v="4206"/>
  </r>
  <r>
    <s v="P104662"/>
    <x v="292"/>
    <s v="East"/>
    <x v="0"/>
    <x v="3"/>
    <n v="893"/>
    <n v="6440"/>
    <e v="#N/A"/>
    <n v="39"/>
    <s v="A2"/>
    <x v="4207"/>
  </r>
  <r>
    <s v="P104663"/>
    <x v="254"/>
    <s v="West"/>
    <x v="6"/>
    <x v="4"/>
    <n v="323"/>
    <n v="9535"/>
    <s v="Male"/>
    <n v="40"/>
    <s v="A2"/>
    <x v="4208"/>
  </r>
  <r>
    <s v="P104664"/>
    <x v="765"/>
    <s v="Central"/>
    <x v="5"/>
    <x v="3"/>
    <n v="847"/>
    <n v="12015"/>
    <s v="Null"/>
    <s v="null"/>
    <s v="A3"/>
    <x v="4209"/>
  </r>
  <r>
    <s v="P104665"/>
    <x v="708"/>
    <s v="Central"/>
    <x v="6"/>
    <x v="1"/>
    <s v="Null"/>
    <n v="42894"/>
    <s v="Male"/>
    <n v="40"/>
    <s v="A2"/>
    <x v="10"/>
  </r>
  <r>
    <s v="P104666"/>
    <x v="612"/>
    <s v="Central"/>
    <x v="0"/>
    <x v="5"/>
    <n v="436"/>
    <n v="46374"/>
    <e v="#N/A"/>
    <n v="39"/>
    <s v="A2"/>
    <x v="4210"/>
  </r>
  <r>
    <s v="P104667"/>
    <x v="121"/>
    <s v="North"/>
    <x v="2"/>
    <x v="2"/>
    <n v="63"/>
    <n v="20675"/>
    <s v="Female"/>
    <n v="57"/>
    <s v="A3"/>
    <x v="4211"/>
  </r>
  <r>
    <s v="P104668"/>
    <x v="330"/>
    <s v="West"/>
    <x v="0"/>
    <x v="3"/>
    <n v="912"/>
    <n v="13728"/>
    <e v="#N/A"/>
    <n v="39"/>
    <s v="A2"/>
    <x v="4212"/>
  </r>
  <r>
    <s v="P104669"/>
    <x v="642"/>
    <s v="South"/>
    <x v="2"/>
    <x v="5"/>
    <n v="191"/>
    <n v="27022"/>
    <s v="Female"/>
    <n v="57"/>
    <s v="A3"/>
    <x v="4213"/>
  </r>
  <r>
    <s v="P104670"/>
    <x v="182"/>
    <s v="East"/>
    <x v="6"/>
    <x v="5"/>
    <n v="539"/>
    <n v="41857"/>
    <s v="Male"/>
    <n v="40"/>
    <s v="A2"/>
    <x v="4214"/>
  </r>
  <r>
    <s v="P104671"/>
    <x v="493"/>
    <s v="Central"/>
    <x v="2"/>
    <x v="0"/>
    <n v="452"/>
    <n v="17941"/>
    <s v="Female"/>
    <n v="57"/>
    <s v="A3"/>
    <x v="4215"/>
  </r>
  <r>
    <s v="P104672"/>
    <x v="78"/>
    <s v="West"/>
    <x v="6"/>
    <x v="5"/>
    <n v="85"/>
    <n v="35331"/>
    <s v="Male"/>
    <n v="40"/>
    <s v="A2"/>
    <x v="4216"/>
  </r>
  <r>
    <s v="P104673"/>
    <x v="173"/>
    <s v="East"/>
    <x v="0"/>
    <x v="0"/>
    <n v="698"/>
    <n v="6990"/>
    <e v="#N/A"/>
    <n v="39"/>
    <s v="A2"/>
    <x v="4217"/>
  </r>
  <r>
    <s v="P104674"/>
    <x v="406"/>
    <s v="East"/>
    <x v="2"/>
    <x v="4"/>
    <n v="702"/>
    <n v="31946"/>
    <s v="Female"/>
    <n v="57"/>
    <s v="A3"/>
    <x v="4218"/>
  </r>
  <r>
    <s v="P104675"/>
    <x v="799"/>
    <s v="East"/>
    <x v="1"/>
    <x v="0"/>
    <n v="805"/>
    <n v="46163"/>
    <s v="Male"/>
    <n v="41"/>
    <s v="A2"/>
    <x v="4219"/>
  </r>
  <r>
    <s v="P104676"/>
    <x v="170"/>
    <s v="West"/>
    <x v="2"/>
    <x v="3"/>
    <n v="55"/>
    <s v="Null"/>
    <s v="Female"/>
    <n v="57"/>
    <s v="A3"/>
    <x v="10"/>
  </r>
  <r>
    <s v="P104677"/>
    <x v="384"/>
    <s v="South"/>
    <x v="4"/>
    <x v="0"/>
    <n v="312"/>
    <n v="39723"/>
    <s v="Male"/>
    <n v="46"/>
    <s v="A3"/>
    <x v="4220"/>
  </r>
  <r>
    <s v="P104678"/>
    <x v="35"/>
    <s v="South"/>
    <x v="3"/>
    <x v="1"/>
    <n v="443"/>
    <n v="15513"/>
    <s v="Male"/>
    <n v="58"/>
    <s v="A3"/>
    <x v="4221"/>
  </r>
  <r>
    <s v="P104679"/>
    <x v="248"/>
    <s v="Central"/>
    <x v="0"/>
    <x v="0"/>
    <n v="449"/>
    <n v="9765"/>
    <e v="#N/A"/>
    <n v="39"/>
    <s v="A2"/>
    <x v="4222"/>
  </r>
  <r>
    <s v="P104680"/>
    <x v="348"/>
    <s v="Central"/>
    <x v="1"/>
    <x v="2"/>
    <n v="285"/>
    <n v="5657"/>
    <s v="Male"/>
    <n v="41"/>
    <s v="A2"/>
    <x v="4223"/>
  </r>
  <r>
    <s v="P104681"/>
    <x v="557"/>
    <s v="South"/>
    <x v="2"/>
    <x v="2"/>
    <n v="916"/>
    <n v="46874"/>
    <s v="Female"/>
    <n v="57"/>
    <s v="A3"/>
    <x v="4224"/>
  </r>
  <r>
    <s v="P104682"/>
    <x v="595"/>
    <s v="Null"/>
    <x v="3"/>
    <x v="2"/>
    <n v="950"/>
    <n v="41827"/>
    <s v="Male"/>
    <n v="58"/>
    <s v="A3"/>
    <x v="4225"/>
  </r>
  <r>
    <s v="P104683"/>
    <x v="791"/>
    <s v="West"/>
    <x v="0"/>
    <x v="3"/>
    <n v="969"/>
    <n v="29529"/>
    <e v="#N/A"/>
    <n v="39"/>
    <s v="A2"/>
    <x v="4226"/>
  </r>
  <r>
    <s v="P104684"/>
    <x v="291"/>
    <s v="West"/>
    <x v="0"/>
    <x v="1"/>
    <n v="372"/>
    <n v="34170"/>
    <e v="#N/A"/>
    <n v="39"/>
    <s v="A2"/>
    <x v="4227"/>
  </r>
  <r>
    <s v="P104685"/>
    <x v="262"/>
    <s v="West"/>
    <x v="2"/>
    <x v="3"/>
    <n v="334"/>
    <s v="Null"/>
    <s v="Female"/>
    <n v="57"/>
    <s v="A3"/>
    <x v="10"/>
  </r>
  <r>
    <s v="Null"/>
    <x v="0"/>
    <s v="South"/>
    <x v="6"/>
    <x v="5"/>
    <n v="709"/>
    <n v="41569"/>
    <s v="Male"/>
    <n v="40"/>
    <s v="A2"/>
    <x v="4228"/>
  </r>
  <r>
    <s v="P104687"/>
    <x v="552"/>
    <s v="South"/>
    <x v="6"/>
    <x v="0"/>
    <n v="852"/>
    <n v="30216"/>
    <s v="Male"/>
    <n v="40"/>
    <s v="A2"/>
    <x v="4229"/>
  </r>
  <r>
    <s v="P104688"/>
    <x v="634"/>
    <s v="South"/>
    <x v="2"/>
    <x v="5"/>
    <n v="609"/>
    <n v="36866"/>
    <s v="Female"/>
    <n v="57"/>
    <s v="A3"/>
    <x v="4230"/>
  </r>
  <r>
    <s v="P104689"/>
    <x v="615"/>
    <s v="North"/>
    <x v="6"/>
    <x v="0"/>
    <n v="794"/>
    <n v="16449"/>
    <s v="Male"/>
    <n v="40"/>
    <s v="A2"/>
    <x v="4231"/>
  </r>
  <r>
    <s v="P104690"/>
    <x v="182"/>
    <s v="South"/>
    <x v="5"/>
    <x v="2"/>
    <n v="192"/>
    <n v="19582"/>
    <s v="Null"/>
    <s v="null"/>
    <s v="A3"/>
    <x v="4232"/>
  </r>
  <r>
    <s v="P104691"/>
    <x v="206"/>
    <s v="Central"/>
    <x v="2"/>
    <x v="2"/>
    <n v="938"/>
    <n v="17776"/>
    <s v="Female"/>
    <n v="57"/>
    <s v="A3"/>
    <x v="4233"/>
  </r>
  <r>
    <s v="P104692"/>
    <x v="296"/>
    <s v="Central"/>
    <x v="3"/>
    <x v="2"/>
    <n v="223"/>
    <n v="13750"/>
    <s v="Male"/>
    <n v="58"/>
    <s v="A3"/>
    <x v="4234"/>
  </r>
  <r>
    <s v="P104693"/>
    <x v="334"/>
    <s v="South"/>
    <x v="6"/>
    <x v="3"/>
    <n v="309"/>
    <n v="35005"/>
    <s v="Male"/>
    <n v="40"/>
    <s v="A2"/>
    <x v="4235"/>
  </r>
  <r>
    <s v="P104694"/>
    <x v="878"/>
    <s v="West"/>
    <x v="3"/>
    <x v="1"/>
    <n v="927"/>
    <n v="48337"/>
    <s v="Male"/>
    <n v="58"/>
    <s v="A3"/>
    <x v="4236"/>
  </r>
  <r>
    <s v="P104695"/>
    <x v="352"/>
    <s v="Central"/>
    <x v="4"/>
    <x v="5"/>
    <n v="405"/>
    <n v="9790"/>
    <s v="Male"/>
    <n v="46"/>
    <s v="A3"/>
    <x v="4237"/>
  </r>
  <r>
    <s v="P104696"/>
    <x v="543"/>
    <s v="Central"/>
    <x v="0"/>
    <x v="1"/>
    <n v="453"/>
    <n v="39540"/>
    <e v="#N/A"/>
    <n v="39"/>
    <s v="A2"/>
    <x v="4238"/>
  </r>
  <r>
    <s v="P104697"/>
    <x v="70"/>
    <s v="South"/>
    <x v="3"/>
    <x v="1"/>
    <n v="353"/>
    <s v="Null"/>
    <s v="Male"/>
    <n v="58"/>
    <s v="A3"/>
    <x v="10"/>
  </r>
  <r>
    <s v="P104698"/>
    <x v="818"/>
    <s v="West"/>
    <x v="5"/>
    <x v="1"/>
    <n v="116"/>
    <n v="11142"/>
    <s v="Null"/>
    <s v="null"/>
    <s v="A3"/>
    <x v="4239"/>
  </r>
  <r>
    <s v="P104699"/>
    <x v="840"/>
    <s v="Central"/>
    <x v="3"/>
    <x v="1"/>
    <n v="964"/>
    <n v="29297"/>
    <s v="Male"/>
    <n v="58"/>
    <s v="A3"/>
    <x v="4240"/>
  </r>
  <r>
    <s v="P104700"/>
    <x v="614"/>
    <s v="East"/>
    <x v="6"/>
    <x v="5"/>
    <n v="955"/>
    <n v="20284"/>
    <s v="Male"/>
    <n v="40"/>
    <s v="A2"/>
    <x v="4241"/>
  </r>
  <r>
    <s v="P104701"/>
    <x v="146"/>
    <s v="Null"/>
    <x v="6"/>
    <x v="2"/>
    <n v="245"/>
    <n v="24990"/>
    <s v="Male"/>
    <n v="40"/>
    <s v="A2"/>
    <x v="4242"/>
  </r>
  <r>
    <s v="P104702"/>
    <x v="737"/>
    <s v="Null"/>
    <x v="0"/>
    <x v="3"/>
    <n v="645"/>
    <n v="34505"/>
    <e v="#N/A"/>
    <n v="39"/>
    <s v="A2"/>
    <x v="4243"/>
  </r>
  <r>
    <s v="P104703"/>
    <x v="2"/>
    <s v="Null"/>
    <x v="1"/>
    <x v="2"/>
    <n v="591"/>
    <n v="46687"/>
    <s v="Male"/>
    <n v="41"/>
    <s v="A2"/>
    <x v="4244"/>
  </r>
  <r>
    <s v="P104704"/>
    <x v="297"/>
    <s v="East"/>
    <x v="0"/>
    <x v="2"/>
    <n v="465"/>
    <n v="10475"/>
    <e v="#N/A"/>
    <n v="39"/>
    <s v="A2"/>
    <x v="4245"/>
  </r>
  <r>
    <s v="P104705"/>
    <x v="661"/>
    <s v="West"/>
    <x v="0"/>
    <x v="0"/>
    <s v="Null"/>
    <n v="7392"/>
    <e v="#N/A"/>
    <n v="39"/>
    <s v="A2"/>
    <x v="10"/>
  </r>
  <r>
    <s v="P104706"/>
    <x v="880"/>
    <s v="West"/>
    <x v="0"/>
    <x v="0"/>
    <n v="854"/>
    <n v="31128"/>
    <e v="#N/A"/>
    <n v="39"/>
    <s v="A2"/>
    <x v="4246"/>
  </r>
  <r>
    <s v="P104707"/>
    <x v="26"/>
    <s v="West"/>
    <x v="2"/>
    <x v="3"/>
    <n v="936"/>
    <n v="26401"/>
    <s v="Female"/>
    <n v="57"/>
    <s v="A3"/>
    <x v="4247"/>
  </r>
  <r>
    <s v="P104708"/>
    <x v="805"/>
    <s v="South"/>
    <x v="3"/>
    <x v="0"/>
    <n v="778"/>
    <n v="22965"/>
    <s v="Male"/>
    <n v="58"/>
    <s v="A3"/>
    <x v="4248"/>
  </r>
  <r>
    <s v="P104709"/>
    <x v="369"/>
    <s v="East"/>
    <x v="4"/>
    <x v="1"/>
    <n v="666"/>
    <n v="14585"/>
    <s v="Male"/>
    <n v="46"/>
    <s v="A3"/>
    <x v="4249"/>
  </r>
  <r>
    <s v="P104710"/>
    <x v="68"/>
    <s v="North"/>
    <x v="0"/>
    <x v="5"/>
    <n v="634"/>
    <n v="11298"/>
    <e v="#N/A"/>
    <n v="39"/>
    <s v="A2"/>
    <x v="4250"/>
  </r>
  <r>
    <s v="P104711"/>
    <x v="104"/>
    <s v="East"/>
    <x v="6"/>
    <x v="2"/>
    <n v="755"/>
    <n v="36845"/>
    <s v="Male"/>
    <n v="40"/>
    <s v="A2"/>
    <x v="4251"/>
  </r>
  <r>
    <s v="P104712"/>
    <x v="328"/>
    <s v="Central"/>
    <x v="4"/>
    <x v="4"/>
    <n v="991"/>
    <n v="26914"/>
    <s v="Male"/>
    <n v="46"/>
    <s v="A3"/>
    <x v="4252"/>
  </r>
  <r>
    <s v="P104713"/>
    <x v="507"/>
    <s v="Null"/>
    <x v="6"/>
    <x v="2"/>
    <n v="631"/>
    <n v="49443"/>
    <s v="Male"/>
    <n v="40"/>
    <s v="A2"/>
    <x v="4253"/>
  </r>
  <r>
    <s v="P104714"/>
    <x v="861"/>
    <s v="Central"/>
    <x v="6"/>
    <x v="1"/>
    <n v="240"/>
    <n v="30334"/>
    <s v="Male"/>
    <n v="40"/>
    <s v="A2"/>
    <x v="4254"/>
  </r>
  <r>
    <s v="P104715"/>
    <x v="82"/>
    <s v="West"/>
    <x v="3"/>
    <x v="0"/>
    <n v="742"/>
    <n v="20932"/>
    <s v="Male"/>
    <n v="58"/>
    <s v="A3"/>
    <x v="4255"/>
  </r>
  <r>
    <s v="P104716"/>
    <x v="325"/>
    <s v="East"/>
    <x v="0"/>
    <x v="1"/>
    <n v="609"/>
    <n v="16594"/>
    <e v="#N/A"/>
    <n v="39"/>
    <s v="A2"/>
    <x v="4256"/>
  </r>
  <r>
    <s v="P104717"/>
    <x v="741"/>
    <s v="Null"/>
    <x v="4"/>
    <x v="3"/>
    <n v="887"/>
    <n v="41820"/>
    <s v="Male"/>
    <n v="46"/>
    <s v="A3"/>
    <x v="4257"/>
  </r>
  <r>
    <s v="P104718"/>
    <x v="771"/>
    <s v="East"/>
    <x v="0"/>
    <x v="5"/>
    <n v="698"/>
    <n v="22523"/>
    <e v="#N/A"/>
    <n v="39"/>
    <s v="A2"/>
    <x v="4258"/>
  </r>
  <r>
    <s v="P104719"/>
    <x v="802"/>
    <s v="West"/>
    <x v="2"/>
    <x v="2"/>
    <n v="132"/>
    <n v="43707"/>
    <s v="Female"/>
    <n v="57"/>
    <s v="A3"/>
    <x v="4259"/>
  </r>
  <r>
    <s v="P104720"/>
    <x v="327"/>
    <s v="East"/>
    <x v="3"/>
    <x v="2"/>
    <n v="524"/>
    <n v="14682"/>
    <s v="Male"/>
    <n v="58"/>
    <s v="A3"/>
    <x v="4260"/>
  </r>
  <r>
    <s v="P104721"/>
    <x v="744"/>
    <s v="Central"/>
    <x v="6"/>
    <x v="1"/>
    <n v="491"/>
    <n v="39726"/>
    <s v="Male"/>
    <n v="40"/>
    <s v="A2"/>
    <x v="4261"/>
  </r>
  <r>
    <s v="P104722"/>
    <x v="696"/>
    <s v="Central"/>
    <x v="2"/>
    <x v="0"/>
    <n v="96"/>
    <n v="40487"/>
    <s v="Female"/>
    <n v="57"/>
    <s v="A3"/>
    <x v="4262"/>
  </r>
  <r>
    <s v="P104723"/>
    <x v="618"/>
    <s v="West"/>
    <x v="4"/>
    <x v="2"/>
    <n v="254"/>
    <n v="23803"/>
    <s v="Male"/>
    <n v="46"/>
    <s v="A3"/>
    <x v="4263"/>
  </r>
  <r>
    <s v="P104724"/>
    <x v="81"/>
    <s v="North"/>
    <x v="3"/>
    <x v="2"/>
    <n v="576"/>
    <n v="14909"/>
    <s v="Male"/>
    <n v="58"/>
    <s v="A3"/>
    <x v="4264"/>
  </r>
  <r>
    <s v="P104725"/>
    <x v="257"/>
    <s v="Central"/>
    <x v="6"/>
    <x v="2"/>
    <n v="518"/>
    <n v="22054"/>
    <s v="Male"/>
    <n v="40"/>
    <s v="A2"/>
    <x v="4265"/>
  </r>
  <r>
    <s v="P104726"/>
    <x v="830"/>
    <s v="Central"/>
    <x v="2"/>
    <x v="1"/>
    <n v="862"/>
    <n v="38568"/>
    <s v="Female"/>
    <n v="57"/>
    <s v="A3"/>
    <x v="4266"/>
  </r>
  <r>
    <s v="P104727"/>
    <x v="720"/>
    <s v="North"/>
    <x v="2"/>
    <x v="1"/>
    <n v="186"/>
    <n v="9564"/>
    <s v="Female"/>
    <n v="57"/>
    <s v="A3"/>
    <x v="4267"/>
  </r>
  <r>
    <s v="P104728"/>
    <x v="296"/>
    <s v="East"/>
    <x v="3"/>
    <x v="0"/>
    <n v="738"/>
    <s v="Null"/>
    <s v="Male"/>
    <n v="58"/>
    <s v="A3"/>
    <x v="10"/>
  </r>
  <r>
    <s v="P104729"/>
    <x v="123"/>
    <s v="North"/>
    <x v="0"/>
    <x v="3"/>
    <n v="200"/>
    <n v="16019"/>
    <e v="#N/A"/>
    <n v="39"/>
    <s v="A2"/>
    <x v="4268"/>
  </r>
  <r>
    <s v="P104730"/>
    <x v="662"/>
    <s v="West"/>
    <x v="2"/>
    <x v="1"/>
    <n v="958"/>
    <n v="29463"/>
    <s v="Female"/>
    <n v="57"/>
    <s v="A3"/>
    <x v="4269"/>
  </r>
  <r>
    <s v="P104731"/>
    <x v="755"/>
    <s v="South"/>
    <x v="3"/>
    <x v="1"/>
    <n v="391"/>
    <n v="37546"/>
    <s v="Male"/>
    <n v="58"/>
    <s v="A3"/>
    <x v="4270"/>
  </r>
  <r>
    <s v="P104732"/>
    <x v="187"/>
    <s v="West"/>
    <x v="4"/>
    <x v="2"/>
    <n v="100"/>
    <n v="39408"/>
    <s v="Male"/>
    <n v="46"/>
    <s v="A3"/>
    <x v="4271"/>
  </r>
  <r>
    <s v="P104733"/>
    <x v="665"/>
    <s v="Central"/>
    <x v="3"/>
    <x v="3"/>
    <n v="359"/>
    <n v="34224"/>
    <s v="Male"/>
    <n v="58"/>
    <s v="A3"/>
    <x v="4272"/>
  </r>
  <r>
    <s v="P104734"/>
    <x v="218"/>
    <s v="North"/>
    <x v="6"/>
    <x v="1"/>
    <n v="831"/>
    <n v="14018"/>
    <s v="Male"/>
    <n v="40"/>
    <s v="A2"/>
    <x v="4273"/>
  </r>
  <r>
    <s v="P104735"/>
    <x v="447"/>
    <s v="East"/>
    <x v="3"/>
    <x v="3"/>
    <n v="718"/>
    <n v="21813"/>
    <s v="Male"/>
    <n v="58"/>
    <s v="A3"/>
    <x v="4274"/>
  </r>
  <r>
    <s v="P104736"/>
    <x v="66"/>
    <s v="East"/>
    <x v="4"/>
    <x v="3"/>
    <n v="100"/>
    <n v="37226"/>
    <s v="Male"/>
    <n v="46"/>
    <s v="A3"/>
    <x v="4275"/>
  </r>
  <r>
    <s v="P104737"/>
    <x v="464"/>
    <s v="Central"/>
    <x v="5"/>
    <x v="5"/>
    <n v="963"/>
    <n v="33200"/>
    <s v="Null"/>
    <s v="null"/>
    <s v="A3"/>
    <x v="4276"/>
  </r>
  <r>
    <s v="P104738"/>
    <x v="764"/>
    <s v="West"/>
    <x v="6"/>
    <x v="0"/>
    <n v="765"/>
    <n v="15344"/>
    <s v="Male"/>
    <n v="40"/>
    <s v="A2"/>
    <x v="4277"/>
  </r>
  <r>
    <s v="P104739"/>
    <x v="887"/>
    <s v="West"/>
    <x v="3"/>
    <x v="4"/>
    <n v="655"/>
    <n v="7567"/>
    <s v="Male"/>
    <n v="58"/>
    <s v="A3"/>
    <x v="4278"/>
  </r>
  <r>
    <s v="P104740"/>
    <x v="671"/>
    <s v="East"/>
    <x v="6"/>
    <x v="3"/>
    <n v="325"/>
    <n v="44908"/>
    <s v="Male"/>
    <n v="40"/>
    <s v="A2"/>
    <x v="4279"/>
  </r>
  <r>
    <s v="P104741"/>
    <x v="78"/>
    <s v="North"/>
    <x v="2"/>
    <x v="0"/>
    <n v="113"/>
    <n v="18240"/>
    <s v="Female"/>
    <n v="57"/>
    <s v="A3"/>
    <x v="4280"/>
  </r>
  <r>
    <s v="P104742"/>
    <x v="503"/>
    <s v="Null"/>
    <x v="6"/>
    <x v="5"/>
    <n v="692"/>
    <n v="23665"/>
    <s v="Male"/>
    <n v="40"/>
    <s v="A2"/>
    <x v="4281"/>
  </r>
  <r>
    <s v="P104743"/>
    <x v="161"/>
    <s v="West"/>
    <x v="4"/>
    <x v="1"/>
    <n v="392"/>
    <n v="26577"/>
    <s v="Male"/>
    <n v="46"/>
    <s v="A3"/>
    <x v="4282"/>
  </r>
  <r>
    <s v="P104744"/>
    <x v="238"/>
    <s v="Central"/>
    <x v="1"/>
    <x v="0"/>
    <n v="639"/>
    <n v="33687"/>
    <s v="Male"/>
    <n v="41"/>
    <s v="A2"/>
    <x v="4283"/>
  </r>
  <r>
    <s v="P104745"/>
    <x v="403"/>
    <s v="North"/>
    <x v="6"/>
    <x v="2"/>
    <n v="533"/>
    <s v="Null"/>
    <s v="Male"/>
    <n v="40"/>
    <s v="A2"/>
    <x v="10"/>
  </r>
  <r>
    <s v="P104746"/>
    <x v="722"/>
    <s v="North"/>
    <x v="2"/>
    <x v="0"/>
    <n v="999"/>
    <n v="49549"/>
    <s v="Female"/>
    <n v="57"/>
    <s v="A3"/>
    <x v="4284"/>
  </r>
  <r>
    <s v="P104747"/>
    <x v="54"/>
    <s v="South"/>
    <x v="6"/>
    <x v="1"/>
    <s v="Null"/>
    <n v="21689"/>
    <s v="Male"/>
    <n v="40"/>
    <s v="A2"/>
    <x v="10"/>
  </r>
  <r>
    <s v="P104748"/>
    <x v="527"/>
    <s v="North"/>
    <x v="2"/>
    <x v="3"/>
    <n v="479"/>
    <n v="7363"/>
    <s v="Female"/>
    <n v="57"/>
    <s v="A3"/>
    <x v="4285"/>
  </r>
  <r>
    <s v="P104749"/>
    <x v="502"/>
    <s v="South"/>
    <x v="4"/>
    <x v="3"/>
    <n v="647"/>
    <n v="16831"/>
    <s v="Male"/>
    <n v="46"/>
    <s v="A3"/>
    <x v="4286"/>
  </r>
  <r>
    <s v="P104750"/>
    <x v="863"/>
    <s v="East"/>
    <x v="6"/>
    <x v="4"/>
    <n v="470"/>
    <n v="8771"/>
    <s v="Male"/>
    <n v="40"/>
    <s v="A2"/>
    <x v="4287"/>
  </r>
  <r>
    <s v="P104751"/>
    <x v="558"/>
    <s v="Null"/>
    <x v="2"/>
    <x v="3"/>
    <n v="833"/>
    <n v="42374"/>
    <s v="Female"/>
    <n v="57"/>
    <s v="A3"/>
    <x v="4288"/>
  </r>
  <r>
    <s v="P104752"/>
    <x v="360"/>
    <s v="West"/>
    <x v="1"/>
    <x v="1"/>
    <n v="725"/>
    <n v="42549"/>
    <s v="Male"/>
    <n v="41"/>
    <s v="A2"/>
    <x v="4289"/>
  </r>
  <r>
    <s v="P104753"/>
    <x v="78"/>
    <s v="North"/>
    <x v="1"/>
    <x v="1"/>
    <n v="379"/>
    <n v="31089"/>
    <s v="Male"/>
    <n v="41"/>
    <s v="A2"/>
    <x v="4290"/>
  </r>
  <r>
    <s v="P104754"/>
    <x v="595"/>
    <s v="South"/>
    <x v="6"/>
    <x v="3"/>
    <n v="385"/>
    <n v="21340"/>
    <s v="Male"/>
    <n v="40"/>
    <s v="A2"/>
    <x v="4291"/>
  </r>
  <r>
    <s v="P104755"/>
    <x v="895"/>
    <s v="West"/>
    <x v="3"/>
    <x v="4"/>
    <n v="738"/>
    <n v="35473"/>
    <s v="Male"/>
    <n v="58"/>
    <s v="A3"/>
    <x v="4292"/>
  </r>
  <r>
    <s v="P104756"/>
    <x v="78"/>
    <s v="West"/>
    <x v="1"/>
    <x v="1"/>
    <n v="129"/>
    <n v="46698"/>
    <s v="Male"/>
    <n v="41"/>
    <s v="A2"/>
    <x v="4293"/>
  </r>
  <r>
    <s v="P104757"/>
    <x v="235"/>
    <s v="North"/>
    <x v="3"/>
    <x v="2"/>
    <n v="841"/>
    <n v="38363"/>
    <s v="Male"/>
    <n v="58"/>
    <s v="A3"/>
    <x v="4294"/>
  </r>
  <r>
    <s v="P104758"/>
    <x v="508"/>
    <s v="Central"/>
    <x v="0"/>
    <x v="5"/>
    <n v="71"/>
    <n v="10395"/>
    <e v="#N/A"/>
    <n v="39"/>
    <s v="A2"/>
    <x v="4295"/>
  </r>
  <r>
    <s v="P104759"/>
    <x v="434"/>
    <s v="North"/>
    <x v="5"/>
    <x v="0"/>
    <n v="244"/>
    <n v="31269"/>
    <s v="Null"/>
    <s v="null"/>
    <s v="A3"/>
    <x v="4296"/>
  </r>
  <r>
    <s v="P104760"/>
    <x v="573"/>
    <s v="South"/>
    <x v="0"/>
    <x v="0"/>
    <n v="71"/>
    <n v="49186"/>
    <e v="#N/A"/>
    <n v="39"/>
    <s v="A2"/>
    <x v="4297"/>
  </r>
  <r>
    <s v="P104761"/>
    <x v="603"/>
    <s v="South"/>
    <x v="3"/>
    <x v="3"/>
    <n v="80"/>
    <n v="19639"/>
    <s v="Male"/>
    <n v="58"/>
    <s v="A3"/>
    <x v="4298"/>
  </r>
  <r>
    <s v="P104762"/>
    <x v="453"/>
    <s v="West"/>
    <x v="0"/>
    <x v="2"/>
    <n v="820"/>
    <n v="28847"/>
    <e v="#N/A"/>
    <n v="39"/>
    <s v="A2"/>
    <x v="4299"/>
  </r>
  <r>
    <s v="P104763"/>
    <x v="557"/>
    <s v="North"/>
    <x v="3"/>
    <x v="5"/>
    <n v="317"/>
    <n v="23394"/>
    <s v="Male"/>
    <n v="58"/>
    <s v="A3"/>
    <x v="4300"/>
  </r>
  <r>
    <s v="P104764"/>
    <x v="433"/>
    <s v="South"/>
    <x v="2"/>
    <x v="4"/>
    <n v="459"/>
    <n v="48409"/>
    <s v="Female"/>
    <n v="57"/>
    <s v="A3"/>
    <x v="4301"/>
  </r>
  <r>
    <s v="P104765"/>
    <x v="92"/>
    <s v="South"/>
    <x v="1"/>
    <x v="0"/>
    <n v="237"/>
    <n v="46226"/>
    <s v="Male"/>
    <n v="41"/>
    <s v="A2"/>
    <x v="4302"/>
  </r>
  <r>
    <s v="P104766"/>
    <x v="518"/>
    <s v="Null"/>
    <x v="6"/>
    <x v="5"/>
    <n v="644"/>
    <n v="21598"/>
    <s v="Male"/>
    <n v="40"/>
    <s v="A2"/>
    <x v="4303"/>
  </r>
  <r>
    <s v="P104767"/>
    <x v="716"/>
    <s v="East"/>
    <x v="6"/>
    <x v="1"/>
    <n v="997"/>
    <n v="27993"/>
    <s v="Male"/>
    <n v="40"/>
    <s v="A2"/>
    <x v="4304"/>
  </r>
  <r>
    <s v="P104768"/>
    <x v="646"/>
    <s v="North"/>
    <x v="4"/>
    <x v="5"/>
    <n v="597"/>
    <n v="22172"/>
    <s v="Male"/>
    <n v="46"/>
    <s v="A3"/>
    <x v="4305"/>
  </r>
  <r>
    <s v="P104769"/>
    <x v="555"/>
    <s v="West"/>
    <x v="3"/>
    <x v="2"/>
    <n v="876"/>
    <n v="18936"/>
    <s v="Male"/>
    <n v="58"/>
    <s v="A3"/>
    <x v="4306"/>
  </r>
  <r>
    <s v="P104770"/>
    <x v="140"/>
    <s v="North"/>
    <x v="2"/>
    <x v="2"/>
    <n v="740"/>
    <n v="20649"/>
    <s v="Female"/>
    <n v="57"/>
    <s v="A3"/>
    <x v="4307"/>
  </r>
  <r>
    <s v="P104771"/>
    <x v="884"/>
    <s v="North"/>
    <x v="2"/>
    <x v="3"/>
    <n v="699"/>
    <n v="10423"/>
    <s v="Female"/>
    <n v="57"/>
    <s v="A3"/>
    <x v="4308"/>
  </r>
  <r>
    <s v="P104772"/>
    <x v="53"/>
    <s v="West"/>
    <x v="2"/>
    <x v="5"/>
    <n v="268"/>
    <n v="37255"/>
    <s v="Female"/>
    <n v="57"/>
    <s v="A3"/>
    <x v="4309"/>
  </r>
  <r>
    <s v="P104773"/>
    <x v="705"/>
    <s v="West"/>
    <x v="3"/>
    <x v="2"/>
    <n v="825"/>
    <n v="46345"/>
    <s v="Male"/>
    <n v="58"/>
    <s v="A3"/>
    <x v="4310"/>
  </r>
  <r>
    <s v="P104774"/>
    <x v="722"/>
    <s v="West"/>
    <x v="3"/>
    <x v="2"/>
    <n v="998"/>
    <s v="Null"/>
    <s v="Male"/>
    <n v="58"/>
    <s v="A3"/>
    <x v="10"/>
  </r>
  <r>
    <s v="P104775"/>
    <x v="760"/>
    <s v="Central"/>
    <x v="1"/>
    <x v="0"/>
    <n v="356"/>
    <n v="13124"/>
    <s v="Male"/>
    <n v="41"/>
    <s v="A2"/>
    <x v="4311"/>
  </r>
  <r>
    <s v="P104776"/>
    <x v="645"/>
    <s v="West"/>
    <x v="2"/>
    <x v="5"/>
    <n v="703"/>
    <n v="13696"/>
    <s v="Female"/>
    <n v="57"/>
    <s v="A3"/>
    <x v="4312"/>
  </r>
  <r>
    <s v="P104777"/>
    <x v="840"/>
    <s v="West"/>
    <x v="3"/>
    <x v="3"/>
    <n v="238"/>
    <n v="13026"/>
    <s v="Male"/>
    <n v="58"/>
    <s v="A3"/>
    <x v="4313"/>
  </r>
  <r>
    <s v="P104778"/>
    <x v="873"/>
    <s v="Central"/>
    <x v="6"/>
    <x v="5"/>
    <n v="287"/>
    <n v="49279"/>
    <s v="Male"/>
    <n v="40"/>
    <s v="A2"/>
    <x v="4314"/>
  </r>
  <r>
    <s v="P104779"/>
    <x v="613"/>
    <s v="West"/>
    <x v="2"/>
    <x v="0"/>
    <n v="849"/>
    <s v="Null"/>
    <s v="Female"/>
    <n v="57"/>
    <s v="A3"/>
    <x v="10"/>
  </r>
  <r>
    <s v="P104780"/>
    <x v="78"/>
    <s v="West"/>
    <x v="6"/>
    <x v="2"/>
    <n v="803"/>
    <n v="22335"/>
    <s v="Male"/>
    <n v="40"/>
    <s v="A2"/>
    <x v="4315"/>
  </r>
  <r>
    <s v="P104781"/>
    <x v="639"/>
    <s v="North"/>
    <x v="6"/>
    <x v="2"/>
    <n v="455"/>
    <n v="28601"/>
    <s v="Male"/>
    <n v="40"/>
    <s v="A2"/>
    <x v="4316"/>
  </r>
  <r>
    <s v="P104782"/>
    <x v="384"/>
    <s v="North"/>
    <x v="6"/>
    <x v="2"/>
    <n v="827"/>
    <n v="22486"/>
    <s v="Male"/>
    <n v="40"/>
    <s v="A2"/>
    <x v="4317"/>
  </r>
  <r>
    <s v="P104783"/>
    <x v="468"/>
    <s v="West"/>
    <x v="4"/>
    <x v="0"/>
    <n v="777"/>
    <n v="38198"/>
    <s v="Male"/>
    <n v="46"/>
    <s v="A3"/>
    <x v="4318"/>
  </r>
  <r>
    <s v="P104784"/>
    <x v="603"/>
    <s v="Central"/>
    <x v="4"/>
    <x v="5"/>
    <n v="806"/>
    <n v="31786"/>
    <s v="Male"/>
    <n v="46"/>
    <s v="A3"/>
    <x v="4319"/>
  </r>
  <r>
    <s v="P104785"/>
    <x v="643"/>
    <s v="North"/>
    <x v="3"/>
    <x v="1"/>
    <n v="847"/>
    <n v="21852"/>
    <s v="Male"/>
    <n v="58"/>
    <s v="A3"/>
    <x v="4320"/>
  </r>
  <r>
    <s v="P104786"/>
    <x v="481"/>
    <s v="South"/>
    <x v="3"/>
    <x v="2"/>
    <n v="515"/>
    <n v="41786"/>
    <s v="Male"/>
    <n v="58"/>
    <s v="A3"/>
    <x v="4321"/>
  </r>
  <r>
    <s v="P104787"/>
    <x v="699"/>
    <s v="North"/>
    <x v="0"/>
    <x v="2"/>
    <n v="185"/>
    <n v="34993"/>
    <e v="#N/A"/>
    <n v="39"/>
    <s v="A2"/>
    <x v="4322"/>
  </r>
  <r>
    <s v="P104788"/>
    <x v="292"/>
    <s v="North"/>
    <x v="0"/>
    <x v="0"/>
    <n v="450"/>
    <n v="13472"/>
    <e v="#N/A"/>
    <n v="39"/>
    <s v="A2"/>
    <x v="4323"/>
  </r>
  <r>
    <s v="P104789"/>
    <x v="419"/>
    <s v="Central"/>
    <x v="2"/>
    <x v="0"/>
    <n v="729"/>
    <n v="13927"/>
    <s v="Female"/>
    <n v="57"/>
    <s v="A3"/>
    <x v="4324"/>
  </r>
  <r>
    <s v="P104790"/>
    <x v="642"/>
    <s v="North"/>
    <x v="4"/>
    <x v="3"/>
    <n v="314"/>
    <n v="45545"/>
    <s v="Male"/>
    <n v="46"/>
    <s v="A3"/>
    <x v="4325"/>
  </r>
  <r>
    <s v="P104791"/>
    <x v="676"/>
    <s v="Central"/>
    <x v="1"/>
    <x v="1"/>
    <n v="589"/>
    <n v="49771"/>
    <s v="Male"/>
    <n v="41"/>
    <s v="A2"/>
    <x v="4326"/>
  </r>
  <r>
    <s v="P104792"/>
    <x v="309"/>
    <s v="East"/>
    <x v="5"/>
    <x v="5"/>
    <n v="97"/>
    <n v="42918"/>
    <s v="Null"/>
    <s v="null"/>
    <s v="A3"/>
    <x v="4327"/>
  </r>
  <r>
    <s v="P104793"/>
    <x v="650"/>
    <s v="North"/>
    <x v="2"/>
    <x v="2"/>
    <n v="697"/>
    <n v="27239"/>
    <s v="Female"/>
    <n v="57"/>
    <s v="A3"/>
    <x v="4328"/>
  </r>
  <r>
    <s v="P104794"/>
    <x v="524"/>
    <s v="South"/>
    <x v="2"/>
    <x v="1"/>
    <n v="432"/>
    <s v="Null"/>
    <s v="Female"/>
    <n v="57"/>
    <s v="A3"/>
    <x v="10"/>
  </r>
  <r>
    <s v="P104795"/>
    <x v="513"/>
    <s v="Null"/>
    <x v="6"/>
    <x v="3"/>
    <n v="357"/>
    <n v="47516"/>
    <s v="Male"/>
    <n v="40"/>
    <s v="A2"/>
    <x v="4329"/>
  </r>
  <r>
    <s v="P104796"/>
    <x v="512"/>
    <s v="North"/>
    <x v="4"/>
    <x v="0"/>
    <n v="235"/>
    <n v="19705"/>
    <s v="Male"/>
    <n v="46"/>
    <s v="A3"/>
    <x v="4330"/>
  </r>
  <r>
    <s v="P104797"/>
    <x v="730"/>
    <s v="North"/>
    <x v="2"/>
    <x v="0"/>
    <n v="854"/>
    <n v="25006"/>
    <s v="Female"/>
    <n v="57"/>
    <s v="A3"/>
    <x v="4331"/>
  </r>
  <r>
    <s v="P104798"/>
    <x v="11"/>
    <s v="North"/>
    <x v="6"/>
    <x v="0"/>
    <n v="416"/>
    <n v="40332"/>
    <s v="Male"/>
    <n v="40"/>
    <s v="A2"/>
    <x v="4332"/>
  </r>
  <r>
    <s v="P104799"/>
    <x v="849"/>
    <s v="Null"/>
    <x v="4"/>
    <x v="0"/>
    <n v="428"/>
    <n v="5316"/>
    <s v="Male"/>
    <n v="46"/>
    <s v="A3"/>
    <x v="4333"/>
  </r>
  <r>
    <s v="P104800"/>
    <x v="696"/>
    <s v="North"/>
    <x v="4"/>
    <x v="3"/>
    <n v="696"/>
    <n v="37739"/>
    <s v="Male"/>
    <n v="46"/>
    <s v="A3"/>
    <x v="4334"/>
  </r>
  <r>
    <s v="P104801"/>
    <x v="196"/>
    <s v="South"/>
    <x v="4"/>
    <x v="1"/>
    <n v="847"/>
    <n v="34223"/>
    <s v="Male"/>
    <n v="46"/>
    <s v="A3"/>
    <x v="4335"/>
  </r>
  <r>
    <s v="P104802"/>
    <x v="193"/>
    <s v="South"/>
    <x v="3"/>
    <x v="1"/>
    <n v="704"/>
    <n v="6671"/>
    <s v="Male"/>
    <n v="58"/>
    <s v="A3"/>
    <x v="4336"/>
  </r>
  <r>
    <s v="P104803"/>
    <x v="783"/>
    <s v="Central"/>
    <x v="1"/>
    <x v="2"/>
    <n v="826"/>
    <n v="27027"/>
    <s v="Male"/>
    <n v="41"/>
    <s v="A2"/>
    <x v="4337"/>
  </r>
  <r>
    <s v="P104804"/>
    <x v="759"/>
    <s v="East"/>
    <x v="3"/>
    <x v="5"/>
    <n v="931"/>
    <n v="24930"/>
    <s v="Male"/>
    <n v="58"/>
    <s v="A3"/>
    <x v="4338"/>
  </r>
  <r>
    <s v="P104805"/>
    <x v="106"/>
    <s v="West"/>
    <x v="6"/>
    <x v="0"/>
    <n v="572"/>
    <n v="27188"/>
    <s v="Male"/>
    <n v="40"/>
    <s v="A2"/>
    <x v="4339"/>
  </r>
  <r>
    <s v="P104806"/>
    <x v="320"/>
    <s v="West"/>
    <x v="0"/>
    <x v="5"/>
    <n v="858"/>
    <n v="38051"/>
    <e v="#N/A"/>
    <n v="39"/>
    <s v="A2"/>
    <x v="4340"/>
  </r>
  <r>
    <s v="P104807"/>
    <x v="570"/>
    <s v="West"/>
    <x v="0"/>
    <x v="0"/>
    <n v="243"/>
    <n v="46359"/>
    <e v="#N/A"/>
    <n v="39"/>
    <s v="A2"/>
    <x v="4341"/>
  </r>
  <r>
    <s v="P104808"/>
    <x v="539"/>
    <s v="North"/>
    <x v="3"/>
    <x v="3"/>
    <n v="947"/>
    <n v="10650"/>
    <s v="Male"/>
    <n v="58"/>
    <s v="A3"/>
    <x v="4342"/>
  </r>
  <r>
    <s v="P104809"/>
    <x v="255"/>
    <s v="North"/>
    <x v="0"/>
    <x v="3"/>
    <n v="595"/>
    <s v="Null"/>
    <e v="#N/A"/>
    <n v="39"/>
    <s v="A2"/>
    <x v="10"/>
  </r>
  <r>
    <s v="P104810"/>
    <x v="630"/>
    <s v="West"/>
    <x v="6"/>
    <x v="3"/>
    <n v="83"/>
    <n v="23747"/>
    <s v="Male"/>
    <n v="40"/>
    <s v="A2"/>
    <x v="4343"/>
  </r>
  <r>
    <s v="P104811"/>
    <x v="331"/>
    <s v="West"/>
    <x v="5"/>
    <x v="1"/>
    <n v="413"/>
    <n v="5869"/>
    <s v="Null"/>
    <s v="null"/>
    <s v="A3"/>
    <x v="4344"/>
  </r>
  <r>
    <s v="P104812"/>
    <x v="488"/>
    <s v="Central"/>
    <x v="3"/>
    <x v="2"/>
    <n v="140"/>
    <n v="29393"/>
    <s v="Male"/>
    <n v="58"/>
    <s v="A3"/>
    <x v="4345"/>
  </r>
  <r>
    <s v="P104813"/>
    <x v="309"/>
    <s v="East"/>
    <x v="4"/>
    <x v="0"/>
    <n v="163"/>
    <n v="35939"/>
    <s v="Male"/>
    <n v="46"/>
    <s v="A3"/>
    <x v="4346"/>
  </r>
  <r>
    <s v="P104814"/>
    <x v="40"/>
    <s v="South"/>
    <x v="3"/>
    <x v="5"/>
    <n v="101"/>
    <n v="17989"/>
    <s v="Male"/>
    <n v="58"/>
    <s v="A3"/>
    <x v="4347"/>
  </r>
  <r>
    <s v="P104815"/>
    <x v="661"/>
    <s v="South"/>
    <x v="4"/>
    <x v="3"/>
    <n v="526"/>
    <n v="14632"/>
    <s v="Male"/>
    <n v="46"/>
    <s v="A3"/>
    <x v="4348"/>
  </r>
  <r>
    <s v="P104816"/>
    <x v="232"/>
    <s v="Central"/>
    <x v="0"/>
    <x v="5"/>
    <n v="503"/>
    <n v="40292"/>
    <e v="#N/A"/>
    <n v="39"/>
    <s v="A2"/>
    <x v="4349"/>
  </r>
  <r>
    <s v="P104817"/>
    <x v="324"/>
    <s v="Central"/>
    <x v="6"/>
    <x v="0"/>
    <n v="64"/>
    <n v="21302"/>
    <s v="Male"/>
    <n v="40"/>
    <s v="A2"/>
    <x v="4350"/>
  </r>
  <r>
    <s v="P104818"/>
    <x v="78"/>
    <s v="West"/>
    <x v="3"/>
    <x v="1"/>
    <n v="175"/>
    <n v="42869"/>
    <s v="Male"/>
    <n v="58"/>
    <s v="A3"/>
    <x v="4351"/>
  </r>
  <r>
    <s v="P104819"/>
    <x v="637"/>
    <s v="South"/>
    <x v="2"/>
    <x v="4"/>
    <n v="760"/>
    <n v="22187"/>
    <s v="Female"/>
    <n v="57"/>
    <s v="A3"/>
    <x v="4352"/>
  </r>
  <r>
    <s v="P104820"/>
    <x v="377"/>
    <s v="North"/>
    <x v="2"/>
    <x v="3"/>
    <n v="70"/>
    <n v="34208"/>
    <s v="Female"/>
    <n v="57"/>
    <s v="A3"/>
    <x v="4353"/>
  </r>
  <r>
    <s v="P104821"/>
    <x v="197"/>
    <s v="South"/>
    <x v="2"/>
    <x v="1"/>
    <n v="667"/>
    <n v="7059"/>
    <s v="Female"/>
    <n v="57"/>
    <s v="A3"/>
    <x v="4354"/>
  </r>
  <r>
    <s v="P104822"/>
    <x v="894"/>
    <s v="Central"/>
    <x v="4"/>
    <x v="2"/>
    <n v="866"/>
    <n v="40618"/>
    <s v="Male"/>
    <n v="46"/>
    <s v="A3"/>
    <x v="4355"/>
  </r>
  <r>
    <s v="P104823"/>
    <x v="92"/>
    <s v="South"/>
    <x v="6"/>
    <x v="2"/>
    <n v="334"/>
    <n v="27605"/>
    <s v="Male"/>
    <n v="40"/>
    <s v="A2"/>
    <x v="4356"/>
  </r>
  <r>
    <s v="P104824"/>
    <x v="598"/>
    <s v="South"/>
    <x v="0"/>
    <x v="1"/>
    <n v="462"/>
    <n v="24011"/>
    <e v="#N/A"/>
    <n v="39"/>
    <s v="A2"/>
    <x v="4357"/>
  </r>
  <r>
    <s v="P104825"/>
    <x v="147"/>
    <s v="Central"/>
    <x v="3"/>
    <x v="3"/>
    <n v="806"/>
    <n v="20747"/>
    <s v="Male"/>
    <n v="58"/>
    <s v="A3"/>
    <x v="4358"/>
  </r>
  <r>
    <s v="P104826"/>
    <x v="568"/>
    <s v="South"/>
    <x v="4"/>
    <x v="0"/>
    <n v="502"/>
    <n v="15494"/>
    <s v="Male"/>
    <n v="46"/>
    <s v="A3"/>
    <x v="4359"/>
  </r>
  <r>
    <s v="P104827"/>
    <x v="540"/>
    <s v="South"/>
    <x v="1"/>
    <x v="3"/>
    <n v="413"/>
    <n v="5021"/>
    <s v="Male"/>
    <n v="41"/>
    <s v="A2"/>
    <x v="4360"/>
  </r>
  <r>
    <s v="P104828"/>
    <x v="258"/>
    <s v="North"/>
    <x v="5"/>
    <x v="3"/>
    <n v="325"/>
    <n v="47331"/>
    <s v="Null"/>
    <s v="null"/>
    <s v="A3"/>
    <x v="4361"/>
  </r>
  <r>
    <s v="P104829"/>
    <x v="502"/>
    <s v="South"/>
    <x v="4"/>
    <x v="1"/>
    <n v="678"/>
    <n v="18155"/>
    <s v="Male"/>
    <n v="46"/>
    <s v="A3"/>
    <x v="4362"/>
  </r>
  <r>
    <s v="P104830"/>
    <x v="361"/>
    <s v="East"/>
    <x v="1"/>
    <x v="0"/>
    <n v="107"/>
    <n v="9368"/>
    <s v="Male"/>
    <n v="41"/>
    <s v="A2"/>
    <x v="4363"/>
  </r>
  <r>
    <s v="P104831"/>
    <x v="823"/>
    <s v="South"/>
    <x v="6"/>
    <x v="5"/>
    <n v="242"/>
    <n v="36814"/>
    <s v="Male"/>
    <n v="40"/>
    <s v="A2"/>
    <x v="4364"/>
  </r>
  <r>
    <s v="P104832"/>
    <x v="897"/>
    <s v="West"/>
    <x v="0"/>
    <x v="0"/>
    <n v="811"/>
    <n v="27263"/>
    <e v="#N/A"/>
    <n v="39"/>
    <s v="A2"/>
    <x v="4365"/>
  </r>
  <r>
    <s v="P104833"/>
    <x v="810"/>
    <s v="North"/>
    <x v="4"/>
    <x v="3"/>
    <n v="801"/>
    <n v="11282"/>
    <s v="Male"/>
    <n v="46"/>
    <s v="A3"/>
    <x v="4366"/>
  </r>
  <r>
    <s v="P104834"/>
    <x v="854"/>
    <s v="Null"/>
    <x v="5"/>
    <x v="3"/>
    <n v="618"/>
    <n v="44439"/>
    <s v="Null"/>
    <s v="null"/>
    <s v="A3"/>
    <x v="4367"/>
  </r>
  <r>
    <s v="P104835"/>
    <x v="433"/>
    <s v="West"/>
    <x v="1"/>
    <x v="5"/>
    <n v="63"/>
    <n v="31013"/>
    <s v="Male"/>
    <n v="41"/>
    <s v="A2"/>
    <x v="4368"/>
  </r>
  <r>
    <s v="P104836"/>
    <x v="314"/>
    <s v="Central"/>
    <x v="2"/>
    <x v="2"/>
    <n v="515"/>
    <s v="Null"/>
    <s v="Female"/>
    <n v="57"/>
    <s v="A3"/>
    <x v="10"/>
  </r>
  <r>
    <s v="P104837"/>
    <x v="773"/>
    <s v="South"/>
    <x v="6"/>
    <x v="1"/>
    <n v="896"/>
    <n v="18716"/>
    <s v="Male"/>
    <n v="40"/>
    <s v="A2"/>
    <x v="4369"/>
  </r>
  <r>
    <s v="P104838"/>
    <x v="586"/>
    <s v="South"/>
    <x v="6"/>
    <x v="5"/>
    <n v="81"/>
    <n v="38158"/>
    <s v="Male"/>
    <n v="40"/>
    <s v="A2"/>
    <x v="4370"/>
  </r>
  <r>
    <s v="P104839"/>
    <x v="843"/>
    <s v="West"/>
    <x v="1"/>
    <x v="0"/>
    <n v="624"/>
    <n v="43142"/>
    <s v="Male"/>
    <n v="41"/>
    <s v="A2"/>
    <x v="4371"/>
  </r>
  <r>
    <s v="P104840"/>
    <x v="48"/>
    <s v="Central"/>
    <x v="4"/>
    <x v="5"/>
    <n v="953"/>
    <n v="26449"/>
    <s v="Male"/>
    <n v="46"/>
    <s v="A3"/>
    <x v="4372"/>
  </r>
  <r>
    <s v="P104841"/>
    <x v="73"/>
    <s v="West"/>
    <x v="1"/>
    <x v="1"/>
    <n v="774"/>
    <s v="Null"/>
    <s v="Male"/>
    <n v="41"/>
    <s v="A2"/>
    <x v="10"/>
  </r>
  <r>
    <s v="P104842"/>
    <x v="235"/>
    <s v="South"/>
    <x v="3"/>
    <x v="0"/>
    <n v="840"/>
    <n v="38406"/>
    <s v="Male"/>
    <n v="58"/>
    <s v="A3"/>
    <x v="4373"/>
  </r>
  <r>
    <s v="P104843"/>
    <x v="310"/>
    <s v="West"/>
    <x v="6"/>
    <x v="1"/>
    <n v="880"/>
    <n v="5656"/>
    <s v="Male"/>
    <n v="40"/>
    <s v="A2"/>
    <x v="4374"/>
  </r>
  <r>
    <s v="P104844"/>
    <x v="15"/>
    <s v="West"/>
    <x v="4"/>
    <x v="0"/>
    <n v="498"/>
    <n v="46997"/>
    <s v="Male"/>
    <n v="46"/>
    <s v="A3"/>
    <x v="4375"/>
  </r>
  <r>
    <s v="P104845"/>
    <x v="83"/>
    <s v="Central"/>
    <x v="6"/>
    <x v="0"/>
    <n v="841"/>
    <n v="48069"/>
    <s v="Male"/>
    <n v="40"/>
    <s v="A2"/>
    <x v="4376"/>
  </r>
  <r>
    <s v="P104846"/>
    <x v="268"/>
    <s v="South"/>
    <x v="5"/>
    <x v="4"/>
    <n v="98"/>
    <n v="48318"/>
    <s v="Null"/>
    <s v="null"/>
    <s v="A3"/>
    <x v="4377"/>
  </r>
  <r>
    <s v="P104847"/>
    <x v="435"/>
    <s v="Central"/>
    <x v="3"/>
    <x v="0"/>
    <s v="Null"/>
    <n v="49330"/>
    <s v="Male"/>
    <n v="58"/>
    <s v="A3"/>
    <x v="10"/>
  </r>
  <r>
    <s v="P104848"/>
    <x v="639"/>
    <s v="East"/>
    <x v="4"/>
    <x v="1"/>
    <n v="889"/>
    <n v="10083"/>
    <s v="Male"/>
    <n v="46"/>
    <s v="A3"/>
    <x v="4378"/>
  </r>
  <r>
    <s v="P104849"/>
    <x v="738"/>
    <s v="East"/>
    <x v="2"/>
    <x v="1"/>
    <n v="481"/>
    <n v="49848"/>
    <s v="Female"/>
    <n v="57"/>
    <s v="A3"/>
    <x v="4379"/>
  </r>
  <r>
    <s v="P104850"/>
    <x v="78"/>
    <s v="West"/>
    <x v="2"/>
    <x v="1"/>
    <n v="362"/>
    <n v="19047"/>
    <s v="Female"/>
    <n v="57"/>
    <s v="A3"/>
    <x v="4380"/>
  </r>
  <r>
    <s v="P104851"/>
    <x v="368"/>
    <s v="South"/>
    <x v="6"/>
    <x v="5"/>
    <n v="390"/>
    <n v="12348"/>
    <s v="Male"/>
    <n v="40"/>
    <s v="A2"/>
    <x v="4381"/>
  </r>
  <r>
    <s v="P104852"/>
    <x v="268"/>
    <s v="West"/>
    <x v="3"/>
    <x v="2"/>
    <n v="483"/>
    <n v="12707"/>
    <s v="Male"/>
    <n v="58"/>
    <s v="A3"/>
    <x v="4382"/>
  </r>
  <r>
    <s v="P104853"/>
    <x v="50"/>
    <s v="Central"/>
    <x v="3"/>
    <x v="0"/>
    <n v="912"/>
    <n v="28276"/>
    <s v="Male"/>
    <n v="58"/>
    <s v="A3"/>
    <x v="4383"/>
  </r>
  <r>
    <s v="P104854"/>
    <x v="102"/>
    <s v="North"/>
    <x v="1"/>
    <x v="1"/>
    <n v="351"/>
    <n v="43197"/>
    <s v="Male"/>
    <n v="41"/>
    <s v="A2"/>
    <x v="4384"/>
  </r>
  <r>
    <s v="P104855"/>
    <x v="541"/>
    <s v="Central"/>
    <x v="2"/>
    <x v="0"/>
    <n v="271"/>
    <n v="13550"/>
    <s v="Female"/>
    <n v="57"/>
    <s v="A3"/>
    <x v="4385"/>
  </r>
  <r>
    <s v="P104856"/>
    <x v="572"/>
    <s v="South"/>
    <x v="4"/>
    <x v="3"/>
    <n v="594"/>
    <n v="45555"/>
    <s v="Male"/>
    <n v="46"/>
    <s v="A3"/>
    <x v="4386"/>
  </r>
  <r>
    <s v="P104857"/>
    <x v="804"/>
    <s v="South"/>
    <x v="0"/>
    <x v="3"/>
    <n v="937"/>
    <n v="10714"/>
    <e v="#N/A"/>
    <n v="39"/>
    <s v="A2"/>
    <x v="4387"/>
  </r>
  <r>
    <s v="P104858"/>
    <x v="888"/>
    <s v="North"/>
    <x v="4"/>
    <x v="5"/>
    <n v="443"/>
    <n v="46709"/>
    <s v="Male"/>
    <n v="46"/>
    <s v="A3"/>
    <x v="4388"/>
  </r>
  <r>
    <s v="P104859"/>
    <x v="161"/>
    <s v="West"/>
    <x v="2"/>
    <x v="4"/>
    <n v="130"/>
    <n v="23760"/>
    <s v="Female"/>
    <n v="57"/>
    <s v="A3"/>
    <x v="4389"/>
  </r>
  <r>
    <s v="P104860"/>
    <x v="20"/>
    <s v="Central"/>
    <x v="2"/>
    <x v="2"/>
    <n v="468"/>
    <n v="45533"/>
    <s v="Female"/>
    <n v="57"/>
    <s v="A3"/>
    <x v="4390"/>
  </r>
  <r>
    <s v="P104861"/>
    <x v="75"/>
    <s v="Central"/>
    <x v="6"/>
    <x v="4"/>
    <n v="66"/>
    <n v="43005"/>
    <s v="Male"/>
    <n v="40"/>
    <s v="A2"/>
    <x v="4391"/>
  </r>
  <r>
    <s v="P104862"/>
    <x v="696"/>
    <s v="Central"/>
    <x v="2"/>
    <x v="3"/>
    <n v="394"/>
    <n v="45750"/>
    <s v="Female"/>
    <n v="57"/>
    <s v="A3"/>
    <x v="4392"/>
  </r>
  <r>
    <s v="P104863"/>
    <x v="734"/>
    <s v="South"/>
    <x v="6"/>
    <x v="1"/>
    <n v="339"/>
    <n v="47203"/>
    <s v="Male"/>
    <n v="40"/>
    <s v="A2"/>
    <x v="4393"/>
  </r>
  <r>
    <s v="P104864"/>
    <x v="88"/>
    <s v="East"/>
    <x v="4"/>
    <x v="0"/>
    <n v="390"/>
    <n v="27819"/>
    <s v="Male"/>
    <n v="46"/>
    <s v="A3"/>
    <x v="4394"/>
  </r>
  <r>
    <s v="P104865"/>
    <x v="81"/>
    <s v="South"/>
    <x v="4"/>
    <x v="5"/>
    <n v="189"/>
    <n v="8379"/>
    <s v="Male"/>
    <n v="46"/>
    <s v="A3"/>
    <x v="4395"/>
  </r>
  <r>
    <s v="P104866"/>
    <x v="798"/>
    <s v="Central"/>
    <x v="3"/>
    <x v="2"/>
    <n v="594"/>
    <n v="5238"/>
    <s v="Male"/>
    <n v="58"/>
    <s v="A3"/>
    <x v="4396"/>
  </r>
  <r>
    <s v="P104867"/>
    <x v="821"/>
    <s v="East"/>
    <x v="1"/>
    <x v="2"/>
    <n v="696"/>
    <n v="26803"/>
    <s v="Male"/>
    <n v="41"/>
    <s v="A2"/>
    <x v="4397"/>
  </r>
  <r>
    <s v="P104868"/>
    <x v="806"/>
    <s v="Central"/>
    <x v="1"/>
    <x v="3"/>
    <n v="709"/>
    <n v="13995"/>
    <s v="Male"/>
    <n v="41"/>
    <s v="A2"/>
    <x v="4398"/>
  </r>
  <r>
    <s v="P104869"/>
    <x v="314"/>
    <s v="North"/>
    <x v="0"/>
    <x v="0"/>
    <s v="Null"/>
    <n v="41085"/>
    <e v="#N/A"/>
    <n v="39"/>
    <s v="A2"/>
    <x v="10"/>
  </r>
  <r>
    <s v="P104870"/>
    <x v="292"/>
    <s v="East"/>
    <x v="1"/>
    <x v="2"/>
    <n v="526"/>
    <n v="13074"/>
    <s v="Male"/>
    <n v="41"/>
    <s v="A2"/>
    <x v="4399"/>
  </r>
  <r>
    <s v="P104871"/>
    <x v="309"/>
    <s v="East"/>
    <x v="0"/>
    <x v="0"/>
    <n v="689"/>
    <n v="19531"/>
    <e v="#N/A"/>
    <n v="39"/>
    <s v="A2"/>
    <x v="4400"/>
  </r>
  <r>
    <s v="P104872"/>
    <x v="283"/>
    <s v="Central"/>
    <x v="1"/>
    <x v="5"/>
    <n v="149"/>
    <n v="32630"/>
    <s v="Male"/>
    <n v="41"/>
    <s v="A2"/>
    <x v="4401"/>
  </r>
  <r>
    <s v="P104873"/>
    <x v="699"/>
    <s v="Central"/>
    <x v="6"/>
    <x v="0"/>
    <n v="57"/>
    <n v="25914"/>
    <s v="Male"/>
    <n v="40"/>
    <s v="A2"/>
    <x v="4402"/>
  </r>
  <r>
    <s v="P104874"/>
    <x v="828"/>
    <s v="Central"/>
    <x v="2"/>
    <x v="0"/>
    <n v="402"/>
    <n v="5397"/>
    <s v="Female"/>
    <n v="57"/>
    <s v="A3"/>
    <x v="4403"/>
  </r>
  <r>
    <s v="P104875"/>
    <x v="7"/>
    <s v="North"/>
    <x v="4"/>
    <x v="3"/>
    <n v="627"/>
    <n v="22557"/>
    <s v="Male"/>
    <n v="46"/>
    <s v="A3"/>
    <x v="4404"/>
  </r>
  <r>
    <s v="P104876"/>
    <x v="460"/>
    <s v="West"/>
    <x v="3"/>
    <x v="3"/>
    <s v="Null"/>
    <n v="29145"/>
    <s v="Male"/>
    <n v="58"/>
    <s v="A3"/>
    <x v="10"/>
  </r>
  <r>
    <s v="P104877"/>
    <x v="398"/>
    <s v="Central"/>
    <x v="0"/>
    <x v="3"/>
    <n v="390"/>
    <n v="37127"/>
    <e v="#N/A"/>
    <n v="39"/>
    <s v="A2"/>
    <x v="4405"/>
  </r>
  <r>
    <s v="P104878"/>
    <x v="803"/>
    <s v="Central"/>
    <x v="5"/>
    <x v="2"/>
    <n v="610"/>
    <n v="10540"/>
    <s v="Null"/>
    <s v="null"/>
    <s v="A3"/>
    <x v="4406"/>
  </r>
  <r>
    <s v="P104879"/>
    <x v="829"/>
    <s v="South"/>
    <x v="2"/>
    <x v="0"/>
    <n v="468"/>
    <n v="46820"/>
    <s v="Female"/>
    <n v="57"/>
    <s v="A3"/>
    <x v="4407"/>
  </r>
  <r>
    <s v="P104880"/>
    <x v="101"/>
    <s v="North"/>
    <x v="2"/>
    <x v="2"/>
    <n v="754"/>
    <n v="14071"/>
    <s v="Female"/>
    <n v="57"/>
    <s v="A3"/>
    <x v="4408"/>
  </r>
  <r>
    <s v="P104881"/>
    <x v="511"/>
    <s v="Central"/>
    <x v="2"/>
    <x v="3"/>
    <n v="741"/>
    <n v="24528"/>
    <s v="Female"/>
    <n v="57"/>
    <s v="A3"/>
    <x v="4409"/>
  </r>
  <r>
    <s v="P104882"/>
    <x v="317"/>
    <s v="South"/>
    <x v="2"/>
    <x v="0"/>
    <n v="329"/>
    <n v="28184"/>
    <s v="Female"/>
    <n v="57"/>
    <s v="A3"/>
    <x v="4410"/>
  </r>
  <r>
    <s v="P104883"/>
    <x v="494"/>
    <s v="Central"/>
    <x v="2"/>
    <x v="3"/>
    <n v="458"/>
    <n v="44712"/>
    <s v="Female"/>
    <n v="57"/>
    <s v="A3"/>
    <x v="4411"/>
  </r>
  <r>
    <s v="P104884"/>
    <x v="828"/>
    <s v="South"/>
    <x v="2"/>
    <x v="1"/>
    <n v="437"/>
    <n v="44098"/>
    <s v="Female"/>
    <n v="57"/>
    <s v="A3"/>
    <x v="4412"/>
  </r>
  <r>
    <s v="P104885"/>
    <x v="78"/>
    <s v="Central"/>
    <x v="1"/>
    <x v="5"/>
    <n v="337"/>
    <n v="41224"/>
    <s v="Male"/>
    <n v="41"/>
    <s v="A2"/>
    <x v="4413"/>
  </r>
  <r>
    <s v="P104886"/>
    <x v="748"/>
    <s v="West"/>
    <x v="6"/>
    <x v="3"/>
    <n v="912"/>
    <n v="41114"/>
    <s v="Male"/>
    <n v="40"/>
    <s v="A2"/>
    <x v="4414"/>
  </r>
  <r>
    <s v="P104887"/>
    <x v="246"/>
    <s v="Central"/>
    <x v="1"/>
    <x v="3"/>
    <n v="921"/>
    <n v="19970"/>
    <s v="Male"/>
    <n v="41"/>
    <s v="A2"/>
    <x v="4415"/>
  </r>
  <r>
    <s v="P104888"/>
    <x v="495"/>
    <s v="Central"/>
    <x v="4"/>
    <x v="2"/>
    <n v="246"/>
    <n v="34044"/>
    <s v="Male"/>
    <n v="46"/>
    <s v="A3"/>
    <x v="4416"/>
  </r>
  <r>
    <s v="P104889"/>
    <x v="206"/>
    <s v="East"/>
    <x v="6"/>
    <x v="2"/>
    <n v="178"/>
    <n v="13765"/>
    <s v="Male"/>
    <n v="40"/>
    <s v="A2"/>
    <x v="4417"/>
  </r>
  <r>
    <s v="P104890"/>
    <x v="144"/>
    <s v="Central"/>
    <x v="0"/>
    <x v="0"/>
    <n v="802"/>
    <n v="6303"/>
    <e v="#N/A"/>
    <n v="39"/>
    <s v="A2"/>
    <x v="4418"/>
  </r>
  <r>
    <s v="P104891"/>
    <x v="893"/>
    <s v="South"/>
    <x v="2"/>
    <x v="2"/>
    <n v="240"/>
    <n v="18519"/>
    <s v="Female"/>
    <n v="57"/>
    <s v="A3"/>
    <x v="4419"/>
  </r>
  <r>
    <s v="P104892"/>
    <x v="463"/>
    <s v="Central"/>
    <x v="1"/>
    <x v="4"/>
    <n v="392"/>
    <n v="43122"/>
    <s v="Male"/>
    <n v="41"/>
    <s v="A2"/>
    <x v="4420"/>
  </r>
  <r>
    <s v="P104893"/>
    <x v="299"/>
    <s v="East"/>
    <x v="0"/>
    <x v="1"/>
    <n v="277"/>
    <n v="24003"/>
    <e v="#N/A"/>
    <n v="39"/>
    <s v="A2"/>
    <x v="4421"/>
  </r>
  <r>
    <s v="P104894"/>
    <x v="156"/>
    <s v="North"/>
    <x v="2"/>
    <x v="2"/>
    <n v="123"/>
    <n v="37419"/>
    <s v="Female"/>
    <n v="57"/>
    <s v="A3"/>
    <x v="4422"/>
  </r>
  <r>
    <s v="P104895"/>
    <x v="817"/>
    <s v="North"/>
    <x v="3"/>
    <x v="0"/>
    <n v="636"/>
    <n v="28394"/>
    <s v="Male"/>
    <n v="58"/>
    <s v="A3"/>
    <x v="4423"/>
  </r>
  <r>
    <s v="P104896"/>
    <x v="451"/>
    <s v="West"/>
    <x v="2"/>
    <x v="1"/>
    <s v="Null"/>
    <n v="11350"/>
    <s v="Female"/>
    <n v="57"/>
    <s v="A3"/>
    <x v="10"/>
  </r>
  <r>
    <s v="P104897"/>
    <x v="367"/>
    <s v="Central"/>
    <x v="1"/>
    <x v="1"/>
    <n v="762"/>
    <n v="17599"/>
    <s v="Male"/>
    <n v="41"/>
    <s v="A2"/>
    <x v="4424"/>
  </r>
  <r>
    <s v="P104898"/>
    <x v="54"/>
    <s v="East"/>
    <x v="2"/>
    <x v="0"/>
    <n v="93"/>
    <n v="37994"/>
    <s v="Female"/>
    <n v="57"/>
    <s v="A3"/>
    <x v="4425"/>
  </r>
  <r>
    <s v="P104899"/>
    <x v="798"/>
    <s v="West"/>
    <x v="6"/>
    <x v="0"/>
    <n v="476"/>
    <n v="14804"/>
    <s v="Male"/>
    <n v="40"/>
    <s v="A2"/>
    <x v="4426"/>
  </r>
  <r>
    <s v="P104900"/>
    <x v="697"/>
    <s v="North"/>
    <x v="0"/>
    <x v="3"/>
    <n v="204"/>
    <n v="40693"/>
    <e v="#N/A"/>
    <n v="39"/>
    <s v="A2"/>
    <x v="4427"/>
  </r>
  <r>
    <s v="P104901"/>
    <x v="281"/>
    <s v="North"/>
    <x v="0"/>
    <x v="5"/>
    <n v="597"/>
    <n v="35583"/>
    <e v="#N/A"/>
    <n v="39"/>
    <s v="A2"/>
    <x v="4428"/>
  </r>
  <r>
    <s v="P104902"/>
    <x v="476"/>
    <s v="South"/>
    <x v="2"/>
    <x v="2"/>
    <n v="670"/>
    <n v="16485"/>
    <s v="Female"/>
    <n v="57"/>
    <s v="A3"/>
    <x v="4429"/>
  </r>
  <r>
    <s v="P104903"/>
    <x v="631"/>
    <s v="South"/>
    <x v="1"/>
    <x v="5"/>
    <n v="216"/>
    <n v="30562"/>
    <s v="Male"/>
    <n v="41"/>
    <s v="A2"/>
    <x v="4430"/>
  </r>
  <r>
    <s v="P104904"/>
    <x v="745"/>
    <s v="West"/>
    <x v="0"/>
    <x v="5"/>
    <n v="862"/>
    <n v="25966"/>
    <e v="#N/A"/>
    <n v="39"/>
    <s v="A2"/>
    <x v="4431"/>
  </r>
  <r>
    <s v="P104905"/>
    <x v="390"/>
    <s v="West"/>
    <x v="4"/>
    <x v="2"/>
    <s v="Null"/>
    <n v="19454"/>
    <s v="Male"/>
    <n v="46"/>
    <s v="A3"/>
    <x v="10"/>
  </r>
  <r>
    <s v="P104906"/>
    <x v="528"/>
    <s v="North"/>
    <x v="2"/>
    <x v="0"/>
    <n v="666"/>
    <n v="42006"/>
    <s v="Female"/>
    <n v="57"/>
    <s v="A3"/>
    <x v="4432"/>
  </r>
  <r>
    <s v="P104907"/>
    <x v="260"/>
    <s v="East"/>
    <x v="1"/>
    <x v="1"/>
    <n v="707"/>
    <n v="17725"/>
    <s v="Male"/>
    <n v="41"/>
    <s v="A2"/>
    <x v="4433"/>
  </r>
  <r>
    <s v="P104908"/>
    <x v="121"/>
    <s v="North"/>
    <x v="5"/>
    <x v="2"/>
    <s v="Null"/>
    <s v="Null"/>
    <s v="Null"/>
    <s v="null"/>
    <s v="A3"/>
    <x v="10"/>
  </r>
  <r>
    <s v="P104909"/>
    <x v="171"/>
    <s v="East"/>
    <x v="3"/>
    <x v="5"/>
    <n v="365"/>
    <n v="25304"/>
    <s v="Male"/>
    <n v="58"/>
    <s v="A3"/>
    <x v="4434"/>
  </r>
  <r>
    <s v="P104910"/>
    <x v="286"/>
    <s v="North"/>
    <x v="6"/>
    <x v="3"/>
    <n v="139"/>
    <n v="49906"/>
    <s v="Male"/>
    <n v="40"/>
    <s v="A2"/>
    <x v="4435"/>
  </r>
  <r>
    <s v="P104911"/>
    <x v="603"/>
    <s v="South"/>
    <x v="4"/>
    <x v="2"/>
    <n v="671"/>
    <n v="35234"/>
    <s v="Male"/>
    <n v="46"/>
    <s v="A3"/>
    <x v="4436"/>
  </r>
  <r>
    <s v="P104912"/>
    <x v="213"/>
    <s v="North"/>
    <x v="2"/>
    <x v="3"/>
    <n v="148"/>
    <n v="49229"/>
    <s v="Female"/>
    <n v="57"/>
    <s v="A3"/>
    <x v="4437"/>
  </r>
  <r>
    <s v="P104913"/>
    <x v="679"/>
    <s v="North"/>
    <x v="2"/>
    <x v="5"/>
    <n v="748"/>
    <n v="35358"/>
    <s v="Female"/>
    <n v="57"/>
    <s v="A3"/>
    <x v="4438"/>
  </r>
  <r>
    <s v="P104914"/>
    <x v="524"/>
    <s v="Central"/>
    <x v="1"/>
    <x v="0"/>
    <n v="977"/>
    <n v="40342"/>
    <s v="Male"/>
    <n v="41"/>
    <s v="A2"/>
    <x v="4439"/>
  </r>
  <r>
    <s v="P104915"/>
    <x v="827"/>
    <s v="West"/>
    <x v="3"/>
    <x v="5"/>
    <n v="417"/>
    <n v="19646"/>
    <s v="Male"/>
    <n v="58"/>
    <s v="A3"/>
    <x v="4440"/>
  </r>
  <r>
    <s v="P104916"/>
    <x v="609"/>
    <s v="East"/>
    <x v="0"/>
    <x v="5"/>
    <n v="931"/>
    <n v="44473"/>
    <e v="#N/A"/>
    <n v="39"/>
    <s v="A2"/>
    <x v="4441"/>
  </r>
  <r>
    <s v="P104917"/>
    <x v="585"/>
    <s v="East"/>
    <x v="4"/>
    <x v="3"/>
    <n v="667"/>
    <n v="27568"/>
    <s v="Male"/>
    <n v="46"/>
    <s v="A3"/>
    <x v="4442"/>
  </r>
  <r>
    <s v="P104918"/>
    <x v="653"/>
    <s v="North"/>
    <x v="0"/>
    <x v="0"/>
    <n v="475"/>
    <n v="14686"/>
    <e v="#N/A"/>
    <n v="39"/>
    <s v="A2"/>
    <x v="4443"/>
  </r>
  <r>
    <s v="P104919"/>
    <x v="623"/>
    <s v="North"/>
    <x v="6"/>
    <x v="4"/>
    <n v="577"/>
    <n v="9647"/>
    <s v="Male"/>
    <n v="40"/>
    <s v="A2"/>
    <x v="4444"/>
  </r>
  <r>
    <s v="P104920"/>
    <x v="360"/>
    <s v="West"/>
    <x v="3"/>
    <x v="1"/>
    <n v="622"/>
    <n v="11783"/>
    <s v="Male"/>
    <n v="58"/>
    <s v="A3"/>
    <x v="4445"/>
  </r>
  <r>
    <s v="P104921"/>
    <x v="78"/>
    <s v="Central"/>
    <x v="6"/>
    <x v="4"/>
    <n v="543"/>
    <n v="20466"/>
    <s v="Male"/>
    <n v="40"/>
    <s v="A2"/>
    <x v="4446"/>
  </r>
  <r>
    <s v="P104922"/>
    <x v="606"/>
    <s v="East"/>
    <x v="4"/>
    <x v="5"/>
    <n v="784"/>
    <s v="Null"/>
    <s v="Male"/>
    <n v="46"/>
    <s v="A3"/>
    <x v="10"/>
  </r>
  <r>
    <s v="P104923"/>
    <x v="371"/>
    <s v="East"/>
    <x v="6"/>
    <x v="0"/>
    <n v="66"/>
    <n v="17447"/>
    <s v="Male"/>
    <n v="40"/>
    <s v="A2"/>
    <x v="4447"/>
  </r>
  <r>
    <s v="P104924"/>
    <x v="192"/>
    <s v="Central"/>
    <x v="2"/>
    <x v="2"/>
    <n v="168"/>
    <n v="29569"/>
    <s v="Female"/>
    <n v="57"/>
    <s v="A3"/>
    <x v="4448"/>
  </r>
  <r>
    <s v="P104925"/>
    <x v="155"/>
    <s v="West"/>
    <x v="1"/>
    <x v="3"/>
    <n v="742"/>
    <n v="34426"/>
    <s v="Male"/>
    <n v="41"/>
    <s v="A2"/>
    <x v="4449"/>
  </r>
  <r>
    <s v="P104926"/>
    <x v="89"/>
    <s v="East"/>
    <x v="3"/>
    <x v="0"/>
    <n v="441"/>
    <n v="15766"/>
    <s v="Male"/>
    <n v="58"/>
    <s v="A3"/>
    <x v="4450"/>
  </r>
  <r>
    <s v="P104927"/>
    <x v="747"/>
    <s v="South"/>
    <x v="6"/>
    <x v="2"/>
    <n v="202"/>
    <n v="22002"/>
    <s v="Male"/>
    <n v="40"/>
    <s v="A2"/>
    <x v="4451"/>
  </r>
  <r>
    <s v="P104928"/>
    <x v="172"/>
    <s v="West"/>
    <x v="2"/>
    <x v="5"/>
    <n v="200"/>
    <n v="13760"/>
    <s v="Female"/>
    <n v="57"/>
    <s v="A3"/>
    <x v="4452"/>
  </r>
  <r>
    <s v="P104929"/>
    <x v="358"/>
    <s v="East"/>
    <x v="4"/>
    <x v="5"/>
    <n v="897"/>
    <n v="33915"/>
    <s v="Male"/>
    <n v="46"/>
    <s v="A3"/>
    <x v="4453"/>
  </r>
  <r>
    <s v="P104930"/>
    <x v="180"/>
    <s v="South"/>
    <x v="0"/>
    <x v="3"/>
    <n v="536"/>
    <n v="36811"/>
    <e v="#N/A"/>
    <n v="39"/>
    <s v="A2"/>
    <x v="4454"/>
  </r>
  <r>
    <s v="P104931"/>
    <x v="349"/>
    <s v="North"/>
    <x v="0"/>
    <x v="5"/>
    <n v="593"/>
    <n v="34136"/>
    <e v="#N/A"/>
    <n v="39"/>
    <s v="A2"/>
    <x v="4455"/>
  </r>
  <r>
    <s v="P104932"/>
    <x v="694"/>
    <s v="North"/>
    <x v="6"/>
    <x v="2"/>
    <n v="820"/>
    <s v="Null"/>
    <s v="Male"/>
    <n v="40"/>
    <s v="A2"/>
    <x v="10"/>
  </r>
  <r>
    <s v="P104933"/>
    <x v="211"/>
    <s v="Central"/>
    <x v="6"/>
    <x v="1"/>
    <n v="659"/>
    <n v="18115"/>
    <s v="Male"/>
    <n v="40"/>
    <s v="A2"/>
    <x v="4456"/>
  </r>
  <r>
    <s v="P104934"/>
    <x v="654"/>
    <s v="East"/>
    <x v="5"/>
    <x v="3"/>
    <n v="344"/>
    <n v="28920"/>
    <s v="Null"/>
    <s v="null"/>
    <s v="A3"/>
    <x v="4457"/>
  </r>
  <r>
    <s v="P104935"/>
    <x v="556"/>
    <s v="East"/>
    <x v="0"/>
    <x v="5"/>
    <n v="291"/>
    <n v="37517"/>
    <e v="#N/A"/>
    <n v="39"/>
    <s v="A2"/>
    <x v="4458"/>
  </r>
  <r>
    <s v="P104936"/>
    <x v="78"/>
    <s v="Central"/>
    <x v="3"/>
    <x v="3"/>
    <n v="863"/>
    <n v="9715"/>
    <s v="Male"/>
    <n v="58"/>
    <s v="A3"/>
    <x v="4459"/>
  </r>
  <r>
    <s v="P104937"/>
    <x v="478"/>
    <s v="West"/>
    <x v="1"/>
    <x v="1"/>
    <n v="325"/>
    <n v="17589"/>
    <s v="Male"/>
    <n v="41"/>
    <s v="A2"/>
    <x v="4460"/>
  </r>
  <r>
    <s v="P104938"/>
    <x v="530"/>
    <s v="Central"/>
    <x v="6"/>
    <x v="0"/>
    <s v="Null"/>
    <n v="36355"/>
    <s v="Male"/>
    <n v="40"/>
    <s v="A2"/>
    <x v="10"/>
  </r>
  <r>
    <s v="P104939"/>
    <x v="181"/>
    <s v="West"/>
    <x v="6"/>
    <x v="0"/>
    <n v="244"/>
    <n v="30581"/>
    <s v="Male"/>
    <n v="40"/>
    <s v="A2"/>
    <x v="4461"/>
  </r>
  <r>
    <s v="P104940"/>
    <x v="78"/>
    <s v="East"/>
    <x v="1"/>
    <x v="3"/>
    <n v="562"/>
    <n v="43106"/>
    <s v="Male"/>
    <n v="41"/>
    <s v="A2"/>
    <x v="4462"/>
  </r>
  <r>
    <s v="P104941"/>
    <x v="27"/>
    <s v="East"/>
    <x v="6"/>
    <x v="2"/>
    <n v="814"/>
    <n v="47598"/>
    <s v="Male"/>
    <n v="40"/>
    <s v="A2"/>
    <x v="4463"/>
  </r>
  <r>
    <s v="P104942"/>
    <x v="783"/>
    <s v="North"/>
    <x v="1"/>
    <x v="5"/>
    <n v="318"/>
    <n v="6140"/>
    <s v="Male"/>
    <n v="41"/>
    <s v="A2"/>
    <x v="4464"/>
  </r>
  <r>
    <s v="P104943"/>
    <x v="229"/>
    <s v="Central"/>
    <x v="2"/>
    <x v="2"/>
    <n v="857"/>
    <n v="38094"/>
    <s v="Female"/>
    <n v="57"/>
    <s v="A3"/>
    <x v="4465"/>
  </r>
  <r>
    <s v="P104944"/>
    <x v="102"/>
    <s v="North"/>
    <x v="3"/>
    <x v="2"/>
    <n v="554"/>
    <n v="38188"/>
    <s v="Male"/>
    <n v="58"/>
    <s v="A3"/>
    <x v="4466"/>
  </r>
  <r>
    <s v="P104945"/>
    <x v="753"/>
    <s v="Null"/>
    <x v="6"/>
    <x v="2"/>
    <n v="754"/>
    <n v="35874"/>
    <s v="Male"/>
    <n v="40"/>
    <s v="A2"/>
    <x v="4467"/>
  </r>
  <r>
    <s v="P104946"/>
    <x v="9"/>
    <s v="East"/>
    <x v="0"/>
    <x v="0"/>
    <n v="943"/>
    <n v="9953"/>
    <e v="#N/A"/>
    <n v="39"/>
    <s v="A2"/>
    <x v="4468"/>
  </r>
  <r>
    <s v="P104947"/>
    <x v="701"/>
    <s v="Central"/>
    <x v="1"/>
    <x v="4"/>
    <n v="518"/>
    <n v="18306"/>
    <s v="Male"/>
    <n v="41"/>
    <s v="A2"/>
    <x v="4469"/>
  </r>
  <r>
    <s v="P104948"/>
    <x v="613"/>
    <s v="South"/>
    <x v="1"/>
    <x v="0"/>
    <n v="114"/>
    <n v="21602"/>
    <s v="Male"/>
    <n v="41"/>
    <s v="A2"/>
    <x v="4470"/>
  </r>
  <r>
    <s v="P104949"/>
    <x v="471"/>
    <s v="West"/>
    <x v="1"/>
    <x v="5"/>
    <n v="355"/>
    <n v="9824"/>
    <s v="Male"/>
    <n v="41"/>
    <s v="A2"/>
    <x v="4471"/>
  </r>
  <r>
    <s v="P104950"/>
    <x v="230"/>
    <s v="East"/>
    <x v="1"/>
    <x v="1"/>
    <n v="439"/>
    <s v="Null"/>
    <s v="Male"/>
    <n v="41"/>
    <s v="A2"/>
    <x v="10"/>
  </r>
  <r>
    <s v="P104951"/>
    <x v="515"/>
    <s v="Null"/>
    <x v="5"/>
    <x v="0"/>
    <n v="262"/>
    <n v="47534"/>
    <s v="Null"/>
    <s v="null"/>
    <s v="A3"/>
    <x v="4472"/>
  </r>
  <r>
    <s v="P104952"/>
    <x v="78"/>
    <s v="East"/>
    <x v="0"/>
    <x v="1"/>
    <n v="607"/>
    <n v="35455"/>
    <e v="#N/A"/>
    <n v="39"/>
    <s v="A2"/>
    <x v="4473"/>
  </r>
  <r>
    <s v="P104953"/>
    <x v="260"/>
    <s v="West"/>
    <x v="2"/>
    <x v="0"/>
    <n v="390"/>
    <n v="27457"/>
    <s v="Female"/>
    <n v="57"/>
    <s v="A3"/>
    <x v="4474"/>
  </r>
  <r>
    <s v="P104954"/>
    <x v="78"/>
    <s v="Central"/>
    <x v="6"/>
    <x v="0"/>
    <n v="659"/>
    <n v="38207"/>
    <s v="Male"/>
    <n v="40"/>
    <s v="A2"/>
    <x v="4475"/>
  </r>
  <r>
    <s v="P104955"/>
    <x v="694"/>
    <s v="South"/>
    <x v="3"/>
    <x v="5"/>
    <n v="835"/>
    <n v="30356"/>
    <s v="Male"/>
    <n v="58"/>
    <s v="A3"/>
    <x v="4476"/>
  </r>
  <r>
    <s v="P104956"/>
    <x v="861"/>
    <s v="East"/>
    <x v="0"/>
    <x v="2"/>
    <n v="369"/>
    <n v="21952"/>
    <e v="#N/A"/>
    <n v="39"/>
    <s v="A2"/>
    <x v="4477"/>
  </r>
  <r>
    <s v="P104957"/>
    <x v="356"/>
    <s v="South"/>
    <x v="2"/>
    <x v="2"/>
    <n v="297"/>
    <n v="20962"/>
    <s v="Female"/>
    <n v="57"/>
    <s v="A3"/>
    <x v="4478"/>
  </r>
  <r>
    <s v="P104958"/>
    <x v="78"/>
    <s v="North"/>
    <x v="0"/>
    <x v="0"/>
    <n v="887"/>
    <s v="Null"/>
    <e v="#N/A"/>
    <n v="39"/>
    <s v="A2"/>
    <x v="10"/>
  </r>
  <r>
    <s v="P104959"/>
    <x v="219"/>
    <s v="West"/>
    <x v="1"/>
    <x v="1"/>
    <n v="63"/>
    <n v="20049"/>
    <s v="Male"/>
    <n v="41"/>
    <s v="A2"/>
    <x v="4479"/>
  </r>
  <r>
    <s v="P104960"/>
    <x v="504"/>
    <s v="North"/>
    <x v="2"/>
    <x v="5"/>
    <n v="349"/>
    <n v="46836"/>
    <s v="Female"/>
    <n v="57"/>
    <s v="A3"/>
    <x v="4480"/>
  </r>
  <r>
    <s v="P104961"/>
    <x v="468"/>
    <s v="West"/>
    <x v="1"/>
    <x v="2"/>
    <n v="556"/>
    <n v="31599"/>
    <s v="Male"/>
    <n v="41"/>
    <s v="A2"/>
    <x v="4481"/>
  </r>
  <r>
    <s v="P104962"/>
    <x v="736"/>
    <s v="West"/>
    <x v="5"/>
    <x v="5"/>
    <n v="724"/>
    <n v="33261"/>
    <s v="Null"/>
    <s v="null"/>
    <s v="A3"/>
    <x v="4482"/>
  </r>
  <r>
    <s v="P104963"/>
    <x v="425"/>
    <s v="North"/>
    <x v="3"/>
    <x v="2"/>
    <n v="481"/>
    <n v="33942"/>
    <s v="Male"/>
    <n v="58"/>
    <s v="A3"/>
    <x v="4483"/>
  </r>
  <r>
    <s v="P104964"/>
    <x v="723"/>
    <s v="West"/>
    <x v="2"/>
    <x v="5"/>
    <n v="611"/>
    <n v="24715"/>
    <s v="Female"/>
    <n v="57"/>
    <s v="A3"/>
    <x v="4484"/>
  </r>
  <r>
    <s v="P104965"/>
    <x v="492"/>
    <s v="North"/>
    <x v="5"/>
    <x v="3"/>
    <n v="100"/>
    <n v="32943"/>
    <s v="Null"/>
    <s v="null"/>
    <s v="A3"/>
    <x v="4485"/>
  </r>
  <r>
    <s v="P104966"/>
    <x v="466"/>
    <s v="North"/>
    <x v="1"/>
    <x v="5"/>
    <n v="254"/>
    <n v="38008"/>
    <s v="Male"/>
    <n v="41"/>
    <s v="A2"/>
    <x v="4486"/>
  </r>
  <r>
    <s v="P104967"/>
    <x v="587"/>
    <s v="East"/>
    <x v="1"/>
    <x v="0"/>
    <n v="229"/>
    <n v="32462"/>
    <s v="Male"/>
    <n v="41"/>
    <s v="A2"/>
    <x v="4487"/>
  </r>
  <r>
    <s v="P104968"/>
    <x v="151"/>
    <s v="Central"/>
    <x v="4"/>
    <x v="1"/>
    <n v="864"/>
    <n v="48314"/>
    <s v="Male"/>
    <n v="46"/>
    <s v="A3"/>
    <x v="4488"/>
  </r>
  <r>
    <s v="P104969"/>
    <x v="408"/>
    <s v="South"/>
    <x v="6"/>
    <x v="2"/>
    <n v="576"/>
    <n v="45353"/>
    <s v="Male"/>
    <n v="40"/>
    <s v="A2"/>
    <x v="4489"/>
  </r>
  <r>
    <s v="P104970"/>
    <x v="475"/>
    <s v="South"/>
    <x v="4"/>
    <x v="2"/>
    <n v="586"/>
    <n v="35100"/>
    <s v="Male"/>
    <n v="46"/>
    <s v="A3"/>
    <x v="4490"/>
  </r>
  <r>
    <s v="P104971"/>
    <x v="180"/>
    <s v="North"/>
    <x v="6"/>
    <x v="0"/>
    <n v="413"/>
    <n v="9054"/>
    <s v="Male"/>
    <n v="40"/>
    <s v="A2"/>
    <x v="4491"/>
  </r>
  <r>
    <s v="P104972"/>
    <x v="511"/>
    <s v="Null"/>
    <x v="1"/>
    <x v="5"/>
    <n v="989"/>
    <n v="6336"/>
    <s v="Male"/>
    <n v="41"/>
    <s v="A2"/>
    <x v="4492"/>
  </r>
  <r>
    <s v="P104973"/>
    <x v="763"/>
    <s v="East"/>
    <x v="1"/>
    <x v="4"/>
    <n v="301"/>
    <n v="26963"/>
    <s v="Male"/>
    <n v="41"/>
    <s v="A2"/>
    <x v="4493"/>
  </r>
  <r>
    <s v="P104974"/>
    <x v="308"/>
    <s v="North"/>
    <x v="4"/>
    <x v="2"/>
    <n v="777"/>
    <n v="24995"/>
    <s v="Male"/>
    <n v="46"/>
    <s v="A3"/>
    <x v="4494"/>
  </r>
  <r>
    <s v="P104975"/>
    <x v="258"/>
    <s v="Central"/>
    <x v="4"/>
    <x v="1"/>
    <n v="436"/>
    <n v="28057"/>
    <s v="Male"/>
    <n v="46"/>
    <s v="A3"/>
    <x v="4495"/>
  </r>
  <r>
    <s v="P104976"/>
    <x v="38"/>
    <s v="East"/>
    <x v="6"/>
    <x v="1"/>
    <n v="489"/>
    <n v="38544"/>
    <s v="Male"/>
    <n v="40"/>
    <s v="A2"/>
    <x v="4496"/>
  </r>
  <r>
    <s v="P104977"/>
    <x v="535"/>
    <s v="South"/>
    <x v="2"/>
    <x v="5"/>
    <n v="359"/>
    <n v="18080"/>
    <s v="Female"/>
    <n v="57"/>
    <s v="A3"/>
    <x v="4497"/>
  </r>
  <r>
    <s v="P104978"/>
    <x v="400"/>
    <s v="South"/>
    <x v="2"/>
    <x v="2"/>
    <s v="Null"/>
    <n v="45688"/>
    <s v="Female"/>
    <n v="57"/>
    <s v="A3"/>
    <x v="10"/>
  </r>
  <r>
    <s v="P104979"/>
    <x v="311"/>
    <s v="East"/>
    <x v="2"/>
    <x v="1"/>
    <n v="987"/>
    <n v="45610"/>
    <s v="Female"/>
    <n v="57"/>
    <s v="A3"/>
    <x v="4498"/>
  </r>
  <r>
    <s v="P104980"/>
    <x v="784"/>
    <s v="South"/>
    <x v="3"/>
    <x v="1"/>
    <n v="925"/>
    <n v="41342"/>
    <s v="Male"/>
    <n v="58"/>
    <s v="A3"/>
    <x v="4499"/>
  </r>
  <r>
    <s v="P104981"/>
    <x v="293"/>
    <s v="North"/>
    <x v="4"/>
    <x v="2"/>
    <n v="255"/>
    <n v="23939"/>
    <s v="Male"/>
    <n v="46"/>
    <s v="A3"/>
    <x v="4500"/>
  </r>
  <r>
    <s v="P104982"/>
    <x v="879"/>
    <s v="North"/>
    <x v="6"/>
    <x v="1"/>
    <n v="816"/>
    <n v="30408"/>
    <s v="Male"/>
    <n v="40"/>
    <s v="A2"/>
    <x v="4501"/>
  </r>
  <r>
    <s v="P104983"/>
    <x v="584"/>
    <s v="North"/>
    <x v="5"/>
    <x v="5"/>
    <n v="542"/>
    <n v="23751"/>
    <s v="Null"/>
    <s v="null"/>
    <s v="A3"/>
    <x v="4502"/>
  </r>
  <r>
    <s v="P104984"/>
    <x v="767"/>
    <s v="Central"/>
    <x v="3"/>
    <x v="2"/>
    <n v="808"/>
    <n v="22871"/>
    <s v="Male"/>
    <n v="58"/>
    <s v="A3"/>
    <x v="4503"/>
  </r>
  <r>
    <s v="P104985"/>
    <x v="682"/>
    <s v="South"/>
    <x v="1"/>
    <x v="4"/>
    <n v="198"/>
    <n v="15164"/>
    <s v="Male"/>
    <n v="41"/>
    <s v="A2"/>
    <x v="4504"/>
  </r>
  <r>
    <s v="P104986"/>
    <x v="292"/>
    <s v="East"/>
    <x v="0"/>
    <x v="1"/>
    <n v="183"/>
    <n v="12893"/>
    <e v="#N/A"/>
    <n v="39"/>
    <s v="A2"/>
    <x v="4505"/>
  </r>
  <r>
    <s v="P104987"/>
    <x v="557"/>
    <s v="South"/>
    <x v="5"/>
    <x v="5"/>
    <n v="253"/>
    <n v="25015"/>
    <s v="Null"/>
    <s v="null"/>
    <s v="A3"/>
    <x v="4506"/>
  </r>
  <r>
    <s v="P104988"/>
    <x v="49"/>
    <s v="Central"/>
    <x v="3"/>
    <x v="1"/>
    <n v="261"/>
    <n v="22202"/>
    <s v="Male"/>
    <n v="58"/>
    <s v="A3"/>
    <x v="4507"/>
  </r>
  <r>
    <s v="P104989"/>
    <x v="864"/>
    <s v="West"/>
    <x v="3"/>
    <x v="1"/>
    <n v="170"/>
    <n v="40586"/>
    <s v="Male"/>
    <n v="58"/>
    <s v="A3"/>
    <x v="4508"/>
  </r>
  <r>
    <s v="P104990"/>
    <x v="688"/>
    <s v="North"/>
    <x v="1"/>
    <x v="5"/>
    <n v="452"/>
    <s v="Null"/>
    <s v="Male"/>
    <n v="41"/>
    <s v="A2"/>
    <x v="10"/>
  </r>
  <r>
    <s v="P104991"/>
    <x v="78"/>
    <s v="East"/>
    <x v="5"/>
    <x v="2"/>
    <n v="903"/>
    <n v="11973"/>
    <s v="Null"/>
    <s v="null"/>
    <s v="A3"/>
    <x v="4509"/>
  </r>
  <r>
    <s v="P104992"/>
    <x v="835"/>
    <s v="Null"/>
    <x v="0"/>
    <x v="5"/>
    <n v="788"/>
    <n v="36487"/>
    <e v="#N/A"/>
    <n v="39"/>
    <s v="A2"/>
    <x v="4510"/>
  </r>
  <r>
    <s v="P104993"/>
    <x v="440"/>
    <s v="Central"/>
    <x v="1"/>
    <x v="3"/>
    <n v="148"/>
    <n v="28896"/>
    <s v="Male"/>
    <n v="41"/>
    <s v="A2"/>
    <x v="4511"/>
  </r>
  <r>
    <s v="P104994"/>
    <x v="571"/>
    <s v="South"/>
    <x v="3"/>
    <x v="2"/>
    <n v="930"/>
    <n v="27096"/>
    <s v="Male"/>
    <n v="58"/>
    <s v="A3"/>
    <x v="4512"/>
  </r>
  <r>
    <s v="P104995"/>
    <x v="539"/>
    <s v="North"/>
    <x v="1"/>
    <x v="2"/>
    <n v="535"/>
    <n v="49615"/>
    <s v="Male"/>
    <n v="41"/>
    <s v="A2"/>
    <x v="4513"/>
  </r>
  <r>
    <s v="P104996"/>
    <x v="550"/>
    <s v="East"/>
    <x v="1"/>
    <x v="0"/>
    <n v="939"/>
    <n v="6984"/>
    <s v="Male"/>
    <n v="41"/>
    <s v="A2"/>
    <x v="4514"/>
  </r>
  <r>
    <s v="P104997"/>
    <x v="641"/>
    <s v="South"/>
    <x v="3"/>
    <x v="1"/>
    <n v="463"/>
    <n v="17973"/>
    <s v="Male"/>
    <n v="58"/>
    <s v="A3"/>
    <x v="4515"/>
  </r>
  <r>
    <s v="P104998"/>
    <x v="244"/>
    <s v="West"/>
    <x v="1"/>
    <x v="1"/>
    <n v="914"/>
    <n v="33358"/>
    <s v="Male"/>
    <n v="41"/>
    <s v="A2"/>
    <x v="4516"/>
  </r>
  <r>
    <s v="P104999"/>
    <x v="261"/>
    <s v="South"/>
    <x v="3"/>
    <x v="2"/>
    <n v="722"/>
    <n v="22216"/>
    <s v="Male"/>
    <n v="58"/>
    <s v="A3"/>
    <x v="45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2">
  <r>
    <x v="0"/>
    <x v="0"/>
    <x v="0"/>
    <x v="0"/>
    <x v="0"/>
    <x v="0"/>
    <x v="0"/>
    <e v="#N/A"/>
    <n v="39"/>
    <x v="0"/>
    <x v="0"/>
  </r>
  <r>
    <x v="1"/>
    <x v="1"/>
    <x v="1"/>
    <x v="1"/>
    <x v="0"/>
    <x v="1"/>
    <x v="1"/>
    <s v="Male"/>
    <n v="41"/>
    <x v="0"/>
    <x v="1"/>
  </r>
  <r>
    <x v="2"/>
    <x v="2"/>
    <x v="2"/>
    <x v="2"/>
    <x v="1"/>
    <x v="2"/>
    <x v="2"/>
    <s v="Female"/>
    <n v="57"/>
    <x v="1"/>
    <x v="2"/>
  </r>
  <r>
    <x v="3"/>
    <x v="3"/>
    <x v="3"/>
    <x v="1"/>
    <x v="2"/>
    <x v="3"/>
    <x v="3"/>
    <s v="Male"/>
    <n v="41"/>
    <x v="0"/>
    <x v="3"/>
  </r>
  <r>
    <x v="4"/>
    <x v="4"/>
    <x v="0"/>
    <x v="2"/>
    <x v="3"/>
    <x v="4"/>
    <x v="4"/>
    <s v="Female"/>
    <n v="57"/>
    <x v="1"/>
    <x v="4"/>
  </r>
  <r>
    <x v="5"/>
    <x v="5"/>
    <x v="4"/>
    <x v="3"/>
    <x v="4"/>
    <x v="5"/>
    <x v="5"/>
    <s v="Male"/>
    <n v="58"/>
    <x v="1"/>
    <x v="5"/>
  </r>
  <r>
    <x v="6"/>
    <x v="6"/>
    <x v="3"/>
    <x v="0"/>
    <x v="2"/>
    <x v="6"/>
    <x v="6"/>
    <e v="#N/A"/>
    <n v="39"/>
    <x v="0"/>
    <x v="6"/>
  </r>
  <r>
    <x v="7"/>
    <x v="7"/>
    <x v="4"/>
    <x v="3"/>
    <x v="2"/>
    <x v="7"/>
    <x v="7"/>
    <s v="Male"/>
    <n v="58"/>
    <x v="1"/>
    <x v="7"/>
  </r>
  <r>
    <x v="8"/>
    <x v="8"/>
    <x v="4"/>
    <x v="4"/>
    <x v="1"/>
    <x v="8"/>
    <x v="8"/>
    <s v="Male"/>
    <n v="46"/>
    <x v="1"/>
    <x v="8"/>
  </r>
  <r>
    <x v="9"/>
    <x v="9"/>
    <x v="1"/>
    <x v="3"/>
    <x v="5"/>
    <x v="9"/>
    <x v="9"/>
    <s v="Male"/>
    <n v="58"/>
    <x v="1"/>
    <x v="9"/>
  </r>
  <r>
    <x v="10"/>
    <x v="10"/>
    <x v="1"/>
    <x v="4"/>
    <x v="3"/>
    <x v="10"/>
    <x v="10"/>
    <s v="Male"/>
    <n v="46"/>
    <x v="1"/>
    <x v="10"/>
  </r>
  <r>
    <x v="11"/>
    <x v="11"/>
    <x v="2"/>
    <x v="5"/>
    <x v="3"/>
    <x v="11"/>
    <x v="11"/>
    <s v="Null"/>
    <s v="null"/>
    <x v="1"/>
    <x v="11"/>
  </r>
  <r>
    <x v="12"/>
    <x v="12"/>
    <x v="1"/>
    <x v="3"/>
    <x v="0"/>
    <x v="12"/>
    <x v="12"/>
    <s v="Male"/>
    <n v="58"/>
    <x v="1"/>
    <x v="12"/>
  </r>
  <r>
    <x v="13"/>
    <x v="13"/>
    <x v="4"/>
    <x v="1"/>
    <x v="3"/>
    <x v="13"/>
    <x v="13"/>
    <s v="Male"/>
    <n v="41"/>
    <x v="0"/>
    <x v="13"/>
  </r>
  <r>
    <x v="14"/>
    <x v="14"/>
    <x v="1"/>
    <x v="2"/>
    <x v="3"/>
    <x v="14"/>
    <x v="14"/>
    <s v="Female"/>
    <n v="57"/>
    <x v="1"/>
    <x v="14"/>
  </r>
  <r>
    <x v="15"/>
    <x v="15"/>
    <x v="2"/>
    <x v="1"/>
    <x v="0"/>
    <x v="15"/>
    <x v="15"/>
    <s v="Male"/>
    <n v="41"/>
    <x v="0"/>
    <x v="15"/>
  </r>
  <r>
    <x v="16"/>
    <x v="16"/>
    <x v="1"/>
    <x v="6"/>
    <x v="2"/>
    <x v="16"/>
    <x v="16"/>
    <s v="Male"/>
    <n v="40"/>
    <x v="0"/>
    <x v="16"/>
  </r>
  <r>
    <x v="17"/>
    <x v="17"/>
    <x v="4"/>
    <x v="6"/>
    <x v="2"/>
    <x v="17"/>
    <x v="17"/>
    <s v="Male"/>
    <n v="40"/>
    <x v="0"/>
    <x v="17"/>
  </r>
  <r>
    <x v="18"/>
    <x v="18"/>
    <x v="4"/>
    <x v="3"/>
    <x v="3"/>
    <x v="18"/>
    <x v="18"/>
    <s v="Male"/>
    <n v="58"/>
    <x v="1"/>
    <x v="10"/>
  </r>
  <r>
    <x v="19"/>
    <x v="19"/>
    <x v="1"/>
    <x v="0"/>
    <x v="1"/>
    <x v="19"/>
    <x v="19"/>
    <e v="#N/A"/>
    <n v="39"/>
    <x v="0"/>
    <x v="18"/>
  </r>
  <r>
    <x v="20"/>
    <x v="20"/>
    <x v="4"/>
    <x v="0"/>
    <x v="1"/>
    <x v="20"/>
    <x v="20"/>
    <e v="#N/A"/>
    <n v="39"/>
    <x v="0"/>
    <x v="19"/>
  </r>
  <r>
    <x v="21"/>
    <x v="21"/>
    <x v="0"/>
    <x v="6"/>
    <x v="1"/>
    <x v="21"/>
    <x v="21"/>
    <s v="Male"/>
    <n v="40"/>
    <x v="0"/>
    <x v="20"/>
  </r>
  <r>
    <x v="22"/>
    <x v="22"/>
    <x v="1"/>
    <x v="0"/>
    <x v="0"/>
    <x v="22"/>
    <x v="18"/>
    <e v="#N/A"/>
    <n v="39"/>
    <x v="0"/>
    <x v="10"/>
  </r>
  <r>
    <x v="23"/>
    <x v="23"/>
    <x v="0"/>
    <x v="1"/>
    <x v="1"/>
    <x v="23"/>
    <x v="22"/>
    <s v="Male"/>
    <n v="41"/>
    <x v="0"/>
    <x v="21"/>
  </r>
  <r>
    <x v="24"/>
    <x v="24"/>
    <x v="5"/>
    <x v="1"/>
    <x v="0"/>
    <x v="24"/>
    <x v="23"/>
    <s v="Male"/>
    <n v="41"/>
    <x v="0"/>
    <x v="22"/>
  </r>
  <r>
    <x v="25"/>
    <x v="25"/>
    <x v="0"/>
    <x v="3"/>
    <x v="3"/>
    <x v="25"/>
    <x v="24"/>
    <s v="Male"/>
    <n v="58"/>
    <x v="1"/>
    <x v="23"/>
  </r>
  <r>
    <x v="26"/>
    <x v="26"/>
    <x v="1"/>
    <x v="2"/>
    <x v="2"/>
    <x v="26"/>
    <x v="25"/>
    <s v="Female"/>
    <n v="57"/>
    <x v="1"/>
    <x v="24"/>
  </r>
  <r>
    <x v="27"/>
    <x v="27"/>
    <x v="4"/>
    <x v="3"/>
    <x v="0"/>
    <x v="27"/>
    <x v="26"/>
    <s v="Male"/>
    <n v="58"/>
    <x v="1"/>
    <x v="25"/>
  </r>
  <r>
    <x v="28"/>
    <x v="28"/>
    <x v="3"/>
    <x v="3"/>
    <x v="1"/>
    <x v="28"/>
    <x v="27"/>
    <s v="Male"/>
    <n v="58"/>
    <x v="1"/>
    <x v="26"/>
  </r>
  <r>
    <x v="29"/>
    <x v="29"/>
    <x v="1"/>
    <x v="3"/>
    <x v="1"/>
    <x v="29"/>
    <x v="28"/>
    <s v="Male"/>
    <n v="58"/>
    <x v="1"/>
    <x v="27"/>
  </r>
  <r>
    <x v="30"/>
    <x v="30"/>
    <x v="4"/>
    <x v="3"/>
    <x v="5"/>
    <x v="30"/>
    <x v="29"/>
    <s v="Male"/>
    <n v="58"/>
    <x v="1"/>
    <x v="28"/>
  </r>
  <r>
    <x v="31"/>
    <x v="31"/>
    <x v="1"/>
    <x v="0"/>
    <x v="3"/>
    <x v="31"/>
    <x v="30"/>
    <e v="#N/A"/>
    <n v="39"/>
    <x v="0"/>
    <x v="29"/>
  </r>
  <r>
    <x v="32"/>
    <x v="32"/>
    <x v="2"/>
    <x v="0"/>
    <x v="5"/>
    <x v="32"/>
    <x v="31"/>
    <e v="#N/A"/>
    <n v="39"/>
    <x v="0"/>
    <x v="30"/>
  </r>
  <r>
    <x v="33"/>
    <x v="33"/>
    <x v="2"/>
    <x v="2"/>
    <x v="0"/>
    <x v="33"/>
    <x v="32"/>
    <s v="Female"/>
    <n v="57"/>
    <x v="1"/>
    <x v="31"/>
  </r>
  <r>
    <x v="34"/>
    <x v="34"/>
    <x v="1"/>
    <x v="1"/>
    <x v="4"/>
    <x v="34"/>
    <x v="33"/>
    <s v="Male"/>
    <n v="41"/>
    <x v="0"/>
    <x v="32"/>
  </r>
  <r>
    <x v="35"/>
    <x v="35"/>
    <x v="2"/>
    <x v="0"/>
    <x v="0"/>
    <x v="35"/>
    <x v="34"/>
    <e v="#N/A"/>
    <n v="39"/>
    <x v="0"/>
    <x v="33"/>
  </r>
  <r>
    <x v="36"/>
    <x v="36"/>
    <x v="1"/>
    <x v="0"/>
    <x v="1"/>
    <x v="36"/>
    <x v="35"/>
    <e v="#N/A"/>
    <n v="39"/>
    <x v="0"/>
    <x v="34"/>
  </r>
  <r>
    <x v="37"/>
    <x v="37"/>
    <x v="3"/>
    <x v="6"/>
    <x v="1"/>
    <x v="37"/>
    <x v="36"/>
    <s v="Male"/>
    <n v="40"/>
    <x v="0"/>
    <x v="35"/>
  </r>
  <r>
    <x v="38"/>
    <x v="38"/>
    <x v="4"/>
    <x v="6"/>
    <x v="3"/>
    <x v="38"/>
    <x v="37"/>
    <s v="Male"/>
    <n v="40"/>
    <x v="0"/>
    <x v="36"/>
  </r>
  <r>
    <x v="39"/>
    <x v="39"/>
    <x v="0"/>
    <x v="6"/>
    <x v="5"/>
    <x v="31"/>
    <x v="38"/>
    <s v="Male"/>
    <n v="40"/>
    <x v="0"/>
    <x v="37"/>
  </r>
  <r>
    <x v="40"/>
    <x v="40"/>
    <x v="1"/>
    <x v="1"/>
    <x v="3"/>
    <x v="39"/>
    <x v="39"/>
    <s v="Male"/>
    <n v="41"/>
    <x v="0"/>
    <x v="38"/>
  </r>
  <r>
    <x v="41"/>
    <x v="41"/>
    <x v="3"/>
    <x v="2"/>
    <x v="2"/>
    <x v="40"/>
    <x v="40"/>
    <s v="Female"/>
    <n v="57"/>
    <x v="1"/>
    <x v="39"/>
  </r>
  <r>
    <x v="42"/>
    <x v="42"/>
    <x v="2"/>
    <x v="3"/>
    <x v="0"/>
    <x v="41"/>
    <x v="41"/>
    <s v="Male"/>
    <n v="58"/>
    <x v="1"/>
    <x v="40"/>
  </r>
  <r>
    <x v="43"/>
    <x v="43"/>
    <x v="4"/>
    <x v="5"/>
    <x v="0"/>
    <x v="42"/>
    <x v="42"/>
    <s v="Null"/>
    <s v="null"/>
    <x v="1"/>
    <x v="41"/>
  </r>
  <r>
    <x v="44"/>
    <x v="38"/>
    <x v="4"/>
    <x v="4"/>
    <x v="0"/>
    <x v="10"/>
    <x v="43"/>
    <s v="Male"/>
    <n v="46"/>
    <x v="1"/>
    <x v="10"/>
  </r>
  <r>
    <x v="45"/>
    <x v="44"/>
    <x v="1"/>
    <x v="3"/>
    <x v="2"/>
    <x v="43"/>
    <x v="18"/>
    <s v="Male"/>
    <n v="58"/>
    <x v="1"/>
    <x v="10"/>
  </r>
  <r>
    <x v="46"/>
    <x v="45"/>
    <x v="0"/>
    <x v="2"/>
    <x v="5"/>
    <x v="44"/>
    <x v="44"/>
    <s v="Female"/>
    <n v="57"/>
    <x v="1"/>
    <x v="42"/>
  </r>
  <r>
    <x v="47"/>
    <x v="46"/>
    <x v="1"/>
    <x v="6"/>
    <x v="5"/>
    <x v="45"/>
    <x v="45"/>
    <s v="Male"/>
    <n v="40"/>
    <x v="0"/>
    <x v="43"/>
  </r>
  <r>
    <x v="48"/>
    <x v="47"/>
    <x v="0"/>
    <x v="0"/>
    <x v="3"/>
    <x v="46"/>
    <x v="46"/>
    <e v="#N/A"/>
    <n v="39"/>
    <x v="0"/>
    <x v="44"/>
  </r>
  <r>
    <x v="49"/>
    <x v="48"/>
    <x v="2"/>
    <x v="0"/>
    <x v="3"/>
    <x v="47"/>
    <x v="47"/>
    <e v="#N/A"/>
    <n v="39"/>
    <x v="0"/>
    <x v="45"/>
  </r>
  <r>
    <x v="50"/>
    <x v="49"/>
    <x v="4"/>
    <x v="1"/>
    <x v="1"/>
    <x v="10"/>
    <x v="48"/>
    <s v="Male"/>
    <n v="41"/>
    <x v="0"/>
    <x v="10"/>
  </r>
  <r>
    <x v="51"/>
    <x v="50"/>
    <x v="5"/>
    <x v="5"/>
    <x v="2"/>
    <x v="48"/>
    <x v="49"/>
    <s v="Null"/>
    <s v="null"/>
    <x v="1"/>
    <x v="46"/>
  </r>
  <r>
    <x v="52"/>
    <x v="51"/>
    <x v="4"/>
    <x v="2"/>
    <x v="5"/>
    <x v="49"/>
    <x v="18"/>
    <s v="Female"/>
    <n v="57"/>
    <x v="1"/>
    <x v="10"/>
  </r>
  <r>
    <x v="53"/>
    <x v="52"/>
    <x v="0"/>
    <x v="3"/>
    <x v="5"/>
    <x v="15"/>
    <x v="50"/>
    <s v="Male"/>
    <n v="58"/>
    <x v="1"/>
    <x v="47"/>
  </r>
  <r>
    <x v="54"/>
    <x v="53"/>
    <x v="2"/>
    <x v="4"/>
    <x v="5"/>
    <x v="50"/>
    <x v="51"/>
    <s v="Male"/>
    <n v="46"/>
    <x v="1"/>
    <x v="48"/>
  </r>
  <r>
    <x v="55"/>
    <x v="54"/>
    <x v="1"/>
    <x v="1"/>
    <x v="5"/>
    <x v="51"/>
    <x v="52"/>
    <s v="Male"/>
    <n v="41"/>
    <x v="0"/>
    <x v="49"/>
  </r>
  <r>
    <x v="56"/>
    <x v="55"/>
    <x v="4"/>
    <x v="1"/>
    <x v="5"/>
    <x v="39"/>
    <x v="53"/>
    <s v="Male"/>
    <n v="41"/>
    <x v="0"/>
    <x v="50"/>
  </r>
  <r>
    <x v="57"/>
    <x v="56"/>
    <x v="4"/>
    <x v="0"/>
    <x v="2"/>
    <x v="52"/>
    <x v="54"/>
    <e v="#N/A"/>
    <n v="39"/>
    <x v="0"/>
    <x v="51"/>
  </r>
  <r>
    <x v="58"/>
    <x v="30"/>
    <x v="5"/>
    <x v="0"/>
    <x v="5"/>
    <x v="53"/>
    <x v="18"/>
    <e v="#N/A"/>
    <n v="39"/>
    <x v="0"/>
    <x v="10"/>
  </r>
  <r>
    <x v="59"/>
    <x v="57"/>
    <x v="0"/>
    <x v="2"/>
    <x v="1"/>
    <x v="54"/>
    <x v="55"/>
    <s v="Female"/>
    <n v="57"/>
    <x v="1"/>
    <x v="52"/>
  </r>
  <r>
    <x v="60"/>
    <x v="58"/>
    <x v="0"/>
    <x v="1"/>
    <x v="2"/>
    <x v="55"/>
    <x v="56"/>
    <s v="Male"/>
    <n v="41"/>
    <x v="0"/>
    <x v="53"/>
  </r>
  <r>
    <x v="61"/>
    <x v="59"/>
    <x v="3"/>
    <x v="6"/>
    <x v="3"/>
    <x v="56"/>
    <x v="57"/>
    <s v="Male"/>
    <n v="40"/>
    <x v="0"/>
    <x v="54"/>
  </r>
  <r>
    <x v="62"/>
    <x v="60"/>
    <x v="2"/>
    <x v="3"/>
    <x v="5"/>
    <x v="57"/>
    <x v="58"/>
    <s v="Male"/>
    <n v="58"/>
    <x v="1"/>
    <x v="55"/>
  </r>
  <r>
    <x v="63"/>
    <x v="61"/>
    <x v="3"/>
    <x v="1"/>
    <x v="2"/>
    <x v="10"/>
    <x v="59"/>
    <s v="Male"/>
    <n v="41"/>
    <x v="0"/>
    <x v="10"/>
  </r>
  <r>
    <x v="64"/>
    <x v="62"/>
    <x v="3"/>
    <x v="0"/>
    <x v="1"/>
    <x v="58"/>
    <x v="60"/>
    <e v="#N/A"/>
    <n v="39"/>
    <x v="0"/>
    <x v="56"/>
  </r>
  <r>
    <x v="65"/>
    <x v="63"/>
    <x v="3"/>
    <x v="5"/>
    <x v="1"/>
    <x v="59"/>
    <x v="61"/>
    <s v="Null"/>
    <s v="null"/>
    <x v="1"/>
    <x v="57"/>
  </r>
  <r>
    <x v="66"/>
    <x v="64"/>
    <x v="2"/>
    <x v="1"/>
    <x v="0"/>
    <x v="60"/>
    <x v="62"/>
    <s v="Male"/>
    <n v="41"/>
    <x v="0"/>
    <x v="58"/>
  </r>
  <r>
    <x v="67"/>
    <x v="65"/>
    <x v="4"/>
    <x v="0"/>
    <x v="1"/>
    <x v="10"/>
    <x v="63"/>
    <e v="#N/A"/>
    <n v="39"/>
    <x v="0"/>
    <x v="10"/>
  </r>
  <r>
    <x v="68"/>
    <x v="66"/>
    <x v="0"/>
    <x v="1"/>
    <x v="2"/>
    <x v="61"/>
    <x v="64"/>
    <s v="Male"/>
    <n v="41"/>
    <x v="0"/>
    <x v="59"/>
  </r>
  <r>
    <x v="69"/>
    <x v="67"/>
    <x v="3"/>
    <x v="0"/>
    <x v="3"/>
    <x v="62"/>
    <x v="65"/>
    <e v="#N/A"/>
    <n v="39"/>
    <x v="0"/>
    <x v="60"/>
  </r>
  <r>
    <x v="70"/>
    <x v="68"/>
    <x v="4"/>
    <x v="5"/>
    <x v="3"/>
    <x v="63"/>
    <x v="66"/>
    <s v="Null"/>
    <s v="null"/>
    <x v="1"/>
    <x v="61"/>
  </r>
  <r>
    <x v="71"/>
    <x v="69"/>
    <x v="1"/>
    <x v="4"/>
    <x v="2"/>
    <x v="64"/>
    <x v="67"/>
    <s v="Male"/>
    <n v="46"/>
    <x v="1"/>
    <x v="62"/>
  </r>
  <r>
    <x v="72"/>
    <x v="70"/>
    <x v="1"/>
    <x v="3"/>
    <x v="5"/>
    <x v="65"/>
    <x v="68"/>
    <s v="Male"/>
    <n v="58"/>
    <x v="1"/>
    <x v="63"/>
  </r>
  <r>
    <x v="73"/>
    <x v="71"/>
    <x v="5"/>
    <x v="1"/>
    <x v="5"/>
    <x v="66"/>
    <x v="69"/>
    <s v="Male"/>
    <n v="41"/>
    <x v="0"/>
    <x v="64"/>
  </r>
  <r>
    <x v="55"/>
    <x v="72"/>
    <x v="3"/>
    <x v="1"/>
    <x v="2"/>
    <x v="67"/>
    <x v="70"/>
    <s v="Male"/>
    <n v="41"/>
    <x v="0"/>
    <x v="65"/>
  </r>
  <r>
    <x v="74"/>
    <x v="26"/>
    <x v="3"/>
    <x v="6"/>
    <x v="0"/>
    <x v="68"/>
    <x v="71"/>
    <s v="Male"/>
    <n v="40"/>
    <x v="0"/>
    <x v="66"/>
  </r>
  <r>
    <x v="75"/>
    <x v="73"/>
    <x v="4"/>
    <x v="2"/>
    <x v="5"/>
    <x v="69"/>
    <x v="72"/>
    <s v="Female"/>
    <n v="57"/>
    <x v="1"/>
    <x v="67"/>
  </r>
  <r>
    <x v="76"/>
    <x v="74"/>
    <x v="1"/>
    <x v="0"/>
    <x v="5"/>
    <x v="70"/>
    <x v="73"/>
    <e v="#N/A"/>
    <n v="39"/>
    <x v="0"/>
    <x v="68"/>
  </r>
  <r>
    <x v="55"/>
    <x v="75"/>
    <x v="0"/>
    <x v="4"/>
    <x v="1"/>
    <x v="71"/>
    <x v="74"/>
    <s v="Male"/>
    <n v="46"/>
    <x v="1"/>
    <x v="69"/>
  </r>
  <r>
    <x v="77"/>
    <x v="76"/>
    <x v="2"/>
    <x v="2"/>
    <x v="3"/>
    <x v="72"/>
    <x v="75"/>
    <s v="Female"/>
    <n v="57"/>
    <x v="1"/>
    <x v="70"/>
  </r>
  <r>
    <x v="78"/>
    <x v="77"/>
    <x v="4"/>
    <x v="4"/>
    <x v="5"/>
    <x v="73"/>
    <x v="76"/>
    <s v="Male"/>
    <n v="46"/>
    <x v="1"/>
    <x v="71"/>
  </r>
  <r>
    <x v="79"/>
    <x v="78"/>
    <x v="4"/>
    <x v="1"/>
    <x v="0"/>
    <x v="74"/>
    <x v="77"/>
    <s v="Male"/>
    <n v="41"/>
    <x v="0"/>
    <x v="72"/>
  </r>
  <r>
    <x v="80"/>
    <x v="79"/>
    <x v="1"/>
    <x v="1"/>
    <x v="2"/>
    <x v="75"/>
    <x v="78"/>
    <s v="Male"/>
    <n v="41"/>
    <x v="0"/>
    <x v="73"/>
  </r>
  <r>
    <x v="81"/>
    <x v="80"/>
    <x v="4"/>
    <x v="1"/>
    <x v="2"/>
    <x v="76"/>
    <x v="79"/>
    <s v="Male"/>
    <n v="41"/>
    <x v="0"/>
    <x v="74"/>
  </r>
  <r>
    <x v="82"/>
    <x v="81"/>
    <x v="4"/>
    <x v="2"/>
    <x v="5"/>
    <x v="77"/>
    <x v="80"/>
    <s v="Female"/>
    <n v="57"/>
    <x v="1"/>
    <x v="75"/>
  </r>
  <r>
    <x v="83"/>
    <x v="82"/>
    <x v="2"/>
    <x v="1"/>
    <x v="0"/>
    <x v="10"/>
    <x v="81"/>
    <s v="Male"/>
    <n v="41"/>
    <x v="0"/>
    <x v="10"/>
  </r>
  <r>
    <x v="84"/>
    <x v="83"/>
    <x v="1"/>
    <x v="0"/>
    <x v="1"/>
    <x v="78"/>
    <x v="82"/>
    <e v="#N/A"/>
    <n v="39"/>
    <x v="0"/>
    <x v="76"/>
  </r>
  <r>
    <x v="85"/>
    <x v="84"/>
    <x v="0"/>
    <x v="1"/>
    <x v="1"/>
    <x v="79"/>
    <x v="83"/>
    <s v="Male"/>
    <n v="41"/>
    <x v="0"/>
    <x v="77"/>
  </r>
  <r>
    <x v="86"/>
    <x v="85"/>
    <x v="4"/>
    <x v="4"/>
    <x v="3"/>
    <x v="80"/>
    <x v="18"/>
    <s v="Male"/>
    <n v="46"/>
    <x v="1"/>
    <x v="10"/>
  </r>
  <r>
    <x v="87"/>
    <x v="86"/>
    <x v="2"/>
    <x v="3"/>
    <x v="1"/>
    <x v="81"/>
    <x v="84"/>
    <s v="Male"/>
    <n v="58"/>
    <x v="1"/>
    <x v="78"/>
  </r>
  <r>
    <x v="88"/>
    <x v="44"/>
    <x v="4"/>
    <x v="2"/>
    <x v="5"/>
    <x v="10"/>
    <x v="85"/>
    <s v="Female"/>
    <n v="57"/>
    <x v="1"/>
    <x v="10"/>
  </r>
  <r>
    <x v="89"/>
    <x v="87"/>
    <x v="0"/>
    <x v="1"/>
    <x v="2"/>
    <x v="82"/>
    <x v="86"/>
    <s v="Male"/>
    <n v="41"/>
    <x v="0"/>
    <x v="79"/>
  </r>
  <r>
    <x v="90"/>
    <x v="59"/>
    <x v="2"/>
    <x v="1"/>
    <x v="1"/>
    <x v="83"/>
    <x v="87"/>
    <s v="Male"/>
    <n v="41"/>
    <x v="0"/>
    <x v="80"/>
  </r>
  <r>
    <x v="91"/>
    <x v="88"/>
    <x v="1"/>
    <x v="2"/>
    <x v="3"/>
    <x v="84"/>
    <x v="88"/>
    <s v="Female"/>
    <n v="57"/>
    <x v="1"/>
    <x v="81"/>
  </r>
  <r>
    <x v="92"/>
    <x v="89"/>
    <x v="3"/>
    <x v="0"/>
    <x v="2"/>
    <x v="85"/>
    <x v="89"/>
    <e v="#N/A"/>
    <n v="39"/>
    <x v="0"/>
    <x v="82"/>
  </r>
  <r>
    <x v="93"/>
    <x v="90"/>
    <x v="2"/>
    <x v="0"/>
    <x v="1"/>
    <x v="86"/>
    <x v="90"/>
    <e v="#N/A"/>
    <n v="39"/>
    <x v="0"/>
    <x v="83"/>
  </r>
  <r>
    <x v="94"/>
    <x v="52"/>
    <x v="3"/>
    <x v="2"/>
    <x v="2"/>
    <x v="6"/>
    <x v="91"/>
    <s v="Female"/>
    <n v="57"/>
    <x v="1"/>
    <x v="84"/>
  </r>
  <r>
    <x v="95"/>
    <x v="91"/>
    <x v="4"/>
    <x v="2"/>
    <x v="2"/>
    <x v="87"/>
    <x v="92"/>
    <s v="Female"/>
    <n v="57"/>
    <x v="1"/>
    <x v="85"/>
  </r>
  <r>
    <x v="96"/>
    <x v="92"/>
    <x v="4"/>
    <x v="0"/>
    <x v="3"/>
    <x v="88"/>
    <x v="93"/>
    <e v="#N/A"/>
    <n v="39"/>
    <x v="0"/>
    <x v="86"/>
  </r>
  <r>
    <x v="97"/>
    <x v="93"/>
    <x v="1"/>
    <x v="4"/>
    <x v="0"/>
    <x v="89"/>
    <x v="18"/>
    <s v="Male"/>
    <n v="46"/>
    <x v="1"/>
    <x v="10"/>
  </r>
  <r>
    <x v="98"/>
    <x v="94"/>
    <x v="5"/>
    <x v="6"/>
    <x v="2"/>
    <x v="90"/>
    <x v="94"/>
    <s v="Male"/>
    <n v="40"/>
    <x v="0"/>
    <x v="87"/>
  </r>
  <r>
    <x v="99"/>
    <x v="95"/>
    <x v="0"/>
    <x v="4"/>
    <x v="0"/>
    <x v="91"/>
    <x v="95"/>
    <s v="Male"/>
    <n v="46"/>
    <x v="1"/>
    <x v="88"/>
  </r>
  <r>
    <x v="100"/>
    <x v="96"/>
    <x v="1"/>
    <x v="3"/>
    <x v="5"/>
    <x v="54"/>
    <x v="96"/>
    <s v="Male"/>
    <n v="58"/>
    <x v="1"/>
    <x v="89"/>
  </r>
  <r>
    <x v="101"/>
    <x v="97"/>
    <x v="5"/>
    <x v="3"/>
    <x v="0"/>
    <x v="92"/>
    <x v="97"/>
    <s v="Male"/>
    <n v="58"/>
    <x v="1"/>
    <x v="90"/>
  </r>
  <r>
    <x v="102"/>
    <x v="98"/>
    <x v="1"/>
    <x v="3"/>
    <x v="0"/>
    <x v="93"/>
    <x v="98"/>
    <s v="Male"/>
    <n v="58"/>
    <x v="1"/>
    <x v="91"/>
  </r>
  <r>
    <x v="103"/>
    <x v="99"/>
    <x v="1"/>
    <x v="0"/>
    <x v="2"/>
    <x v="10"/>
    <x v="99"/>
    <e v="#N/A"/>
    <n v="39"/>
    <x v="0"/>
    <x v="10"/>
  </r>
  <r>
    <x v="104"/>
    <x v="100"/>
    <x v="4"/>
    <x v="4"/>
    <x v="3"/>
    <x v="94"/>
    <x v="18"/>
    <s v="Male"/>
    <n v="46"/>
    <x v="1"/>
    <x v="10"/>
  </r>
  <r>
    <x v="105"/>
    <x v="101"/>
    <x v="3"/>
    <x v="4"/>
    <x v="1"/>
    <x v="95"/>
    <x v="100"/>
    <s v="Male"/>
    <n v="46"/>
    <x v="1"/>
    <x v="92"/>
  </r>
  <r>
    <x v="106"/>
    <x v="102"/>
    <x v="4"/>
    <x v="1"/>
    <x v="0"/>
    <x v="96"/>
    <x v="101"/>
    <s v="Male"/>
    <n v="41"/>
    <x v="0"/>
    <x v="93"/>
  </r>
  <r>
    <x v="107"/>
    <x v="3"/>
    <x v="2"/>
    <x v="3"/>
    <x v="2"/>
    <x v="97"/>
    <x v="102"/>
    <s v="Male"/>
    <n v="58"/>
    <x v="1"/>
    <x v="94"/>
  </r>
  <r>
    <x v="108"/>
    <x v="18"/>
    <x v="1"/>
    <x v="6"/>
    <x v="4"/>
    <x v="98"/>
    <x v="103"/>
    <s v="Male"/>
    <n v="40"/>
    <x v="0"/>
    <x v="95"/>
  </r>
  <r>
    <x v="109"/>
    <x v="103"/>
    <x v="1"/>
    <x v="6"/>
    <x v="5"/>
    <x v="99"/>
    <x v="104"/>
    <s v="Male"/>
    <n v="40"/>
    <x v="0"/>
    <x v="96"/>
  </r>
  <r>
    <x v="110"/>
    <x v="46"/>
    <x v="0"/>
    <x v="4"/>
    <x v="1"/>
    <x v="100"/>
    <x v="105"/>
    <s v="Male"/>
    <n v="46"/>
    <x v="1"/>
    <x v="97"/>
  </r>
  <r>
    <x v="111"/>
    <x v="104"/>
    <x v="3"/>
    <x v="1"/>
    <x v="0"/>
    <x v="101"/>
    <x v="106"/>
    <s v="Male"/>
    <n v="41"/>
    <x v="0"/>
    <x v="98"/>
  </r>
  <r>
    <x v="112"/>
    <x v="105"/>
    <x v="3"/>
    <x v="0"/>
    <x v="1"/>
    <x v="96"/>
    <x v="107"/>
    <e v="#N/A"/>
    <n v="39"/>
    <x v="0"/>
    <x v="99"/>
  </r>
  <r>
    <x v="113"/>
    <x v="106"/>
    <x v="0"/>
    <x v="1"/>
    <x v="0"/>
    <x v="102"/>
    <x v="108"/>
    <s v="Male"/>
    <n v="41"/>
    <x v="0"/>
    <x v="100"/>
  </r>
  <r>
    <x v="114"/>
    <x v="107"/>
    <x v="3"/>
    <x v="4"/>
    <x v="5"/>
    <x v="10"/>
    <x v="109"/>
    <s v="Male"/>
    <n v="46"/>
    <x v="1"/>
    <x v="10"/>
  </r>
  <r>
    <x v="115"/>
    <x v="108"/>
    <x v="3"/>
    <x v="6"/>
    <x v="1"/>
    <x v="103"/>
    <x v="110"/>
    <s v="Male"/>
    <n v="40"/>
    <x v="0"/>
    <x v="101"/>
  </r>
  <r>
    <x v="116"/>
    <x v="109"/>
    <x v="1"/>
    <x v="2"/>
    <x v="5"/>
    <x v="104"/>
    <x v="111"/>
    <s v="Female"/>
    <n v="57"/>
    <x v="1"/>
    <x v="102"/>
  </r>
  <r>
    <x v="117"/>
    <x v="62"/>
    <x v="4"/>
    <x v="1"/>
    <x v="5"/>
    <x v="40"/>
    <x v="112"/>
    <s v="Male"/>
    <n v="41"/>
    <x v="0"/>
    <x v="103"/>
  </r>
  <r>
    <x v="118"/>
    <x v="110"/>
    <x v="1"/>
    <x v="3"/>
    <x v="1"/>
    <x v="105"/>
    <x v="113"/>
    <s v="Male"/>
    <n v="58"/>
    <x v="1"/>
    <x v="104"/>
  </r>
  <r>
    <x v="119"/>
    <x v="111"/>
    <x v="1"/>
    <x v="1"/>
    <x v="2"/>
    <x v="18"/>
    <x v="114"/>
    <s v="Male"/>
    <n v="41"/>
    <x v="0"/>
    <x v="105"/>
  </r>
  <r>
    <x v="120"/>
    <x v="112"/>
    <x v="3"/>
    <x v="2"/>
    <x v="5"/>
    <x v="106"/>
    <x v="115"/>
    <s v="Female"/>
    <n v="57"/>
    <x v="1"/>
    <x v="106"/>
  </r>
  <r>
    <x v="121"/>
    <x v="113"/>
    <x v="5"/>
    <x v="4"/>
    <x v="0"/>
    <x v="107"/>
    <x v="116"/>
    <s v="Male"/>
    <n v="46"/>
    <x v="1"/>
    <x v="107"/>
  </r>
  <r>
    <x v="122"/>
    <x v="114"/>
    <x v="1"/>
    <x v="1"/>
    <x v="5"/>
    <x v="108"/>
    <x v="117"/>
    <s v="Male"/>
    <n v="41"/>
    <x v="0"/>
    <x v="108"/>
  </r>
  <r>
    <x v="123"/>
    <x v="115"/>
    <x v="1"/>
    <x v="6"/>
    <x v="0"/>
    <x v="109"/>
    <x v="118"/>
    <s v="Male"/>
    <n v="40"/>
    <x v="0"/>
    <x v="109"/>
  </r>
  <r>
    <x v="124"/>
    <x v="116"/>
    <x v="2"/>
    <x v="1"/>
    <x v="3"/>
    <x v="57"/>
    <x v="119"/>
    <s v="Male"/>
    <n v="41"/>
    <x v="0"/>
    <x v="110"/>
  </r>
  <r>
    <x v="125"/>
    <x v="117"/>
    <x v="2"/>
    <x v="0"/>
    <x v="3"/>
    <x v="110"/>
    <x v="120"/>
    <e v="#N/A"/>
    <n v="39"/>
    <x v="0"/>
    <x v="111"/>
  </r>
  <r>
    <x v="126"/>
    <x v="4"/>
    <x v="1"/>
    <x v="0"/>
    <x v="0"/>
    <x v="111"/>
    <x v="121"/>
    <e v="#N/A"/>
    <n v="39"/>
    <x v="0"/>
    <x v="112"/>
  </r>
  <r>
    <x v="127"/>
    <x v="118"/>
    <x v="4"/>
    <x v="2"/>
    <x v="1"/>
    <x v="107"/>
    <x v="122"/>
    <s v="Female"/>
    <n v="57"/>
    <x v="1"/>
    <x v="113"/>
  </r>
  <r>
    <x v="128"/>
    <x v="119"/>
    <x v="2"/>
    <x v="3"/>
    <x v="5"/>
    <x v="112"/>
    <x v="123"/>
    <s v="Male"/>
    <n v="58"/>
    <x v="1"/>
    <x v="114"/>
  </r>
  <r>
    <x v="129"/>
    <x v="78"/>
    <x v="2"/>
    <x v="3"/>
    <x v="5"/>
    <x v="113"/>
    <x v="124"/>
    <s v="Male"/>
    <n v="58"/>
    <x v="1"/>
    <x v="115"/>
  </r>
  <r>
    <x v="130"/>
    <x v="0"/>
    <x v="3"/>
    <x v="5"/>
    <x v="4"/>
    <x v="114"/>
    <x v="125"/>
    <s v="Null"/>
    <s v="null"/>
    <x v="1"/>
    <x v="116"/>
  </r>
  <r>
    <x v="131"/>
    <x v="115"/>
    <x v="2"/>
    <x v="6"/>
    <x v="5"/>
    <x v="115"/>
    <x v="126"/>
    <s v="Male"/>
    <n v="40"/>
    <x v="0"/>
    <x v="117"/>
  </r>
  <r>
    <x v="132"/>
    <x v="120"/>
    <x v="1"/>
    <x v="0"/>
    <x v="0"/>
    <x v="116"/>
    <x v="127"/>
    <e v="#N/A"/>
    <n v="39"/>
    <x v="0"/>
    <x v="118"/>
  </r>
  <r>
    <x v="133"/>
    <x v="121"/>
    <x v="4"/>
    <x v="2"/>
    <x v="0"/>
    <x v="10"/>
    <x v="128"/>
    <s v="Female"/>
    <n v="57"/>
    <x v="1"/>
    <x v="10"/>
  </r>
  <r>
    <x v="134"/>
    <x v="122"/>
    <x v="1"/>
    <x v="2"/>
    <x v="0"/>
    <x v="117"/>
    <x v="129"/>
    <s v="Female"/>
    <n v="57"/>
    <x v="1"/>
    <x v="119"/>
  </r>
  <r>
    <x v="135"/>
    <x v="3"/>
    <x v="4"/>
    <x v="4"/>
    <x v="4"/>
    <x v="118"/>
    <x v="130"/>
    <s v="Male"/>
    <n v="46"/>
    <x v="1"/>
    <x v="120"/>
  </r>
  <r>
    <x v="136"/>
    <x v="123"/>
    <x v="4"/>
    <x v="4"/>
    <x v="2"/>
    <x v="119"/>
    <x v="131"/>
    <s v="Male"/>
    <n v="46"/>
    <x v="1"/>
    <x v="121"/>
  </r>
  <r>
    <x v="137"/>
    <x v="124"/>
    <x v="3"/>
    <x v="1"/>
    <x v="5"/>
    <x v="120"/>
    <x v="132"/>
    <s v="Male"/>
    <n v="41"/>
    <x v="0"/>
    <x v="122"/>
  </r>
  <r>
    <x v="138"/>
    <x v="125"/>
    <x v="2"/>
    <x v="6"/>
    <x v="3"/>
    <x v="121"/>
    <x v="133"/>
    <s v="Male"/>
    <n v="40"/>
    <x v="0"/>
    <x v="123"/>
  </r>
  <r>
    <x v="139"/>
    <x v="119"/>
    <x v="3"/>
    <x v="4"/>
    <x v="0"/>
    <x v="122"/>
    <x v="134"/>
    <s v="Male"/>
    <n v="46"/>
    <x v="1"/>
    <x v="124"/>
  </r>
  <r>
    <x v="140"/>
    <x v="126"/>
    <x v="2"/>
    <x v="2"/>
    <x v="0"/>
    <x v="10"/>
    <x v="135"/>
    <s v="Female"/>
    <n v="57"/>
    <x v="1"/>
    <x v="10"/>
  </r>
  <r>
    <x v="141"/>
    <x v="127"/>
    <x v="1"/>
    <x v="0"/>
    <x v="3"/>
    <x v="92"/>
    <x v="136"/>
    <e v="#N/A"/>
    <n v="39"/>
    <x v="0"/>
    <x v="125"/>
  </r>
  <r>
    <x v="55"/>
    <x v="128"/>
    <x v="5"/>
    <x v="6"/>
    <x v="5"/>
    <x v="123"/>
    <x v="18"/>
    <s v="Male"/>
    <n v="40"/>
    <x v="0"/>
    <x v="10"/>
  </r>
  <r>
    <x v="142"/>
    <x v="129"/>
    <x v="0"/>
    <x v="4"/>
    <x v="3"/>
    <x v="124"/>
    <x v="137"/>
    <s v="Male"/>
    <n v="46"/>
    <x v="1"/>
    <x v="126"/>
  </r>
  <r>
    <x v="143"/>
    <x v="130"/>
    <x v="0"/>
    <x v="3"/>
    <x v="1"/>
    <x v="125"/>
    <x v="138"/>
    <s v="Male"/>
    <n v="58"/>
    <x v="1"/>
    <x v="127"/>
  </r>
  <r>
    <x v="144"/>
    <x v="131"/>
    <x v="1"/>
    <x v="4"/>
    <x v="5"/>
    <x v="126"/>
    <x v="139"/>
    <s v="Male"/>
    <n v="46"/>
    <x v="1"/>
    <x v="128"/>
  </r>
  <r>
    <x v="145"/>
    <x v="132"/>
    <x v="1"/>
    <x v="2"/>
    <x v="5"/>
    <x v="127"/>
    <x v="18"/>
    <s v="Female"/>
    <n v="57"/>
    <x v="1"/>
    <x v="10"/>
  </r>
  <r>
    <x v="146"/>
    <x v="133"/>
    <x v="2"/>
    <x v="1"/>
    <x v="0"/>
    <x v="128"/>
    <x v="140"/>
    <s v="Male"/>
    <n v="41"/>
    <x v="0"/>
    <x v="129"/>
  </r>
  <r>
    <x v="147"/>
    <x v="134"/>
    <x v="3"/>
    <x v="6"/>
    <x v="3"/>
    <x v="129"/>
    <x v="141"/>
    <s v="Male"/>
    <n v="40"/>
    <x v="0"/>
    <x v="130"/>
  </r>
  <r>
    <x v="148"/>
    <x v="135"/>
    <x v="2"/>
    <x v="1"/>
    <x v="2"/>
    <x v="102"/>
    <x v="142"/>
    <s v="Male"/>
    <n v="41"/>
    <x v="0"/>
    <x v="131"/>
  </r>
  <r>
    <x v="149"/>
    <x v="136"/>
    <x v="1"/>
    <x v="3"/>
    <x v="2"/>
    <x v="130"/>
    <x v="143"/>
    <s v="Male"/>
    <n v="58"/>
    <x v="1"/>
    <x v="132"/>
  </r>
  <r>
    <x v="150"/>
    <x v="137"/>
    <x v="2"/>
    <x v="2"/>
    <x v="0"/>
    <x v="131"/>
    <x v="144"/>
    <s v="Female"/>
    <n v="57"/>
    <x v="1"/>
    <x v="133"/>
  </r>
  <r>
    <x v="151"/>
    <x v="50"/>
    <x v="0"/>
    <x v="6"/>
    <x v="0"/>
    <x v="132"/>
    <x v="145"/>
    <s v="Male"/>
    <n v="40"/>
    <x v="0"/>
    <x v="134"/>
  </r>
  <r>
    <x v="152"/>
    <x v="138"/>
    <x v="2"/>
    <x v="4"/>
    <x v="0"/>
    <x v="133"/>
    <x v="146"/>
    <s v="Male"/>
    <n v="46"/>
    <x v="1"/>
    <x v="135"/>
  </r>
  <r>
    <x v="153"/>
    <x v="27"/>
    <x v="0"/>
    <x v="2"/>
    <x v="0"/>
    <x v="134"/>
    <x v="147"/>
    <s v="Female"/>
    <n v="57"/>
    <x v="1"/>
    <x v="136"/>
  </r>
  <r>
    <x v="154"/>
    <x v="139"/>
    <x v="0"/>
    <x v="4"/>
    <x v="3"/>
    <x v="135"/>
    <x v="148"/>
    <s v="Male"/>
    <n v="46"/>
    <x v="1"/>
    <x v="137"/>
  </r>
  <r>
    <x v="155"/>
    <x v="140"/>
    <x v="2"/>
    <x v="4"/>
    <x v="2"/>
    <x v="136"/>
    <x v="149"/>
    <s v="Male"/>
    <n v="46"/>
    <x v="1"/>
    <x v="138"/>
  </r>
  <r>
    <x v="156"/>
    <x v="141"/>
    <x v="5"/>
    <x v="6"/>
    <x v="1"/>
    <x v="137"/>
    <x v="150"/>
    <s v="Male"/>
    <n v="40"/>
    <x v="0"/>
    <x v="139"/>
  </r>
  <r>
    <x v="157"/>
    <x v="76"/>
    <x v="0"/>
    <x v="0"/>
    <x v="3"/>
    <x v="138"/>
    <x v="151"/>
    <e v="#N/A"/>
    <n v="39"/>
    <x v="0"/>
    <x v="140"/>
  </r>
  <r>
    <x v="158"/>
    <x v="142"/>
    <x v="0"/>
    <x v="3"/>
    <x v="5"/>
    <x v="139"/>
    <x v="18"/>
    <s v="Male"/>
    <n v="58"/>
    <x v="1"/>
    <x v="10"/>
  </r>
  <r>
    <x v="159"/>
    <x v="143"/>
    <x v="1"/>
    <x v="1"/>
    <x v="2"/>
    <x v="140"/>
    <x v="152"/>
    <s v="Male"/>
    <n v="41"/>
    <x v="0"/>
    <x v="141"/>
  </r>
  <r>
    <x v="160"/>
    <x v="144"/>
    <x v="2"/>
    <x v="1"/>
    <x v="3"/>
    <x v="141"/>
    <x v="153"/>
    <s v="Male"/>
    <n v="41"/>
    <x v="0"/>
    <x v="142"/>
  </r>
  <r>
    <x v="161"/>
    <x v="145"/>
    <x v="0"/>
    <x v="0"/>
    <x v="5"/>
    <x v="142"/>
    <x v="154"/>
    <e v="#N/A"/>
    <n v="39"/>
    <x v="0"/>
    <x v="143"/>
  </r>
  <r>
    <x v="162"/>
    <x v="142"/>
    <x v="1"/>
    <x v="1"/>
    <x v="5"/>
    <x v="143"/>
    <x v="155"/>
    <s v="Male"/>
    <n v="41"/>
    <x v="0"/>
    <x v="144"/>
  </r>
  <r>
    <x v="163"/>
    <x v="146"/>
    <x v="2"/>
    <x v="6"/>
    <x v="0"/>
    <x v="144"/>
    <x v="156"/>
    <s v="Male"/>
    <n v="40"/>
    <x v="0"/>
    <x v="145"/>
  </r>
  <r>
    <x v="164"/>
    <x v="147"/>
    <x v="2"/>
    <x v="6"/>
    <x v="5"/>
    <x v="145"/>
    <x v="157"/>
    <s v="Male"/>
    <n v="40"/>
    <x v="0"/>
    <x v="146"/>
  </r>
  <r>
    <x v="165"/>
    <x v="53"/>
    <x v="3"/>
    <x v="0"/>
    <x v="5"/>
    <x v="10"/>
    <x v="158"/>
    <e v="#N/A"/>
    <n v="39"/>
    <x v="0"/>
    <x v="10"/>
  </r>
  <r>
    <x v="166"/>
    <x v="58"/>
    <x v="2"/>
    <x v="0"/>
    <x v="4"/>
    <x v="45"/>
    <x v="159"/>
    <e v="#N/A"/>
    <n v="39"/>
    <x v="0"/>
    <x v="147"/>
  </r>
  <r>
    <x v="167"/>
    <x v="148"/>
    <x v="5"/>
    <x v="4"/>
    <x v="5"/>
    <x v="97"/>
    <x v="160"/>
    <s v="Male"/>
    <n v="46"/>
    <x v="1"/>
    <x v="148"/>
  </r>
  <r>
    <x v="168"/>
    <x v="149"/>
    <x v="3"/>
    <x v="0"/>
    <x v="5"/>
    <x v="146"/>
    <x v="161"/>
    <e v="#N/A"/>
    <n v="39"/>
    <x v="0"/>
    <x v="149"/>
  </r>
  <r>
    <x v="169"/>
    <x v="150"/>
    <x v="2"/>
    <x v="2"/>
    <x v="1"/>
    <x v="147"/>
    <x v="162"/>
    <s v="Female"/>
    <n v="57"/>
    <x v="1"/>
    <x v="150"/>
  </r>
  <r>
    <x v="170"/>
    <x v="151"/>
    <x v="2"/>
    <x v="3"/>
    <x v="2"/>
    <x v="148"/>
    <x v="64"/>
    <s v="Male"/>
    <n v="58"/>
    <x v="1"/>
    <x v="151"/>
  </r>
  <r>
    <x v="171"/>
    <x v="126"/>
    <x v="1"/>
    <x v="1"/>
    <x v="3"/>
    <x v="149"/>
    <x v="163"/>
    <s v="Male"/>
    <n v="41"/>
    <x v="0"/>
    <x v="152"/>
  </r>
  <r>
    <x v="172"/>
    <x v="152"/>
    <x v="0"/>
    <x v="0"/>
    <x v="1"/>
    <x v="150"/>
    <x v="164"/>
    <e v="#N/A"/>
    <n v="39"/>
    <x v="0"/>
    <x v="153"/>
  </r>
  <r>
    <x v="173"/>
    <x v="153"/>
    <x v="1"/>
    <x v="0"/>
    <x v="5"/>
    <x v="151"/>
    <x v="165"/>
    <e v="#N/A"/>
    <n v="39"/>
    <x v="0"/>
    <x v="154"/>
  </r>
  <r>
    <x v="174"/>
    <x v="154"/>
    <x v="1"/>
    <x v="6"/>
    <x v="3"/>
    <x v="152"/>
    <x v="18"/>
    <s v="Male"/>
    <n v="40"/>
    <x v="0"/>
    <x v="10"/>
  </r>
  <r>
    <x v="175"/>
    <x v="155"/>
    <x v="3"/>
    <x v="6"/>
    <x v="2"/>
    <x v="100"/>
    <x v="166"/>
    <s v="Male"/>
    <n v="40"/>
    <x v="0"/>
    <x v="155"/>
  </r>
  <r>
    <x v="176"/>
    <x v="156"/>
    <x v="1"/>
    <x v="1"/>
    <x v="3"/>
    <x v="153"/>
    <x v="167"/>
    <s v="Male"/>
    <n v="41"/>
    <x v="0"/>
    <x v="156"/>
  </r>
  <r>
    <x v="177"/>
    <x v="157"/>
    <x v="0"/>
    <x v="0"/>
    <x v="0"/>
    <x v="154"/>
    <x v="168"/>
    <e v="#N/A"/>
    <n v="39"/>
    <x v="0"/>
    <x v="157"/>
  </r>
  <r>
    <x v="178"/>
    <x v="158"/>
    <x v="3"/>
    <x v="4"/>
    <x v="3"/>
    <x v="155"/>
    <x v="169"/>
    <s v="Male"/>
    <n v="46"/>
    <x v="1"/>
    <x v="158"/>
  </r>
  <r>
    <x v="179"/>
    <x v="159"/>
    <x v="0"/>
    <x v="3"/>
    <x v="1"/>
    <x v="156"/>
    <x v="170"/>
    <s v="Male"/>
    <n v="58"/>
    <x v="1"/>
    <x v="159"/>
  </r>
  <r>
    <x v="180"/>
    <x v="160"/>
    <x v="0"/>
    <x v="0"/>
    <x v="2"/>
    <x v="157"/>
    <x v="107"/>
    <e v="#N/A"/>
    <n v="39"/>
    <x v="0"/>
    <x v="160"/>
  </r>
  <r>
    <x v="181"/>
    <x v="120"/>
    <x v="4"/>
    <x v="1"/>
    <x v="2"/>
    <x v="139"/>
    <x v="171"/>
    <s v="Male"/>
    <n v="41"/>
    <x v="0"/>
    <x v="161"/>
  </r>
  <r>
    <x v="182"/>
    <x v="161"/>
    <x v="4"/>
    <x v="1"/>
    <x v="2"/>
    <x v="158"/>
    <x v="172"/>
    <s v="Male"/>
    <n v="41"/>
    <x v="0"/>
    <x v="162"/>
  </r>
  <r>
    <x v="183"/>
    <x v="162"/>
    <x v="2"/>
    <x v="1"/>
    <x v="2"/>
    <x v="159"/>
    <x v="173"/>
    <s v="Male"/>
    <n v="41"/>
    <x v="0"/>
    <x v="163"/>
  </r>
  <r>
    <x v="184"/>
    <x v="163"/>
    <x v="2"/>
    <x v="3"/>
    <x v="0"/>
    <x v="160"/>
    <x v="174"/>
    <s v="Male"/>
    <n v="58"/>
    <x v="1"/>
    <x v="164"/>
  </r>
  <r>
    <x v="185"/>
    <x v="164"/>
    <x v="1"/>
    <x v="3"/>
    <x v="1"/>
    <x v="161"/>
    <x v="175"/>
    <s v="Male"/>
    <n v="58"/>
    <x v="1"/>
    <x v="165"/>
  </r>
  <r>
    <x v="186"/>
    <x v="165"/>
    <x v="5"/>
    <x v="0"/>
    <x v="2"/>
    <x v="162"/>
    <x v="176"/>
    <e v="#N/A"/>
    <n v="39"/>
    <x v="0"/>
    <x v="166"/>
  </r>
  <r>
    <x v="187"/>
    <x v="109"/>
    <x v="3"/>
    <x v="3"/>
    <x v="0"/>
    <x v="163"/>
    <x v="177"/>
    <s v="Male"/>
    <n v="58"/>
    <x v="1"/>
    <x v="167"/>
  </r>
  <r>
    <x v="188"/>
    <x v="166"/>
    <x v="2"/>
    <x v="6"/>
    <x v="5"/>
    <x v="164"/>
    <x v="178"/>
    <s v="Male"/>
    <n v="40"/>
    <x v="0"/>
    <x v="168"/>
  </r>
  <r>
    <x v="189"/>
    <x v="167"/>
    <x v="1"/>
    <x v="3"/>
    <x v="3"/>
    <x v="165"/>
    <x v="179"/>
    <s v="Male"/>
    <n v="58"/>
    <x v="1"/>
    <x v="169"/>
  </r>
  <r>
    <x v="190"/>
    <x v="168"/>
    <x v="4"/>
    <x v="0"/>
    <x v="3"/>
    <x v="166"/>
    <x v="180"/>
    <e v="#N/A"/>
    <n v="39"/>
    <x v="0"/>
    <x v="170"/>
  </r>
  <r>
    <x v="191"/>
    <x v="169"/>
    <x v="4"/>
    <x v="0"/>
    <x v="0"/>
    <x v="167"/>
    <x v="181"/>
    <e v="#N/A"/>
    <n v="39"/>
    <x v="0"/>
    <x v="171"/>
  </r>
  <r>
    <x v="192"/>
    <x v="170"/>
    <x v="2"/>
    <x v="6"/>
    <x v="0"/>
    <x v="126"/>
    <x v="182"/>
    <s v="Male"/>
    <n v="40"/>
    <x v="0"/>
    <x v="172"/>
  </r>
  <r>
    <x v="193"/>
    <x v="68"/>
    <x v="4"/>
    <x v="3"/>
    <x v="3"/>
    <x v="168"/>
    <x v="183"/>
    <s v="Male"/>
    <n v="58"/>
    <x v="1"/>
    <x v="173"/>
  </r>
  <r>
    <x v="194"/>
    <x v="171"/>
    <x v="1"/>
    <x v="0"/>
    <x v="3"/>
    <x v="169"/>
    <x v="184"/>
    <e v="#N/A"/>
    <n v="39"/>
    <x v="0"/>
    <x v="174"/>
  </r>
  <r>
    <x v="195"/>
    <x v="172"/>
    <x v="0"/>
    <x v="5"/>
    <x v="3"/>
    <x v="170"/>
    <x v="185"/>
    <s v="Null"/>
    <s v="null"/>
    <x v="1"/>
    <x v="175"/>
  </r>
  <r>
    <x v="196"/>
    <x v="173"/>
    <x v="1"/>
    <x v="5"/>
    <x v="0"/>
    <x v="171"/>
    <x v="186"/>
    <s v="Null"/>
    <s v="null"/>
    <x v="1"/>
    <x v="176"/>
  </r>
  <r>
    <x v="197"/>
    <x v="78"/>
    <x v="4"/>
    <x v="3"/>
    <x v="2"/>
    <x v="172"/>
    <x v="56"/>
    <s v="Male"/>
    <n v="58"/>
    <x v="1"/>
    <x v="177"/>
  </r>
  <r>
    <x v="198"/>
    <x v="174"/>
    <x v="1"/>
    <x v="6"/>
    <x v="2"/>
    <x v="173"/>
    <x v="187"/>
    <s v="Male"/>
    <n v="40"/>
    <x v="0"/>
    <x v="178"/>
  </r>
  <r>
    <x v="199"/>
    <x v="175"/>
    <x v="0"/>
    <x v="6"/>
    <x v="5"/>
    <x v="10"/>
    <x v="188"/>
    <s v="Male"/>
    <n v="40"/>
    <x v="0"/>
    <x v="10"/>
  </r>
  <r>
    <x v="200"/>
    <x v="176"/>
    <x v="1"/>
    <x v="3"/>
    <x v="3"/>
    <x v="108"/>
    <x v="189"/>
    <s v="Male"/>
    <n v="58"/>
    <x v="1"/>
    <x v="179"/>
  </r>
  <r>
    <x v="201"/>
    <x v="177"/>
    <x v="4"/>
    <x v="3"/>
    <x v="5"/>
    <x v="174"/>
    <x v="190"/>
    <s v="Male"/>
    <n v="58"/>
    <x v="1"/>
    <x v="180"/>
  </r>
  <r>
    <x v="202"/>
    <x v="117"/>
    <x v="2"/>
    <x v="1"/>
    <x v="1"/>
    <x v="175"/>
    <x v="191"/>
    <s v="Male"/>
    <n v="41"/>
    <x v="0"/>
    <x v="181"/>
  </r>
  <r>
    <x v="203"/>
    <x v="42"/>
    <x v="0"/>
    <x v="2"/>
    <x v="5"/>
    <x v="176"/>
    <x v="192"/>
    <s v="Female"/>
    <n v="57"/>
    <x v="1"/>
    <x v="182"/>
  </r>
  <r>
    <x v="204"/>
    <x v="178"/>
    <x v="0"/>
    <x v="6"/>
    <x v="5"/>
    <x v="177"/>
    <x v="193"/>
    <s v="Male"/>
    <n v="40"/>
    <x v="0"/>
    <x v="183"/>
  </r>
  <r>
    <x v="205"/>
    <x v="179"/>
    <x v="2"/>
    <x v="3"/>
    <x v="5"/>
    <x v="83"/>
    <x v="194"/>
    <s v="Male"/>
    <n v="58"/>
    <x v="1"/>
    <x v="184"/>
  </r>
  <r>
    <x v="206"/>
    <x v="180"/>
    <x v="0"/>
    <x v="1"/>
    <x v="5"/>
    <x v="178"/>
    <x v="195"/>
    <s v="Male"/>
    <n v="41"/>
    <x v="0"/>
    <x v="185"/>
  </r>
  <r>
    <x v="207"/>
    <x v="181"/>
    <x v="4"/>
    <x v="2"/>
    <x v="1"/>
    <x v="105"/>
    <x v="196"/>
    <s v="Female"/>
    <n v="57"/>
    <x v="1"/>
    <x v="186"/>
  </r>
  <r>
    <x v="208"/>
    <x v="182"/>
    <x v="2"/>
    <x v="0"/>
    <x v="2"/>
    <x v="179"/>
    <x v="197"/>
    <e v="#N/A"/>
    <n v="39"/>
    <x v="0"/>
    <x v="187"/>
  </r>
  <r>
    <x v="209"/>
    <x v="183"/>
    <x v="1"/>
    <x v="2"/>
    <x v="1"/>
    <x v="180"/>
    <x v="198"/>
    <s v="Female"/>
    <n v="57"/>
    <x v="1"/>
    <x v="188"/>
  </r>
  <r>
    <x v="210"/>
    <x v="158"/>
    <x v="5"/>
    <x v="3"/>
    <x v="2"/>
    <x v="171"/>
    <x v="199"/>
    <s v="Male"/>
    <n v="58"/>
    <x v="1"/>
    <x v="189"/>
  </r>
  <r>
    <x v="211"/>
    <x v="154"/>
    <x v="0"/>
    <x v="2"/>
    <x v="2"/>
    <x v="181"/>
    <x v="200"/>
    <s v="Female"/>
    <n v="57"/>
    <x v="1"/>
    <x v="190"/>
  </r>
  <r>
    <x v="212"/>
    <x v="184"/>
    <x v="3"/>
    <x v="6"/>
    <x v="3"/>
    <x v="154"/>
    <x v="201"/>
    <s v="Male"/>
    <n v="40"/>
    <x v="0"/>
    <x v="191"/>
  </r>
  <r>
    <x v="213"/>
    <x v="185"/>
    <x v="5"/>
    <x v="1"/>
    <x v="0"/>
    <x v="182"/>
    <x v="18"/>
    <s v="Male"/>
    <n v="41"/>
    <x v="0"/>
    <x v="10"/>
  </r>
  <r>
    <x v="214"/>
    <x v="186"/>
    <x v="4"/>
    <x v="1"/>
    <x v="3"/>
    <x v="183"/>
    <x v="202"/>
    <s v="Male"/>
    <n v="41"/>
    <x v="0"/>
    <x v="192"/>
  </r>
  <r>
    <x v="215"/>
    <x v="187"/>
    <x v="2"/>
    <x v="3"/>
    <x v="3"/>
    <x v="184"/>
    <x v="203"/>
    <s v="Male"/>
    <n v="58"/>
    <x v="1"/>
    <x v="193"/>
  </r>
  <r>
    <x v="216"/>
    <x v="188"/>
    <x v="0"/>
    <x v="5"/>
    <x v="0"/>
    <x v="185"/>
    <x v="204"/>
    <s v="Null"/>
    <s v="null"/>
    <x v="1"/>
    <x v="194"/>
  </r>
  <r>
    <x v="217"/>
    <x v="189"/>
    <x v="4"/>
    <x v="0"/>
    <x v="0"/>
    <x v="186"/>
    <x v="205"/>
    <e v="#N/A"/>
    <n v="39"/>
    <x v="0"/>
    <x v="195"/>
  </r>
  <r>
    <x v="218"/>
    <x v="190"/>
    <x v="3"/>
    <x v="1"/>
    <x v="1"/>
    <x v="187"/>
    <x v="206"/>
    <s v="Male"/>
    <n v="41"/>
    <x v="0"/>
    <x v="196"/>
  </r>
  <r>
    <x v="219"/>
    <x v="191"/>
    <x v="4"/>
    <x v="4"/>
    <x v="1"/>
    <x v="188"/>
    <x v="207"/>
    <s v="Male"/>
    <n v="46"/>
    <x v="1"/>
    <x v="197"/>
  </r>
  <r>
    <x v="220"/>
    <x v="192"/>
    <x v="1"/>
    <x v="2"/>
    <x v="3"/>
    <x v="90"/>
    <x v="208"/>
    <s v="Female"/>
    <n v="57"/>
    <x v="1"/>
    <x v="198"/>
  </r>
  <r>
    <x v="55"/>
    <x v="193"/>
    <x v="5"/>
    <x v="3"/>
    <x v="1"/>
    <x v="42"/>
    <x v="209"/>
    <s v="Male"/>
    <n v="58"/>
    <x v="1"/>
    <x v="199"/>
  </r>
  <r>
    <x v="221"/>
    <x v="194"/>
    <x v="1"/>
    <x v="3"/>
    <x v="1"/>
    <x v="189"/>
    <x v="210"/>
    <s v="Male"/>
    <n v="58"/>
    <x v="1"/>
    <x v="200"/>
  </r>
  <r>
    <x v="222"/>
    <x v="149"/>
    <x v="2"/>
    <x v="3"/>
    <x v="0"/>
    <x v="190"/>
    <x v="211"/>
    <s v="Male"/>
    <n v="58"/>
    <x v="1"/>
    <x v="201"/>
  </r>
  <r>
    <x v="223"/>
    <x v="173"/>
    <x v="0"/>
    <x v="0"/>
    <x v="3"/>
    <x v="191"/>
    <x v="212"/>
    <e v="#N/A"/>
    <n v="39"/>
    <x v="0"/>
    <x v="202"/>
  </r>
  <r>
    <x v="224"/>
    <x v="195"/>
    <x v="0"/>
    <x v="2"/>
    <x v="3"/>
    <x v="10"/>
    <x v="213"/>
    <s v="Female"/>
    <n v="57"/>
    <x v="1"/>
    <x v="10"/>
  </r>
  <r>
    <x v="225"/>
    <x v="196"/>
    <x v="3"/>
    <x v="2"/>
    <x v="5"/>
    <x v="192"/>
    <x v="214"/>
    <s v="Female"/>
    <n v="57"/>
    <x v="1"/>
    <x v="203"/>
  </r>
  <r>
    <x v="226"/>
    <x v="197"/>
    <x v="3"/>
    <x v="6"/>
    <x v="3"/>
    <x v="193"/>
    <x v="215"/>
    <s v="Male"/>
    <n v="40"/>
    <x v="0"/>
    <x v="204"/>
  </r>
  <r>
    <x v="227"/>
    <x v="198"/>
    <x v="4"/>
    <x v="5"/>
    <x v="3"/>
    <x v="10"/>
    <x v="216"/>
    <s v="Null"/>
    <s v="null"/>
    <x v="1"/>
    <x v="10"/>
  </r>
  <r>
    <x v="228"/>
    <x v="97"/>
    <x v="3"/>
    <x v="0"/>
    <x v="3"/>
    <x v="194"/>
    <x v="217"/>
    <e v="#N/A"/>
    <n v="39"/>
    <x v="0"/>
    <x v="205"/>
  </r>
  <r>
    <x v="229"/>
    <x v="199"/>
    <x v="0"/>
    <x v="0"/>
    <x v="0"/>
    <x v="195"/>
    <x v="218"/>
    <e v="#N/A"/>
    <n v="39"/>
    <x v="0"/>
    <x v="206"/>
  </r>
  <r>
    <x v="230"/>
    <x v="200"/>
    <x v="4"/>
    <x v="1"/>
    <x v="3"/>
    <x v="196"/>
    <x v="219"/>
    <s v="Male"/>
    <n v="41"/>
    <x v="0"/>
    <x v="207"/>
  </r>
  <r>
    <x v="231"/>
    <x v="201"/>
    <x v="1"/>
    <x v="6"/>
    <x v="2"/>
    <x v="197"/>
    <x v="220"/>
    <s v="Male"/>
    <n v="40"/>
    <x v="0"/>
    <x v="208"/>
  </r>
  <r>
    <x v="232"/>
    <x v="202"/>
    <x v="4"/>
    <x v="6"/>
    <x v="0"/>
    <x v="198"/>
    <x v="221"/>
    <s v="Male"/>
    <n v="40"/>
    <x v="0"/>
    <x v="209"/>
  </r>
  <r>
    <x v="233"/>
    <x v="78"/>
    <x v="5"/>
    <x v="2"/>
    <x v="5"/>
    <x v="199"/>
    <x v="18"/>
    <s v="Female"/>
    <n v="57"/>
    <x v="1"/>
    <x v="10"/>
  </r>
  <r>
    <x v="234"/>
    <x v="203"/>
    <x v="3"/>
    <x v="0"/>
    <x v="2"/>
    <x v="200"/>
    <x v="222"/>
    <e v="#N/A"/>
    <n v="39"/>
    <x v="0"/>
    <x v="210"/>
  </r>
  <r>
    <x v="235"/>
    <x v="204"/>
    <x v="3"/>
    <x v="6"/>
    <x v="4"/>
    <x v="201"/>
    <x v="223"/>
    <s v="Male"/>
    <n v="40"/>
    <x v="0"/>
    <x v="211"/>
  </r>
  <r>
    <x v="236"/>
    <x v="205"/>
    <x v="4"/>
    <x v="6"/>
    <x v="0"/>
    <x v="202"/>
    <x v="224"/>
    <s v="Male"/>
    <n v="40"/>
    <x v="0"/>
    <x v="212"/>
  </r>
  <r>
    <x v="237"/>
    <x v="206"/>
    <x v="1"/>
    <x v="4"/>
    <x v="2"/>
    <x v="203"/>
    <x v="225"/>
    <s v="Male"/>
    <n v="46"/>
    <x v="1"/>
    <x v="213"/>
  </r>
  <r>
    <x v="238"/>
    <x v="207"/>
    <x v="2"/>
    <x v="2"/>
    <x v="3"/>
    <x v="90"/>
    <x v="226"/>
    <s v="Female"/>
    <n v="57"/>
    <x v="1"/>
    <x v="214"/>
  </r>
  <r>
    <x v="239"/>
    <x v="208"/>
    <x v="0"/>
    <x v="4"/>
    <x v="2"/>
    <x v="204"/>
    <x v="227"/>
    <s v="Male"/>
    <n v="46"/>
    <x v="1"/>
    <x v="215"/>
  </r>
  <r>
    <x v="240"/>
    <x v="209"/>
    <x v="4"/>
    <x v="2"/>
    <x v="5"/>
    <x v="205"/>
    <x v="228"/>
    <s v="Female"/>
    <n v="57"/>
    <x v="1"/>
    <x v="216"/>
  </r>
  <r>
    <x v="241"/>
    <x v="210"/>
    <x v="4"/>
    <x v="3"/>
    <x v="5"/>
    <x v="206"/>
    <x v="229"/>
    <s v="Male"/>
    <n v="58"/>
    <x v="1"/>
    <x v="217"/>
  </r>
  <r>
    <x v="242"/>
    <x v="211"/>
    <x v="1"/>
    <x v="6"/>
    <x v="3"/>
    <x v="184"/>
    <x v="230"/>
    <s v="Male"/>
    <n v="40"/>
    <x v="0"/>
    <x v="218"/>
  </r>
  <r>
    <x v="243"/>
    <x v="186"/>
    <x v="3"/>
    <x v="1"/>
    <x v="2"/>
    <x v="207"/>
    <x v="18"/>
    <s v="Male"/>
    <n v="41"/>
    <x v="0"/>
    <x v="10"/>
  </r>
  <r>
    <x v="244"/>
    <x v="78"/>
    <x v="1"/>
    <x v="4"/>
    <x v="3"/>
    <x v="208"/>
    <x v="231"/>
    <s v="Male"/>
    <n v="46"/>
    <x v="1"/>
    <x v="219"/>
  </r>
  <r>
    <x v="245"/>
    <x v="212"/>
    <x v="3"/>
    <x v="0"/>
    <x v="1"/>
    <x v="209"/>
    <x v="232"/>
    <e v="#N/A"/>
    <n v="39"/>
    <x v="0"/>
    <x v="220"/>
  </r>
  <r>
    <x v="246"/>
    <x v="213"/>
    <x v="5"/>
    <x v="0"/>
    <x v="5"/>
    <x v="210"/>
    <x v="233"/>
    <e v="#N/A"/>
    <n v="39"/>
    <x v="0"/>
    <x v="221"/>
  </r>
  <r>
    <x v="247"/>
    <x v="214"/>
    <x v="3"/>
    <x v="0"/>
    <x v="5"/>
    <x v="211"/>
    <x v="234"/>
    <e v="#N/A"/>
    <n v="39"/>
    <x v="0"/>
    <x v="222"/>
  </r>
  <r>
    <x v="248"/>
    <x v="215"/>
    <x v="1"/>
    <x v="2"/>
    <x v="0"/>
    <x v="212"/>
    <x v="235"/>
    <s v="Female"/>
    <n v="57"/>
    <x v="1"/>
    <x v="223"/>
  </r>
  <r>
    <x v="249"/>
    <x v="216"/>
    <x v="1"/>
    <x v="1"/>
    <x v="2"/>
    <x v="213"/>
    <x v="236"/>
    <s v="Male"/>
    <n v="41"/>
    <x v="0"/>
    <x v="224"/>
  </r>
  <r>
    <x v="250"/>
    <x v="217"/>
    <x v="3"/>
    <x v="0"/>
    <x v="0"/>
    <x v="214"/>
    <x v="237"/>
    <e v="#N/A"/>
    <n v="39"/>
    <x v="0"/>
    <x v="225"/>
  </r>
  <r>
    <x v="251"/>
    <x v="218"/>
    <x v="3"/>
    <x v="4"/>
    <x v="5"/>
    <x v="158"/>
    <x v="238"/>
    <s v="Male"/>
    <n v="46"/>
    <x v="1"/>
    <x v="226"/>
  </r>
  <r>
    <x v="252"/>
    <x v="140"/>
    <x v="0"/>
    <x v="2"/>
    <x v="3"/>
    <x v="215"/>
    <x v="239"/>
    <s v="Female"/>
    <n v="57"/>
    <x v="1"/>
    <x v="227"/>
  </r>
  <r>
    <x v="253"/>
    <x v="219"/>
    <x v="0"/>
    <x v="1"/>
    <x v="1"/>
    <x v="216"/>
    <x v="240"/>
    <s v="Male"/>
    <n v="41"/>
    <x v="0"/>
    <x v="228"/>
  </r>
  <r>
    <x v="254"/>
    <x v="160"/>
    <x v="2"/>
    <x v="5"/>
    <x v="3"/>
    <x v="217"/>
    <x v="241"/>
    <s v="Null"/>
    <s v="null"/>
    <x v="1"/>
    <x v="229"/>
  </r>
  <r>
    <x v="255"/>
    <x v="136"/>
    <x v="0"/>
    <x v="0"/>
    <x v="3"/>
    <x v="218"/>
    <x v="242"/>
    <e v="#N/A"/>
    <n v="39"/>
    <x v="0"/>
    <x v="230"/>
  </r>
  <r>
    <x v="256"/>
    <x v="220"/>
    <x v="1"/>
    <x v="6"/>
    <x v="1"/>
    <x v="219"/>
    <x v="243"/>
    <s v="Male"/>
    <n v="40"/>
    <x v="0"/>
    <x v="231"/>
  </r>
  <r>
    <x v="257"/>
    <x v="221"/>
    <x v="4"/>
    <x v="3"/>
    <x v="3"/>
    <x v="220"/>
    <x v="244"/>
    <s v="Male"/>
    <n v="58"/>
    <x v="1"/>
    <x v="232"/>
  </r>
  <r>
    <x v="258"/>
    <x v="222"/>
    <x v="1"/>
    <x v="5"/>
    <x v="0"/>
    <x v="10"/>
    <x v="245"/>
    <s v="Null"/>
    <s v="null"/>
    <x v="1"/>
    <x v="10"/>
  </r>
  <r>
    <x v="55"/>
    <x v="223"/>
    <x v="4"/>
    <x v="2"/>
    <x v="2"/>
    <x v="47"/>
    <x v="246"/>
    <s v="Female"/>
    <n v="57"/>
    <x v="1"/>
    <x v="233"/>
  </r>
  <r>
    <x v="259"/>
    <x v="224"/>
    <x v="1"/>
    <x v="5"/>
    <x v="4"/>
    <x v="221"/>
    <x v="247"/>
    <s v="Null"/>
    <s v="null"/>
    <x v="1"/>
    <x v="234"/>
  </r>
  <r>
    <x v="260"/>
    <x v="225"/>
    <x v="3"/>
    <x v="0"/>
    <x v="5"/>
    <x v="222"/>
    <x v="248"/>
    <e v="#N/A"/>
    <n v="39"/>
    <x v="0"/>
    <x v="235"/>
  </r>
  <r>
    <x v="261"/>
    <x v="226"/>
    <x v="3"/>
    <x v="1"/>
    <x v="0"/>
    <x v="223"/>
    <x v="249"/>
    <s v="Male"/>
    <n v="41"/>
    <x v="0"/>
    <x v="236"/>
  </r>
  <r>
    <x v="262"/>
    <x v="227"/>
    <x v="4"/>
    <x v="2"/>
    <x v="3"/>
    <x v="224"/>
    <x v="250"/>
    <s v="Female"/>
    <n v="57"/>
    <x v="1"/>
    <x v="237"/>
  </r>
  <r>
    <x v="263"/>
    <x v="228"/>
    <x v="1"/>
    <x v="4"/>
    <x v="1"/>
    <x v="225"/>
    <x v="251"/>
    <s v="Male"/>
    <n v="46"/>
    <x v="1"/>
    <x v="238"/>
  </r>
  <r>
    <x v="55"/>
    <x v="229"/>
    <x v="1"/>
    <x v="3"/>
    <x v="5"/>
    <x v="226"/>
    <x v="252"/>
    <s v="Male"/>
    <n v="58"/>
    <x v="1"/>
    <x v="239"/>
  </r>
  <r>
    <x v="264"/>
    <x v="230"/>
    <x v="0"/>
    <x v="3"/>
    <x v="5"/>
    <x v="227"/>
    <x v="253"/>
    <s v="Male"/>
    <n v="58"/>
    <x v="1"/>
    <x v="240"/>
  </r>
  <r>
    <x v="265"/>
    <x v="41"/>
    <x v="1"/>
    <x v="3"/>
    <x v="0"/>
    <x v="156"/>
    <x v="254"/>
    <s v="Male"/>
    <n v="58"/>
    <x v="1"/>
    <x v="241"/>
  </r>
  <r>
    <x v="266"/>
    <x v="138"/>
    <x v="0"/>
    <x v="2"/>
    <x v="3"/>
    <x v="228"/>
    <x v="255"/>
    <s v="Female"/>
    <n v="57"/>
    <x v="1"/>
    <x v="242"/>
  </r>
  <r>
    <x v="267"/>
    <x v="231"/>
    <x v="4"/>
    <x v="4"/>
    <x v="0"/>
    <x v="229"/>
    <x v="256"/>
    <s v="Male"/>
    <n v="46"/>
    <x v="1"/>
    <x v="243"/>
  </r>
  <r>
    <x v="268"/>
    <x v="232"/>
    <x v="1"/>
    <x v="4"/>
    <x v="1"/>
    <x v="230"/>
    <x v="257"/>
    <s v="Male"/>
    <n v="46"/>
    <x v="1"/>
    <x v="244"/>
  </r>
  <r>
    <x v="269"/>
    <x v="233"/>
    <x v="0"/>
    <x v="5"/>
    <x v="1"/>
    <x v="231"/>
    <x v="258"/>
    <s v="Null"/>
    <s v="null"/>
    <x v="1"/>
    <x v="245"/>
  </r>
  <r>
    <x v="270"/>
    <x v="234"/>
    <x v="0"/>
    <x v="6"/>
    <x v="3"/>
    <x v="232"/>
    <x v="259"/>
    <s v="Male"/>
    <n v="40"/>
    <x v="0"/>
    <x v="246"/>
  </r>
  <r>
    <x v="271"/>
    <x v="235"/>
    <x v="4"/>
    <x v="2"/>
    <x v="1"/>
    <x v="233"/>
    <x v="260"/>
    <s v="Female"/>
    <n v="57"/>
    <x v="1"/>
    <x v="247"/>
  </r>
  <r>
    <x v="272"/>
    <x v="78"/>
    <x v="2"/>
    <x v="0"/>
    <x v="5"/>
    <x v="234"/>
    <x v="261"/>
    <e v="#N/A"/>
    <n v="39"/>
    <x v="0"/>
    <x v="248"/>
  </r>
  <r>
    <x v="273"/>
    <x v="78"/>
    <x v="4"/>
    <x v="1"/>
    <x v="0"/>
    <x v="85"/>
    <x v="262"/>
    <s v="Male"/>
    <n v="41"/>
    <x v="0"/>
    <x v="249"/>
  </r>
  <r>
    <x v="274"/>
    <x v="236"/>
    <x v="0"/>
    <x v="4"/>
    <x v="3"/>
    <x v="235"/>
    <x v="263"/>
    <s v="Male"/>
    <n v="46"/>
    <x v="1"/>
    <x v="250"/>
  </r>
  <r>
    <x v="275"/>
    <x v="237"/>
    <x v="4"/>
    <x v="6"/>
    <x v="1"/>
    <x v="236"/>
    <x v="264"/>
    <s v="Male"/>
    <n v="40"/>
    <x v="0"/>
    <x v="251"/>
  </r>
  <r>
    <x v="276"/>
    <x v="238"/>
    <x v="2"/>
    <x v="4"/>
    <x v="5"/>
    <x v="83"/>
    <x v="265"/>
    <s v="Male"/>
    <n v="46"/>
    <x v="1"/>
    <x v="252"/>
  </r>
  <r>
    <x v="277"/>
    <x v="35"/>
    <x v="1"/>
    <x v="6"/>
    <x v="0"/>
    <x v="204"/>
    <x v="266"/>
    <s v="Male"/>
    <n v="40"/>
    <x v="0"/>
    <x v="253"/>
  </r>
  <r>
    <x v="278"/>
    <x v="78"/>
    <x v="4"/>
    <x v="3"/>
    <x v="1"/>
    <x v="237"/>
    <x v="267"/>
    <s v="Male"/>
    <n v="58"/>
    <x v="1"/>
    <x v="254"/>
  </r>
  <r>
    <x v="279"/>
    <x v="239"/>
    <x v="1"/>
    <x v="6"/>
    <x v="1"/>
    <x v="238"/>
    <x v="268"/>
    <s v="Male"/>
    <n v="40"/>
    <x v="0"/>
    <x v="255"/>
  </r>
  <r>
    <x v="280"/>
    <x v="240"/>
    <x v="3"/>
    <x v="1"/>
    <x v="3"/>
    <x v="184"/>
    <x v="269"/>
    <s v="Male"/>
    <n v="41"/>
    <x v="0"/>
    <x v="256"/>
  </r>
  <r>
    <x v="281"/>
    <x v="241"/>
    <x v="5"/>
    <x v="1"/>
    <x v="2"/>
    <x v="239"/>
    <x v="270"/>
    <s v="Male"/>
    <n v="41"/>
    <x v="0"/>
    <x v="257"/>
  </r>
  <r>
    <x v="282"/>
    <x v="242"/>
    <x v="0"/>
    <x v="4"/>
    <x v="0"/>
    <x v="240"/>
    <x v="271"/>
    <s v="Male"/>
    <n v="46"/>
    <x v="1"/>
    <x v="258"/>
  </r>
  <r>
    <x v="283"/>
    <x v="243"/>
    <x v="4"/>
    <x v="1"/>
    <x v="3"/>
    <x v="220"/>
    <x v="272"/>
    <s v="Male"/>
    <n v="41"/>
    <x v="0"/>
    <x v="259"/>
  </r>
  <r>
    <x v="284"/>
    <x v="244"/>
    <x v="3"/>
    <x v="2"/>
    <x v="2"/>
    <x v="241"/>
    <x v="273"/>
    <s v="Female"/>
    <n v="57"/>
    <x v="1"/>
    <x v="260"/>
  </r>
  <r>
    <x v="55"/>
    <x v="245"/>
    <x v="3"/>
    <x v="2"/>
    <x v="1"/>
    <x v="242"/>
    <x v="274"/>
    <s v="Female"/>
    <n v="57"/>
    <x v="1"/>
    <x v="261"/>
  </r>
  <r>
    <x v="285"/>
    <x v="246"/>
    <x v="0"/>
    <x v="0"/>
    <x v="2"/>
    <x v="233"/>
    <x v="275"/>
    <e v="#N/A"/>
    <n v="39"/>
    <x v="0"/>
    <x v="262"/>
  </r>
  <r>
    <x v="286"/>
    <x v="247"/>
    <x v="3"/>
    <x v="6"/>
    <x v="4"/>
    <x v="243"/>
    <x v="276"/>
    <s v="Male"/>
    <n v="40"/>
    <x v="0"/>
    <x v="263"/>
  </r>
  <r>
    <x v="287"/>
    <x v="248"/>
    <x v="2"/>
    <x v="5"/>
    <x v="0"/>
    <x v="244"/>
    <x v="277"/>
    <s v="Null"/>
    <s v="null"/>
    <x v="1"/>
    <x v="264"/>
  </r>
  <r>
    <x v="288"/>
    <x v="6"/>
    <x v="5"/>
    <x v="0"/>
    <x v="4"/>
    <x v="245"/>
    <x v="278"/>
    <e v="#N/A"/>
    <n v="39"/>
    <x v="0"/>
    <x v="265"/>
  </r>
  <r>
    <x v="289"/>
    <x v="249"/>
    <x v="4"/>
    <x v="6"/>
    <x v="1"/>
    <x v="246"/>
    <x v="279"/>
    <s v="Male"/>
    <n v="40"/>
    <x v="0"/>
    <x v="266"/>
  </r>
  <r>
    <x v="290"/>
    <x v="250"/>
    <x v="3"/>
    <x v="1"/>
    <x v="3"/>
    <x v="247"/>
    <x v="280"/>
    <s v="Male"/>
    <n v="41"/>
    <x v="0"/>
    <x v="267"/>
  </r>
  <r>
    <x v="291"/>
    <x v="251"/>
    <x v="3"/>
    <x v="3"/>
    <x v="0"/>
    <x v="81"/>
    <x v="281"/>
    <s v="Male"/>
    <n v="58"/>
    <x v="1"/>
    <x v="268"/>
  </r>
  <r>
    <x v="292"/>
    <x v="98"/>
    <x v="4"/>
    <x v="1"/>
    <x v="3"/>
    <x v="43"/>
    <x v="282"/>
    <s v="Male"/>
    <n v="41"/>
    <x v="0"/>
    <x v="269"/>
  </r>
  <r>
    <x v="293"/>
    <x v="252"/>
    <x v="0"/>
    <x v="5"/>
    <x v="1"/>
    <x v="248"/>
    <x v="31"/>
    <s v="Null"/>
    <s v="null"/>
    <x v="1"/>
    <x v="270"/>
  </r>
  <r>
    <x v="294"/>
    <x v="253"/>
    <x v="4"/>
    <x v="6"/>
    <x v="4"/>
    <x v="249"/>
    <x v="283"/>
    <s v="Male"/>
    <n v="40"/>
    <x v="0"/>
    <x v="271"/>
  </r>
  <r>
    <x v="295"/>
    <x v="254"/>
    <x v="3"/>
    <x v="1"/>
    <x v="3"/>
    <x v="2"/>
    <x v="284"/>
    <s v="Male"/>
    <n v="41"/>
    <x v="0"/>
    <x v="272"/>
  </r>
  <r>
    <x v="296"/>
    <x v="255"/>
    <x v="4"/>
    <x v="2"/>
    <x v="5"/>
    <x v="250"/>
    <x v="285"/>
    <s v="Female"/>
    <n v="57"/>
    <x v="1"/>
    <x v="273"/>
  </r>
  <r>
    <x v="297"/>
    <x v="235"/>
    <x v="0"/>
    <x v="2"/>
    <x v="1"/>
    <x v="251"/>
    <x v="286"/>
    <s v="Female"/>
    <n v="57"/>
    <x v="1"/>
    <x v="274"/>
  </r>
  <r>
    <x v="298"/>
    <x v="78"/>
    <x v="3"/>
    <x v="6"/>
    <x v="2"/>
    <x v="252"/>
    <x v="287"/>
    <s v="Male"/>
    <n v="40"/>
    <x v="0"/>
    <x v="275"/>
  </r>
  <r>
    <x v="299"/>
    <x v="256"/>
    <x v="1"/>
    <x v="1"/>
    <x v="5"/>
    <x v="203"/>
    <x v="288"/>
    <s v="Male"/>
    <n v="41"/>
    <x v="0"/>
    <x v="276"/>
  </r>
  <r>
    <x v="300"/>
    <x v="257"/>
    <x v="4"/>
    <x v="1"/>
    <x v="0"/>
    <x v="253"/>
    <x v="289"/>
    <s v="Male"/>
    <n v="41"/>
    <x v="0"/>
    <x v="277"/>
  </r>
  <r>
    <x v="301"/>
    <x v="258"/>
    <x v="0"/>
    <x v="2"/>
    <x v="0"/>
    <x v="109"/>
    <x v="290"/>
    <s v="Female"/>
    <n v="57"/>
    <x v="1"/>
    <x v="278"/>
  </r>
  <r>
    <x v="302"/>
    <x v="259"/>
    <x v="4"/>
    <x v="2"/>
    <x v="0"/>
    <x v="254"/>
    <x v="291"/>
    <s v="Female"/>
    <n v="57"/>
    <x v="1"/>
    <x v="279"/>
  </r>
  <r>
    <x v="303"/>
    <x v="260"/>
    <x v="1"/>
    <x v="0"/>
    <x v="3"/>
    <x v="255"/>
    <x v="292"/>
    <e v="#N/A"/>
    <n v="39"/>
    <x v="0"/>
    <x v="280"/>
  </r>
  <r>
    <x v="304"/>
    <x v="13"/>
    <x v="3"/>
    <x v="6"/>
    <x v="0"/>
    <x v="168"/>
    <x v="293"/>
    <s v="Male"/>
    <n v="40"/>
    <x v="0"/>
    <x v="281"/>
  </r>
  <r>
    <x v="305"/>
    <x v="84"/>
    <x v="4"/>
    <x v="0"/>
    <x v="2"/>
    <x v="256"/>
    <x v="294"/>
    <e v="#N/A"/>
    <n v="39"/>
    <x v="0"/>
    <x v="282"/>
  </r>
  <r>
    <x v="306"/>
    <x v="92"/>
    <x v="2"/>
    <x v="1"/>
    <x v="0"/>
    <x v="10"/>
    <x v="295"/>
    <s v="Male"/>
    <n v="41"/>
    <x v="0"/>
    <x v="10"/>
  </r>
  <r>
    <x v="307"/>
    <x v="159"/>
    <x v="2"/>
    <x v="6"/>
    <x v="5"/>
    <x v="257"/>
    <x v="296"/>
    <s v="Male"/>
    <n v="40"/>
    <x v="0"/>
    <x v="283"/>
  </r>
  <r>
    <x v="308"/>
    <x v="261"/>
    <x v="4"/>
    <x v="2"/>
    <x v="1"/>
    <x v="258"/>
    <x v="18"/>
    <s v="Female"/>
    <n v="57"/>
    <x v="1"/>
    <x v="10"/>
  </r>
  <r>
    <x v="309"/>
    <x v="78"/>
    <x v="1"/>
    <x v="3"/>
    <x v="2"/>
    <x v="259"/>
    <x v="297"/>
    <s v="Male"/>
    <n v="58"/>
    <x v="1"/>
    <x v="284"/>
  </r>
  <r>
    <x v="310"/>
    <x v="262"/>
    <x v="0"/>
    <x v="3"/>
    <x v="1"/>
    <x v="260"/>
    <x v="298"/>
    <s v="Male"/>
    <n v="58"/>
    <x v="1"/>
    <x v="285"/>
  </r>
  <r>
    <x v="311"/>
    <x v="263"/>
    <x v="1"/>
    <x v="5"/>
    <x v="2"/>
    <x v="261"/>
    <x v="299"/>
    <s v="Null"/>
    <s v="null"/>
    <x v="1"/>
    <x v="286"/>
  </r>
  <r>
    <x v="312"/>
    <x v="64"/>
    <x v="4"/>
    <x v="1"/>
    <x v="0"/>
    <x v="86"/>
    <x v="300"/>
    <s v="Male"/>
    <n v="41"/>
    <x v="0"/>
    <x v="287"/>
  </r>
  <r>
    <x v="313"/>
    <x v="264"/>
    <x v="3"/>
    <x v="1"/>
    <x v="1"/>
    <x v="262"/>
    <x v="301"/>
    <s v="Male"/>
    <n v="41"/>
    <x v="0"/>
    <x v="288"/>
  </r>
  <r>
    <x v="314"/>
    <x v="213"/>
    <x v="4"/>
    <x v="6"/>
    <x v="2"/>
    <x v="263"/>
    <x v="302"/>
    <s v="Male"/>
    <n v="40"/>
    <x v="0"/>
    <x v="289"/>
  </r>
  <r>
    <x v="315"/>
    <x v="186"/>
    <x v="1"/>
    <x v="5"/>
    <x v="1"/>
    <x v="264"/>
    <x v="303"/>
    <s v="Null"/>
    <s v="null"/>
    <x v="1"/>
    <x v="290"/>
  </r>
  <r>
    <x v="316"/>
    <x v="265"/>
    <x v="2"/>
    <x v="6"/>
    <x v="1"/>
    <x v="265"/>
    <x v="304"/>
    <s v="Male"/>
    <n v="40"/>
    <x v="0"/>
    <x v="291"/>
  </r>
  <r>
    <x v="317"/>
    <x v="29"/>
    <x v="4"/>
    <x v="3"/>
    <x v="0"/>
    <x v="123"/>
    <x v="305"/>
    <s v="Male"/>
    <n v="58"/>
    <x v="1"/>
    <x v="292"/>
  </r>
  <r>
    <x v="318"/>
    <x v="69"/>
    <x v="4"/>
    <x v="0"/>
    <x v="4"/>
    <x v="266"/>
    <x v="306"/>
    <e v="#N/A"/>
    <n v="39"/>
    <x v="0"/>
    <x v="293"/>
  </r>
  <r>
    <x v="319"/>
    <x v="266"/>
    <x v="2"/>
    <x v="6"/>
    <x v="5"/>
    <x v="267"/>
    <x v="307"/>
    <s v="Male"/>
    <n v="40"/>
    <x v="0"/>
    <x v="294"/>
  </r>
  <r>
    <x v="320"/>
    <x v="267"/>
    <x v="4"/>
    <x v="4"/>
    <x v="1"/>
    <x v="268"/>
    <x v="308"/>
    <s v="Male"/>
    <n v="46"/>
    <x v="1"/>
    <x v="295"/>
  </r>
  <r>
    <x v="321"/>
    <x v="268"/>
    <x v="0"/>
    <x v="1"/>
    <x v="2"/>
    <x v="269"/>
    <x v="309"/>
    <s v="Male"/>
    <n v="41"/>
    <x v="0"/>
    <x v="296"/>
  </r>
  <r>
    <x v="322"/>
    <x v="269"/>
    <x v="2"/>
    <x v="0"/>
    <x v="1"/>
    <x v="14"/>
    <x v="310"/>
    <e v="#N/A"/>
    <n v="39"/>
    <x v="0"/>
    <x v="297"/>
  </r>
  <r>
    <x v="323"/>
    <x v="270"/>
    <x v="5"/>
    <x v="5"/>
    <x v="1"/>
    <x v="270"/>
    <x v="311"/>
    <s v="Null"/>
    <s v="null"/>
    <x v="1"/>
    <x v="298"/>
  </r>
  <r>
    <x v="324"/>
    <x v="102"/>
    <x v="5"/>
    <x v="6"/>
    <x v="0"/>
    <x v="30"/>
    <x v="312"/>
    <s v="Male"/>
    <n v="40"/>
    <x v="0"/>
    <x v="299"/>
  </r>
  <r>
    <x v="325"/>
    <x v="271"/>
    <x v="1"/>
    <x v="4"/>
    <x v="3"/>
    <x v="271"/>
    <x v="313"/>
    <s v="Male"/>
    <n v="46"/>
    <x v="1"/>
    <x v="300"/>
  </r>
  <r>
    <x v="326"/>
    <x v="272"/>
    <x v="1"/>
    <x v="4"/>
    <x v="1"/>
    <x v="272"/>
    <x v="314"/>
    <s v="Male"/>
    <n v="46"/>
    <x v="1"/>
    <x v="301"/>
  </r>
  <r>
    <x v="327"/>
    <x v="273"/>
    <x v="2"/>
    <x v="2"/>
    <x v="2"/>
    <x v="273"/>
    <x v="315"/>
    <s v="Female"/>
    <n v="57"/>
    <x v="1"/>
    <x v="302"/>
  </r>
  <r>
    <x v="328"/>
    <x v="274"/>
    <x v="3"/>
    <x v="2"/>
    <x v="1"/>
    <x v="11"/>
    <x v="316"/>
    <s v="Female"/>
    <n v="57"/>
    <x v="1"/>
    <x v="303"/>
  </r>
  <r>
    <x v="329"/>
    <x v="275"/>
    <x v="3"/>
    <x v="2"/>
    <x v="5"/>
    <x v="274"/>
    <x v="317"/>
    <s v="Female"/>
    <n v="57"/>
    <x v="1"/>
    <x v="304"/>
  </r>
  <r>
    <x v="330"/>
    <x v="276"/>
    <x v="3"/>
    <x v="2"/>
    <x v="5"/>
    <x v="196"/>
    <x v="318"/>
    <s v="Female"/>
    <n v="57"/>
    <x v="1"/>
    <x v="305"/>
  </r>
  <r>
    <x v="331"/>
    <x v="277"/>
    <x v="3"/>
    <x v="4"/>
    <x v="0"/>
    <x v="275"/>
    <x v="319"/>
    <s v="Male"/>
    <n v="46"/>
    <x v="1"/>
    <x v="306"/>
  </r>
  <r>
    <x v="332"/>
    <x v="278"/>
    <x v="5"/>
    <x v="6"/>
    <x v="4"/>
    <x v="276"/>
    <x v="320"/>
    <s v="Male"/>
    <n v="40"/>
    <x v="0"/>
    <x v="307"/>
  </r>
  <r>
    <x v="333"/>
    <x v="279"/>
    <x v="0"/>
    <x v="0"/>
    <x v="1"/>
    <x v="277"/>
    <x v="240"/>
    <e v="#N/A"/>
    <n v="39"/>
    <x v="0"/>
    <x v="308"/>
  </r>
  <r>
    <x v="334"/>
    <x v="202"/>
    <x v="4"/>
    <x v="2"/>
    <x v="0"/>
    <x v="231"/>
    <x v="321"/>
    <s v="Female"/>
    <n v="57"/>
    <x v="1"/>
    <x v="309"/>
  </r>
  <r>
    <x v="335"/>
    <x v="280"/>
    <x v="4"/>
    <x v="3"/>
    <x v="1"/>
    <x v="278"/>
    <x v="322"/>
    <s v="Male"/>
    <n v="58"/>
    <x v="1"/>
    <x v="310"/>
  </r>
  <r>
    <x v="336"/>
    <x v="281"/>
    <x v="1"/>
    <x v="6"/>
    <x v="5"/>
    <x v="279"/>
    <x v="323"/>
    <s v="Male"/>
    <n v="40"/>
    <x v="0"/>
    <x v="311"/>
  </r>
  <r>
    <x v="337"/>
    <x v="282"/>
    <x v="0"/>
    <x v="3"/>
    <x v="1"/>
    <x v="280"/>
    <x v="324"/>
    <s v="Male"/>
    <n v="58"/>
    <x v="1"/>
    <x v="312"/>
  </r>
  <r>
    <x v="338"/>
    <x v="121"/>
    <x v="4"/>
    <x v="4"/>
    <x v="3"/>
    <x v="281"/>
    <x v="325"/>
    <s v="Male"/>
    <n v="46"/>
    <x v="1"/>
    <x v="313"/>
  </r>
  <r>
    <x v="339"/>
    <x v="146"/>
    <x v="2"/>
    <x v="4"/>
    <x v="1"/>
    <x v="282"/>
    <x v="326"/>
    <s v="Male"/>
    <n v="46"/>
    <x v="1"/>
    <x v="314"/>
  </r>
  <r>
    <x v="340"/>
    <x v="78"/>
    <x v="1"/>
    <x v="6"/>
    <x v="0"/>
    <x v="283"/>
    <x v="18"/>
    <s v="Male"/>
    <n v="40"/>
    <x v="0"/>
    <x v="10"/>
  </r>
  <r>
    <x v="341"/>
    <x v="283"/>
    <x v="2"/>
    <x v="6"/>
    <x v="0"/>
    <x v="284"/>
    <x v="327"/>
    <s v="Male"/>
    <n v="40"/>
    <x v="0"/>
    <x v="315"/>
  </r>
  <r>
    <x v="342"/>
    <x v="8"/>
    <x v="1"/>
    <x v="2"/>
    <x v="5"/>
    <x v="153"/>
    <x v="328"/>
    <s v="Female"/>
    <n v="57"/>
    <x v="1"/>
    <x v="316"/>
  </r>
  <r>
    <x v="343"/>
    <x v="257"/>
    <x v="3"/>
    <x v="6"/>
    <x v="4"/>
    <x v="285"/>
    <x v="329"/>
    <s v="Male"/>
    <n v="40"/>
    <x v="0"/>
    <x v="317"/>
  </r>
  <r>
    <x v="344"/>
    <x v="137"/>
    <x v="2"/>
    <x v="6"/>
    <x v="0"/>
    <x v="11"/>
    <x v="330"/>
    <s v="Male"/>
    <n v="40"/>
    <x v="0"/>
    <x v="318"/>
  </r>
  <r>
    <x v="345"/>
    <x v="284"/>
    <x v="1"/>
    <x v="2"/>
    <x v="5"/>
    <x v="10"/>
    <x v="331"/>
    <s v="Female"/>
    <n v="57"/>
    <x v="1"/>
    <x v="10"/>
  </r>
  <r>
    <x v="346"/>
    <x v="285"/>
    <x v="0"/>
    <x v="1"/>
    <x v="5"/>
    <x v="286"/>
    <x v="332"/>
    <s v="Male"/>
    <n v="41"/>
    <x v="0"/>
    <x v="319"/>
  </r>
  <r>
    <x v="347"/>
    <x v="286"/>
    <x v="3"/>
    <x v="4"/>
    <x v="0"/>
    <x v="188"/>
    <x v="333"/>
    <s v="Male"/>
    <n v="46"/>
    <x v="1"/>
    <x v="320"/>
  </r>
  <r>
    <x v="348"/>
    <x v="287"/>
    <x v="0"/>
    <x v="0"/>
    <x v="1"/>
    <x v="287"/>
    <x v="334"/>
    <e v="#N/A"/>
    <n v="39"/>
    <x v="0"/>
    <x v="321"/>
  </r>
  <r>
    <x v="349"/>
    <x v="60"/>
    <x v="2"/>
    <x v="1"/>
    <x v="3"/>
    <x v="288"/>
    <x v="335"/>
    <s v="Male"/>
    <n v="41"/>
    <x v="0"/>
    <x v="322"/>
  </r>
  <r>
    <x v="350"/>
    <x v="50"/>
    <x v="2"/>
    <x v="1"/>
    <x v="5"/>
    <x v="207"/>
    <x v="336"/>
    <s v="Male"/>
    <n v="41"/>
    <x v="0"/>
    <x v="323"/>
  </r>
  <r>
    <x v="351"/>
    <x v="147"/>
    <x v="0"/>
    <x v="2"/>
    <x v="5"/>
    <x v="289"/>
    <x v="337"/>
    <s v="Female"/>
    <n v="57"/>
    <x v="1"/>
    <x v="324"/>
  </r>
  <r>
    <x v="352"/>
    <x v="23"/>
    <x v="3"/>
    <x v="0"/>
    <x v="0"/>
    <x v="191"/>
    <x v="338"/>
    <e v="#N/A"/>
    <n v="39"/>
    <x v="0"/>
    <x v="325"/>
  </r>
  <r>
    <x v="353"/>
    <x v="202"/>
    <x v="2"/>
    <x v="0"/>
    <x v="3"/>
    <x v="270"/>
    <x v="339"/>
    <e v="#N/A"/>
    <n v="39"/>
    <x v="0"/>
    <x v="326"/>
  </r>
  <r>
    <x v="354"/>
    <x v="288"/>
    <x v="4"/>
    <x v="6"/>
    <x v="5"/>
    <x v="290"/>
    <x v="340"/>
    <s v="Male"/>
    <n v="40"/>
    <x v="0"/>
    <x v="327"/>
  </r>
  <r>
    <x v="355"/>
    <x v="141"/>
    <x v="4"/>
    <x v="1"/>
    <x v="1"/>
    <x v="291"/>
    <x v="341"/>
    <s v="Male"/>
    <n v="41"/>
    <x v="0"/>
    <x v="328"/>
  </r>
  <r>
    <x v="356"/>
    <x v="227"/>
    <x v="4"/>
    <x v="2"/>
    <x v="1"/>
    <x v="292"/>
    <x v="342"/>
    <s v="Female"/>
    <n v="57"/>
    <x v="1"/>
    <x v="329"/>
  </r>
  <r>
    <x v="357"/>
    <x v="289"/>
    <x v="3"/>
    <x v="3"/>
    <x v="5"/>
    <x v="293"/>
    <x v="18"/>
    <s v="Male"/>
    <n v="58"/>
    <x v="1"/>
    <x v="10"/>
  </r>
  <r>
    <x v="358"/>
    <x v="290"/>
    <x v="4"/>
    <x v="3"/>
    <x v="2"/>
    <x v="294"/>
    <x v="343"/>
    <s v="Male"/>
    <n v="58"/>
    <x v="1"/>
    <x v="330"/>
  </r>
  <r>
    <x v="359"/>
    <x v="291"/>
    <x v="2"/>
    <x v="0"/>
    <x v="0"/>
    <x v="295"/>
    <x v="344"/>
    <e v="#N/A"/>
    <n v="39"/>
    <x v="0"/>
    <x v="331"/>
  </r>
  <r>
    <x v="360"/>
    <x v="292"/>
    <x v="2"/>
    <x v="4"/>
    <x v="1"/>
    <x v="296"/>
    <x v="345"/>
    <s v="Male"/>
    <n v="46"/>
    <x v="1"/>
    <x v="332"/>
  </r>
  <r>
    <x v="361"/>
    <x v="293"/>
    <x v="4"/>
    <x v="2"/>
    <x v="4"/>
    <x v="297"/>
    <x v="346"/>
    <s v="Female"/>
    <n v="57"/>
    <x v="1"/>
    <x v="333"/>
  </r>
  <r>
    <x v="362"/>
    <x v="294"/>
    <x v="3"/>
    <x v="6"/>
    <x v="2"/>
    <x v="298"/>
    <x v="347"/>
    <s v="Male"/>
    <n v="40"/>
    <x v="0"/>
    <x v="334"/>
  </r>
  <r>
    <x v="363"/>
    <x v="190"/>
    <x v="2"/>
    <x v="1"/>
    <x v="0"/>
    <x v="108"/>
    <x v="348"/>
    <s v="Male"/>
    <n v="41"/>
    <x v="0"/>
    <x v="335"/>
  </r>
  <r>
    <x v="364"/>
    <x v="295"/>
    <x v="0"/>
    <x v="3"/>
    <x v="0"/>
    <x v="299"/>
    <x v="349"/>
    <s v="Male"/>
    <n v="58"/>
    <x v="1"/>
    <x v="336"/>
  </r>
  <r>
    <x v="365"/>
    <x v="296"/>
    <x v="3"/>
    <x v="5"/>
    <x v="0"/>
    <x v="295"/>
    <x v="350"/>
    <s v="Null"/>
    <s v="null"/>
    <x v="1"/>
    <x v="337"/>
  </r>
  <r>
    <x v="366"/>
    <x v="297"/>
    <x v="1"/>
    <x v="4"/>
    <x v="2"/>
    <x v="295"/>
    <x v="351"/>
    <s v="Male"/>
    <n v="46"/>
    <x v="1"/>
    <x v="338"/>
  </r>
  <r>
    <x v="367"/>
    <x v="78"/>
    <x v="3"/>
    <x v="4"/>
    <x v="1"/>
    <x v="97"/>
    <x v="352"/>
    <s v="Male"/>
    <n v="46"/>
    <x v="1"/>
    <x v="339"/>
  </r>
  <r>
    <x v="368"/>
    <x v="180"/>
    <x v="4"/>
    <x v="6"/>
    <x v="2"/>
    <x v="116"/>
    <x v="309"/>
    <s v="Male"/>
    <n v="40"/>
    <x v="0"/>
    <x v="340"/>
  </r>
  <r>
    <x v="369"/>
    <x v="298"/>
    <x v="4"/>
    <x v="2"/>
    <x v="3"/>
    <x v="3"/>
    <x v="353"/>
    <s v="Female"/>
    <n v="57"/>
    <x v="1"/>
    <x v="341"/>
  </r>
  <r>
    <x v="370"/>
    <x v="299"/>
    <x v="3"/>
    <x v="6"/>
    <x v="3"/>
    <x v="300"/>
    <x v="354"/>
    <s v="Male"/>
    <n v="40"/>
    <x v="0"/>
    <x v="342"/>
  </r>
  <r>
    <x v="371"/>
    <x v="300"/>
    <x v="2"/>
    <x v="2"/>
    <x v="1"/>
    <x v="301"/>
    <x v="355"/>
    <s v="Female"/>
    <n v="57"/>
    <x v="1"/>
    <x v="343"/>
  </r>
  <r>
    <x v="372"/>
    <x v="76"/>
    <x v="0"/>
    <x v="1"/>
    <x v="3"/>
    <x v="220"/>
    <x v="356"/>
    <s v="Male"/>
    <n v="41"/>
    <x v="0"/>
    <x v="344"/>
  </r>
  <r>
    <x v="373"/>
    <x v="78"/>
    <x v="5"/>
    <x v="3"/>
    <x v="0"/>
    <x v="10"/>
    <x v="357"/>
    <s v="Male"/>
    <n v="58"/>
    <x v="1"/>
    <x v="10"/>
  </r>
  <r>
    <x v="374"/>
    <x v="30"/>
    <x v="0"/>
    <x v="0"/>
    <x v="3"/>
    <x v="10"/>
    <x v="358"/>
    <e v="#N/A"/>
    <n v="39"/>
    <x v="0"/>
    <x v="10"/>
  </r>
  <r>
    <x v="375"/>
    <x v="78"/>
    <x v="0"/>
    <x v="6"/>
    <x v="3"/>
    <x v="10"/>
    <x v="359"/>
    <s v="Male"/>
    <n v="40"/>
    <x v="0"/>
    <x v="10"/>
  </r>
  <r>
    <x v="376"/>
    <x v="301"/>
    <x v="4"/>
    <x v="0"/>
    <x v="0"/>
    <x v="302"/>
    <x v="360"/>
    <e v="#N/A"/>
    <n v="39"/>
    <x v="0"/>
    <x v="345"/>
  </r>
  <r>
    <x v="377"/>
    <x v="302"/>
    <x v="4"/>
    <x v="6"/>
    <x v="1"/>
    <x v="200"/>
    <x v="361"/>
    <s v="Male"/>
    <n v="40"/>
    <x v="0"/>
    <x v="346"/>
  </r>
  <r>
    <x v="378"/>
    <x v="214"/>
    <x v="0"/>
    <x v="0"/>
    <x v="3"/>
    <x v="303"/>
    <x v="362"/>
    <e v="#N/A"/>
    <n v="39"/>
    <x v="0"/>
    <x v="347"/>
  </r>
  <r>
    <x v="379"/>
    <x v="303"/>
    <x v="4"/>
    <x v="0"/>
    <x v="5"/>
    <x v="286"/>
    <x v="363"/>
    <e v="#N/A"/>
    <n v="39"/>
    <x v="0"/>
    <x v="348"/>
  </r>
  <r>
    <x v="380"/>
    <x v="304"/>
    <x v="1"/>
    <x v="4"/>
    <x v="1"/>
    <x v="177"/>
    <x v="364"/>
    <s v="Male"/>
    <n v="46"/>
    <x v="1"/>
    <x v="349"/>
  </r>
  <r>
    <x v="381"/>
    <x v="249"/>
    <x v="0"/>
    <x v="1"/>
    <x v="1"/>
    <x v="304"/>
    <x v="365"/>
    <s v="Male"/>
    <n v="41"/>
    <x v="0"/>
    <x v="350"/>
  </r>
  <r>
    <x v="382"/>
    <x v="305"/>
    <x v="3"/>
    <x v="1"/>
    <x v="1"/>
    <x v="305"/>
    <x v="366"/>
    <s v="Male"/>
    <n v="41"/>
    <x v="0"/>
    <x v="351"/>
  </r>
  <r>
    <x v="383"/>
    <x v="306"/>
    <x v="3"/>
    <x v="2"/>
    <x v="1"/>
    <x v="306"/>
    <x v="367"/>
    <s v="Female"/>
    <n v="57"/>
    <x v="1"/>
    <x v="352"/>
  </r>
  <r>
    <x v="384"/>
    <x v="307"/>
    <x v="0"/>
    <x v="3"/>
    <x v="1"/>
    <x v="133"/>
    <x v="18"/>
    <s v="Male"/>
    <n v="58"/>
    <x v="1"/>
    <x v="10"/>
  </r>
  <r>
    <x v="385"/>
    <x v="286"/>
    <x v="3"/>
    <x v="0"/>
    <x v="3"/>
    <x v="307"/>
    <x v="368"/>
    <e v="#N/A"/>
    <n v="39"/>
    <x v="0"/>
    <x v="353"/>
  </r>
  <r>
    <x v="386"/>
    <x v="308"/>
    <x v="3"/>
    <x v="2"/>
    <x v="5"/>
    <x v="308"/>
    <x v="369"/>
    <s v="Female"/>
    <n v="57"/>
    <x v="1"/>
    <x v="354"/>
  </r>
  <r>
    <x v="387"/>
    <x v="309"/>
    <x v="1"/>
    <x v="0"/>
    <x v="0"/>
    <x v="309"/>
    <x v="18"/>
    <e v="#N/A"/>
    <n v="39"/>
    <x v="0"/>
    <x v="10"/>
  </r>
  <r>
    <x v="388"/>
    <x v="96"/>
    <x v="3"/>
    <x v="6"/>
    <x v="1"/>
    <x v="166"/>
    <x v="67"/>
    <s v="Male"/>
    <n v="40"/>
    <x v="0"/>
    <x v="355"/>
  </r>
  <r>
    <x v="389"/>
    <x v="310"/>
    <x v="0"/>
    <x v="6"/>
    <x v="2"/>
    <x v="10"/>
    <x v="370"/>
    <s v="Male"/>
    <n v="40"/>
    <x v="0"/>
    <x v="10"/>
  </r>
  <r>
    <x v="390"/>
    <x v="149"/>
    <x v="2"/>
    <x v="6"/>
    <x v="5"/>
    <x v="310"/>
    <x v="371"/>
    <s v="Male"/>
    <n v="40"/>
    <x v="0"/>
    <x v="356"/>
  </r>
  <r>
    <x v="391"/>
    <x v="176"/>
    <x v="4"/>
    <x v="2"/>
    <x v="3"/>
    <x v="171"/>
    <x v="372"/>
    <s v="Female"/>
    <n v="57"/>
    <x v="1"/>
    <x v="357"/>
  </r>
  <r>
    <x v="392"/>
    <x v="311"/>
    <x v="4"/>
    <x v="0"/>
    <x v="3"/>
    <x v="87"/>
    <x v="373"/>
    <e v="#N/A"/>
    <n v="39"/>
    <x v="0"/>
    <x v="358"/>
  </r>
  <r>
    <x v="55"/>
    <x v="312"/>
    <x v="4"/>
    <x v="3"/>
    <x v="2"/>
    <x v="311"/>
    <x v="374"/>
    <s v="Male"/>
    <n v="58"/>
    <x v="1"/>
    <x v="359"/>
  </r>
  <r>
    <x v="393"/>
    <x v="313"/>
    <x v="2"/>
    <x v="0"/>
    <x v="4"/>
    <x v="312"/>
    <x v="375"/>
    <e v="#N/A"/>
    <n v="39"/>
    <x v="0"/>
    <x v="360"/>
  </r>
  <r>
    <x v="394"/>
    <x v="314"/>
    <x v="1"/>
    <x v="6"/>
    <x v="4"/>
    <x v="14"/>
    <x v="376"/>
    <s v="Male"/>
    <n v="40"/>
    <x v="0"/>
    <x v="361"/>
  </r>
  <r>
    <x v="395"/>
    <x v="40"/>
    <x v="3"/>
    <x v="6"/>
    <x v="5"/>
    <x v="123"/>
    <x v="377"/>
    <s v="Male"/>
    <n v="40"/>
    <x v="0"/>
    <x v="362"/>
  </r>
  <r>
    <x v="396"/>
    <x v="315"/>
    <x v="2"/>
    <x v="4"/>
    <x v="3"/>
    <x v="313"/>
    <x v="378"/>
    <s v="Male"/>
    <n v="46"/>
    <x v="1"/>
    <x v="363"/>
  </r>
  <r>
    <x v="397"/>
    <x v="21"/>
    <x v="1"/>
    <x v="6"/>
    <x v="3"/>
    <x v="314"/>
    <x v="379"/>
    <s v="Male"/>
    <n v="40"/>
    <x v="0"/>
    <x v="364"/>
  </r>
  <r>
    <x v="398"/>
    <x v="316"/>
    <x v="4"/>
    <x v="4"/>
    <x v="5"/>
    <x v="315"/>
    <x v="380"/>
    <s v="Male"/>
    <n v="46"/>
    <x v="1"/>
    <x v="365"/>
  </r>
  <r>
    <x v="399"/>
    <x v="317"/>
    <x v="1"/>
    <x v="6"/>
    <x v="1"/>
    <x v="316"/>
    <x v="381"/>
    <s v="Male"/>
    <n v="40"/>
    <x v="0"/>
    <x v="366"/>
  </r>
  <r>
    <x v="400"/>
    <x v="318"/>
    <x v="0"/>
    <x v="2"/>
    <x v="2"/>
    <x v="287"/>
    <x v="382"/>
    <s v="Female"/>
    <n v="57"/>
    <x v="1"/>
    <x v="367"/>
  </r>
  <r>
    <x v="401"/>
    <x v="78"/>
    <x v="0"/>
    <x v="2"/>
    <x v="3"/>
    <x v="258"/>
    <x v="383"/>
    <s v="Female"/>
    <n v="57"/>
    <x v="1"/>
    <x v="368"/>
  </r>
  <r>
    <x v="402"/>
    <x v="319"/>
    <x v="0"/>
    <x v="4"/>
    <x v="2"/>
    <x v="317"/>
    <x v="384"/>
    <s v="Male"/>
    <n v="46"/>
    <x v="1"/>
    <x v="369"/>
  </r>
  <r>
    <x v="403"/>
    <x v="12"/>
    <x v="0"/>
    <x v="5"/>
    <x v="5"/>
    <x v="318"/>
    <x v="385"/>
    <s v="Null"/>
    <s v="null"/>
    <x v="1"/>
    <x v="370"/>
  </r>
  <r>
    <x v="404"/>
    <x v="299"/>
    <x v="2"/>
    <x v="4"/>
    <x v="4"/>
    <x v="319"/>
    <x v="386"/>
    <s v="Male"/>
    <n v="46"/>
    <x v="1"/>
    <x v="371"/>
  </r>
  <r>
    <x v="405"/>
    <x v="320"/>
    <x v="0"/>
    <x v="2"/>
    <x v="0"/>
    <x v="320"/>
    <x v="387"/>
    <s v="Female"/>
    <n v="57"/>
    <x v="1"/>
    <x v="372"/>
  </r>
  <r>
    <x v="406"/>
    <x v="321"/>
    <x v="4"/>
    <x v="4"/>
    <x v="2"/>
    <x v="321"/>
    <x v="388"/>
    <s v="Male"/>
    <n v="46"/>
    <x v="1"/>
    <x v="373"/>
  </r>
  <r>
    <x v="407"/>
    <x v="322"/>
    <x v="3"/>
    <x v="5"/>
    <x v="5"/>
    <x v="322"/>
    <x v="389"/>
    <s v="Null"/>
    <s v="null"/>
    <x v="1"/>
    <x v="374"/>
  </r>
  <r>
    <x v="408"/>
    <x v="221"/>
    <x v="3"/>
    <x v="6"/>
    <x v="4"/>
    <x v="323"/>
    <x v="18"/>
    <s v="Male"/>
    <n v="40"/>
    <x v="0"/>
    <x v="10"/>
  </r>
  <r>
    <x v="409"/>
    <x v="209"/>
    <x v="1"/>
    <x v="6"/>
    <x v="5"/>
    <x v="191"/>
    <x v="390"/>
    <s v="Male"/>
    <n v="40"/>
    <x v="0"/>
    <x v="375"/>
  </r>
  <r>
    <x v="410"/>
    <x v="323"/>
    <x v="2"/>
    <x v="4"/>
    <x v="5"/>
    <x v="10"/>
    <x v="391"/>
    <s v="Male"/>
    <n v="46"/>
    <x v="1"/>
    <x v="10"/>
  </r>
  <r>
    <x v="411"/>
    <x v="24"/>
    <x v="3"/>
    <x v="6"/>
    <x v="2"/>
    <x v="324"/>
    <x v="392"/>
    <s v="Male"/>
    <n v="40"/>
    <x v="0"/>
    <x v="376"/>
  </r>
  <r>
    <x v="412"/>
    <x v="324"/>
    <x v="0"/>
    <x v="6"/>
    <x v="3"/>
    <x v="325"/>
    <x v="393"/>
    <s v="Male"/>
    <n v="40"/>
    <x v="0"/>
    <x v="377"/>
  </r>
  <r>
    <x v="413"/>
    <x v="147"/>
    <x v="3"/>
    <x v="0"/>
    <x v="2"/>
    <x v="123"/>
    <x v="394"/>
    <e v="#N/A"/>
    <n v="39"/>
    <x v="0"/>
    <x v="378"/>
  </r>
  <r>
    <x v="414"/>
    <x v="325"/>
    <x v="4"/>
    <x v="6"/>
    <x v="1"/>
    <x v="148"/>
    <x v="395"/>
    <s v="Male"/>
    <n v="40"/>
    <x v="0"/>
    <x v="379"/>
  </r>
  <r>
    <x v="415"/>
    <x v="203"/>
    <x v="4"/>
    <x v="6"/>
    <x v="4"/>
    <x v="242"/>
    <x v="396"/>
    <s v="Male"/>
    <n v="40"/>
    <x v="0"/>
    <x v="380"/>
  </r>
  <r>
    <x v="416"/>
    <x v="326"/>
    <x v="1"/>
    <x v="6"/>
    <x v="3"/>
    <x v="229"/>
    <x v="397"/>
    <s v="Male"/>
    <n v="40"/>
    <x v="0"/>
    <x v="381"/>
  </r>
  <r>
    <x v="417"/>
    <x v="274"/>
    <x v="3"/>
    <x v="3"/>
    <x v="4"/>
    <x v="326"/>
    <x v="398"/>
    <s v="Male"/>
    <n v="58"/>
    <x v="1"/>
    <x v="382"/>
  </r>
  <r>
    <x v="418"/>
    <x v="327"/>
    <x v="2"/>
    <x v="3"/>
    <x v="4"/>
    <x v="79"/>
    <x v="399"/>
    <s v="Male"/>
    <n v="58"/>
    <x v="1"/>
    <x v="383"/>
  </r>
  <r>
    <x v="419"/>
    <x v="328"/>
    <x v="4"/>
    <x v="1"/>
    <x v="1"/>
    <x v="199"/>
    <x v="400"/>
    <s v="Male"/>
    <n v="41"/>
    <x v="0"/>
    <x v="384"/>
  </r>
  <r>
    <x v="420"/>
    <x v="329"/>
    <x v="2"/>
    <x v="3"/>
    <x v="0"/>
    <x v="305"/>
    <x v="18"/>
    <s v="Male"/>
    <n v="58"/>
    <x v="1"/>
    <x v="10"/>
  </r>
  <r>
    <x v="421"/>
    <x v="330"/>
    <x v="2"/>
    <x v="0"/>
    <x v="0"/>
    <x v="108"/>
    <x v="401"/>
    <e v="#N/A"/>
    <n v="39"/>
    <x v="0"/>
    <x v="385"/>
  </r>
  <r>
    <x v="422"/>
    <x v="78"/>
    <x v="3"/>
    <x v="6"/>
    <x v="2"/>
    <x v="327"/>
    <x v="402"/>
    <s v="Male"/>
    <n v="40"/>
    <x v="0"/>
    <x v="386"/>
  </r>
  <r>
    <x v="423"/>
    <x v="128"/>
    <x v="3"/>
    <x v="4"/>
    <x v="5"/>
    <x v="328"/>
    <x v="403"/>
    <s v="Male"/>
    <n v="46"/>
    <x v="1"/>
    <x v="387"/>
  </r>
  <r>
    <x v="424"/>
    <x v="331"/>
    <x v="2"/>
    <x v="2"/>
    <x v="5"/>
    <x v="329"/>
    <x v="404"/>
    <s v="Female"/>
    <n v="57"/>
    <x v="1"/>
    <x v="388"/>
  </r>
  <r>
    <x v="425"/>
    <x v="206"/>
    <x v="0"/>
    <x v="3"/>
    <x v="2"/>
    <x v="330"/>
    <x v="405"/>
    <s v="Male"/>
    <n v="58"/>
    <x v="1"/>
    <x v="389"/>
  </r>
  <r>
    <x v="426"/>
    <x v="332"/>
    <x v="0"/>
    <x v="2"/>
    <x v="3"/>
    <x v="331"/>
    <x v="406"/>
    <s v="Female"/>
    <n v="57"/>
    <x v="1"/>
    <x v="390"/>
  </r>
  <r>
    <x v="427"/>
    <x v="207"/>
    <x v="2"/>
    <x v="4"/>
    <x v="2"/>
    <x v="313"/>
    <x v="407"/>
    <s v="Male"/>
    <n v="46"/>
    <x v="1"/>
    <x v="391"/>
  </r>
  <r>
    <x v="428"/>
    <x v="158"/>
    <x v="2"/>
    <x v="4"/>
    <x v="5"/>
    <x v="237"/>
    <x v="408"/>
    <s v="Male"/>
    <n v="46"/>
    <x v="1"/>
    <x v="392"/>
  </r>
  <r>
    <x v="429"/>
    <x v="164"/>
    <x v="4"/>
    <x v="0"/>
    <x v="5"/>
    <x v="332"/>
    <x v="409"/>
    <e v="#N/A"/>
    <n v="39"/>
    <x v="0"/>
    <x v="393"/>
  </r>
  <r>
    <x v="430"/>
    <x v="333"/>
    <x v="3"/>
    <x v="4"/>
    <x v="1"/>
    <x v="57"/>
    <x v="410"/>
    <s v="Male"/>
    <n v="46"/>
    <x v="1"/>
    <x v="394"/>
  </r>
  <r>
    <x v="431"/>
    <x v="334"/>
    <x v="4"/>
    <x v="3"/>
    <x v="0"/>
    <x v="333"/>
    <x v="411"/>
    <s v="Male"/>
    <n v="58"/>
    <x v="1"/>
    <x v="395"/>
  </r>
  <r>
    <x v="432"/>
    <x v="113"/>
    <x v="2"/>
    <x v="6"/>
    <x v="1"/>
    <x v="334"/>
    <x v="412"/>
    <s v="Male"/>
    <n v="40"/>
    <x v="0"/>
    <x v="396"/>
  </r>
  <r>
    <x v="433"/>
    <x v="335"/>
    <x v="3"/>
    <x v="0"/>
    <x v="5"/>
    <x v="125"/>
    <x v="413"/>
    <e v="#N/A"/>
    <n v="39"/>
    <x v="0"/>
    <x v="397"/>
  </r>
  <r>
    <x v="434"/>
    <x v="336"/>
    <x v="0"/>
    <x v="2"/>
    <x v="0"/>
    <x v="83"/>
    <x v="414"/>
    <s v="Female"/>
    <n v="57"/>
    <x v="1"/>
    <x v="398"/>
  </r>
  <r>
    <x v="435"/>
    <x v="308"/>
    <x v="1"/>
    <x v="6"/>
    <x v="0"/>
    <x v="335"/>
    <x v="415"/>
    <s v="Male"/>
    <n v="40"/>
    <x v="0"/>
    <x v="399"/>
  </r>
  <r>
    <x v="436"/>
    <x v="197"/>
    <x v="2"/>
    <x v="6"/>
    <x v="2"/>
    <x v="336"/>
    <x v="416"/>
    <s v="Male"/>
    <n v="40"/>
    <x v="0"/>
    <x v="400"/>
  </r>
  <r>
    <x v="437"/>
    <x v="337"/>
    <x v="1"/>
    <x v="4"/>
    <x v="5"/>
    <x v="164"/>
    <x v="417"/>
    <s v="Male"/>
    <n v="46"/>
    <x v="1"/>
    <x v="401"/>
  </r>
  <r>
    <x v="438"/>
    <x v="338"/>
    <x v="0"/>
    <x v="6"/>
    <x v="0"/>
    <x v="337"/>
    <x v="418"/>
    <s v="Male"/>
    <n v="40"/>
    <x v="0"/>
    <x v="402"/>
  </r>
  <r>
    <x v="439"/>
    <x v="339"/>
    <x v="2"/>
    <x v="0"/>
    <x v="3"/>
    <x v="134"/>
    <x v="419"/>
    <e v="#N/A"/>
    <n v="39"/>
    <x v="0"/>
    <x v="403"/>
  </r>
  <r>
    <x v="440"/>
    <x v="75"/>
    <x v="2"/>
    <x v="0"/>
    <x v="0"/>
    <x v="338"/>
    <x v="420"/>
    <e v="#N/A"/>
    <n v="39"/>
    <x v="0"/>
    <x v="404"/>
  </r>
  <r>
    <x v="441"/>
    <x v="283"/>
    <x v="3"/>
    <x v="3"/>
    <x v="5"/>
    <x v="339"/>
    <x v="421"/>
    <s v="Male"/>
    <n v="58"/>
    <x v="1"/>
    <x v="405"/>
  </r>
  <r>
    <x v="442"/>
    <x v="340"/>
    <x v="0"/>
    <x v="6"/>
    <x v="5"/>
    <x v="164"/>
    <x v="422"/>
    <s v="Male"/>
    <n v="40"/>
    <x v="0"/>
    <x v="406"/>
  </r>
  <r>
    <x v="443"/>
    <x v="341"/>
    <x v="1"/>
    <x v="6"/>
    <x v="2"/>
    <x v="340"/>
    <x v="423"/>
    <s v="Male"/>
    <n v="40"/>
    <x v="0"/>
    <x v="407"/>
  </r>
  <r>
    <x v="444"/>
    <x v="342"/>
    <x v="3"/>
    <x v="4"/>
    <x v="5"/>
    <x v="341"/>
    <x v="424"/>
    <s v="Male"/>
    <n v="46"/>
    <x v="1"/>
    <x v="408"/>
  </r>
  <r>
    <x v="445"/>
    <x v="343"/>
    <x v="4"/>
    <x v="4"/>
    <x v="1"/>
    <x v="230"/>
    <x v="425"/>
    <s v="Male"/>
    <n v="46"/>
    <x v="1"/>
    <x v="409"/>
  </r>
  <r>
    <x v="446"/>
    <x v="29"/>
    <x v="1"/>
    <x v="0"/>
    <x v="2"/>
    <x v="342"/>
    <x v="426"/>
    <e v="#N/A"/>
    <n v="39"/>
    <x v="0"/>
    <x v="410"/>
  </r>
  <r>
    <x v="447"/>
    <x v="344"/>
    <x v="2"/>
    <x v="3"/>
    <x v="1"/>
    <x v="343"/>
    <x v="427"/>
    <s v="Male"/>
    <n v="58"/>
    <x v="1"/>
    <x v="411"/>
  </r>
  <r>
    <x v="448"/>
    <x v="78"/>
    <x v="0"/>
    <x v="2"/>
    <x v="0"/>
    <x v="344"/>
    <x v="428"/>
    <s v="Female"/>
    <n v="57"/>
    <x v="1"/>
    <x v="412"/>
  </r>
  <r>
    <x v="449"/>
    <x v="78"/>
    <x v="3"/>
    <x v="2"/>
    <x v="0"/>
    <x v="345"/>
    <x v="429"/>
    <s v="Female"/>
    <n v="57"/>
    <x v="1"/>
    <x v="413"/>
  </r>
  <r>
    <x v="450"/>
    <x v="308"/>
    <x v="0"/>
    <x v="4"/>
    <x v="0"/>
    <x v="346"/>
    <x v="430"/>
    <s v="Male"/>
    <n v="46"/>
    <x v="1"/>
    <x v="414"/>
  </r>
  <r>
    <x v="451"/>
    <x v="345"/>
    <x v="4"/>
    <x v="0"/>
    <x v="1"/>
    <x v="347"/>
    <x v="431"/>
    <e v="#N/A"/>
    <n v="39"/>
    <x v="0"/>
    <x v="415"/>
  </r>
  <r>
    <x v="452"/>
    <x v="346"/>
    <x v="4"/>
    <x v="4"/>
    <x v="1"/>
    <x v="155"/>
    <x v="432"/>
    <s v="Male"/>
    <n v="46"/>
    <x v="1"/>
    <x v="416"/>
  </r>
  <r>
    <x v="453"/>
    <x v="347"/>
    <x v="0"/>
    <x v="6"/>
    <x v="4"/>
    <x v="348"/>
    <x v="433"/>
    <s v="Male"/>
    <n v="40"/>
    <x v="0"/>
    <x v="417"/>
  </r>
  <r>
    <x v="454"/>
    <x v="326"/>
    <x v="2"/>
    <x v="4"/>
    <x v="3"/>
    <x v="227"/>
    <x v="434"/>
    <s v="Male"/>
    <n v="46"/>
    <x v="1"/>
    <x v="418"/>
  </r>
  <r>
    <x v="455"/>
    <x v="158"/>
    <x v="0"/>
    <x v="2"/>
    <x v="2"/>
    <x v="337"/>
    <x v="435"/>
    <s v="Female"/>
    <n v="57"/>
    <x v="1"/>
    <x v="419"/>
  </r>
  <r>
    <x v="456"/>
    <x v="78"/>
    <x v="4"/>
    <x v="1"/>
    <x v="1"/>
    <x v="349"/>
    <x v="436"/>
    <s v="Male"/>
    <n v="41"/>
    <x v="0"/>
    <x v="420"/>
  </r>
  <r>
    <x v="457"/>
    <x v="348"/>
    <x v="4"/>
    <x v="5"/>
    <x v="5"/>
    <x v="74"/>
    <x v="437"/>
    <s v="Null"/>
    <s v="null"/>
    <x v="1"/>
    <x v="421"/>
  </r>
  <r>
    <x v="458"/>
    <x v="349"/>
    <x v="2"/>
    <x v="2"/>
    <x v="5"/>
    <x v="118"/>
    <x v="438"/>
    <s v="Female"/>
    <n v="57"/>
    <x v="1"/>
    <x v="422"/>
  </r>
  <r>
    <x v="459"/>
    <x v="122"/>
    <x v="3"/>
    <x v="1"/>
    <x v="0"/>
    <x v="350"/>
    <x v="439"/>
    <s v="Male"/>
    <n v="41"/>
    <x v="0"/>
    <x v="423"/>
  </r>
  <r>
    <x v="460"/>
    <x v="350"/>
    <x v="3"/>
    <x v="1"/>
    <x v="2"/>
    <x v="351"/>
    <x v="440"/>
    <s v="Male"/>
    <n v="41"/>
    <x v="0"/>
    <x v="424"/>
  </r>
  <r>
    <x v="461"/>
    <x v="351"/>
    <x v="1"/>
    <x v="6"/>
    <x v="0"/>
    <x v="352"/>
    <x v="441"/>
    <s v="Male"/>
    <n v="40"/>
    <x v="0"/>
    <x v="425"/>
  </r>
  <r>
    <x v="462"/>
    <x v="352"/>
    <x v="2"/>
    <x v="3"/>
    <x v="5"/>
    <x v="353"/>
    <x v="442"/>
    <s v="Male"/>
    <n v="58"/>
    <x v="1"/>
    <x v="426"/>
  </r>
  <r>
    <x v="463"/>
    <x v="353"/>
    <x v="4"/>
    <x v="4"/>
    <x v="5"/>
    <x v="354"/>
    <x v="443"/>
    <s v="Male"/>
    <n v="46"/>
    <x v="1"/>
    <x v="427"/>
  </r>
  <r>
    <x v="464"/>
    <x v="140"/>
    <x v="0"/>
    <x v="1"/>
    <x v="2"/>
    <x v="355"/>
    <x v="444"/>
    <s v="Male"/>
    <n v="41"/>
    <x v="0"/>
    <x v="428"/>
  </r>
  <r>
    <x v="465"/>
    <x v="85"/>
    <x v="4"/>
    <x v="0"/>
    <x v="3"/>
    <x v="356"/>
    <x v="445"/>
    <e v="#N/A"/>
    <n v="39"/>
    <x v="0"/>
    <x v="429"/>
  </r>
  <r>
    <x v="466"/>
    <x v="232"/>
    <x v="4"/>
    <x v="0"/>
    <x v="3"/>
    <x v="6"/>
    <x v="446"/>
    <e v="#N/A"/>
    <n v="39"/>
    <x v="0"/>
    <x v="430"/>
  </r>
  <r>
    <x v="467"/>
    <x v="354"/>
    <x v="4"/>
    <x v="1"/>
    <x v="0"/>
    <x v="357"/>
    <x v="447"/>
    <s v="Male"/>
    <n v="41"/>
    <x v="0"/>
    <x v="431"/>
  </r>
  <r>
    <x v="468"/>
    <x v="99"/>
    <x v="2"/>
    <x v="5"/>
    <x v="3"/>
    <x v="358"/>
    <x v="448"/>
    <s v="Null"/>
    <s v="null"/>
    <x v="1"/>
    <x v="432"/>
  </r>
  <r>
    <x v="469"/>
    <x v="355"/>
    <x v="1"/>
    <x v="3"/>
    <x v="3"/>
    <x v="8"/>
    <x v="449"/>
    <s v="Male"/>
    <n v="58"/>
    <x v="1"/>
    <x v="433"/>
  </r>
  <r>
    <x v="470"/>
    <x v="356"/>
    <x v="1"/>
    <x v="6"/>
    <x v="0"/>
    <x v="359"/>
    <x v="450"/>
    <s v="Male"/>
    <n v="40"/>
    <x v="0"/>
    <x v="434"/>
  </r>
  <r>
    <x v="471"/>
    <x v="357"/>
    <x v="1"/>
    <x v="0"/>
    <x v="0"/>
    <x v="360"/>
    <x v="451"/>
    <e v="#N/A"/>
    <n v="39"/>
    <x v="0"/>
    <x v="435"/>
  </r>
  <r>
    <x v="472"/>
    <x v="358"/>
    <x v="2"/>
    <x v="4"/>
    <x v="2"/>
    <x v="361"/>
    <x v="452"/>
    <s v="Male"/>
    <n v="46"/>
    <x v="1"/>
    <x v="436"/>
  </r>
  <r>
    <x v="473"/>
    <x v="254"/>
    <x v="1"/>
    <x v="2"/>
    <x v="3"/>
    <x v="362"/>
    <x v="453"/>
    <s v="Female"/>
    <n v="57"/>
    <x v="1"/>
    <x v="437"/>
  </r>
  <r>
    <x v="474"/>
    <x v="359"/>
    <x v="4"/>
    <x v="2"/>
    <x v="1"/>
    <x v="363"/>
    <x v="454"/>
    <s v="Female"/>
    <n v="57"/>
    <x v="1"/>
    <x v="438"/>
  </r>
  <r>
    <x v="475"/>
    <x v="360"/>
    <x v="4"/>
    <x v="4"/>
    <x v="5"/>
    <x v="364"/>
    <x v="455"/>
    <s v="Male"/>
    <n v="46"/>
    <x v="1"/>
    <x v="439"/>
  </r>
  <r>
    <x v="476"/>
    <x v="339"/>
    <x v="2"/>
    <x v="2"/>
    <x v="3"/>
    <x v="365"/>
    <x v="456"/>
    <s v="Female"/>
    <n v="57"/>
    <x v="1"/>
    <x v="440"/>
  </r>
  <r>
    <x v="477"/>
    <x v="361"/>
    <x v="4"/>
    <x v="6"/>
    <x v="1"/>
    <x v="366"/>
    <x v="457"/>
    <s v="Male"/>
    <n v="40"/>
    <x v="0"/>
    <x v="441"/>
  </r>
  <r>
    <x v="478"/>
    <x v="340"/>
    <x v="2"/>
    <x v="0"/>
    <x v="3"/>
    <x v="367"/>
    <x v="458"/>
    <e v="#N/A"/>
    <n v="39"/>
    <x v="0"/>
    <x v="442"/>
  </r>
  <r>
    <x v="479"/>
    <x v="161"/>
    <x v="4"/>
    <x v="3"/>
    <x v="2"/>
    <x v="368"/>
    <x v="459"/>
    <s v="Male"/>
    <n v="58"/>
    <x v="1"/>
    <x v="443"/>
  </r>
  <r>
    <x v="480"/>
    <x v="362"/>
    <x v="0"/>
    <x v="3"/>
    <x v="3"/>
    <x v="10"/>
    <x v="460"/>
    <s v="Male"/>
    <n v="58"/>
    <x v="1"/>
    <x v="10"/>
  </r>
  <r>
    <x v="481"/>
    <x v="78"/>
    <x v="0"/>
    <x v="0"/>
    <x v="3"/>
    <x v="10"/>
    <x v="461"/>
    <e v="#N/A"/>
    <n v="39"/>
    <x v="0"/>
    <x v="10"/>
  </r>
  <r>
    <x v="482"/>
    <x v="65"/>
    <x v="0"/>
    <x v="6"/>
    <x v="1"/>
    <x v="253"/>
    <x v="462"/>
    <s v="Male"/>
    <n v="40"/>
    <x v="0"/>
    <x v="444"/>
  </r>
  <r>
    <x v="483"/>
    <x v="363"/>
    <x v="1"/>
    <x v="6"/>
    <x v="0"/>
    <x v="324"/>
    <x v="463"/>
    <s v="Male"/>
    <n v="40"/>
    <x v="0"/>
    <x v="445"/>
  </r>
  <r>
    <x v="484"/>
    <x v="364"/>
    <x v="4"/>
    <x v="1"/>
    <x v="4"/>
    <x v="10"/>
    <x v="464"/>
    <s v="Male"/>
    <n v="41"/>
    <x v="0"/>
    <x v="10"/>
  </r>
  <r>
    <x v="485"/>
    <x v="307"/>
    <x v="4"/>
    <x v="2"/>
    <x v="3"/>
    <x v="369"/>
    <x v="465"/>
    <s v="Female"/>
    <n v="57"/>
    <x v="1"/>
    <x v="446"/>
  </r>
  <r>
    <x v="486"/>
    <x v="134"/>
    <x v="4"/>
    <x v="0"/>
    <x v="0"/>
    <x v="370"/>
    <x v="466"/>
    <e v="#N/A"/>
    <n v="39"/>
    <x v="0"/>
    <x v="447"/>
  </r>
  <r>
    <x v="487"/>
    <x v="266"/>
    <x v="3"/>
    <x v="4"/>
    <x v="5"/>
    <x v="371"/>
    <x v="467"/>
    <s v="Male"/>
    <n v="46"/>
    <x v="1"/>
    <x v="448"/>
  </r>
  <r>
    <x v="488"/>
    <x v="5"/>
    <x v="0"/>
    <x v="6"/>
    <x v="0"/>
    <x v="372"/>
    <x v="468"/>
    <s v="Male"/>
    <n v="40"/>
    <x v="0"/>
    <x v="449"/>
  </r>
  <r>
    <x v="489"/>
    <x v="78"/>
    <x v="1"/>
    <x v="1"/>
    <x v="3"/>
    <x v="373"/>
    <x v="469"/>
    <s v="Male"/>
    <n v="41"/>
    <x v="0"/>
    <x v="450"/>
  </r>
  <r>
    <x v="490"/>
    <x v="74"/>
    <x v="3"/>
    <x v="3"/>
    <x v="2"/>
    <x v="22"/>
    <x v="470"/>
    <s v="Male"/>
    <n v="58"/>
    <x v="1"/>
    <x v="451"/>
  </r>
  <r>
    <x v="491"/>
    <x v="365"/>
    <x v="4"/>
    <x v="1"/>
    <x v="4"/>
    <x v="81"/>
    <x v="471"/>
    <s v="Male"/>
    <n v="41"/>
    <x v="0"/>
    <x v="452"/>
  </r>
  <r>
    <x v="492"/>
    <x v="6"/>
    <x v="1"/>
    <x v="2"/>
    <x v="1"/>
    <x v="374"/>
    <x v="472"/>
    <s v="Female"/>
    <n v="57"/>
    <x v="1"/>
    <x v="453"/>
  </r>
  <r>
    <x v="493"/>
    <x v="102"/>
    <x v="2"/>
    <x v="0"/>
    <x v="3"/>
    <x v="375"/>
    <x v="473"/>
    <e v="#N/A"/>
    <n v="39"/>
    <x v="0"/>
    <x v="454"/>
  </r>
  <r>
    <x v="494"/>
    <x v="78"/>
    <x v="3"/>
    <x v="4"/>
    <x v="5"/>
    <x v="10"/>
    <x v="474"/>
    <s v="Male"/>
    <n v="46"/>
    <x v="1"/>
    <x v="10"/>
  </r>
  <r>
    <x v="495"/>
    <x v="366"/>
    <x v="0"/>
    <x v="2"/>
    <x v="1"/>
    <x v="376"/>
    <x v="475"/>
    <s v="Female"/>
    <n v="57"/>
    <x v="1"/>
    <x v="455"/>
  </r>
  <r>
    <x v="496"/>
    <x v="367"/>
    <x v="3"/>
    <x v="4"/>
    <x v="5"/>
    <x v="377"/>
    <x v="18"/>
    <s v="Male"/>
    <n v="46"/>
    <x v="1"/>
    <x v="10"/>
  </r>
  <r>
    <x v="497"/>
    <x v="78"/>
    <x v="0"/>
    <x v="4"/>
    <x v="5"/>
    <x v="365"/>
    <x v="476"/>
    <s v="Male"/>
    <n v="46"/>
    <x v="1"/>
    <x v="456"/>
  </r>
  <r>
    <x v="498"/>
    <x v="368"/>
    <x v="0"/>
    <x v="2"/>
    <x v="0"/>
    <x v="378"/>
    <x v="477"/>
    <s v="Female"/>
    <n v="57"/>
    <x v="1"/>
    <x v="457"/>
  </r>
  <r>
    <x v="499"/>
    <x v="369"/>
    <x v="3"/>
    <x v="4"/>
    <x v="5"/>
    <x v="303"/>
    <x v="478"/>
    <s v="Male"/>
    <n v="46"/>
    <x v="1"/>
    <x v="458"/>
  </r>
  <r>
    <x v="500"/>
    <x v="370"/>
    <x v="1"/>
    <x v="3"/>
    <x v="5"/>
    <x v="308"/>
    <x v="18"/>
    <s v="Male"/>
    <n v="58"/>
    <x v="1"/>
    <x v="10"/>
  </r>
  <r>
    <x v="501"/>
    <x v="186"/>
    <x v="2"/>
    <x v="1"/>
    <x v="1"/>
    <x v="379"/>
    <x v="479"/>
    <s v="Male"/>
    <n v="41"/>
    <x v="0"/>
    <x v="459"/>
  </r>
  <r>
    <x v="502"/>
    <x v="78"/>
    <x v="0"/>
    <x v="3"/>
    <x v="2"/>
    <x v="277"/>
    <x v="480"/>
    <s v="Male"/>
    <n v="58"/>
    <x v="1"/>
    <x v="460"/>
  </r>
  <r>
    <x v="503"/>
    <x v="371"/>
    <x v="5"/>
    <x v="2"/>
    <x v="0"/>
    <x v="380"/>
    <x v="481"/>
    <s v="Female"/>
    <n v="57"/>
    <x v="1"/>
    <x v="461"/>
  </r>
  <r>
    <x v="504"/>
    <x v="78"/>
    <x v="3"/>
    <x v="0"/>
    <x v="4"/>
    <x v="381"/>
    <x v="482"/>
    <e v="#N/A"/>
    <n v="39"/>
    <x v="0"/>
    <x v="462"/>
  </r>
  <r>
    <x v="505"/>
    <x v="372"/>
    <x v="0"/>
    <x v="2"/>
    <x v="0"/>
    <x v="382"/>
    <x v="483"/>
    <s v="Female"/>
    <n v="57"/>
    <x v="1"/>
    <x v="463"/>
  </r>
  <r>
    <x v="506"/>
    <x v="373"/>
    <x v="1"/>
    <x v="6"/>
    <x v="0"/>
    <x v="383"/>
    <x v="484"/>
    <s v="Male"/>
    <n v="40"/>
    <x v="0"/>
    <x v="464"/>
  </r>
  <r>
    <x v="507"/>
    <x v="374"/>
    <x v="0"/>
    <x v="6"/>
    <x v="5"/>
    <x v="384"/>
    <x v="485"/>
    <s v="Male"/>
    <n v="40"/>
    <x v="0"/>
    <x v="465"/>
  </r>
  <r>
    <x v="508"/>
    <x v="225"/>
    <x v="1"/>
    <x v="1"/>
    <x v="2"/>
    <x v="385"/>
    <x v="486"/>
    <s v="Male"/>
    <n v="41"/>
    <x v="0"/>
    <x v="466"/>
  </r>
  <r>
    <x v="509"/>
    <x v="375"/>
    <x v="3"/>
    <x v="0"/>
    <x v="5"/>
    <x v="386"/>
    <x v="487"/>
    <e v="#N/A"/>
    <n v="39"/>
    <x v="0"/>
    <x v="467"/>
  </r>
  <r>
    <x v="510"/>
    <x v="376"/>
    <x v="0"/>
    <x v="1"/>
    <x v="3"/>
    <x v="10"/>
    <x v="488"/>
    <s v="Male"/>
    <n v="41"/>
    <x v="0"/>
    <x v="10"/>
  </r>
  <r>
    <x v="511"/>
    <x v="377"/>
    <x v="4"/>
    <x v="3"/>
    <x v="3"/>
    <x v="165"/>
    <x v="489"/>
    <s v="Male"/>
    <n v="58"/>
    <x v="1"/>
    <x v="468"/>
  </r>
  <r>
    <x v="512"/>
    <x v="378"/>
    <x v="2"/>
    <x v="1"/>
    <x v="3"/>
    <x v="97"/>
    <x v="18"/>
    <s v="Male"/>
    <n v="41"/>
    <x v="0"/>
    <x v="10"/>
  </r>
  <r>
    <x v="513"/>
    <x v="379"/>
    <x v="3"/>
    <x v="1"/>
    <x v="3"/>
    <x v="387"/>
    <x v="490"/>
    <s v="Male"/>
    <n v="41"/>
    <x v="0"/>
    <x v="469"/>
  </r>
  <r>
    <x v="514"/>
    <x v="380"/>
    <x v="3"/>
    <x v="1"/>
    <x v="3"/>
    <x v="388"/>
    <x v="491"/>
    <s v="Male"/>
    <n v="41"/>
    <x v="0"/>
    <x v="470"/>
  </r>
  <r>
    <x v="515"/>
    <x v="374"/>
    <x v="1"/>
    <x v="6"/>
    <x v="0"/>
    <x v="389"/>
    <x v="492"/>
    <s v="Male"/>
    <n v="40"/>
    <x v="0"/>
    <x v="471"/>
  </r>
  <r>
    <x v="516"/>
    <x v="381"/>
    <x v="5"/>
    <x v="0"/>
    <x v="1"/>
    <x v="136"/>
    <x v="493"/>
    <e v="#N/A"/>
    <n v="39"/>
    <x v="0"/>
    <x v="472"/>
  </r>
  <r>
    <x v="517"/>
    <x v="382"/>
    <x v="2"/>
    <x v="2"/>
    <x v="2"/>
    <x v="390"/>
    <x v="494"/>
    <s v="Female"/>
    <n v="57"/>
    <x v="1"/>
    <x v="473"/>
  </r>
  <r>
    <x v="518"/>
    <x v="38"/>
    <x v="2"/>
    <x v="4"/>
    <x v="0"/>
    <x v="391"/>
    <x v="495"/>
    <s v="Male"/>
    <n v="46"/>
    <x v="1"/>
    <x v="474"/>
  </r>
  <r>
    <x v="519"/>
    <x v="383"/>
    <x v="4"/>
    <x v="1"/>
    <x v="4"/>
    <x v="392"/>
    <x v="496"/>
    <s v="Male"/>
    <n v="41"/>
    <x v="0"/>
    <x v="475"/>
  </r>
  <r>
    <x v="520"/>
    <x v="384"/>
    <x v="5"/>
    <x v="3"/>
    <x v="5"/>
    <x v="12"/>
    <x v="497"/>
    <s v="Male"/>
    <n v="58"/>
    <x v="1"/>
    <x v="476"/>
  </r>
  <r>
    <x v="521"/>
    <x v="28"/>
    <x v="1"/>
    <x v="6"/>
    <x v="0"/>
    <x v="393"/>
    <x v="498"/>
    <s v="Male"/>
    <n v="40"/>
    <x v="0"/>
    <x v="477"/>
  </r>
  <r>
    <x v="522"/>
    <x v="33"/>
    <x v="5"/>
    <x v="3"/>
    <x v="0"/>
    <x v="394"/>
    <x v="499"/>
    <s v="Male"/>
    <n v="58"/>
    <x v="1"/>
    <x v="478"/>
  </r>
  <r>
    <x v="523"/>
    <x v="108"/>
    <x v="4"/>
    <x v="1"/>
    <x v="5"/>
    <x v="22"/>
    <x v="500"/>
    <s v="Male"/>
    <n v="41"/>
    <x v="0"/>
    <x v="479"/>
  </r>
  <r>
    <x v="524"/>
    <x v="201"/>
    <x v="3"/>
    <x v="2"/>
    <x v="5"/>
    <x v="362"/>
    <x v="501"/>
    <s v="Female"/>
    <n v="57"/>
    <x v="1"/>
    <x v="480"/>
  </r>
  <r>
    <x v="525"/>
    <x v="385"/>
    <x v="2"/>
    <x v="6"/>
    <x v="5"/>
    <x v="341"/>
    <x v="502"/>
    <s v="Male"/>
    <n v="40"/>
    <x v="0"/>
    <x v="481"/>
  </r>
  <r>
    <x v="526"/>
    <x v="294"/>
    <x v="1"/>
    <x v="0"/>
    <x v="5"/>
    <x v="395"/>
    <x v="503"/>
    <e v="#N/A"/>
    <n v="39"/>
    <x v="0"/>
    <x v="482"/>
  </r>
  <r>
    <x v="527"/>
    <x v="386"/>
    <x v="1"/>
    <x v="3"/>
    <x v="5"/>
    <x v="396"/>
    <x v="504"/>
    <s v="Male"/>
    <n v="58"/>
    <x v="1"/>
    <x v="483"/>
  </r>
  <r>
    <x v="528"/>
    <x v="296"/>
    <x v="4"/>
    <x v="4"/>
    <x v="2"/>
    <x v="397"/>
    <x v="18"/>
    <s v="Male"/>
    <n v="46"/>
    <x v="1"/>
    <x v="10"/>
  </r>
  <r>
    <x v="529"/>
    <x v="387"/>
    <x v="3"/>
    <x v="4"/>
    <x v="5"/>
    <x v="69"/>
    <x v="505"/>
    <s v="Male"/>
    <n v="46"/>
    <x v="1"/>
    <x v="484"/>
  </r>
  <r>
    <x v="530"/>
    <x v="388"/>
    <x v="0"/>
    <x v="2"/>
    <x v="4"/>
    <x v="182"/>
    <x v="506"/>
    <s v="Female"/>
    <n v="57"/>
    <x v="1"/>
    <x v="485"/>
  </r>
  <r>
    <x v="531"/>
    <x v="389"/>
    <x v="1"/>
    <x v="2"/>
    <x v="5"/>
    <x v="398"/>
    <x v="507"/>
    <s v="Female"/>
    <n v="57"/>
    <x v="1"/>
    <x v="486"/>
  </r>
  <r>
    <x v="532"/>
    <x v="342"/>
    <x v="3"/>
    <x v="0"/>
    <x v="2"/>
    <x v="34"/>
    <x v="508"/>
    <e v="#N/A"/>
    <n v="39"/>
    <x v="0"/>
    <x v="487"/>
  </r>
  <r>
    <x v="533"/>
    <x v="78"/>
    <x v="0"/>
    <x v="1"/>
    <x v="1"/>
    <x v="399"/>
    <x v="509"/>
    <s v="Male"/>
    <n v="41"/>
    <x v="0"/>
    <x v="488"/>
  </r>
  <r>
    <x v="534"/>
    <x v="390"/>
    <x v="2"/>
    <x v="6"/>
    <x v="1"/>
    <x v="400"/>
    <x v="510"/>
    <s v="Male"/>
    <n v="40"/>
    <x v="0"/>
    <x v="489"/>
  </r>
  <r>
    <x v="535"/>
    <x v="86"/>
    <x v="2"/>
    <x v="6"/>
    <x v="5"/>
    <x v="401"/>
    <x v="511"/>
    <s v="Male"/>
    <n v="40"/>
    <x v="0"/>
    <x v="490"/>
  </r>
  <r>
    <x v="536"/>
    <x v="391"/>
    <x v="3"/>
    <x v="2"/>
    <x v="2"/>
    <x v="11"/>
    <x v="512"/>
    <s v="Female"/>
    <n v="57"/>
    <x v="1"/>
    <x v="491"/>
  </r>
  <r>
    <x v="537"/>
    <x v="131"/>
    <x v="2"/>
    <x v="2"/>
    <x v="5"/>
    <x v="402"/>
    <x v="513"/>
    <s v="Female"/>
    <n v="57"/>
    <x v="1"/>
    <x v="492"/>
  </r>
  <r>
    <x v="538"/>
    <x v="392"/>
    <x v="4"/>
    <x v="1"/>
    <x v="1"/>
    <x v="403"/>
    <x v="514"/>
    <s v="Male"/>
    <n v="41"/>
    <x v="0"/>
    <x v="493"/>
  </r>
  <r>
    <x v="539"/>
    <x v="99"/>
    <x v="3"/>
    <x v="2"/>
    <x v="5"/>
    <x v="404"/>
    <x v="515"/>
    <s v="Female"/>
    <n v="57"/>
    <x v="1"/>
    <x v="494"/>
  </r>
  <r>
    <x v="540"/>
    <x v="223"/>
    <x v="3"/>
    <x v="3"/>
    <x v="0"/>
    <x v="143"/>
    <x v="516"/>
    <s v="Male"/>
    <n v="58"/>
    <x v="1"/>
    <x v="495"/>
  </r>
  <r>
    <x v="541"/>
    <x v="393"/>
    <x v="2"/>
    <x v="2"/>
    <x v="5"/>
    <x v="405"/>
    <x v="517"/>
    <s v="Female"/>
    <n v="57"/>
    <x v="1"/>
    <x v="496"/>
  </r>
  <r>
    <x v="542"/>
    <x v="394"/>
    <x v="0"/>
    <x v="0"/>
    <x v="3"/>
    <x v="206"/>
    <x v="518"/>
    <e v="#N/A"/>
    <n v="39"/>
    <x v="0"/>
    <x v="497"/>
  </r>
  <r>
    <x v="543"/>
    <x v="291"/>
    <x v="5"/>
    <x v="1"/>
    <x v="1"/>
    <x v="406"/>
    <x v="519"/>
    <s v="Male"/>
    <n v="41"/>
    <x v="0"/>
    <x v="498"/>
  </r>
  <r>
    <x v="544"/>
    <x v="47"/>
    <x v="0"/>
    <x v="2"/>
    <x v="4"/>
    <x v="291"/>
    <x v="520"/>
    <s v="Female"/>
    <n v="57"/>
    <x v="1"/>
    <x v="499"/>
  </r>
  <r>
    <x v="545"/>
    <x v="395"/>
    <x v="3"/>
    <x v="6"/>
    <x v="5"/>
    <x v="11"/>
    <x v="521"/>
    <s v="Male"/>
    <n v="40"/>
    <x v="0"/>
    <x v="500"/>
  </r>
  <r>
    <x v="546"/>
    <x v="280"/>
    <x v="1"/>
    <x v="6"/>
    <x v="5"/>
    <x v="318"/>
    <x v="522"/>
    <s v="Male"/>
    <n v="40"/>
    <x v="0"/>
    <x v="501"/>
  </r>
  <r>
    <x v="547"/>
    <x v="396"/>
    <x v="3"/>
    <x v="4"/>
    <x v="5"/>
    <x v="6"/>
    <x v="523"/>
    <s v="Male"/>
    <n v="46"/>
    <x v="1"/>
    <x v="502"/>
  </r>
  <r>
    <x v="548"/>
    <x v="295"/>
    <x v="0"/>
    <x v="2"/>
    <x v="0"/>
    <x v="407"/>
    <x v="524"/>
    <s v="Female"/>
    <n v="57"/>
    <x v="1"/>
    <x v="503"/>
  </r>
  <r>
    <x v="549"/>
    <x v="89"/>
    <x v="4"/>
    <x v="3"/>
    <x v="0"/>
    <x v="408"/>
    <x v="525"/>
    <s v="Male"/>
    <n v="58"/>
    <x v="1"/>
    <x v="504"/>
  </r>
  <r>
    <x v="550"/>
    <x v="67"/>
    <x v="3"/>
    <x v="1"/>
    <x v="2"/>
    <x v="409"/>
    <x v="526"/>
    <s v="Male"/>
    <n v="41"/>
    <x v="0"/>
    <x v="505"/>
  </r>
  <r>
    <x v="551"/>
    <x v="397"/>
    <x v="0"/>
    <x v="1"/>
    <x v="2"/>
    <x v="410"/>
    <x v="527"/>
    <s v="Male"/>
    <n v="41"/>
    <x v="0"/>
    <x v="506"/>
  </r>
  <r>
    <x v="552"/>
    <x v="200"/>
    <x v="3"/>
    <x v="4"/>
    <x v="1"/>
    <x v="188"/>
    <x v="528"/>
    <s v="Male"/>
    <n v="46"/>
    <x v="1"/>
    <x v="507"/>
  </r>
  <r>
    <x v="553"/>
    <x v="398"/>
    <x v="4"/>
    <x v="6"/>
    <x v="0"/>
    <x v="411"/>
    <x v="49"/>
    <s v="Male"/>
    <n v="40"/>
    <x v="0"/>
    <x v="508"/>
  </r>
  <r>
    <x v="554"/>
    <x v="399"/>
    <x v="1"/>
    <x v="3"/>
    <x v="0"/>
    <x v="10"/>
    <x v="529"/>
    <s v="Male"/>
    <n v="58"/>
    <x v="1"/>
    <x v="10"/>
  </r>
  <r>
    <x v="555"/>
    <x v="257"/>
    <x v="1"/>
    <x v="2"/>
    <x v="1"/>
    <x v="412"/>
    <x v="530"/>
    <s v="Female"/>
    <n v="57"/>
    <x v="1"/>
    <x v="509"/>
  </r>
  <r>
    <x v="556"/>
    <x v="102"/>
    <x v="2"/>
    <x v="4"/>
    <x v="3"/>
    <x v="413"/>
    <x v="531"/>
    <s v="Male"/>
    <n v="46"/>
    <x v="1"/>
    <x v="510"/>
  </r>
  <r>
    <x v="557"/>
    <x v="360"/>
    <x v="2"/>
    <x v="3"/>
    <x v="3"/>
    <x v="67"/>
    <x v="532"/>
    <s v="Male"/>
    <n v="58"/>
    <x v="1"/>
    <x v="511"/>
  </r>
  <r>
    <x v="558"/>
    <x v="400"/>
    <x v="1"/>
    <x v="3"/>
    <x v="5"/>
    <x v="339"/>
    <x v="533"/>
    <s v="Male"/>
    <n v="58"/>
    <x v="1"/>
    <x v="512"/>
  </r>
  <r>
    <x v="559"/>
    <x v="401"/>
    <x v="3"/>
    <x v="4"/>
    <x v="1"/>
    <x v="191"/>
    <x v="534"/>
    <s v="Male"/>
    <n v="46"/>
    <x v="1"/>
    <x v="513"/>
  </r>
  <r>
    <x v="560"/>
    <x v="51"/>
    <x v="1"/>
    <x v="2"/>
    <x v="0"/>
    <x v="226"/>
    <x v="535"/>
    <s v="Female"/>
    <n v="57"/>
    <x v="1"/>
    <x v="514"/>
  </r>
  <r>
    <x v="561"/>
    <x v="402"/>
    <x v="3"/>
    <x v="1"/>
    <x v="0"/>
    <x v="414"/>
    <x v="536"/>
    <s v="Male"/>
    <n v="41"/>
    <x v="0"/>
    <x v="515"/>
  </r>
  <r>
    <x v="562"/>
    <x v="403"/>
    <x v="3"/>
    <x v="3"/>
    <x v="5"/>
    <x v="415"/>
    <x v="537"/>
    <s v="Male"/>
    <n v="58"/>
    <x v="1"/>
    <x v="516"/>
  </r>
  <r>
    <x v="563"/>
    <x v="317"/>
    <x v="2"/>
    <x v="6"/>
    <x v="3"/>
    <x v="416"/>
    <x v="538"/>
    <s v="Male"/>
    <n v="40"/>
    <x v="0"/>
    <x v="517"/>
  </r>
  <r>
    <x v="564"/>
    <x v="404"/>
    <x v="5"/>
    <x v="6"/>
    <x v="1"/>
    <x v="344"/>
    <x v="539"/>
    <s v="Male"/>
    <n v="40"/>
    <x v="0"/>
    <x v="518"/>
  </r>
  <r>
    <x v="565"/>
    <x v="145"/>
    <x v="4"/>
    <x v="3"/>
    <x v="5"/>
    <x v="417"/>
    <x v="540"/>
    <s v="Male"/>
    <n v="58"/>
    <x v="1"/>
    <x v="519"/>
  </r>
  <r>
    <x v="566"/>
    <x v="405"/>
    <x v="4"/>
    <x v="3"/>
    <x v="1"/>
    <x v="276"/>
    <x v="541"/>
    <s v="Male"/>
    <n v="58"/>
    <x v="1"/>
    <x v="520"/>
  </r>
  <r>
    <x v="567"/>
    <x v="406"/>
    <x v="2"/>
    <x v="4"/>
    <x v="1"/>
    <x v="418"/>
    <x v="18"/>
    <s v="Male"/>
    <n v="46"/>
    <x v="1"/>
    <x v="10"/>
  </r>
  <r>
    <x v="568"/>
    <x v="407"/>
    <x v="4"/>
    <x v="6"/>
    <x v="5"/>
    <x v="198"/>
    <x v="542"/>
    <s v="Male"/>
    <n v="40"/>
    <x v="0"/>
    <x v="521"/>
  </r>
  <r>
    <x v="569"/>
    <x v="408"/>
    <x v="2"/>
    <x v="6"/>
    <x v="4"/>
    <x v="419"/>
    <x v="543"/>
    <s v="Male"/>
    <n v="40"/>
    <x v="0"/>
    <x v="522"/>
  </r>
  <r>
    <x v="570"/>
    <x v="214"/>
    <x v="0"/>
    <x v="4"/>
    <x v="1"/>
    <x v="420"/>
    <x v="544"/>
    <s v="Male"/>
    <n v="46"/>
    <x v="1"/>
    <x v="523"/>
  </r>
  <r>
    <x v="571"/>
    <x v="409"/>
    <x v="2"/>
    <x v="3"/>
    <x v="3"/>
    <x v="421"/>
    <x v="545"/>
    <s v="Male"/>
    <n v="58"/>
    <x v="1"/>
    <x v="524"/>
  </r>
  <r>
    <x v="572"/>
    <x v="410"/>
    <x v="5"/>
    <x v="3"/>
    <x v="0"/>
    <x v="135"/>
    <x v="546"/>
    <s v="Male"/>
    <n v="58"/>
    <x v="1"/>
    <x v="525"/>
  </r>
  <r>
    <x v="573"/>
    <x v="199"/>
    <x v="2"/>
    <x v="2"/>
    <x v="4"/>
    <x v="138"/>
    <x v="547"/>
    <s v="Female"/>
    <n v="57"/>
    <x v="1"/>
    <x v="526"/>
  </r>
  <r>
    <x v="574"/>
    <x v="411"/>
    <x v="3"/>
    <x v="3"/>
    <x v="2"/>
    <x v="422"/>
    <x v="548"/>
    <s v="Male"/>
    <n v="58"/>
    <x v="1"/>
    <x v="527"/>
  </r>
  <r>
    <x v="575"/>
    <x v="191"/>
    <x v="3"/>
    <x v="4"/>
    <x v="0"/>
    <x v="423"/>
    <x v="549"/>
    <s v="Male"/>
    <n v="46"/>
    <x v="1"/>
    <x v="528"/>
  </r>
  <r>
    <x v="576"/>
    <x v="200"/>
    <x v="4"/>
    <x v="6"/>
    <x v="5"/>
    <x v="10"/>
    <x v="550"/>
    <s v="Male"/>
    <n v="40"/>
    <x v="0"/>
    <x v="10"/>
  </r>
  <r>
    <x v="577"/>
    <x v="412"/>
    <x v="2"/>
    <x v="6"/>
    <x v="0"/>
    <x v="424"/>
    <x v="551"/>
    <s v="Male"/>
    <n v="40"/>
    <x v="0"/>
    <x v="529"/>
  </r>
  <r>
    <x v="55"/>
    <x v="413"/>
    <x v="1"/>
    <x v="2"/>
    <x v="4"/>
    <x v="425"/>
    <x v="552"/>
    <s v="Female"/>
    <n v="57"/>
    <x v="1"/>
    <x v="530"/>
  </r>
  <r>
    <x v="55"/>
    <x v="290"/>
    <x v="2"/>
    <x v="3"/>
    <x v="0"/>
    <x v="426"/>
    <x v="553"/>
    <s v="Male"/>
    <n v="58"/>
    <x v="1"/>
    <x v="531"/>
  </r>
  <r>
    <x v="578"/>
    <x v="245"/>
    <x v="2"/>
    <x v="1"/>
    <x v="5"/>
    <x v="427"/>
    <x v="554"/>
    <s v="Male"/>
    <n v="41"/>
    <x v="0"/>
    <x v="532"/>
  </r>
  <r>
    <x v="579"/>
    <x v="156"/>
    <x v="0"/>
    <x v="2"/>
    <x v="2"/>
    <x v="428"/>
    <x v="555"/>
    <s v="Female"/>
    <n v="57"/>
    <x v="1"/>
    <x v="533"/>
  </r>
  <r>
    <x v="580"/>
    <x v="414"/>
    <x v="2"/>
    <x v="5"/>
    <x v="1"/>
    <x v="10"/>
    <x v="556"/>
    <s v="Null"/>
    <s v="null"/>
    <x v="1"/>
    <x v="10"/>
  </r>
  <r>
    <x v="581"/>
    <x v="240"/>
    <x v="0"/>
    <x v="2"/>
    <x v="0"/>
    <x v="429"/>
    <x v="557"/>
    <s v="Female"/>
    <n v="57"/>
    <x v="1"/>
    <x v="534"/>
  </r>
  <r>
    <x v="582"/>
    <x v="345"/>
    <x v="3"/>
    <x v="6"/>
    <x v="4"/>
    <x v="368"/>
    <x v="558"/>
    <s v="Male"/>
    <n v="40"/>
    <x v="0"/>
    <x v="535"/>
  </r>
  <r>
    <x v="583"/>
    <x v="100"/>
    <x v="5"/>
    <x v="1"/>
    <x v="1"/>
    <x v="121"/>
    <x v="413"/>
    <s v="Male"/>
    <n v="41"/>
    <x v="0"/>
    <x v="536"/>
  </r>
  <r>
    <x v="584"/>
    <x v="359"/>
    <x v="4"/>
    <x v="0"/>
    <x v="2"/>
    <x v="430"/>
    <x v="559"/>
    <e v="#N/A"/>
    <n v="39"/>
    <x v="0"/>
    <x v="537"/>
  </r>
  <r>
    <x v="585"/>
    <x v="415"/>
    <x v="1"/>
    <x v="6"/>
    <x v="2"/>
    <x v="431"/>
    <x v="560"/>
    <s v="Male"/>
    <n v="40"/>
    <x v="0"/>
    <x v="538"/>
  </r>
  <r>
    <x v="586"/>
    <x v="160"/>
    <x v="0"/>
    <x v="4"/>
    <x v="3"/>
    <x v="432"/>
    <x v="18"/>
    <s v="Male"/>
    <n v="46"/>
    <x v="1"/>
    <x v="10"/>
  </r>
  <r>
    <x v="587"/>
    <x v="416"/>
    <x v="4"/>
    <x v="3"/>
    <x v="3"/>
    <x v="433"/>
    <x v="561"/>
    <s v="Male"/>
    <n v="58"/>
    <x v="1"/>
    <x v="539"/>
  </r>
  <r>
    <x v="588"/>
    <x v="417"/>
    <x v="1"/>
    <x v="6"/>
    <x v="0"/>
    <x v="434"/>
    <x v="562"/>
    <s v="Male"/>
    <n v="40"/>
    <x v="0"/>
    <x v="540"/>
  </r>
  <r>
    <x v="589"/>
    <x v="269"/>
    <x v="2"/>
    <x v="6"/>
    <x v="0"/>
    <x v="435"/>
    <x v="563"/>
    <s v="Male"/>
    <n v="40"/>
    <x v="0"/>
    <x v="541"/>
  </r>
  <r>
    <x v="590"/>
    <x v="78"/>
    <x v="4"/>
    <x v="1"/>
    <x v="3"/>
    <x v="10"/>
    <x v="564"/>
    <s v="Male"/>
    <n v="41"/>
    <x v="0"/>
    <x v="10"/>
  </r>
  <r>
    <x v="591"/>
    <x v="23"/>
    <x v="3"/>
    <x v="0"/>
    <x v="0"/>
    <x v="436"/>
    <x v="565"/>
    <e v="#N/A"/>
    <n v="39"/>
    <x v="0"/>
    <x v="542"/>
  </r>
  <r>
    <x v="592"/>
    <x v="418"/>
    <x v="4"/>
    <x v="2"/>
    <x v="1"/>
    <x v="437"/>
    <x v="566"/>
    <s v="Female"/>
    <n v="57"/>
    <x v="1"/>
    <x v="543"/>
  </r>
  <r>
    <x v="593"/>
    <x v="419"/>
    <x v="1"/>
    <x v="6"/>
    <x v="5"/>
    <x v="368"/>
    <x v="567"/>
    <s v="Male"/>
    <n v="40"/>
    <x v="0"/>
    <x v="544"/>
  </r>
  <r>
    <x v="594"/>
    <x v="420"/>
    <x v="4"/>
    <x v="1"/>
    <x v="3"/>
    <x v="438"/>
    <x v="568"/>
    <s v="Male"/>
    <n v="41"/>
    <x v="0"/>
    <x v="545"/>
  </r>
  <r>
    <x v="595"/>
    <x v="421"/>
    <x v="0"/>
    <x v="4"/>
    <x v="5"/>
    <x v="171"/>
    <x v="569"/>
    <s v="Male"/>
    <n v="46"/>
    <x v="1"/>
    <x v="546"/>
  </r>
  <r>
    <x v="596"/>
    <x v="422"/>
    <x v="3"/>
    <x v="4"/>
    <x v="1"/>
    <x v="439"/>
    <x v="570"/>
    <s v="Male"/>
    <n v="46"/>
    <x v="1"/>
    <x v="547"/>
  </r>
  <r>
    <x v="597"/>
    <x v="260"/>
    <x v="0"/>
    <x v="4"/>
    <x v="5"/>
    <x v="440"/>
    <x v="571"/>
    <s v="Male"/>
    <n v="46"/>
    <x v="1"/>
    <x v="548"/>
  </r>
  <r>
    <x v="598"/>
    <x v="360"/>
    <x v="1"/>
    <x v="2"/>
    <x v="5"/>
    <x v="10"/>
    <x v="572"/>
    <s v="Female"/>
    <n v="57"/>
    <x v="1"/>
    <x v="10"/>
  </r>
  <r>
    <x v="599"/>
    <x v="423"/>
    <x v="3"/>
    <x v="5"/>
    <x v="2"/>
    <x v="441"/>
    <x v="18"/>
    <s v="Null"/>
    <s v="null"/>
    <x v="1"/>
    <x v="10"/>
  </r>
  <r>
    <x v="600"/>
    <x v="230"/>
    <x v="4"/>
    <x v="3"/>
    <x v="2"/>
    <x v="442"/>
    <x v="573"/>
    <s v="Male"/>
    <n v="58"/>
    <x v="1"/>
    <x v="549"/>
  </r>
  <r>
    <x v="601"/>
    <x v="238"/>
    <x v="4"/>
    <x v="2"/>
    <x v="4"/>
    <x v="342"/>
    <x v="574"/>
    <s v="Female"/>
    <n v="57"/>
    <x v="1"/>
    <x v="550"/>
  </r>
  <r>
    <x v="602"/>
    <x v="424"/>
    <x v="0"/>
    <x v="3"/>
    <x v="5"/>
    <x v="443"/>
    <x v="575"/>
    <s v="Male"/>
    <n v="58"/>
    <x v="1"/>
    <x v="551"/>
  </r>
  <r>
    <x v="603"/>
    <x v="425"/>
    <x v="2"/>
    <x v="4"/>
    <x v="1"/>
    <x v="444"/>
    <x v="576"/>
    <s v="Male"/>
    <n v="46"/>
    <x v="1"/>
    <x v="552"/>
  </r>
  <r>
    <x v="604"/>
    <x v="395"/>
    <x v="4"/>
    <x v="5"/>
    <x v="3"/>
    <x v="445"/>
    <x v="577"/>
    <s v="Null"/>
    <s v="null"/>
    <x v="1"/>
    <x v="553"/>
  </r>
  <r>
    <x v="605"/>
    <x v="256"/>
    <x v="1"/>
    <x v="5"/>
    <x v="3"/>
    <x v="446"/>
    <x v="578"/>
    <s v="Null"/>
    <s v="null"/>
    <x v="1"/>
    <x v="554"/>
  </r>
  <r>
    <x v="606"/>
    <x v="426"/>
    <x v="1"/>
    <x v="6"/>
    <x v="2"/>
    <x v="447"/>
    <x v="579"/>
    <s v="Male"/>
    <n v="40"/>
    <x v="0"/>
    <x v="555"/>
  </r>
  <r>
    <x v="607"/>
    <x v="427"/>
    <x v="4"/>
    <x v="1"/>
    <x v="1"/>
    <x v="448"/>
    <x v="580"/>
    <s v="Male"/>
    <n v="41"/>
    <x v="0"/>
    <x v="556"/>
  </r>
  <r>
    <x v="608"/>
    <x v="313"/>
    <x v="0"/>
    <x v="0"/>
    <x v="0"/>
    <x v="449"/>
    <x v="581"/>
    <e v="#N/A"/>
    <n v="39"/>
    <x v="0"/>
    <x v="557"/>
  </r>
  <r>
    <x v="609"/>
    <x v="428"/>
    <x v="2"/>
    <x v="0"/>
    <x v="3"/>
    <x v="323"/>
    <x v="582"/>
    <e v="#N/A"/>
    <n v="39"/>
    <x v="0"/>
    <x v="558"/>
  </r>
  <r>
    <x v="610"/>
    <x v="174"/>
    <x v="1"/>
    <x v="2"/>
    <x v="5"/>
    <x v="450"/>
    <x v="583"/>
    <s v="Female"/>
    <n v="57"/>
    <x v="1"/>
    <x v="559"/>
  </r>
  <r>
    <x v="611"/>
    <x v="429"/>
    <x v="2"/>
    <x v="0"/>
    <x v="3"/>
    <x v="221"/>
    <x v="584"/>
    <e v="#N/A"/>
    <n v="39"/>
    <x v="0"/>
    <x v="560"/>
  </r>
  <r>
    <x v="612"/>
    <x v="430"/>
    <x v="0"/>
    <x v="6"/>
    <x v="1"/>
    <x v="10"/>
    <x v="585"/>
    <s v="Male"/>
    <n v="40"/>
    <x v="0"/>
    <x v="10"/>
  </r>
  <r>
    <x v="613"/>
    <x v="431"/>
    <x v="1"/>
    <x v="4"/>
    <x v="1"/>
    <x v="256"/>
    <x v="586"/>
    <s v="Male"/>
    <n v="46"/>
    <x v="1"/>
    <x v="561"/>
  </r>
  <r>
    <x v="614"/>
    <x v="78"/>
    <x v="3"/>
    <x v="4"/>
    <x v="3"/>
    <x v="451"/>
    <x v="587"/>
    <s v="Male"/>
    <n v="46"/>
    <x v="1"/>
    <x v="562"/>
  </r>
  <r>
    <x v="615"/>
    <x v="200"/>
    <x v="2"/>
    <x v="3"/>
    <x v="5"/>
    <x v="142"/>
    <x v="588"/>
    <s v="Male"/>
    <n v="58"/>
    <x v="1"/>
    <x v="563"/>
  </r>
  <r>
    <x v="616"/>
    <x v="432"/>
    <x v="4"/>
    <x v="2"/>
    <x v="4"/>
    <x v="452"/>
    <x v="589"/>
    <s v="Female"/>
    <n v="57"/>
    <x v="1"/>
    <x v="564"/>
  </r>
  <r>
    <x v="617"/>
    <x v="433"/>
    <x v="4"/>
    <x v="1"/>
    <x v="3"/>
    <x v="453"/>
    <x v="590"/>
    <s v="Male"/>
    <n v="41"/>
    <x v="0"/>
    <x v="565"/>
  </r>
  <r>
    <x v="618"/>
    <x v="434"/>
    <x v="3"/>
    <x v="0"/>
    <x v="0"/>
    <x v="454"/>
    <x v="591"/>
    <e v="#N/A"/>
    <n v="39"/>
    <x v="0"/>
    <x v="566"/>
  </r>
  <r>
    <x v="619"/>
    <x v="435"/>
    <x v="2"/>
    <x v="5"/>
    <x v="1"/>
    <x v="455"/>
    <x v="587"/>
    <s v="Null"/>
    <s v="null"/>
    <x v="1"/>
    <x v="567"/>
  </r>
  <r>
    <x v="620"/>
    <x v="332"/>
    <x v="1"/>
    <x v="2"/>
    <x v="3"/>
    <x v="456"/>
    <x v="592"/>
    <s v="Female"/>
    <n v="57"/>
    <x v="1"/>
    <x v="568"/>
  </r>
  <r>
    <x v="621"/>
    <x v="436"/>
    <x v="0"/>
    <x v="6"/>
    <x v="4"/>
    <x v="457"/>
    <x v="593"/>
    <s v="Male"/>
    <n v="40"/>
    <x v="0"/>
    <x v="569"/>
  </r>
  <r>
    <x v="622"/>
    <x v="386"/>
    <x v="1"/>
    <x v="4"/>
    <x v="5"/>
    <x v="458"/>
    <x v="594"/>
    <s v="Male"/>
    <n v="46"/>
    <x v="1"/>
    <x v="570"/>
  </r>
  <r>
    <x v="623"/>
    <x v="437"/>
    <x v="3"/>
    <x v="1"/>
    <x v="1"/>
    <x v="207"/>
    <x v="595"/>
    <s v="Male"/>
    <n v="41"/>
    <x v="0"/>
    <x v="571"/>
  </r>
  <r>
    <x v="624"/>
    <x v="409"/>
    <x v="1"/>
    <x v="1"/>
    <x v="3"/>
    <x v="459"/>
    <x v="596"/>
    <s v="Male"/>
    <n v="41"/>
    <x v="0"/>
    <x v="572"/>
  </r>
  <r>
    <x v="625"/>
    <x v="140"/>
    <x v="1"/>
    <x v="1"/>
    <x v="0"/>
    <x v="10"/>
    <x v="597"/>
    <s v="Male"/>
    <n v="41"/>
    <x v="0"/>
    <x v="10"/>
  </r>
  <r>
    <x v="626"/>
    <x v="438"/>
    <x v="0"/>
    <x v="1"/>
    <x v="2"/>
    <x v="10"/>
    <x v="598"/>
    <s v="Male"/>
    <n v="41"/>
    <x v="0"/>
    <x v="10"/>
  </r>
  <r>
    <x v="627"/>
    <x v="439"/>
    <x v="2"/>
    <x v="2"/>
    <x v="2"/>
    <x v="460"/>
    <x v="599"/>
    <s v="Female"/>
    <n v="57"/>
    <x v="1"/>
    <x v="573"/>
  </r>
  <r>
    <x v="628"/>
    <x v="440"/>
    <x v="3"/>
    <x v="3"/>
    <x v="0"/>
    <x v="461"/>
    <x v="600"/>
    <s v="Male"/>
    <n v="58"/>
    <x v="1"/>
    <x v="574"/>
  </r>
  <r>
    <x v="629"/>
    <x v="206"/>
    <x v="0"/>
    <x v="1"/>
    <x v="1"/>
    <x v="418"/>
    <x v="601"/>
    <s v="Male"/>
    <n v="41"/>
    <x v="0"/>
    <x v="575"/>
  </r>
  <r>
    <x v="630"/>
    <x v="235"/>
    <x v="2"/>
    <x v="4"/>
    <x v="3"/>
    <x v="418"/>
    <x v="602"/>
    <s v="Male"/>
    <n v="46"/>
    <x v="1"/>
    <x v="576"/>
  </r>
  <r>
    <x v="631"/>
    <x v="179"/>
    <x v="2"/>
    <x v="6"/>
    <x v="1"/>
    <x v="10"/>
    <x v="603"/>
    <s v="Male"/>
    <n v="40"/>
    <x v="0"/>
    <x v="10"/>
  </r>
  <r>
    <x v="632"/>
    <x v="425"/>
    <x v="4"/>
    <x v="0"/>
    <x v="5"/>
    <x v="462"/>
    <x v="604"/>
    <e v="#N/A"/>
    <n v="39"/>
    <x v="0"/>
    <x v="577"/>
  </r>
  <r>
    <x v="633"/>
    <x v="441"/>
    <x v="0"/>
    <x v="0"/>
    <x v="0"/>
    <x v="463"/>
    <x v="605"/>
    <e v="#N/A"/>
    <n v="39"/>
    <x v="0"/>
    <x v="578"/>
  </r>
  <r>
    <x v="634"/>
    <x v="174"/>
    <x v="2"/>
    <x v="2"/>
    <x v="5"/>
    <x v="23"/>
    <x v="606"/>
    <s v="Female"/>
    <n v="57"/>
    <x v="1"/>
    <x v="579"/>
  </r>
  <r>
    <x v="635"/>
    <x v="386"/>
    <x v="5"/>
    <x v="6"/>
    <x v="2"/>
    <x v="125"/>
    <x v="607"/>
    <s v="Male"/>
    <n v="40"/>
    <x v="0"/>
    <x v="580"/>
  </r>
  <r>
    <x v="636"/>
    <x v="50"/>
    <x v="3"/>
    <x v="6"/>
    <x v="3"/>
    <x v="464"/>
    <x v="608"/>
    <s v="Male"/>
    <n v="40"/>
    <x v="0"/>
    <x v="581"/>
  </r>
  <r>
    <x v="55"/>
    <x v="378"/>
    <x v="2"/>
    <x v="0"/>
    <x v="3"/>
    <x v="214"/>
    <x v="609"/>
    <e v="#N/A"/>
    <n v="39"/>
    <x v="0"/>
    <x v="582"/>
  </r>
  <r>
    <x v="637"/>
    <x v="78"/>
    <x v="0"/>
    <x v="2"/>
    <x v="5"/>
    <x v="200"/>
    <x v="610"/>
    <s v="Female"/>
    <n v="57"/>
    <x v="1"/>
    <x v="583"/>
  </r>
  <r>
    <x v="638"/>
    <x v="442"/>
    <x v="3"/>
    <x v="2"/>
    <x v="0"/>
    <x v="8"/>
    <x v="611"/>
    <s v="Female"/>
    <n v="57"/>
    <x v="1"/>
    <x v="584"/>
  </r>
  <r>
    <x v="639"/>
    <x v="443"/>
    <x v="2"/>
    <x v="1"/>
    <x v="5"/>
    <x v="152"/>
    <x v="18"/>
    <s v="Male"/>
    <n v="41"/>
    <x v="0"/>
    <x v="10"/>
  </r>
  <r>
    <x v="640"/>
    <x v="444"/>
    <x v="3"/>
    <x v="0"/>
    <x v="3"/>
    <x v="465"/>
    <x v="612"/>
    <e v="#N/A"/>
    <n v="39"/>
    <x v="0"/>
    <x v="585"/>
  </r>
  <r>
    <x v="641"/>
    <x v="400"/>
    <x v="0"/>
    <x v="6"/>
    <x v="5"/>
    <x v="437"/>
    <x v="613"/>
    <s v="Male"/>
    <n v="40"/>
    <x v="0"/>
    <x v="586"/>
  </r>
  <r>
    <x v="642"/>
    <x v="360"/>
    <x v="3"/>
    <x v="6"/>
    <x v="2"/>
    <x v="466"/>
    <x v="614"/>
    <s v="Male"/>
    <n v="40"/>
    <x v="0"/>
    <x v="587"/>
  </r>
  <r>
    <x v="643"/>
    <x v="445"/>
    <x v="2"/>
    <x v="2"/>
    <x v="4"/>
    <x v="367"/>
    <x v="615"/>
    <s v="Female"/>
    <n v="57"/>
    <x v="1"/>
    <x v="588"/>
  </r>
  <r>
    <x v="644"/>
    <x v="180"/>
    <x v="3"/>
    <x v="1"/>
    <x v="1"/>
    <x v="175"/>
    <x v="616"/>
    <s v="Male"/>
    <n v="41"/>
    <x v="0"/>
    <x v="589"/>
  </r>
  <r>
    <x v="645"/>
    <x v="446"/>
    <x v="3"/>
    <x v="3"/>
    <x v="3"/>
    <x v="61"/>
    <x v="617"/>
    <s v="Male"/>
    <n v="58"/>
    <x v="1"/>
    <x v="590"/>
  </r>
  <r>
    <x v="646"/>
    <x v="370"/>
    <x v="0"/>
    <x v="0"/>
    <x v="2"/>
    <x v="467"/>
    <x v="618"/>
    <e v="#N/A"/>
    <n v="39"/>
    <x v="0"/>
    <x v="591"/>
  </r>
  <r>
    <x v="647"/>
    <x v="434"/>
    <x v="0"/>
    <x v="1"/>
    <x v="2"/>
    <x v="468"/>
    <x v="619"/>
    <s v="Male"/>
    <n v="41"/>
    <x v="0"/>
    <x v="592"/>
  </r>
  <r>
    <x v="648"/>
    <x v="447"/>
    <x v="3"/>
    <x v="1"/>
    <x v="1"/>
    <x v="356"/>
    <x v="620"/>
    <s v="Male"/>
    <n v="41"/>
    <x v="0"/>
    <x v="593"/>
  </r>
  <r>
    <x v="649"/>
    <x v="300"/>
    <x v="1"/>
    <x v="2"/>
    <x v="1"/>
    <x v="53"/>
    <x v="621"/>
    <s v="Female"/>
    <n v="57"/>
    <x v="1"/>
    <x v="594"/>
  </r>
  <r>
    <x v="650"/>
    <x v="351"/>
    <x v="0"/>
    <x v="6"/>
    <x v="1"/>
    <x v="333"/>
    <x v="622"/>
    <s v="Male"/>
    <n v="40"/>
    <x v="0"/>
    <x v="595"/>
  </r>
  <r>
    <x v="651"/>
    <x v="94"/>
    <x v="4"/>
    <x v="5"/>
    <x v="2"/>
    <x v="42"/>
    <x v="623"/>
    <s v="Null"/>
    <s v="null"/>
    <x v="1"/>
    <x v="596"/>
  </r>
  <r>
    <x v="652"/>
    <x v="253"/>
    <x v="4"/>
    <x v="1"/>
    <x v="1"/>
    <x v="469"/>
    <x v="624"/>
    <s v="Male"/>
    <n v="41"/>
    <x v="0"/>
    <x v="597"/>
  </r>
  <r>
    <x v="653"/>
    <x v="245"/>
    <x v="2"/>
    <x v="3"/>
    <x v="3"/>
    <x v="97"/>
    <x v="625"/>
    <s v="Male"/>
    <n v="58"/>
    <x v="1"/>
    <x v="598"/>
  </r>
  <r>
    <x v="654"/>
    <x v="448"/>
    <x v="0"/>
    <x v="1"/>
    <x v="0"/>
    <x v="165"/>
    <x v="626"/>
    <s v="Male"/>
    <n v="41"/>
    <x v="0"/>
    <x v="599"/>
  </r>
  <r>
    <x v="655"/>
    <x v="449"/>
    <x v="3"/>
    <x v="5"/>
    <x v="1"/>
    <x v="289"/>
    <x v="627"/>
    <s v="Null"/>
    <s v="null"/>
    <x v="1"/>
    <x v="600"/>
  </r>
  <r>
    <x v="656"/>
    <x v="450"/>
    <x v="4"/>
    <x v="5"/>
    <x v="3"/>
    <x v="470"/>
    <x v="628"/>
    <s v="Null"/>
    <s v="null"/>
    <x v="1"/>
    <x v="601"/>
  </r>
  <r>
    <x v="657"/>
    <x v="451"/>
    <x v="1"/>
    <x v="5"/>
    <x v="1"/>
    <x v="471"/>
    <x v="629"/>
    <s v="Null"/>
    <s v="null"/>
    <x v="1"/>
    <x v="602"/>
  </r>
  <r>
    <x v="658"/>
    <x v="452"/>
    <x v="4"/>
    <x v="4"/>
    <x v="0"/>
    <x v="193"/>
    <x v="630"/>
    <s v="Male"/>
    <n v="46"/>
    <x v="1"/>
    <x v="603"/>
  </r>
  <r>
    <x v="659"/>
    <x v="122"/>
    <x v="1"/>
    <x v="3"/>
    <x v="4"/>
    <x v="93"/>
    <x v="631"/>
    <s v="Male"/>
    <n v="58"/>
    <x v="1"/>
    <x v="604"/>
  </r>
  <r>
    <x v="660"/>
    <x v="343"/>
    <x v="1"/>
    <x v="5"/>
    <x v="2"/>
    <x v="472"/>
    <x v="632"/>
    <s v="Null"/>
    <s v="null"/>
    <x v="1"/>
    <x v="605"/>
  </r>
  <r>
    <x v="661"/>
    <x v="385"/>
    <x v="3"/>
    <x v="5"/>
    <x v="0"/>
    <x v="118"/>
    <x v="633"/>
    <s v="Null"/>
    <s v="null"/>
    <x v="1"/>
    <x v="606"/>
  </r>
  <r>
    <x v="662"/>
    <x v="453"/>
    <x v="0"/>
    <x v="1"/>
    <x v="1"/>
    <x v="223"/>
    <x v="634"/>
    <s v="Male"/>
    <n v="41"/>
    <x v="0"/>
    <x v="607"/>
  </r>
  <r>
    <x v="663"/>
    <x v="454"/>
    <x v="2"/>
    <x v="2"/>
    <x v="5"/>
    <x v="473"/>
    <x v="635"/>
    <s v="Female"/>
    <n v="57"/>
    <x v="1"/>
    <x v="608"/>
  </r>
  <r>
    <x v="664"/>
    <x v="455"/>
    <x v="1"/>
    <x v="6"/>
    <x v="3"/>
    <x v="300"/>
    <x v="636"/>
    <s v="Male"/>
    <n v="40"/>
    <x v="0"/>
    <x v="609"/>
  </r>
  <r>
    <x v="665"/>
    <x v="456"/>
    <x v="3"/>
    <x v="6"/>
    <x v="2"/>
    <x v="474"/>
    <x v="637"/>
    <s v="Male"/>
    <n v="40"/>
    <x v="0"/>
    <x v="610"/>
  </r>
  <r>
    <x v="666"/>
    <x v="457"/>
    <x v="1"/>
    <x v="0"/>
    <x v="1"/>
    <x v="345"/>
    <x v="638"/>
    <e v="#N/A"/>
    <n v="39"/>
    <x v="0"/>
    <x v="611"/>
  </r>
  <r>
    <x v="667"/>
    <x v="304"/>
    <x v="3"/>
    <x v="1"/>
    <x v="5"/>
    <x v="475"/>
    <x v="639"/>
    <s v="Male"/>
    <n v="41"/>
    <x v="0"/>
    <x v="612"/>
  </r>
  <r>
    <x v="668"/>
    <x v="374"/>
    <x v="4"/>
    <x v="5"/>
    <x v="5"/>
    <x v="476"/>
    <x v="640"/>
    <s v="Null"/>
    <s v="null"/>
    <x v="1"/>
    <x v="613"/>
  </r>
  <r>
    <x v="669"/>
    <x v="220"/>
    <x v="0"/>
    <x v="2"/>
    <x v="0"/>
    <x v="477"/>
    <x v="641"/>
    <s v="Female"/>
    <n v="57"/>
    <x v="1"/>
    <x v="614"/>
  </r>
  <r>
    <x v="670"/>
    <x v="327"/>
    <x v="1"/>
    <x v="6"/>
    <x v="5"/>
    <x v="155"/>
    <x v="642"/>
    <s v="Male"/>
    <n v="40"/>
    <x v="0"/>
    <x v="615"/>
  </r>
  <r>
    <x v="671"/>
    <x v="342"/>
    <x v="0"/>
    <x v="0"/>
    <x v="5"/>
    <x v="478"/>
    <x v="643"/>
    <e v="#N/A"/>
    <n v="39"/>
    <x v="0"/>
    <x v="616"/>
  </r>
  <r>
    <x v="672"/>
    <x v="312"/>
    <x v="0"/>
    <x v="4"/>
    <x v="5"/>
    <x v="455"/>
    <x v="644"/>
    <s v="Male"/>
    <n v="46"/>
    <x v="1"/>
    <x v="617"/>
  </r>
  <r>
    <x v="673"/>
    <x v="458"/>
    <x v="3"/>
    <x v="2"/>
    <x v="5"/>
    <x v="281"/>
    <x v="645"/>
    <s v="Female"/>
    <n v="57"/>
    <x v="1"/>
    <x v="618"/>
  </r>
  <r>
    <x v="674"/>
    <x v="40"/>
    <x v="0"/>
    <x v="2"/>
    <x v="5"/>
    <x v="10"/>
    <x v="646"/>
    <s v="Female"/>
    <n v="57"/>
    <x v="1"/>
    <x v="10"/>
  </r>
  <r>
    <x v="675"/>
    <x v="154"/>
    <x v="4"/>
    <x v="1"/>
    <x v="1"/>
    <x v="239"/>
    <x v="647"/>
    <s v="Male"/>
    <n v="41"/>
    <x v="0"/>
    <x v="619"/>
  </r>
  <r>
    <x v="676"/>
    <x v="215"/>
    <x v="0"/>
    <x v="3"/>
    <x v="5"/>
    <x v="479"/>
    <x v="648"/>
    <s v="Male"/>
    <n v="58"/>
    <x v="1"/>
    <x v="620"/>
  </r>
  <r>
    <x v="677"/>
    <x v="459"/>
    <x v="4"/>
    <x v="4"/>
    <x v="3"/>
    <x v="480"/>
    <x v="649"/>
    <s v="Male"/>
    <n v="46"/>
    <x v="1"/>
    <x v="621"/>
  </r>
  <r>
    <x v="678"/>
    <x v="189"/>
    <x v="0"/>
    <x v="0"/>
    <x v="2"/>
    <x v="387"/>
    <x v="650"/>
    <e v="#N/A"/>
    <n v="39"/>
    <x v="0"/>
    <x v="622"/>
  </r>
  <r>
    <x v="679"/>
    <x v="335"/>
    <x v="3"/>
    <x v="0"/>
    <x v="1"/>
    <x v="481"/>
    <x v="651"/>
    <e v="#N/A"/>
    <n v="39"/>
    <x v="0"/>
    <x v="623"/>
  </r>
  <r>
    <x v="680"/>
    <x v="378"/>
    <x v="2"/>
    <x v="6"/>
    <x v="0"/>
    <x v="57"/>
    <x v="652"/>
    <s v="Male"/>
    <n v="40"/>
    <x v="0"/>
    <x v="624"/>
  </r>
  <r>
    <x v="681"/>
    <x v="362"/>
    <x v="4"/>
    <x v="6"/>
    <x v="4"/>
    <x v="482"/>
    <x v="653"/>
    <s v="Male"/>
    <n v="40"/>
    <x v="0"/>
    <x v="625"/>
  </r>
  <r>
    <x v="682"/>
    <x v="460"/>
    <x v="2"/>
    <x v="5"/>
    <x v="5"/>
    <x v="483"/>
    <x v="654"/>
    <s v="Null"/>
    <s v="null"/>
    <x v="1"/>
    <x v="626"/>
  </r>
  <r>
    <x v="683"/>
    <x v="461"/>
    <x v="4"/>
    <x v="1"/>
    <x v="0"/>
    <x v="264"/>
    <x v="655"/>
    <s v="Male"/>
    <n v="41"/>
    <x v="0"/>
    <x v="627"/>
  </r>
  <r>
    <x v="684"/>
    <x v="222"/>
    <x v="0"/>
    <x v="5"/>
    <x v="0"/>
    <x v="484"/>
    <x v="656"/>
    <s v="Null"/>
    <s v="null"/>
    <x v="1"/>
    <x v="628"/>
  </r>
  <r>
    <x v="685"/>
    <x v="76"/>
    <x v="0"/>
    <x v="3"/>
    <x v="3"/>
    <x v="286"/>
    <x v="657"/>
    <s v="Male"/>
    <n v="58"/>
    <x v="1"/>
    <x v="629"/>
  </r>
  <r>
    <x v="686"/>
    <x v="462"/>
    <x v="2"/>
    <x v="0"/>
    <x v="1"/>
    <x v="101"/>
    <x v="658"/>
    <e v="#N/A"/>
    <n v="39"/>
    <x v="0"/>
    <x v="630"/>
  </r>
  <r>
    <x v="687"/>
    <x v="463"/>
    <x v="3"/>
    <x v="4"/>
    <x v="1"/>
    <x v="52"/>
    <x v="659"/>
    <s v="Male"/>
    <n v="46"/>
    <x v="1"/>
    <x v="631"/>
  </r>
  <r>
    <x v="688"/>
    <x v="78"/>
    <x v="3"/>
    <x v="1"/>
    <x v="0"/>
    <x v="300"/>
    <x v="660"/>
    <s v="Male"/>
    <n v="41"/>
    <x v="0"/>
    <x v="632"/>
  </r>
  <r>
    <x v="689"/>
    <x v="464"/>
    <x v="3"/>
    <x v="0"/>
    <x v="2"/>
    <x v="485"/>
    <x v="661"/>
    <e v="#N/A"/>
    <n v="39"/>
    <x v="0"/>
    <x v="633"/>
  </r>
  <r>
    <x v="690"/>
    <x v="465"/>
    <x v="2"/>
    <x v="0"/>
    <x v="1"/>
    <x v="171"/>
    <x v="662"/>
    <e v="#N/A"/>
    <n v="39"/>
    <x v="0"/>
    <x v="634"/>
  </r>
  <r>
    <x v="691"/>
    <x v="161"/>
    <x v="1"/>
    <x v="3"/>
    <x v="5"/>
    <x v="486"/>
    <x v="142"/>
    <s v="Male"/>
    <n v="58"/>
    <x v="1"/>
    <x v="635"/>
  </r>
  <r>
    <x v="692"/>
    <x v="78"/>
    <x v="3"/>
    <x v="6"/>
    <x v="0"/>
    <x v="487"/>
    <x v="663"/>
    <s v="Male"/>
    <n v="40"/>
    <x v="0"/>
    <x v="636"/>
  </r>
  <r>
    <x v="693"/>
    <x v="466"/>
    <x v="0"/>
    <x v="0"/>
    <x v="1"/>
    <x v="488"/>
    <x v="664"/>
    <e v="#N/A"/>
    <n v="39"/>
    <x v="0"/>
    <x v="637"/>
  </r>
  <r>
    <x v="694"/>
    <x v="392"/>
    <x v="4"/>
    <x v="4"/>
    <x v="5"/>
    <x v="489"/>
    <x v="665"/>
    <s v="Male"/>
    <n v="46"/>
    <x v="1"/>
    <x v="638"/>
  </r>
  <r>
    <x v="695"/>
    <x v="224"/>
    <x v="0"/>
    <x v="1"/>
    <x v="3"/>
    <x v="470"/>
    <x v="666"/>
    <s v="Male"/>
    <n v="41"/>
    <x v="0"/>
    <x v="639"/>
  </r>
  <r>
    <x v="696"/>
    <x v="467"/>
    <x v="3"/>
    <x v="2"/>
    <x v="3"/>
    <x v="490"/>
    <x v="667"/>
    <s v="Female"/>
    <n v="57"/>
    <x v="1"/>
    <x v="640"/>
  </r>
  <r>
    <x v="697"/>
    <x v="437"/>
    <x v="0"/>
    <x v="1"/>
    <x v="3"/>
    <x v="44"/>
    <x v="668"/>
    <s v="Male"/>
    <n v="41"/>
    <x v="0"/>
    <x v="641"/>
  </r>
  <r>
    <x v="698"/>
    <x v="258"/>
    <x v="2"/>
    <x v="6"/>
    <x v="5"/>
    <x v="104"/>
    <x v="669"/>
    <s v="Male"/>
    <n v="40"/>
    <x v="0"/>
    <x v="642"/>
  </r>
  <r>
    <x v="699"/>
    <x v="468"/>
    <x v="1"/>
    <x v="2"/>
    <x v="0"/>
    <x v="491"/>
    <x v="670"/>
    <s v="Female"/>
    <n v="57"/>
    <x v="1"/>
    <x v="643"/>
  </r>
  <r>
    <x v="700"/>
    <x v="469"/>
    <x v="1"/>
    <x v="3"/>
    <x v="3"/>
    <x v="458"/>
    <x v="671"/>
    <s v="Male"/>
    <n v="58"/>
    <x v="1"/>
    <x v="644"/>
  </r>
  <r>
    <x v="701"/>
    <x v="59"/>
    <x v="3"/>
    <x v="1"/>
    <x v="2"/>
    <x v="492"/>
    <x v="672"/>
    <s v="Male"/>
    <n v="41"/>
    <x v="0"/>
    <x v="645"/>
  </r>
  <r>
    <x v="702"/>
    <x v="243"/>
    <x v="0"/>
    <x v="1"/>
    <x v="0"/>
    <x v="10"/>
    <x v="673"/>
    <s v="Male"/>
    <n v="41"/>
    <x v="0"/>
    <x v="10"/>
  </r>
  <r>
    <x v="703"/>
    <x v="445"/>
    <x v="4"/>
    <x v="4"/>
    <x v="1"/>
    <x v="10"/>
    <x v="674"/>
    <s v="Male"/>
    <n v="46"/>
    <x v="1"/>
    <x v="10"/>
  </r>
  <r>
    <x v="704"/>
    <x v="157"/>
    <x v="0"/>
    <x v="3"/>
    <x v="3"/>
    <x v="493"/>
    <x v="675"/>
    <s v="Male"/>
    <n v="58"/>
    <x v="1"/>
    <x v="646"/>
  </r>
  <r>
    <x v="705"/>
    <x v="470"/>
    <x v="5"/>
    <x v="6"/>
    <x v="1"/>
    <x v="437"/>
    <x v="676"/>
    <s v="Male"/>
    <n v="40"/>
    <x v="0"/>
    <x v="647"/>
  </r>
  <r>
    <x v="706"/>
    <x v="471"/>
    <x v="2"/>
    <x v="4"/>
    <x v="0"/>
    <x v="227"/>
    <x v="677"/>
    <s v="Male"/>
    <n v="46"/>
    <x v="1"/>
    <x v="648"/>
  </r>
  <r>
    <x v="707"/>
    <x v="472"/>
    <x v="3"/>
    <x v="5"/>
    <x v="5"/>
    <x v="494"/>
    <x v="678"/>
    <s v="Null"/>
    <s v="null"/>
    <x v="1"/>
    <x v="649"/>
  </r>
  <r>
    <x v="708"/>
    <x v="78"/>
    <x v="4"/>
    <x v="2"/>
    <x v="3"/>
    <x v="147"/>
    <x v="679"/>
    <s v="Female"/>
    <n v="57"/>
    <x v="1"/>
    <x v="650"/>
  </r>
  <r>
    <x v="709"/>
    <x v="473"/>
    <x v="4"/>
    <x v="4"/>
    <x v="5"/>
    <x v="281"/>
    <x v="680"/>
    <s v="Male"/>
    <n v="46"/>
    <x v="1"/>
    <x v="651"/>
  </r>
  <r>
    <x v="710"/>
    <x v="458"/>
    <x v="0"/>
    <x v="3"/>
    <x v="4"/>
    <x v="495"/>
    <x v="681"/>
    <s v="Male"/>
    <n v="58"/>
    <x v="1"/>
    <x v="652"/>
  </r>
  <r>
    <x v="711"/>
    <x v="474"/>
    <x v="1"/>
    <x v="0"/>
    <x v="0"/>
    <x v="143"/>
    <x v="682"/>
    <e v="#N/A"/>
    <n v="39"/>
    <x v="0"/>
    <x v="653"/>
  </r>
  <r>
    <x v="712"/>
    <x v="408"/>
    <x v="4"/>
    <x v="1"/>
    <x v="2"/>
    <x v="496"/>
    <x v="683"/>
    <s v="Male"/>
    <n v="41"/>
    <x v="0"/>
    <x v="654"/>
  </r>
  <r>
    <x v="713"/>
    <x v="96"/>
    <x v="1"/>
    <x v="5"/>
    <x v="3"/>
    <x v="109"/>
    <x v="684"/>
    <s v="Null"/>
    <s v="null"/>
    <x v="1"/>
    <x v="655"/>
  </r>
  <r>
    <x v="714"/>
    <x v="475"/>
    <x v="4"/>
    <x v="6"/>
    <x v="0"/>
    <x v="181"/>
    <x v="685"/>
    <s v="Male"/>
    <n v="40"/>
    <x v="0"/>
    <x v="656"/>
  </r>
  <r>
    <x v="715"/>
    <x v="78"/>
    <x v="4"/>
    <x v="2"/>
    <x v="5"/>
    <x v="398"/>
    <x v="686"/>
    <s v="Female"/>
    <n v="57"/>
    <x v="1"/>
    <x v="657"/>
  </r>
  <r>
    <x v="716"/>
    <x v="78"/>
    <x v="4"/>
    <x v="6"/>
    <x v="1"/>
    <x v="245"/>
    <x v="687"/>
    <s v="Male"/>
    <n v="40"/>
    <x v="0"/>
    <x v="658"/>
  </r>
  <r>
    <x v="717"/>
    <x v="175"/>
    <x v="5"/>
    <x v="6"/>
    <x v="2"/>
    <x v="184"/>
    <x v="688"/>
    <s v="Male"/>
    <n v="40"/>
    <x v="0"/>
    <x v="659"/>
  </r>
  <r>
    <x v="718"/>
    <x v="476"/>
    <x v="2"/>
    <x v="0"/>
    <x v="5"/>
    <x v="497"/>
    <x v="689"/>
    <e v="#N/A"/>
    <n v="39"/>
    <x v="0"/>
    <x v="660"/>
  </r>
  <r>
    <x v="719"/>
    <x v="45"/>
    <x v="4"/>
    <x v="2"/>
    <x v="1"/>
    <x v="10"/>
    <x v="690"/>
    <s v="Female"/>
    <n v="57"/>
    <x v="1"/>
    <x v="10"/>
  </r>
  <r>
    <x v="720"/>
    <x v="31"/>
    <x v="2"/>
    <x v="5"/>
    <x v="3"/>
    <x v="10"/>
    <x v="691"/>
    <s v="Null"/>
    <s v="null"/>
    <x v="1"/>
    <x v="10"/>
  </r>
  <r>
    <x v="721"/>
    <x v="477"/>
    <x v="2"/>
    <x v="3"/>
    <x v="0"/>
    <x v="498"/>
    <x v="692"/>
    <s v="Male"/>
    <n v="58"/>
    <x v="1"/>
    <x v="661"/>
  </r>
  <r>
    <x v="722"/>
    <x v="202"/>
    <x v="3"/>
    <x v="2"/>
    <x v="1"/>
    <x v="499"/>
    <x v="693"/>
    <s v="Female"/>
    <n v="57"/>
    <x v="1"/>
    <x v="662"/>
  </r>
  <r>
    <x v="723"/>
    <x v="478"/>
    <x v="0"/>
    <x v="0"/>
    <x v="5"/>
    <x v="137"/>
    <x v="694"/>
    <e v="#N/A"/>
    <n v="39"/>
    <x v="0"/>
    <x v="663"/>
  </r>
  <r>
    <x v="724"/>
    <x v="245"/>
    <x v="3"/>
    <x v="1"/>
    <x v="2"/>
    <x v="288"/>
    <x v="695"/>
    <s v="Male"/>
    <n v="41"/>
    <x v="0"/>
    <x v="664"/>
  </r>
  <r>
    <x v="725"/>
    <x v="178"/>
    <x v="2"/>
    <x v="0"/>
    <x v="5"/>
    <x v="186"/>
    <x v="696"/>
    <e v="#N/A"/>
    <n v="39"/>
    <x v="0"/>
    <x v="665"/>
  </r>
  <r>
    <x v="726"/>
    <x v="479"/>
    <x v="3"/>
    <x v="2"/>
    <x v="3"/>
    <x v="500"/>
    <x v="697"/>
    <s v="Female"/>
    <n v="57"/>
    <x v="1"/>
    <x v="666"/>
  </r>
  <r>
    <x v="727"/>
    <x v="480"/>
    <x v="2"/>
    <x v="3"/>
    <x v="1"/>
    <x v="92"/>
    <x v="698"/>
    <s v="Male"/>
    <n v="58"/>
    <x v="1"/>
    <x v="667"/>
  </r>
  <r>
    <x v="728"/>
    <x v="74"/>
    <x v="0"/>
    <x v="2"/>
    <x v="3"/>
    <x v="501"/>
    <x v="699"/>
    <s v="Female"/>
    <n v="57"/>
    <x v="1"/>
    <x v="668"/>
  </r>
  <r>
    <x v="729"/>
    <x v="481"/>
    <x v="1"/>
    <x v="4"/>
    <x v="3"/>
    <x v="502"/>
    <x v="700"/>
    <s v="Male"/>
    <n v="46"/>
    <x v="1"/>
    <x v="669"/>
  </r>
  <r>
    <x v="730"/>
    <x v="287"/>
    <x v="2"/>
    <x v="5"/>
    <x v="2"/>
    <x v="37"/>
    <x v="701"/>
    <s v="Null"/>
    <s v="null"/>
    <x v="1"/>
    <x v="670"/>
  </r>
  <r>
    <x v="731"/>
    <x v="482"/>
    <x v="4"/>
    <x v="0"/>
    <x v="3"/>
    <x v="503"/>
    <x v="702"/>
    <e v="#N/A"/>
    <n v="39"/>
    <x v="0"/>
    <x v="671"/>
  </r>
  <r>
    <x v="732"/>
    <x v="483"/>
    <x v="1"/>
    <x v="3"/>
    <x v="1"/>
    <x v="504"/>
    <x v="703"/>
    <s v="Male"/>
    <n v="58"/>
    <x v="1"/>
    <x v="672"/>
  </r>
  <r>
    <x v="733"/>
    <x v="484"/>
    <x v="0"/>
    <x v="4"/>
    <x v="3"/>
    <x v="505"/>
    <x v="704"/>
    <s v="Male"/>
    <n v="46"/>
    <x v="1"/>
    <x v="673"/>
  </r>
  <r>
    <x v="734"/>
    <x v="485"/>
    <x v="4"/>
    <x v="6"/>
    <x v="3"/>
    <x v="290"/>
    <x v="705"/>
    <s v="Male"/>
    <n v="40"/>
    <x v="0"/>
    <x v="674"/>
  </r>
  <r>
    <x v="735"/>
    <x v="486"/>
    <x v="1"/>
    <x v="2"/>
    <x v="0"/>
    <x v="506"/>
    <x v="706"/>
    <s v="Female"/>
    <n v="57"/>
    <x v="1"/>
    <x v="675"/>
  </r>
  <r>
    <x v="736"/>
    <x v="487"/>
    <x v="2"/>
    <x v="6"/>
    <x v="0"/>
    <x v="194"/>
    <x v="707"/>
    <s v="Male"/>
    <n v="40"/>
    <x v="0"/>
    <x v="676"/>
  </r>
  <r>
    <x v="737"/>
    <x v="334"/>
    <x v="4"/>
    <x v="3"/>
    <x v="3"/>
    <x v="176"/>
    <x v="708"/>
    <s v="Male"/>
    <n v="58"/>
    <x v="1"/>
    <x v="677"/>
  </r>
  <r>
    <x v="738"/>
    <x v="488"/>
    <x v="3"/>
    <x v="3"/>
    <x v="4"/>
    <x v="41"/>
    <x v="709"/>
    <s v="Male"/>
    <n v="58"/>
    <x v="1"/>
    <x v="678"/>
  </r>
  <r>
    <x v="739"/>
    <x v="489"/>
    <x v="3"/>
    <x v="2"/>
    <x v="1"/>
    <x v="133"/>
    <x v="710"/>
    <s v="Female"/>
    <n v="57"/>
    <x v="1"/>
    <x v="679"/>
  </r>
  <r>
    <x v="740"/>
    <x v="257"/>
    <x v="0"/>
    <x v="1"/>
    <x v="0"/>
    <x v="99"/>
    <x v="18"/>
    <s v="Male"/>
    <n v="41"/>
    <x v="0"/>
    <x v="10"/>
  </r>
  <r>
    <x v="741"/>
    <x v="473"/>
    <x v="2"/>
    <x v="6"/>
    <x v="5"/>
    <x v="336"/>
    <x v="711"/>
    <s v="Male"/>
    <n v="40"/>
    <x v="0"/>
    <x v="680"/>
  </r>
  <r>
    <x v="742"/>
    <x v="490"/>
    <x v="4"/>
    <x v="0"/>
    <x v="0"/>
    <x v="507"/>
    <x v="18"/>
    <e v="#N/A"/>
    <n v="39"/>
    <x v="0"/>
    <x v="10"/>
  </r>
  <r>
    <x v="743"/>
    <x v="372"/>
    <x v="4"/>
    <x v="2"/>
    <x v="0"/>
    <x v="435"/>
    <x v="712"/>
    <s v="Female"/>
    <n v="57"/>
    <x v="1"/>
    <x v="681"/>
  </r>
  <r>
    <x v="744"/>
    <x v="361"/>
    <x v="0"/>
    <x v="6"/>
    <x v="2"/>
    <x v="455"/>
    <x v="713"/>
    <s v="Male"/>
    <n v="40"/>
    <x v="0"/>
    <x v="682"/>
  </r>
  <r>
    <x v="745"/>
    <x v="491"/>
    <x v="0"/>
    <x v="2"/>
    <x v="5"/>
    <x v="9"/>
    <x v="714"/>
    <s v="Female"/>
    <n v="57"/>
    <x v="1"/>
    <x v="683"/>
  </r>
  <r>
    <x v="746"/>
    <x v="241"/>
    <x v="4"/>
    <x v="2"/>
    <x v="1"/>
    <x v="508"/>
    <x v="715"/>
    <s v="Female"/>
    <n v="57"/>
    <x v="1"/>
    <x v="684"/>
  </r>
  <r>
    <x v="747"/>
    <x v="360"/>
    <x v="0"/>
    <x v="3"/>
    <x v="1"/>
    <x v="439"/>
    <x v="18"/>
    <s v="Male"/>
    <n v="58"/>
    <x v="1"/>
    <x v="10"/>
  </r>
  <r>
    <x v="748"/>
    <x v="492"/>
    <x v="4"/>
    <x v="6"/>
    <x v="1"/>
    <x v="509"/>
    <x v="716"/>
    <s v="Male"/>
    <n v="40"/>
    <x v="0"/>
    <x v="685"/>
  </r>
  <r>
    <x v="749"/>
    <x v="83"/>
    <x v="2"/>
    <x v="2"/>
    <x v="5"/>
    <x v="140"/>
    <x v="717"/>
    <s v="Female"/>
    <n v="57"/>
    <x v="1"/>
    <x v="686"/>
  </r>
  <r>
    <x v="750"/>
    <x v="154"/>
    <x v="4"/>
    <x v="6"/>
    <x v="3"/>
    <x v="480"/>
    <x v="718"/>
    <s v="Male"/>
    <n v="40"/>
    <x v="0"/>
    <x v="687"/>
  </r>
  <r>
    <x v="751"/>
    <x v="307"/>
    <x v="2"/>
    <x v="3"/>
    <x v="1"/>
    <x v="10"/>
    <x v="719"/>
    <s v="Male"/>
    <n v="58"/>
    <x v="1"/>
    <x v="10"/>
  </r>
  <r>
    <x v="752"/>
    <x v="249"/>
    <x v="3"/>
    <x v="3"/>
    <x v="5"/>
    <x v="403"/>
    <x v="720"/>
    <s v="Male"/>
    <n v="58"/>
    <x v="1"/>
    <x v="688"/>
  </r>
  <r>
    <x v="753"/>
    <x v="71"/>
    <x v="4"/>
    <x v="4"/>
    <x v="1"/>
    <x v="510"/>
    <x v="721"/>
    <s v="Male"/>
    <n v="46"/>
    <x v="1"/>
    <x v="689"/>
  </r>
  <r>
    <x v="754"/>
    <x v="493"/>
    <x v="0"/>
    <x v="6"/>
    <x v="4"/>
    <x v="183"/>
    <x v="722"/>
    <s v="Male"/>
    <n v="40"/>
    <x v="0"/>
    <x v="690"/>
  </r>
  <r>
    <x v="755"/>
    <x v="307"/>
    <x v="0"/>
    <x v="3"/>
    <x v="3"/>
    <x v="511"/>
    <x v="723"/>
    <s v="Male"/>
    <n v="58"/>
    <x v="1"/>
    <x v="691"/>
  </r>
  <r>
    <x v="756"/>
    <x v="252"/>
    <x v="4"/>
    <x v="0"/>
    <x v="5"/>
    <x v="512"/>
    <x v="724"/>
    <e v="#N/A"/>
    <n v="39"/>
    <x v="0"/>
    <x v="692"/>
  </r>
  <r>
    <x v="757"/>
    <x v="494"/>
    <x v="0"/>
    <x v="1"/>
    <x v="0"/>
    <x v="124"/>
    <x v="725"/>
    <s v="Male"/>
    <n v="41"/>
    <x v="0"/>
    <x v="693"/>
  </r>
  <r>
    <x v="758"/>
    <x v="131"/>
    <x v="0"/>
    <x v="4"/>
    <x v="3"/>
    <x v="513"/>
    <x v="726"/>
    <s v="Male"/>
    <n v="46"/>
    <x v="1"/>
    <x v="694"/>
  </r>
  <r>
    <x v="759"/>
    <x v="495"/>
    <x v="1"/>
    <x v="2"/>
    <x v="3"/>
    <x v="514"/>
    <x v="727"/>
    <s v="Female"/>
    <n v="57"/>
    <x v="1"/>
    <x v="695"/>
  </r>
  <r>
    <x v="760"/>
    <x v="496"/>
    <x v="2"/>
    <x v="6"/>
    <x v="2"/>
    <x v="293"/>
    <x v="728"/>
    <s v="Male"/>
    <n v="40"/>
    <x v="0"/>
    <x v="696"/>
  </r>
  <r>
    <x v="761"/>
    <x v="497"/>
    <x v="0"/>
    <x v="4"/>
    <x v="3"/>
    <x v="272"/>
    <x v="729"/>
    <s v="Male"/>
    <n v="46"/>
    <x v="1"/>
    <x v="697"/>
  </r>
  <r>
    <x v="762"/>
    <x v="164"/>
    <x v="2"/>
    <x v="1"/>
    <x v="2"/>
    <x v="197"/>
    <x v="730"/>
    <s v="Male"/>
    <n v="41"/>
    <x v="0"/>
    <x v="698"/>
  </r>
  <r>
    <x v="763"/>
    <x v="498"/>
    <x v="5"/>
    <x v="4"/>
    <x v="1"/>
    <x v="515"/>
    <x v="731"/>
    <s v="Male"/>
    <n v="46"/>
    <x v="1"/>
    <x v="699"/>
  </r>
  <r>
    <x v="764"/>
    <x v="105"/>
    <x v="4"/>
    <x v="1"/>
    <x v="5"/>
    <x v="81"/>
    <x v="732"/>
    <s v="Male"/>
    <n v="41"/>
    <x v="0"/>
    <x v="700"/>
  </r>
  <r>
    <x v="765"/>
    <x v="51"/>
    <x v="0"/>
    <x v="0"/>
    <x v="0"/>
    <x v="10"/>
    <x v="733"/>
    <e v="#N/A"/>
    <n v="39"/>
    <x v="0"/>
    <x v="10"/>
  </r>
  <r>
    <x v="766"/>
    <x v="377"/>
    <x v="0"/>
    <x v="3"/>
    <x v="0"/>
    <x v="26"/>
    <x v="734"/>
    <s v="Male"/>
    <n v="58"/>
    <x v="1"/>
    <x v="701"/>
  </r>
  <r>
    <x v="767"/>
    <x v="233"/>
    <x v="2"/>
    <x v="2"/>
    <x v="1"/>
    <x v="132"/>
    <x v="735"/>
    <s v="Female"/>
    <n v="57"/>
    <x v="1"/>
    <x v="702"/>
  </r>
  <r>
    <x v="768"/>
    <x v="499"/>
    <x v="3"/>
    <x v="1"/>
    <x v="0"/>
    <x v="516"/>
    <x v="736"/>
    <s v="Male"/>
    <n v="41"/>
    <x v="0"/>
    <x v="703"/>
  </r>
  <r>
    <x v="769"/>
    <x v="500"/>
    <x v="1"/>
    <x v="1"/>
    <x v="0"/>
    <x v="442"/>
    <x v="737"/>
    <s v="Male"/>
    <n v="41"/>
    <x v="0"/>
    <x v="704"/>
  </r>
  <r>
    <x v="770"/>
    <x v="501"/>
    <x v="2"/>
    <x v="1"/>
    <x v="4"/>
    <x v="510"/>
    <x v="738"/>
    <s v="Male"/>
    <n v="41"/>
    <x v="0"/>
    <x v="705"/>
  </r>
  <r>
    <x v="771"/>
    <x v="78"/>
    <x v="3"/>
    <x v="1"/>
    <x v="2"/>
    <x v="10"/>
    <x v="739"/>
    <s v="Male"/>
    <n v="41"/>
    <x v="0"/>
    <x v="10"/>
  </r>
  <r>
    <x v="772"/>
    <x v="404"/>
    <x v="3"/>
    <x v="2"/>
    <x v="3"/>
    <x v="517"/>
    <x v="740"/>
    <s v="Female"/>
    <n v="57"/>
    <x v="1"/>
    <x v="706"/>
  </r>
  <r>
    <x v="773"/>
    <x v="502"/>
    <x v="2"/>
    <x v="3"/>
    <x v="2"/>
    <x v="328"/>
    <x v="741"/>
    <s v="Male"/>
    <n v="58"/>
    <x v="1"/>
    <x v="707"/>
  </r>
  <r>
    <x v="774"/>
    <x v="363"/>
    <x v="2"/>
    <x v="3"/>
    <x v="2"/>
    <x v="518"/>
    <x v="742"/>
    <s v="Male"/>
    <n v="58"/>
    <x v="1"/>
    <x v="708"/>
  </r>
  <r>
    <x v="775"/>
    <x v="78"/>
    <x v="4"/>
    <x v="4"/>
    <x v="2"/>
    <x v="519"/>
    <x v="743"/>
    <s v="Male"/>
    <n v="46"/>
    <x v="1"/>
    <x v="709"/>
  </r>
  <r>
    <x v="776"/>
    <x v="367"/>
    <x v="5"/>
    <x v="0"/>
    <x v="1"/>
    <x v="520"/>
    <x v="744"/>
    <e v="#N/A"/>
    <n v="39"/>
    <x v="0"/>
    <x v="710"/>
  </r>
  <r>
    <x v="777"/>
    <x v="375"/>
    <x v="4"/>
    <x v="6"/>
    <x v="5"/>
    <x v="84"/>
    <x v="745"/>
    <s v="Male"/>
    <n v="40"/>
    <x v="0"/>
    <x v="711"/>
  </r>
  <r>
    <x v="778"/>
    <x v="503"/>
    <x v="3"/>
    <x v="2"/>
    <x v="2"/>
    <x v="521"/>
    <x v="746"/>
    <s v="Female"/>
    <n v="57"/>
    <x v="1"/>
    <x v="712"/>
  </r>
  <r>
    <x v="779"/>
    <x v="297"/>
    <x v="4"/>
    <x v="4"/>
    <x v="5"/>
    <x v="10"/>
    <x v="747"/>
    <s v="Male"/>
    <n v="46"/>
    <x v="1"/>
    <x v="10"/>
  </r>
  <r>
    <x v="780"/>
    <x v="395"/>
    <x v="0"/>
    <x v="1"/>
    <x v="1"/>
    <x v="522"/>
    <x v="748"/>
    <s v="Male"/>
    <n v="41"/>
    <x v="0"/>
    <x v="713"/>
  </r>
  <r>
    <x v="781"/>
    <x v="504"/>
    <x v="1"/>
    <x v="3"/>
    <x v="4"/>
    <x v="52"/>
    <x v="749"/>
    <s v="Male"/>
    <n v="58"/>
    <x v="1"/>
    <x v="714"/>
  </r>
  <r>
    <x v="782"/>
    <x v="505"/>
    <x v="4"/>
    <x v="0"/>
    <x v="0"/>
    <x v="142"/>
    <x v="750"/>
    <e v="#N/A"/>
    <n v="39"/>
    <x v="0"/>
    <x v="715"/>
  </r>
  <r>
    <x v="783"/>
    <x v="506"/>
    <x v="1"/>
    <x v="5"/>
    <x v="1"/>
    <x v="523"/>
    <x v="751"/>
    <s v="Null"/>
    <s v="null"/>
    <x v="1"/>
    <x v="716"/>
  </r>
  <r>
    <x v="784"/>
    <x v="417"/>
    <x v="2"/>
    <x v="2"/>
    <x v="0"/>
    <x v="443"/>
    <x v="752"/>
    <s v="Female"/>
    <n v="57"/>
    <x v="1"/>
    <x v="717"/>
  </r>
  <r>
    <x v="785"/>
    <x v="507"/>
    <x v="0"/>
    <x v="6"/>
    <x v="5"/>
    <x v="524"/>
    <x v="753"/>
    <s v="Male"/>
    <n v="40"/>
    <x v="0"/>
    <x v="718"/>
  </r>
  <r>
    <x v="786"/>
    <x v="25"/>
    <x v="0"/>
    <x v="6"/>
    <x v="5"/>
    <x v="525"/>
    <x v="754"/>
    <s v="Male"/>
    <n v="40"/>
    <x v="0"/>
    <x v="719"/>
  </r>
  <r>
    <x v="787"/>
    <x v="274"/>
    <x v="3"/>
    <x v="6"/>
    <x v="0"/>
    <x v="326"/>
    <x v="755"/>
    <s v="Male"/>
    <n v="40"/>
    <x v="0"/>
    <x v="720"/>
  </r>
  <r>
    <x v="788"/>
    <x v="508"/>
    <x v="5"/>
    <x v="2"/>
    <x v="5"/>
    <x v="385"/>
    <x v="756"/>
    <s v="Female"/>
    <n v="57"/>
    <x v="1"/>
    <x v="721"/>
  </r>
  <r>
    <x v="789"/>
    <x v="497"/>
    <x v="3"/>
    <x v="4"/>
    <x v="4"/>
    <x v="336"/>
    <x v="757"/>
    <s v="Male"/>
    <n v="46"/>
    <x v="1"/>
    <x v="722"/>
  </r>
  <r>
    <x v="790"/>
    <x v="509"/>
    <x v="1"/>
    <x v="2"/>
    <x v="1"/>
    <x v="526"/>
    <x v="758"/>
    <s v="Female"/>
    <n v="57"/>
    <x v="1"/>
    <x v="723"/>
  </r>
  <r>
    <x v="791"/>
    <x v="510"/>
    <x v="4"/>
    <x v="0"/>
    <x v="3"/>
    <x v="527"/>
    <x v="759"/>
    <e v="#N/A"/>
    <n v="39"/>
    <x v="0"/>
    <x v="724"/>
  </r>
  <r>
    <x v="792"/>
    <x v="511"/>
    <x v="2"/>
    <x v="5"/>
    <x v="5"/>
    <x v="243"/>
    <x v="760"/>
    <s v="Null"/>
    <s v="null"/>
    <x v="1"/>
    <x v="725"/>
  </r>
  <r>
    <x v="793"/>
    <x v="512"/>
    <x v="3"/>
    <x v="1"/>
    <x v="3"/>
    <x v="528"/>
    <x v="761"/>
    <s v="Male"/>
    <n v="41"/>
    <x v="0"/>
    <x v="726"/>
  </r>
  <r>
    <x v="794"/>
    <x v="268"/>
    <x v="0"/>
    <x v="4"/>
    <x v="1"/>
    <x v="478"/>
    <x v="762"/>
    <s v="Male"/>
    <n v="46"/>
    <x v="1"/>
    <x v="727"/>
  </r>
  <r>
    <x v="795"/>
    <x v="6"/>
    <x v="3"/>
    <x v="1"/>
    <x v="2"/>
    <x v="529"/>
    <x v="763"/>
    <s v="Male"/>
    <n v="41"/>
    <x v="0"/>
    <x v="728"/>
  </r>
  <r>
    <x v="796"/>
    <x v="513"/>
    <x v="3"/>
    <x v="0"/>
    <x v="1"/>
    <x v="530"/>
    <x v="764"/>
    <e v="#N/A"/>
    <n v="39"/>
    <x v="0"/>
    <x v="729"/>
  </r>
  <r>
    <x v="797"/>
    <x v="506"/>
    <x v="3"/>
    <x v="6"/>
    <x v="5"/>
    <x v="380"/>
    <x v="765"/>
    <s v="Male"/>
    <n v="40"/>
    <x v="0"/>
    <x v="730"/>
  </r>
  <r>
    <x v="798"/>
    <x v="251"/>
    <x v="1"/>
    <x v="0"/>
    <x v="1"/>
    <x v="530"/>
    <x v="766"/>
    <e v="#N/A"/>
    <n v="39"/>
    <x v="0"/>
    <x v="731"/>
  </r>
  <r>
    <x v="799"/>
    <x v="77"/>
    <x v="2"/>
    <x v="6"/>
    <x v="0"/>
    <x v="531"/>
    <x v="767"/>
    <s v="Male"/>
    <n v="40"/>
    <x v="0"/>
    <x v="732"/>
  </r>
  <r>
    <x v="800"/>
    <x v="468"/>
    <x v="3"/>
    <x v="3"/>
    <x v="1"/>
    <x v="435"/>
    <x v="768"/>
    <s v="Male"/>
    <n v="58"/>
    <x v="1"/>
    <x v="733"/>
  </r>
  <r>
    <x v="801"/>
    <x v="326"/>
    <x v="4"/>
    <x v="5"/>
    <x v="5"/>
    <x v="532"/>
    <x v="769"/>
    <s v="Null"/>
    <s v="null"/>
    <x v="1"/>
    <x v="734"/>
  </r>
  <r>
    <x v="802"/>
    <x v="514"/>
    <x v="2"/>
    <x v="0"/>
    <x v="2"/>
    <x v="323"/>
    <x v="770"/>
    <e v="#N/A"/>
    <n v="39"/>
    <x v="0"/>
    <x v="735"/>
  </r>
  <r>
    <x v="803"/>
    <x v="112"/>
    <x v="3"/>
    <x v="4"/>
    <x v="1"/>
    <x v="533"/>
    <x v="771"/>
    <s v="Male"/>
    <n v="46"/>
    <x v="1"/>
    <x v="736"/>
  </r>
  <r>
    <x v="804"/>
    <x v="78"/>
    <x v="5"/>
    <x v="4"/>
    <x v="1"/>
    <x v="534"/>
    <x v="772"/>
    <s v="Male"/>
    <n v="46"/>
    <x v="1"/>
    <x v="737"/>
  </r>
  <r>
    <x v="805"/>
    <x v="442"/>
    <x v="1"/>
    <x v="1"/>
    <x v="2"/>
    <x v="7"/>
    <x v="773"/>
    <s v="Male"/>
    <n v="41"/>
    <x v="0"/>
    <x v="738"/>
  </r>
  <r>
    <x v="806"/>
    <x v="245"/>
    <x v="2"/>
    <x v="2"/>
    <x v="0"/>
    <x v="535"/>
    <x v="774"/>
    <s v="Female"/>
    <n v="57"/>
    <x v="1"/>
    <x v="739"/>
  </r>
  <r>
    <x v="807"/>
    <x v="515"/>
    <x v="3"/>
    <x v="6"/>
    <x v="5"/>
    <x v="536"/>
    <x v="18"/>
    <s v="Male"/>
    <n v="40"/>
    <x v="0"/>
    <x v="10"/>
  </r>
  <r>
    <x v="808"/>
    <x v="516"/>
    <x v="1"/>
    <x v="1"/>
    <x v="3"/>
    <x v="48"/>
    <x v="775"/>
    <s v="Male"/>
    <n v="41"/>
    <x v="0"/>
    <x v="740"/>
  </r>
  <r>
    <x v="809"/>
    <x v="30"/>
    <x v="2"/>
    <x v="4"/>
    <x v="1"/>
    <x v="276"/>
    <x v="776"/>
    <s v="Male"/>
    <n v="46"/>
    <x v="1"/>
    <x v="741"/>
  </r>
  <r>
    <x v="810"/>
    <x v="395"/>
    <x v="5"/>
    <x v="0"/>
    <x v="0"/>
    <x v="287"/>
    <x v="777"/>
    <e v="#N/A"/>
    <n v="39"/>
    <x v="0"/>
    <x v="742"/>
  </r>
  <r>
    <x v="811"/>
    <x v="440"/>
    <x v="4"/>
    <x v="6"/>
    <x v="5"/>
    <x v="116"/>
    <x v="778"/>
    <s v="Male"/>
    <n v="40"/>
    <x v="0"/>
    <x v="743"/>
  </r>
  <r>
    <x v="812"/>
    <x v="362"/>
    <x v="0"/>
    <x v="4"/>
    <x v="2"/>
    <x v="10"/>
    <x v="26"/>
    <s v="Male"/>
    <n v="46"/>
    <x v="1"/>
    <x v="10"/>
  </r>
  <r>
    <x v="813"/>
    <x v="517"/>
    <x v="2"/>
    <x v="6"/>
    <x v="0"/>
    <x v="83"/>
    <x v="779"/>
    <s v="Male"/>
    <n v="40"/>
    <x v="0"/>
    <x v="744"/>
  </r>
  <r>
    <x v="814"/>
    <x v="211"/>
    <x v="4"/>
    <x v="4"/>
    <x v="0"/>
    <x v="537"/>
    <x v="780"/>
    <s v="Male"/>
    <n v="46"/>
    <x v="1"/>
    <x v="745"/>
  </r>
  <r>
    <x v="815"/>
    <x v="15"/>
    <x v="1"/>
    <x v="1"/>
    <x v="5"/>
    <x v="538"/>
    <x v="18"/>
    <s v="Male"/>
    <n v="41"/>
    <x v="0"/>
    <x v="10"/>
  </r>
  <r>
    <x v="816"/>
    <x v="518"/>
    <x v="0"/>
    <x v="1"/>
    <x v="3"/>
    <x v="366"/>
    <x v="781"/>
    <s v="Male"/>
    <n v="41"/>
    <x v="0"/>
    <x v="746"/>
  </r>
  <r>
    <x v="817"/>
    <x v="519"/>
    <x v="0"/>
    <x v="4"/>
    <x v="1"/>
    <x v="539"/>
    <x v="782"/>
    <s v="Male"/>
    <n v="46"/>
    <x v="1"/>
    <x v="747"/>
  </r>
  <r>
    <x v="818"/>
    <x v="133"/>
    <x v="3"/>
    <x v="0"/>
    <x v="0"/>
    <x v="540"/>
    <x v="783"/>
    <e v="#N/A"/>
    <n v="39"/>
    <x v="0"/>
    <x v="748"/>
  </r>
  <r>
    <x v="819"/>
    <x v="520"/>
    <x v="0"/>
    <x v="0"/>
    <x v="0"/>
    <x v="366"/>
    <x v="784"/>
    <e v="#N/A"/>
    <n v="39"/>
    <x v="0"/>
    <x v="749"/>
  </r>
  <r>
    <x v="820"/>
    <x v="266"/>
    <x v="4"/>
    <x v="2"/>
    <x v="5"/>
    <x v="126"/>
    <x v="785"/>
    <s v="Female"/>
    <n v="57"/>
    <x v="1"/>
    <x v="750"/>
  </r>
  <r>
    <x v="821"/>
    <x v="273"/>
    <x v="1"/>
    <x v="2"/>
    <x v="5"/>
    <x v="541"/>
    <x v="786"/>
    <s v="Female"/>
    <n v="57"/>
    <x v="1"/>
    <x v="751"/>
  </r>
  <r>
    <x v="822"/>
    <x v="497"/>
    <x v="0"/>
    <x v="3"/>
    <x v="0"/>
    <x v="154"/>
    <x v="787"/>
    <s v="Male"/>
    <n v="58"/>
    <x v="1"/>
    <x v="752"/>
  </r>
  <r>
    <x v="823"/>
    <x v="521"/>
    <x v="0"/>
    <x v="4"/>
    <x v="1"/>
    <x v="542"/>
    <x v="788"/>
    <s v="Male"/>
    <n v="46"/>
    <x v="1"/>
    <x v="753"/>
  </r>
  <r>
    <x v="824"/>
    <x v="216"/>
    <x v="1"/>
    <x v="6"/>
    <x v="1"/>
    <x v="284"/>
    <x v="789"/>
    <s v="Male"/>
    <n v="40"/>
    <x v="0"/>
    <x v="754"/>
  </r>
  <r>
    <x v="825"/>
    <x v="371"/>
    <x v="0"/>
    <x v="1"/>
    <x v="3"/>
    <x v="543"/>
    <x v="790"/>
    <s v="Male"/>
    <n v="41"/>
    <x v="0"/>
    <x v="755"/>
  </r>
  <r>
    <x v="826"/>
    <x v="221"/>
    <x v="2"/>
    <x v="2"/>
    <x v="3"/>
    <x v="150"/>
    <x v="791"/>
    <s v="Female"/>
    <n v="57"/>
    <x v="1"/>
    <x v="756"/>
  </r>
  <r>
    <x v="827"/>
    <x v="522"/>
    <x v="1"/>
    <x v="3"/>
    <x v="0"/>
    <x v="411"/>
    <x v="792"/>
    <s v="Male"/>
    <n v="58"/>
    <x v="1"/>
    <x v="757"/>
  </r>
  <r>
    <x v="828"/>
    <x v="523"/>
    <x v="5"/>
    <x v="2"/>
    <x v="2"/>
    <x v="259"/>
    <x v="793"/>
    <s v="Female"/>
    <n v="57"/>
    <x v="1"/>
    <x v="758"/>
  </r>
  <r>
    <x v="829"/>
    <x v="41"/>
    <x v="3"/>
    <x v="1"/>
    <x v="3"/>
    <x v="290"/>
    <x v="794"/>
    <s v="Male"/>
    <n v="41"/>
    <x v="0"/>
    <x v="759"/>
  </r>
  <r>
    <x v="830"/>
    <x v="289"/>
    <x v="2"/>
    <x v="2"/>
    <x v="2"/>
    <x v="544"/>
    <x v="795"/>
    <s v="Female"/>
    <n v="57"/>
    <x v="1"/>
    <x v="760"/>
  </r>
  <r>
    <x v="831"/>
    <x v="524"/>
    <x v="3"/>
    <x v="1"/>
    <x v="3"/>
    <x v="545"/>
    <x v="18"/>
    <s v="Male"/>
    <n v="41"/>
    <x v="0"/>
    <x v="10"/>
  </r>
  <r>
    <x v="832"/>
    <x v="10"/>
    <x v="0"/>
    <x v="4"/>
    <x v="2"/>
    <x v="546"/>
    <x v="796"/>
    <s v="Male"/>
    <n v="46"/>
    <x v="1"/>
    <x v="761"/>
  </r>
  <r>
    <x v="833"/>
    <x v="404"/>
    <x v="5"/>
    <x v="1"/>
    <x v="2"/>
    <x v="533"/>
    <x v="797"/>
    <s v="Male"/>
    <n v="41"/>
    <x v="0"/>
    <x v="762"/>
  </r>
  <r>
    <x v="834"/>
    <x v="525"/>
    <x v="1"/>
    <x v="2"/>
    <x v="3"/>
    <x v="44"/>
    <x v="798"/>
    <s v="Female"/>
    <n v="57"/>
    <x v="1"/>
    <x v="763"/>
  </r>
  <r>
    <x v="835"/>
    <x v="243"/>
    <x v="3"/>
    <x v="1"/>
    <x v="3"/>
    <x v="520"/>
    <x v="799"/>
    <s v="Male"/>
    <n v="41"/>
    <x v="0"/>
    <x v="764"/>
  </r>
  <r>
    <x v="836"/>
    <x v="113"/>
    <x v="4"/>
    <x v="1"/>
    <x v="2"/>
    <x v="547"/>
    <x v="18"/>
    <s v="Male"/>
    <n v="41"/>
    <x v="0"/>
    <x v="10"/>
  </r>
  <r>
    <x v="837"/>
    <x v="383"/>
    <x v="2"/>
    <x v="5"/>
    <x v="0"/>
    <x v="469"/>
    <x v="800"/>
    <s v="Null"/>
    <s v="null"/>
    <x v="1"/>
    <x v="765"/>
  </r>
  <r>
    <x v="838"/>
    <x v="292"/>
    <x v="4"/>
    <x v="2"/>
    <x v="5"/>
    <x v="548"/>
    <x v="801"/>
    <s v="Female"/>
    <n v="57"/>
    <x v="1"/>
    <x v="766"/>
  </r>
  <r>
    <x v="839"/>
    <x v="352"/>
    <x v="0"/>
    <x v="1"/>
    <x v="2"/>
    <x v="374"/>
    <x v="802"/>
    <s v="Male"/>
    <n v="41"/>
    <x v="0"/>
    <x v="767"/>
  </r>
  <r>
    <x v="840"/>
    <x v="526"/>
    <x v="3"/>
    <x v="0"/>
    <x v="1"/>
    <x v="205"/>
    <x v="803"/>
    <e v="#N/A"/>
    <n v="39"/>
    <x v="0"/>
    <x v="768"/>
  </r>
  <r>
    <x v="841"/>
    <x v="46"/>
    <x v="0"/>
    <x v="1"/>
    <x v="0"/>
    <x v="260"/>
    <x v="804"/>
    <s v="Male"/>
    <n v="41"/>
    <x v="0"/>
    <x v="769"/>
  </r>
  <r>
    <x v="842"/>
    <x v="510"/>
    <x v="2"/>
    <x v="0"/>
    <x v="5"/>
    <x v="549"/>
    <x v="805"/>
    <e v="#N/A"/>
    <n v="39"/>
    <x v="0"/>
    <x v="770"/>
  </r>
  <r>
    <x v="843"/>
    <x v="78"/>
    <x v="4"/>
    <x v="0"/>
    <x v="1"/>
    <x v="131"/>
    <x v="806"/>
    <e v="#N/A"/>
    <n v="39"/>
    <x v="0"/>
    <x v="771"/>
  </r>
  <r>
    <x v="844"/>
    <x v="527"/>
    <x v="4"/>
    <x v="1"/>
    <x v="5"/>
    <x v="247"/>
    <x v="807"/>
    <s v="Male"/>
    <n v="41"/>
    <x v="0"/>
    <x v="772"/>
  </r>
  <r>
    <x v="845"/>
    <x v="194"/>
    <x v="3"/>
    <x v="6"/>
    <x v="0"/>
    <x v="464"/>
    <x v="808"/>
    <s v="Male"/>
    <n v="40"/>
    <x v="0"/>
    <x v="773"/>
  </r>
  <r>
    <x v="846"/>
    <x v="310"/>
    <x v="0"/>
    <x v="1"/>
    <x v="1"/>
    <x v="83"/>
    <x v="809"/>
    <s v="Male"/>
    <n v="41"/>
    <x v="0"/>
    <x v="774"/>
  </r>
  <r>
    <x v="847"/>
    <x v="163"/>
    <x v="3"/>
    <x v="1"/>
    <x v="5"/>
    <x v="478"/>
    <x v="810"/>
    <s v="Male"/>
    <n v="41"/>
    <x v="0"/>
    <x v="775"/>
  </r>
  <r>
    <x v="848"/>
    <x v="528"/>
    <x v="0"/>
    <x v="4"/>
    <x v="5"/>
    <x v="550"/>
    <x v="356"/>
    <s v="Male"/>
    <n v="46"/>
    <x v="1"/>
    <x v="776"/>
  </r>
  <r>
    <x v="849"/>
    <x v="529"/>
    <x v="4"/>
    <x v="1"/>
    <x v="3"/>
    <x v="551"/>
    <x v="811"/>
    <s v="Male"/>
    <n v="41"/>
    <x v="0"/>
    <x v="777"/>
  </r>
  <r>
    <x v="850"/>
    <x v="530"/>
    <x v="0"/>
    <x v="4"/>
    <x v="3"/>
    <x v="357"/>
    <x v="18"/>
    <s v="Male"/>
    <n v="46"/>
    <x v="1"/>
    <x v="10"/>
  </r>
  <r>
    <x v="851"/>
    <x v="531"/>
    <x v="2"/>
    <x v="1"/>
    <x v="5"/>
    <x v="552"/>
    <x v="812"/>
    <s v="Male"/>
    <n v="41"/>
    <x v="0"/>
    <x v="778"/>
  </r>
  <r>
    <x v="852"/>
    <x v="172"/>
    <x v="0"/>
    <x v="4"/>
    <x v="1"/>
    <x v="553"/>
    <x v="813"/>
    <s v="Male"/>
    <n v="46"/>
    <x v="1"/>
    <x v="779"/>
  </r>
  <r>
    <x v="853"/>
    <x v="396"/>
    <x v="2"/>
    <x v="5"/>
    <x v="2"/>
    <x v="17"/>
    <x v="814"/>
    <s v="Null"/>
    <s v="null"/>
    <x v="1"/>
    <x v="780"/>
  </r>
  <r>
    <x v="854"/>
    <x v="121"/>
    <x v="2"/>
    <x v="3"/>
    <x v="2"/>
    <x v="10"/>
    <x v="815"/>
    <s v="Male"/>
    <n v="58"/>
    <x v="1"/>
    <x v="10"/>
  </r>
  <r>
    <x v="855"/>
    <x v="98"/>
    <x v="4"/>
    <x v="4"/>
    <x v="1"/>
    <x v="217"/>
    <x v="816"/>
    <s v="Male"/>
    <n v="46"/>
    <x v="1"/>
    <x v="781"/>
  </r>
  <r>
    <x v="856"/>
    <x v="532"/>
    <x v="4"/>
    <x v="3"/>
    <x v="0"/>
    <x v="448"/>
    <x v="817"/>
    <s v="Male"/>
    <n v="58"/>
    <x v="1"/>
    <x v="782"/>
  </r>
  <r>
    <x v="857"/>
    <x v="78"/>
    <x v="4"/>
    <x v="3"/>
    <x v="2"/>
    <x v="554"/>
    <x v="818"/>
    <s v="Male"/>
    <n v="58"/>
    <x v="1"/>
    <x v="783"/>
  </r>
  <r>
    <x v="858"/>
    <x v="259"/>
    <x v="5"/>
    <x v="1"/>
    <x v="3"/>
    <x v="555"/>
    <x v="819"/>
    <s v="Male"/>
    <n v="41"/>
    <x v="0"/>
    <x v="784"/>
  </r>
  <r>
    <x v="859"/>
    <x v="231"/>
    <x v="5"/>
    <x v="3"/>
    <x v="5"/>
    <x v="457"/>
    <x v="820"/>
    <s v="Male"/>
    <n v="58"/>
    <x v="1"/>
    <x v="785"/>
  </r>
  <r>
    <x v="860"/>
    <x v="533"/>
    <x v="1"/>
    <x v="4"/>
    <x v="2"/>
    <x v="476"/>
    <x v="821"/>
    <s v="Male"/>
    <n v="46"/>
    <x v="1"/>
    <x v="786"/>
  </r>
  <r>
    <x v="861"/>
    <x v="178"/>
    <x v="3"/>
    <x v="0"/>
    <x v="0"/>
    <x v="556"/>
    <x v="822"/>
    <e v="#N/A"/>
    <n v="39"/>
    <x v="0"/>
    <x v="787"/>
  </r>
  <r>
    <x v="862"/>
    <x v="67"/>
    <x v="1"/>
    <x v="4"/>
    <x v="5"/>
    <x v="557"/>
    <x v="823"/>
    <s v="Male"/>
    <n v="46"/>
    <x v="1"/>
    <x v="788"/>
  </r>
  <r>
    <x v="863"/>
    <x v="236"/>
    <x v="2"/>
    <x v="5"/>
    <x v="0"/>
    <x v="240"/>
    <x v="824"/>
    <s v="Null"/>
    <s v="null"/>
    <x v="1"/>
    <x v="789"/>
  </r>
  <r>
    <x v="55"/>
    <x v="534"/>
    <x v="0"/>
    <x v="3"/>
    <x v="0"/>
    <x v="540"/>
    <x v="18"/>
    <s v="Male"/>
    <n v="58"/>
    <x v="1"/>
    <x v="10"/>
  </r>
  <r>
    <x v="864"/>
    <x v="535"/>
    <x v="0"/>
    <x v="5"/>
    <x v="0"/>
    <x v="455"/>
    <x v="825"/>
    <s v="Null"/>
    <s v="null"/>
    <x v="1"/>
    <x v="790"/>
  </r>
  <r>
    <x v="865"/>
    <x v="536"/>
    <x v="1"/>
    <x v="2"/>
    <x v="2"/>
    <x v="558"/>
    <x v="826"/>
    <s v="Female"/>
    <n v="57"/>
    <x v="1"/>
    <x v="791"/>
  </r>
  <r>
    <x v="866"/>
    <x v="242"/>
    <x v="3"/>
    <x v="2"/>
    <x v="3"/>
    <x v="559"/>
    <x v="18"/>
    <s v="Female"/>
    <n v="57"/>
    <x v="1"/>
    <x v="10"/>
  </r>
  <r>
    <x v="867"/>
    <x v="537"/>
    <x v="3"/>
    <x v="3"/>
    <x v="3"/>
    <x v="560"/>
    <x v="18"/>
    <s v="Male"/>
    <n v="58"/>
    <x v="1"/>
    <x v="10"/>
  </r>
  <r>
    <x v="868"/>
    <x v="78"/>
    <x v="0"/>
    <x v="3"/>
    <x v="1"/>
    <x v="440"/>
    <x v="827"/>
    <s v="Male"/>
    <n v="58"/>
    <x v="1"/>
    <x v="792"/>
  </r>
  <r>
    <x v="869"/>
    <x v="15"/>
    <x v="0"/>
    <x v="2"/>
    <x v="3"/>
    <x v="50"/>
    <x v="828"/>
    <s v="Female"/>
    <n v="57"/>
    <x v="1"/>
    <x v="793"/>
  </r>
  <r>
    <x v="870"/>
    <x v="267"/>
    <x v="3"/>
    <x v="1"/>
    <x v="1"/>
    <x v="550"/>
    <x v="829"/>
    <s v="Male"/>
    <n v="41"/>
    <x v="0"/>
    <x v="794"/>
  </r>
  <r>
    <x v="871"/>
    <x v="467"/>
    <x v="0"/>
    <x v="6"/>
    <x v="2"/>
    <x v="10"/>
    <x v="830"/>
    <s v="Male"/>
    <n v="40"/>
    <x v="0"/>
    <x v="10"/>
  </r>
  <r>
    <x v="872"/>
    <x v="538"/>
    <x v="4"/>
    <x v="4"/>
    <x v="3"/>
    <x v="458"/>
    <x v="831"/>
    <s v="Male"/>
    <n v="46"/>
    <x v="1"/>
    <x v="795"/>
  </r>
  <r>
    <x v="873"/>
    <x v="524"/>
    <x v="4"/>
    <x v="3"/>
    <x v="1"/>
    <x v="561"/>
    <x v="832"/>
    <s v="Male"/>
    <n v="58"/>
    <x v="1"/>
    <x v="796"/>
  </r>
  <r>
    <x v="874"/>
    <x v="539"/>
    <x v="0"/>
    <x v="4"/>
    <x v="3"/>
    <x v="371"/>
    <x v="833"/>
    <s v="Male"/>
    <n v="46"/>
    <x v="1"/>
    <x v="797"/>
  </r>
  <r>
    <x v="875"/>
    <x v="540"/>
    <x v="3"/>
    <x v="3"/>
    <x v="0"/>
    <x v="425"/>
    <x v="834"/>
    <s v="Male"/>
    <n v="58"/>
    <x v="1"/>
    <x v="798"/>
  </r>
  <r>
    <x v="876"/>
    <x v="541"/>
    <x v="0"/>
    <x v="2"/>
    <x v="1"/>
    <x v="562"/>
    <x v="18"/>
    <s v="Female"/>
    <n v="57"/>
    <x v="1"/>
    <x v="10"/>
  </r>
  <r>
    <x v="877"/>
    <x v="537"/>
    <x v="1"/>
    <x v="6"/>
    <x v="2"/>
    <x v="252"/>
    <x v="835"/>
    <s v="Male"/>
    <n v="40"/>
    <x v="0"/>
    <x v="799"/>
  </r>
  <r>
    <x v="878"/>
    <x v="542"/>
    <x v="2"/>
    <x v="4"/>
    <x v="5"/>
    <x v="528"/>
    <x v="836"/>
    <s v="Male"/>
    <n v="46"/>
    <x v="1"/>
    <x v="800"/>
  </r>
  <r>
    <x v="879"/>
    <x v="99"/>
    <x v="0"/>
    <x v="6"/>
    <x v="3"/>
    <x v="563"/>
    <x v="837"/>
    <s v="Male"/>
    <n v="40"/>
    <x v="0"/>
    <x v="801"/>
  </r>
  <r>
    <x v="880"/>
    <x v="543"/>
    <x v="2"/>
    <x v="4"/>
    <x v="1"/>
    <x v="564"/>
    <x v="838"/>
    <s v="Male"/>
    <n v="46"/>
    <x v="1"/>
    <x v="802"/>
  </r>
  <r>
    <x v="881"/>
    <x v="479"/>
    <x v="3"/>
    <x v="0"/>
    <x v="0"/>
    <x v="550"/>
    <x v="839"/>
    <e v="#N/A"/>
    <n v="39"/>
    <x v="0"/>
    <x v="803"/>
  </r>
  <r>
    <x v="882"/>
    <x v="301"/>
    <x v="4"/>
    <x v="4"/>
    <x v="5"/>
    <x v="565"/>
    <x v="302"/>
    <s v="Male"/>
    <n v="46"/>
    <x v="1"/>
    <x v="804"/>
  </r>
  <r>
    <x v="883"/>
    <x v="544"/>
    <x v="1"/>
    <x v="5"/>
    <x v="5"/>
    <x v="117"/>
    <x v="840"/>
    <s v="Null"/>
    <s v="null"/>
    <x v="1"/>
    <x v="805"/>
  </r>
  <r>
    <x v="884"/>
    <x v="121"/>
    <x v="1"/>
    <x v="6"/>
    <x v="0"/>
    <x v="396"/>
    <x v="841"/>
    <s v="Male"/>
    <n v="40"/>
    <x v="0"/>
    <x v="806"/>
  </r>
  <r>
    <x v="885"/>
    <x v="545"/>
    <x v="0"/>
    <x v="4"/>
    <x v="4"/>
    <x v="566"/>
    <x v="842"/>
    <s v="Male"/>
    <n v="46"/>
    <x v="1"/>
    <x v="807"/>
  </r>
  <r>
    <x v="886"/>
    <x v="396"/>
    <x v="4"/>
    <x v="6"/>
    <x v="2"/>
    <x v="495"/>
    <x v="843"/>
    <s v="Male"/>
    <n v="40"/>
    <x v="0"/>
    <x v="808"/>
  </r>
  <r>
    <x v="887"/>
    <x v="353"/>
    <x v="5"/>
    <x v="0"/>
    <x v="2"/>
    <x v="567"/>
    <x v="844"/>
    <e v="#N/A"/>
    <n v="39"/>
    <x v="0"/>
    <x v="809"/>
  </r>
  <r>
    <x v="888"/>
    <x v="171"/>
    <x v="1"/>
    <x v="5"/>
    <x v="3"/>
    <x v="568"/>
    <x v="845"/>
    <s v="Null"/>
    <s v="null"/>
    <x v="1"/>
    <x v="810"/>
  </r>
  <r>
    <x v="889"/>
    <x v="546"/>
    <x v="2"/>
    <x v="5"/>
    <x v="1"/>
    <x v="435"/>
    <x v="846"/>
    <s v="Null"/>
    <s v="null"/>
    <x v="1"/>
    <x v="811"/>
  </r>
  <r>
    <x v="890"/>
    <x v="223"/>
    <x v="0"/>
    <x v="5"/>
    <x v="5"/>
    <x v="485"/>
    <x v="847"/>
    <s v="Null"/>
    <s v="null"/>
    <x v="1"/>
    <x v="812"/>
  </r>
  <r>
    <x v="891"/>
    <x v="372"/>
    <x v="0"/>
    <x v="4"/>
    <x v="1"/>
    <x v="569"/>
    <x v="848"/>
    <s v="Male"/>
    <n v="46"/>
    <x v="1"/>
    <x v="813"/>
  </r>
  <r>
    <x v="892"/>
    <x v="121"/>
    <x v="5"/>
    <x v="1"/>
    <x v="1"/>
    <x v="172"/>
    <x v="849"/>
    <s v="Male"/>
    <n v="41"/>
    <x v="0"/>
    <x v="814"/>
  </r>
  <r>
    <x v="893"/>
    <x v="547"/>
    <x v="3"/>
    <x v="1"/>
    <x v="1"/>
    <x v="367"/>
    <x v="18"/>
    <s v="Male"/>
    <n v="41"/>
    <x v="0"/>
    <x v="10"/>
  </r>
  <r>
    <x v="894"/>
    <x v="161"/>
    <x v="3"/>
    <x v="3"/>
    <x v="0"/>
    <x v="570"/>
    <x v="850"/>
    <s v="Male"/>
    <n v="58"/>
    <x v="1"/>
    <x v="815"/>
  </r>
  <r>
    <x v="895"/>
    <x v="548"/>
    <x v="0"/>
    <x v="5"/>
    <x v="2"/>
    <x v="571"/>
    <x v="851"/>
    <s v="Null"/>
    <s v="null"/>
    <x v="1"/>
    <x v="816"/>
  </r>
  <r>
    <x v="896"/>
    <x v="78"/>
    <x v="0"/>
    <x v="3"/>
    <x v="0"/>
    <x v="540"/>
    <x v="852"/>
    <s v="Male"/>
    <n v="58"/>
    <x v="1"/>
    <x v="817"/>
  </r>
  <r>
    <x v="897"/>
    <x v="227"/>
    <x v="4"/>
    <x v="4"/>
    <x v="2"/>
    <x v="299"/>
    <x v="853"/>
    <s v="Male"/>
    <n v="46"/>
    <x v="1"/>
    <x v="818"/>
  </r>
  <r>
    <x v="898"/>
    <x v="114"/>
    <x v="4"/>
    <x v="4"/>
    <x v="1"/>
    <x v="63"/>
    <x v="854"/>
    <s v="Male"/>
    <n v="46"/>
    <x v="1"/>
    <x v="819"/>
  </r>
  <r>
    <x v="899"/>
    <x v="549"/>
    <x v="2"/>
    <x v="3"/>
    <x v="5"/>
    <x v="283"/>
    <x v="855"/>
    <s v="Male"/>
    <n v="58"/>
    <x v="1"/>
    <x v="820"/>
  </r>
  <r>
    <x v="900"/>
    <x v="78"/>
    <x v="0"/>
    <x v="2"/>
    <x v="2"/>
    <x v="572"/>
    <x v="856"/>
    <s v="Female"/>
    <n v="57"/>
    <x v="1"/>
    <x v="821"/>
  </r>
  <r>
    <x v="901"/>
    <x v="550"/>
    <x v="3"/>
    <x v="2"/>
    <x v="1"/>
    <x v="573"/>
    <x v="857"/>
    <s v="Female"/>
    <n v="57"/>
    <x v="1"/>
    <x v="822"/>
  </r>
  <r>
    <x v="902"/>
    <x v="551"/>
    <x v="4"/>
    <x v="1"/>
    <x v="5"/>
    <x v="231"/>
    <x v="858"/>
    <s v="Male"/>
    <n v="41"/>
    <x v="0"/>
    <x v="823"/>
  </r>
  <r>
    <x v="903"/>
    <x v="27"/>
    <x v="4"/>
    <x v="6"/>
    <x v="1"/>
    <x v="524"/>
    <x v="859"/>
    <s v="Male"/>
    <n v="40"/>
    <x v="0"/>
    <x v="824"/>
  </r>
  <r>
    <x v="904"/>
    <x v="194"/>
    <x v="0"/>
    <x v="0"/>
    <x v="1"/>
    <x v="433"/>
    <x v="860"/>
    <e v="#N/A"/>
    <n v="39"/>
    <x v="0"/>
    <x v="825"/>
  </r>
  <r>
    <x v="905"/>
    <x v="552"/>
    <x v="2"/>
    <x v="1"/>
    <x v="0"/>
    <x v="574"/>
    <x v="861"/>
    <s v="Male"/>
    <n v="41"/>
    <x v="0"/>
    <x v="826"/>
  </r>
  <r>
    <x v="906"/>
    <x v="26"/>
    <x v="4"/>
    <x v="1"/>
    <x v="3"/>
    <x v="10"/>
    <x v="32"/>
    <s v="Male"/>
    <n v="41"/>
    <x v="0"/>
    <x v="10"/>
  </r>
  <r>
    <x v="907"/>
    <x v="276"/>
    <x v="3"/>
    <x v="3"/>
    <x v="0"/>
    <x v="87"/>
    <x v="862"/>
    <s v="Male"/>
    <n v="58"/>
    <x v="1"/>
    <x v="827"/>
  </r>
  <r>
    <x v="908"/>
    <x v="553"/>
    <x v="2"/>
    <x v="1"/>
    <x v="4"/>
    <x v="308"/>
    <x v="863"/>
    <s v="Male"/>
    <n v="41"/>
    <x v="0"/>
    <x v="828"/>
  </r>
  <r>
    <x v="909"/>
    <x v="554"/>
    <x v="0"/>
    <x v="0"/>
    <x v="1"/>
    <x v="62"/>
    <x v="864"/>
    <e v="#N/A"/>
    <n v="39"/>
    <x v="0"/>
    <x v="829"/>
  </r>
  <r>
    <x v="910"/>
    <x v="277"/>
    <x v="3"/>
    <x v="4"/>
    <x v="0"/>
    <x v="113"/>
    <x v="865"/>
    <s v="Male"/>
    <n v="46"/>
    <x v="1"/>
    <x v="830"/>
  </r>
  <r>
    <x v="911"/>
    <x v="307"/>
    <x v="2"/>
    <x v="2"/>
    <x v="5"/>
    <x v="346"/>
    <x v="866"/>
    <s v="Female"/>
    <n v="57"/>
    <x v="1"/>
    <x v="831"/>
  </r>
  <r>
    <x v="912"/>
    <x v="555"/>
    <x v="0"/>
    <x v="4"/>
    <x v="1"/>
    <x v="360"/>
    <x v="867"/>
    <s v="Male"/>
    <n v="46"/>
    <x v="1"/>
    <x v="832"/>
  </r>
  <r>
    <x v="913"/>
    <x v="136"/>
    <x v="5"/>
    <x v="1"/>
    <x v="0"/>
    <x v="575"/>
    <x v="868"/>
    <s v="Male"/>
    <n v="41"/>
    <x v="0"/>
    <x v="833"/>
  </r>
  <r>
    <x v="914"/>
    <x v="21"/>
    <x v="2"/>
    <x v="6"/>
    <x v="5"/>
    <x v="474"/>
    <x v="869"/>
    <s v="Male"/>
    <n v="40"/>
    <x v="0"/>
    <x v="834"/>
  </r>
  <r>
    <x v="915"/>
    <x v="280"/>
    <x v="2"/>
    <x v="6"/>
    <x v="5"/>
    <x v="188"/>
    <x v="870"/>
    <s v="Male"/>
    <n v="40"/>
    <x v="0"/>
    <x v="835"/>
  </r>
  <r>
    <x v="916"/>
    <x v="4"/>
    <x v="3"/>
    <x v="3"/>
    <x v="3"/>
    <x v="487"/>
    <x v="871"/>
    <s v="Male"/>
    <n v="58"/>
    <x v="1"/>
    <x v="836"/>
  </r>
  <r>
    <x v="917"/>
    <x v="67"/>
    <x v="4"/>
    <x v="0"/>
    <x v="1"/>
    <x v="576"/>
    <x v="872"/>
    <e v="#N/A"/>
    <n v="39"/>
    <x v="0"/>
    <x v="837"/>
  </r>
  <r>
    <x v="918"/>
    <x v="384"/>
    <x v="3"/>
    <x v="4"/>
    <x v="2"/>
    <x v="488"/>
    <x v="873"/>
    <s v="Male"/>
    <n v="46"/>
    <x v="1"/>
    <x v="838"/>
  </r>
  <r>
    <x v="919"/>
    <x v="435"/>
    <x v="4"/>
    <x v="4"/>
    <x v="1"/>
    <x v="249"/>
    <x v="18"/>
    <s v="Male"/>
    <n v="46"/>
    <x v="1"/>
    <x v="10"/>
  </r>
  <r>
    <x v="920"/>
    <x v="556"/>
    <x v="1"/>
    <x v="4"/>
    <x v="1"/>
    <x v="533"/>
    <x v="874"/>
    <s v="Male"/>
    <n v="46"/>
    <x v="1"/>
    <x v="839"/>
  </r>
  <r>
    <x v="921"/>
    <x v="250"/>
    <x v="0"/>
    <x v="4"/>
    <x v="4"/>
    <x v="577"/>
    <x v="875"/>
    <s v="Male"/>
    <n v="46"/>
    <x v="1"/>
    <x v="840"/>
  </r>
  <r>
    <x v="922"/>
    <x v="557"/>
    <x v="0"/>
    <x v="2"/>
    <x v="5"/>
    <x v="10"/>
    <x v="876"/>
    <s v="Female"/>
    <n v="57"/>
    <x v="1"/>
    <x v="10"/>
  </r>
  <r>
    <x v="923"/>
    <x v="558"/>
    <x v="1"/>
    <x v="1"/>
    <x v="3"/>
    <x v="117"/>
    <x v="877"/>
    <s v="Male"/>
    <n v="41"/>
    <x v="0"/>
    <x v="841"/>
  </r>
  <r>
    <x v="924"/>
    <x v="559"/>
    <x v="4"/>
    <x v="6"/>
    <x v="4"/>
    <x v="578"/>
    <x v="878"/>
    <s v="Male"/>
    <n v="40"/>
    <x v="0"/>
    <x v="842"/>
  </r>
  <r>
    <x v="925"/>
    <x v="560"/>
    <x v="0"/>
    <x v="0"/>
    <x v="5"/>
    <x v="579"/>
    <x v="879"/>
    <e v="#N/A"/>
    <n v="39"/>
    <x v="0"/>
    <x v="843"/>
  </r>
  <r>
    <x v="926"/>
    <x v="490"/>
    <x v="0"/>
    <x v="2"/>
    <x v="2"/>
    <x v="385"/>
    <x v="880"/>
    <s v="Female"/>
    <n v="57"/>
    <x v="1"/>
    <x v="844"/>
  </r>
  <r>
    <x v="927"/>
    <x v="78"/>
    <x v="1"/>
    <x v="2"/>
    <x v="0"/>
    <x v="216"/>
    <x v="881"/>
    <s v="Female"/>
    <n v="57"/>
    <x v="1"/>
    <x v="845"/>
  </r>
  <r>
    <x v="928"/>
    <x v="561"/>
    <x v="3"/>
    <x v="2"/>
    <x v="3"/>
    <x v="309"/>
    <x v="882"/>
    <s v="Female"/>
    <n v="57"/>
    <x v="1"/>
    <x v="846"/>
  </r>
  <r>
    <x v="929"/>
    <x v="486"/>
    <x v="3"/>
    <x v="2"/>
    <x v="3"/>
    <x v="137"/>
    <x v="883"/>
    <s v="Female"/>
    <n v="57"/>
    <x v="1"/>
    <x v="847"/>
  </r>
  <r>
    <x v="930"/>
    <x v="399"/>
    <x v="4"/>
    <x v="1"/>
    <x v="0"/>
    <x v="431"/>
    <x v="884"/>
    <s v="Male"/>
    <n v="41"/>
    <x v="0"/>
    <x v="848"/>
  </r>
  <r>
    <x v="931"/>
    <x v="94"/>
    <x v="1"/>
    <x v="4"/>
    <x v="1"/>
    <x v="404"/>
    <x v="885"/>
    <s v="Male"/>
    <n v="46"/>
    <x v="1"/>
    <x v="849"/>
  </r>
  <r>
    <x v="932"/>
    <x v="437"/>
    <x v="4"/>
    <x v="3"/>
    <x v="1"/>
    <x v="484"/>
    <x v="886"/>
    <s v="Male"/>
    <n v="58"/>
    <x v="1"/>
    <x v="850"/>
  </r>
  <r>
    <x v="933"/>
    <x v="163"/>
    <x v="0"/>
    <x v="1"/>
    <x v="5"/>
    <x v="580"/>
    <x v="887"/>
    <s v="Male"/>
    <n v="41"/>
    <x v="0"/>
    <x v="851"/>
  </r>
  <r>
    <x v="934"/>
    <x v="562"/>
    <x v="1"/>
    <x v="4"/>
    <x v="3"/>
    <x v="581"/>
    <x v="888"/>
    <s v="Male"/>
    <n v="46"/>
    <x v="1"/>
    <x v="852"/>
  </r>
  <r>
    <x v="935"/>
    <x v="205"/>
    <x v="0"/>
    <x v="4"/>
    <x v="1"/>
    <x v="582"/>
    <x v="889"/>
    <s v="Male"/>
    <n v="46"/>
    <x v="1"/>
    <x v="853"/>
  </r>
  <r>
    <x v="936"/>
    <x v="546"/>
    <x v="0"/>
    <x v="6"/>
    <x v="3"/>
    <x v="201"/>
    <x v="890"/>
    <s v="Male"/>
    <n v="40"/>
    <x v="0"/>
    <x v="854"/>
  </r>
  <r>
    <x v="937"/>
    <x v="44"/>
    <x v="1"/>
    <x v="0"/>
    <x v="2"/>
    <x v="583"/>
    <x v="891"/>
    <e v="#N/A"/>
    <n v="39"/>
    <x v="0"/>
    <x v="855"/>
  </r>
  <r>
    <x v="938"/>
    <x v="563"/>
    <x v="1"/>
    <x v="0"/>
    <x v="5"/>
    <x v="584"/>
    <x v="892"/>
    <e v="#N/A"/>
    <n v="39"/>
    <x v="0"/>
    <x v="856"/>
  </r>
  <r>
    <x v="939"/>
    <x v="564"/>
    <x v="0"/>
    <x v="0"/>
    <x v="5"/>
    <x v="469"/>
    <x v="893"/>
    <e v="#N/A"/>
    <n v="39"/>
    <x v="0"/>
    <x v="857"/>
  </r>
  <r>
    <x v="940"/>
    <x v="256"/>
    <x v="1"/>
    <x v="0"/>
    <x v="2"/>
    <x v="257"/>
    <x v="894"/>
    <e v="#N/A"/>
    <n v="39"/>
    <x v="0"/>
    <x v="858"/>
  </r>
  <r>
    <x v="941"/>
    <x v="355"/>
    <x v="4"/>
    <x v="3"/>
    <x v="5"/>
    <x v="585"/>
    <x v="895"/>
    <s v="Male"/>
    <n v="58"/>
    <x v="1"/>
    <x v="859"/>
  </r>
  <r>
    <x v="942"/>
    <x v="165"/>
    <x v="2"/>
    <x v="0"/>
    <x v="3"/>
    <x v="586"/>
    <x v="18"/>
    <e v="#N/A"/>
    <n v="39"/>
    <x v="0"/>
    <x v="10"/>
  </r>
  <r>
    <x v="943"/>
    <x v="505"/>
    <x v="3"/>
    <x v="1"/>
    <x v="1"/>
    <x v="587"/>
    <x v="896"/>
    <s v="Male"/>
    <n v="41"/>
    <x v="0"/>
    <x v="860"/>
  </r>
  <r>
    <x v="944"/>
    <x v="565"/>
    <x v="4"/>
    <x v="3"/>
    <x v="3"/>
    <x v="296"/>
    <x v="897"/>
    <s v="Male"/>
    <n v="58"/>
    <x v="1"/>
    <x v="861"/>
  </r>
  <r>
    <x v="945"/>
    <x v="566"/>
    <x v="0"/>
    <x v="0"/>
    <x v="1"/>
    <x v="173"/>
    <x v="898"/>
    <e v="#N/A"/>
    <n v="39"/>
    <x v="0"/>
    <x v="862"/>
  </r>
  <r>
    <x v="946"/>
    <x v="155"/>
    <x v="1"/>
    <x v="3"/>
    <x v="3"/>
    <x v="588"/>
    <x v="899"/>
    <s v="Male"/>
    <n v="58"/>
    <x v="1"/>
    <x v="863"/>
  </r>
  <r>
    <x v="947"/>
    <x v="261"/>
    <x v="1"/>
    <x v="0"/>
    <x v="5"/>
    <x v="589"/>
    <x v="900"/>
    <e v="#N/A"/>
    <n v="39"/>
    <x v="0"/>
    <x v="864"/>
  </r>
  <r>
    <x v="948"/>
    <x v="567"/>
    <x v="1"/>
    <x v="6"/>
    <x v="3"/>
    <x v="286"/>
    <x v="18"/>
    <s v="Male"/>
    <n v="40"/>
    <x v="0"/>
    <x v="10"/>
  </r>
  <r>
    <x v="949"/>
    <x v="362"/>
    <x v="2"/>
    <x v="0"/>
    <x v="3"/>
    <x v="488"/>
    <x v="18"/>
    <e v="#N/A"/>
    <n v="39"/>
    <x v="0"/>
    <x v="10"/>
  </r>
  <r>
    <x v="950"/>
    <x v="456"/>
    <x v="4"/>
    <x v="3"/>
    <x v="0"/>
    <x v="25"/>
    <x v="901"/>
    <s v="Male"/>
    <n v="58"/>
    <x v="1"/>
    <x v="865"/>
  </r>
  <r>
    <x v="951"/>
    <x v="96"/>
    <x v="1"/>
    <x v="4"/>
    <x v="0"/>
    <x v="2"/>
    <x v="902"/>
    <s v="Male"/>
    <n v="46"/>
    <x v="1"/>
    <x v="866"/>
  </r>
  <r>
    <x v="952"/>
    <x v="564"/>
    <x v="2"/>
    <x v="2"/>
    <x v="1"/>
    <x v="590"/>
    <x v="903"/>
    <s v="Female"/>
    <n v="57"/>
    <x v="1"/>
    <x v="867"/>
  </r>
  <r>
    <x v="953"/>
    <x v="568"/>
    <x v="1"/>
    <x v="3"/>
    <x v="2"/>
    <x v="113"/>
    <x v="904"/>
    <s v="Male"/>
    <n v="58"/>
    <x v="1"/>
    <x v="868"/>
  </r>
  <r>
    <x v="954"/>
    <x v="350"/>
    <x v="2"/>
    <x v="6"/>
    <x v="3"/>
    <x v="535"/>
    <x v="905"/>
    <s v="Male"/>
    <n v="40"/>
    <x v="0"/>
    <x v="869"/>
  </r>
  <r>
    <x v="955"/>
    <x v="569"/>
    <x v="0"/>
    <x v="0"/>
    <x v="3"/>
    <x v="591"/>
    <x v="906"/>
    <e v="#N/A"/>
    <n v="39"/>
    <x v="0"/>
    <x v="870"/>
  </r>
  <r>
    <x v="956"/>
    <x v="570"/>
    <x v="0"/>
    <x v="0"/>
    <x v="3"/>
    <x v="592"/>
    <x v="907"/>
    <e v="#N/A"/>
    <n v="39"/>
    <x v="0"/>
    <x v="871"/>
  </r>
  <r>
    <x v="957"/>
    <x v="254"/>
    <x v="2"/>
    <x v="6"/>
    <x v="3"/>
    <x v="347"/>
    <x v="908"/>
    <s v="Male"/>
    <n v="40"/>
    <x v="0"/>
    <x v="872"/>
  </r>
  <r>
    <x v="958"/>
    <x v="571"/>
    <x v="4"/>
    <x v="2"/>
    <x v="5"/>
    <x v="211"/>
    <x v="909"/>
    <s v="Female"/>
    <n v="57"/>
    <x v="1"/>
    <x v="873"/>
  </r>
  <r>
    <x v="959"/>
    <x v="572"/>
    <x v="1"/>
    <x v="4"/>
    <x v="1"/>
    <x v="478"/>
    <x v="910"/>
    <s v="Male"/>
    <n v="46"/>
    <x v="1"/>
    <x v="874"/>
  </r>
  <r>
    <x v="960"/>
    <x v="404"/>
    <x v="4"/>
    <x v="2"/>
    <x v="0"/>
    <x v="416"/>
    <x v="911"/>
    <s v="Female"/>
    <n v="57"/>
    <x v="1"/>
    <x v="875"/>
  </r>
  <r>
    <x v="961"/>
    <x v="573"/>
    <x v="2"/>
    <x v="3"/>
    <x v="5"/>
    <x v="253"/>
    <x v="912"/>
    <s v="Male"/>
    <n v="58"/>
    <x v="1"/>
    <x v="876"/>
  </r>
  <r>
    <x v="962"/>
    <x v="78"/>
    <x v="5"/>
    <x v="3"/>
    <x v="0"/>
    <x v="103"/>
    <x v="913"/>
    <s v="Male"/>
    <n v="58"/>
    <x v="1"/>
    <x v="877"/>
  </r>
  <r>
    <x v="963"/>
    <x v="574"/>
    <x v="4"/>
    <x v="1"/>
    <x v="1"/>
    <x v="198"/>
    <x v="914"/>
    <s v="Male"/>
    <n v="41"/>
    <x v="0"/>
    <x v="878"/>
  </r>
  <r>
    <x v="964"/>
    <x v="17"/>
    <x v="4"/>
    <x v="6"/>
    <x v="1"/>
    <x v="446"/>
    <x v="915"/>
    <s v="Male"/>
    <n v="40"/>
    <x v="0"/>
    <x v="879"/>
  </r>
  <r>
    <x v="965"/>
    <x v="503"/>
    <x v="3"/>
    <x v="2"/>
    <x v="0"/>
    <x v="304"/>
    <x v="916"/>
    <s v="Female"/>
    <n v="57"/>
    <x v="1"/>
    <x v="880"/>
  </r>
  <r>
    <x v="966"/>
    <x v="523"/>
    <x v="1"/>
    <x v="4"/>
    <x v="1"/>
    <x v="452"/>
    <x v="36"/>
    <s v="Male"/>
    <n v="46"/>
    <x v="1"/>
    <x v="881"/>
  </r>
  <r>
    <x v="967"/>
    <x v="78"/>
    <x v="5"/>
    <x v="3"/>
    <x v="5"/>
    <x v="235"/>
    <x v="917"/>
    <s v="Male"/>
    <n v="58"/>
    <x v="1"/>
    <x v="882"/>
  </r>
  <r>
    <x v="968"/>
    <x v="369"/>
    <x v="0"/>
    <x v="2"/>
    <x v="1"/>
    <x v="593"/>
    <x v="918"/>
    <s v="Female"/>
    <n v="57"/>
    <x v="1"/>
    <x v="883"/>
  </r>
  <r>
    <x v="969"/>
    <x v="575"/>
    <x v="2"/>
    <x v="4"/>
    <x v="3"/>
    <x v="333"/>
    <x v="919"/>
    <s v="Male"/>
    <n v="46"/>
    <x v="1"/>
    <x v="884"/>
  </r>
  <r>
    <x v="970"/>
    <x v="576"/>
    <x v="2"/>
    <x v="6"/>
    <x v="1"/>
    <x v="594"/>
    <x v="18"/>
    <s v="Male"/>
    <n v="40"/>
    <x v="0"/>
    <x v="10"/>
  </r>
  <r>
    <x v="971"/>
    <x v="194"/>
    <x v="3"/>
    <x v="5"/>
    <x v="5"/>
    <x v="406"/>
    <x v="920"/>
    <s v="Null"/>
    <s v="null"/>
    <x v="1"/>
    <x v="885"/>
  </r>
  <r>
    <x v="972"/>
    <x v="577"/>
    <x v="3"/>
    <x v="1"/>
    <x v="3"/>
    <x v="463"/>
    <x v="18"/>
    <s v="Male"/>
    <n v="41"/>
    <x v="0"/>
    <x v="10"/>
  </r>
  <r>
    <x v="973"/>
    <x v="390"/>
    <x v="1"/>
    <x v="2"/>
    <x v="3"/>
    <x v="595"/>
    <x v="921"/>
    <s v="Female"/>
    <n v="57"/>
    <x v="1"/>
    <x v="886"/>
  </r>
  <r>
    <x v="974"/>
    <x v="527"/>
    <x v="1"/>
    <x v="6"/>
    <x v="5"/>
    <x v="285"/>
    <x v="922"/>
    <s v="Male"/>
    <n v="40"/>
    <x v="0"/>
    <x v="887"/>
  </r>
  <r>
    <x v="975"/>
    <x v="349"/>
    <x v="3"/>
    <x v="3"/>
    <x v="5"/>
    <x v="579"/>
    <x v="923"/>
    <s v="Male"/>
    <n v="58"/>
    <x v="1"/>
    <x v="888"/>
  </r>
  <r>
    <x v="976"/>
    <x v="534"/>
    <x v="2"/>
    <x v="4"/>
    <x v="5"/>
    <x v="25"/>
    <x v="924"/>
    <s v="Male"/>
    <n v="46"/>
    <x v="1"/>
    <x v="889"/>
  </r>
  <r>
    <x v="977"/>
    <x v="225"/>
    <x v="2"/>
    <x v="1"/>
    <x v="5"/>
    <x v="596"/>
    <x v="925"/>
    <s v="Male"/>
    <n v="41"/>
    <x v="0"/>
    <x v="890"/>
  </r>
  <r>
    <x v="978"/>
    <x v="578"/>
    <x v="3"/>
    <x v="6"/>
    <x v="3"/>
    <x v="10"/>
    <x v="926"/>
    <s v="Male"/>
    <n v="40"/>
    <x v="0"/>
    <x v="10"/>
  </r>
  <r>
    <x v="979"/>
    <x v="107"/>
    <x v="4"/>
    <x v="6"/>
    <x v="0"/>
    <x v="597"/>
    <x v="927"/>
    <s v="Male"/>
    <n v="40"/>
    <x v="0"/>
    <x v="891"/>
  </r>
  <r>
    <x v="55"/>
    <x v="159"/>
    <x v="1"/>
    <x v="6"/>
    <x v="3"/>
    <x v="598"/>
    <x v="928"/>
    <s v="Male"/>
    <n v="40"/>
    <x v="0"/>
    <x v="892"/>
  </r>
  <r>
    <x v="980"/>
    <x v="238"/>
    <x v="1"/>
    <x v="6"/>
    <x v="3"/>
    <x v="599"/>
    <x v="929"/>
    <s v="Male"/>
    <n v="40"/>
    <x v="0"/>
    <x v="893"/>
  </r>
  <r>
    <x v="981"/>
    <x v="437"/>
    <x v="2"/>
    <x v="3"/>
    <x v="3"/>
    <x v="188"/>
    <x v="930"/>
    <s v="Male"/>
    <n v="58"/>
    <x v="1"/>
    <x v="894"/>
  </r>
  <r>
    <x v="982"/>
    <x v="579"/>
    <x v="1"/>
    <x v="5"/>
    <x v="1"/>
    <x v="507"/>
    <x v="931"/>
    <s v="Null"/>
    <s v="null"/>
    <x v="1"/>
    <x v="895"/>
  </r>
  <r>
    <x v="983"/>
    <x v="125"/>
    <x v="3"/>
    <x v="3"/>
    <x v="2"/>
    <x v="400"/>
    <x v="932"/>
    <s v="Male"/>
    <n v="58"/>
    <x v="1"/>
    <x v="896"/>
  </r>
  <r>
    <x v="984"/>
    <x v="580"/>
    <x v="0"/>
    <x v="4"/>
    <x v="0"/>
    <x v="249"/>
    <x v="933"/>
    <s v="Male"/>
    <n v="46"/>
    <x v="1"/>
    <x v="897"/>
  </r>
  <r>
    <x v="985"/>
    <x v="581"/>
    <x v="3"/>
    <x v="6"/>
    <x v="2"/>
    <x v="74"/>
    <x v="934"/>
    <s v="Male"/>
    <n v="40"/>
    <x v="0"/>
    <x v="898"/>
  </r>
  <r>
    <x v="986"/>
    <x v="582"/>
    <x v="4"/>
    <x v="4"/>
    <x v="5"/>
    <x v="600"/>
    <x v="935"/>
    <s v="Male"/>
    <n v="46"/>
    <x v="1"/>
    <x v="899"/>
  </r>
  <r>
    <x v="987"/>
    <x v="371"/>
    <x v="4"/>
    <x v="6"/>
    <x v="2"/>
    <x v="601"/>
    <x v="936"/>
    <s v="Male"/>
    <n v="40"/>
    <x v="0"/>
    <x v="900"/>
  </r>
  <r>
    <x v="988"/>
    <x v="509"/>
    <x v="1"/>
    <x v="4"/>
    <x v="1"/>
    <x v="602"/>
    <x v="937"/>
    <s v="Male"/>
    <n v="46"/>
    <x v="1"/>
    <x v="901"/>
  </r>
  <r>
    <x v="989"/>
    <x v="239"/>
    <x v="2"/>
    <x v="3"/>
    <x v="3"/>
    <x v="343"/>
    <x v="938"/>
    <s v="Male"/>
    <n v="58"/>
    <x v="1"/>
    <x v="902"/>
  </r>
  <r>
    <x v="990"/>
    <x v="151"/>
    <x v="3"/>
    <x v="3"/>
    <x v="1"/>
    <x v="473"/>
    <x v="939"/>
    <s v="Male"/>
    <n v="58"/>
    <x v="1"/>
    <x v="903"/>
  </r>
  <r>
    <x v="991"/>
    <x v="438"/>
    <x v="2"/>
    <x v="4"/>
    <x v="5"/>
    <x v="17"/>
    <x v="18"/>
    <s v="Male"/>
    <n v="46"/>
    <x v="1"/>
    <x v="10"/>
  </r>
  <r>
    <x v="992"/>
    <x v="270"/>
    <x v="1"/>
    <x v="3"/>
    <x v="1"/>
    <x v="410"/>
    <x v="940"/>
    <s v="Male"/>
    <n v="58"/>
    <x v="1"/>
    <x v="904"/>
  </r>
  <r>
    <x v="993"/>
    <x v="241"/>
    <x v="3"/>
    <x v="2"/>
    <x v="2"/>
    <x v="71"/>
    <x v="941"/>
    <s v="Female"/>
    <n v="57"/>
    <x v="1"/>
    <x v="905"/>
  </r>
  <r>
    <x v="994"/>
    <x v="583"/>
    <x v="1"/>
    <x v="3"/>
    <x v="3"/>
    <x v="603"/>
    <x v="942"/>
    <s v="Male"/>
    <n v="58"/>
    <x v="1"/>
    <x v="906"/>
  </r>
  <r>
    <x v="995"/>
    <x v="478"/>
    <x v="2"/>
    <x v="3"/>
    <x v="4"/>
    <x v="225"/>
    <x v="943"/>
    <s v="Male"/>
    <n v="58"/>
    <x v="1"/>
    <x v="907"/>
  </r>
  <r>
    <x v="996"/>
    <x v="584"/>
    <x v="4"/>
    <x v="3"/>
    <x v="3"/>
    <x v="211"/>
    <x v="944"/>
    <s v="Male"/>
    <n v="58"/>
    <x v="1"/>
    <x v="908"/>
  </r>
  <r>
    <x v="997"/>
    <x v="1"/>
    <x v="3"/>
    <x v="4"/>
    <x v="1"/>
    <x v="604"/>
    <x v="945"/>
    <s v="Male"/>
    <n v="46"/>
    <x v="1"/>
    <x v="909"/>
  </r>
  <r>
    <x v="998"/>
    <x v="585"/>
    <x v="4"/>
    <x v="3"/>
    <x v="1"/>
    <x v="157"/>
    <x v="946"/>
    <s v="Male"/>
    <n v="58"/>
    <x v="1"/>
    <x v="910"/>
  </r>
  <r>
    <x v="999"/>
    <x v="586"/>
    <x v="3"/>
    <x v="6"/>
    <x v="0"/>
    <x v="605"/>
    <x v="947"/>
    <s v="Male"/>
    <n v="40"/>
    <x v="0"/>
    <x v="911"/>
  </r>
  <r>
    <x v="1000"/>
    <x v="560"/>
    <x v="4"/>
    <x v="0"/>
    <x v="0"/>
    <x v="348"/>
    <x v="948"/>
    <e v="#N/A"/>
    <n v="39"/>
    <x v="0"/>
    <x v="912"/>
  </r>
  <r>
    <x v="1001"/>
    <x v="468"/>
    <x v="0"/>
    <x v="3"/>
    <x v="0"/>
    <x v="59"/>
    <x v="949"/>
    <s v="Male"/>
    <n v="58"/>
    <x v="1"/>
    <x v="913"/>
  </r>
  <r>
    <x v="1002"/>
    <x v="429"/>
    <x v="3"/>
    <x v="6"/>
    <x v="3"/>
    <x v="606"/>
    <x v="950"/>
    <s v="Male"/>
    <n v="40"/>
    <x v="0"/>
    <x v="914"/>
  </r>
  <r>
    <x v="1003"/>
    <x v="553"/>
    <x v="5"/>
    <x v="6"/>
    <x v="5"/>
    <x v="276"/>
    <x v="951"/>
    <s v="Male"/>
    <n v="40"/>
    <x v="0"/>
    <x v="915"/>
  </r>
  <r>
    <x v="1004"/>
    <x v="587"/>
    <x v="1"/>
    <x v="0"/>
    <x v="2"/>
    <x v="10"/>
    <x v="952"/>
    <e v="#N/A"/>
    <n v="39"/>
    <x v="0"/>
    <x v="10"/>
  </r>
  <r>
    <x v="1005"/>
    <x v="588"/>
    <x v="2"/>
    <x v="0"/>
    <x v="2"/>
    <x v="50"/>
    <x v="953"/>
    <e v="#N/A"/>
    <n v="39"/>
    <x v="0"/>
    <x v="916"/>
  </r>
  <r>
    <x v="1006"/>
    <x v="74"/>
    <x v="5"/>
    <x v="1"/>
    <x v="1"/>
    <x v="144"/>
    <x v="954"/>
    <s v="Male"/>
    <n v="41"/>
    <x v="0"/>
    <x v="917"/>
  </r>
  <r>
    <x v="1007"/>
    <x v="434"/>
    <x v="3"/>
    <x v="0"/>
    <x v="1"/>
    <x v="362"/>
    <x v="955"/>
    <e v="#N/A"/>
    <n v="39"/>
    <x v="0"/>
    <x v="918"/>
  </r>
  <r>
    <x v="1008"/>
    <x v="589"/>
    <x v="2"/>
    <x v="1"/>
    <x v="2"/>
    <x v="607"/>
    <x v="956"/>
    <s v="Male"/>
    <n v="41"/>
    <x v="0"/>
    <x v="919"/>
  </r>
  <r>
    <x v="1009"/>
    <x v="287"/>
    <x v="3"/>
    <x v="2"/>
    <x v="4"/>
    <x v="133"/>
    <x v="957"/>
    <s v="Female"/>
    <n v="57"/>
    <x v="1"/>
    <x v="920"/>
  </r>
  <r>
    <x v="1010"/>
    <x v="391"/>
    <x v="4"/>
    <x v="1"/>
    <x v="5"/>
    <x v="608"/>
    <x v="958"/>
    <s v="Male"/>
    <n v="41"/>
    <x v="0"/>
    <x v="921"/>
  </r>
  <r>
    <x v="1011"/>
    <x v="509"/>
    <x v="2"/>
    <x v="6"/>
    <x v="0"/>
    <x v="609"/>
    <x v="959"/>
    <s v="Male"/>
    <n v="40"/>
    <x v="0"/>
    <x v="922"/>
  </r>
  <r>
    <x v="1012"/>
    <x v="576"/>
    <x v="2"/>
    <x v="1"/>
    <x v="3"/>
    <x v="516"/>
    <x v="960"/>
    <s v="Male"/>
    <n v="41"/>
    <x v="0"/>
    <x v="923"/>
  </r>
  <r>
    <x v="1013"/>
    <x v="590"/>
    <x v="2"/>
    <x v="5"/>
    <x v="3"/>
    <x v="83"/>
    <x v="961"/>
    <s v="Null"/>
    <s v="null"/>
    <x v="1"/>
    <x v="924"/>
  </r>
  <r>
    <x v="1014"/>
    <x v="324"/>
    <x v="4"/>
    <x v="0"/>
    <x v="3"/>
    <x v="412"/>
    <x v="962"/>
    <e v="#N/A"/>
    <n v="39"/>
    <x v="0"/>
    <x v="925"/>
  </r>
  <r>
    <x v="1015"/>
    <x v="78"/>
    <x v="2"/>
    <x v="1"/>
    <x v="0"/>
    <x v="226"/>
    <x v="963"/>
    <s v="Male"/>
    <n v="41"/>
    <x v="0"/>
    <x v="926"/>
  </r>
  <r>
    <x v="1016"/>
    <x v="591"/>
    <x v="3"/>
    <x v="2"/>
    <x v="3"/>
    <x v="92"/>
    <x v="964"/>
    <s v="Female"/>
    <n v="57"/>
    <x v="1"/>
    <x v="927"/>
  </r>
  <r>
    <x v="1017"/>
    <x v="528"/>
    <x v="2"/>
    <x v="0"/>
    <x v="0"/>
    <x v="338"/>
    <x v="18"/>
    <e v="#N/A"/>
    <n v="39"/>
    <x v="0"/>
    <x v="10"/>
  </r>
  <r>
    <x v="1018"/>
    <x v="173"/>
    <x v="4"/>
    <x v="0"/>
    <x v="3"/>
    <x v="560"/>
    <x v="18"/>
    <e v="#N/A"/>
    <n v="39"/>
    <x v="0"/>
    <x v="10"/>
  </r>
  <r>
    <x v="1019"/>
    <x v="452"/>
    <x v="0"/>
    <x v="4"/>
    <x v="2"/>
    <x v="189"/>
    <x v="965"/>
    <s v="Male"/>
    <n v="46"/>
    <x v="1"/>
    <x v="928"/>
  </r>
  <r>
    <x v="1020"/>
    <x v="357"/>
    <x v="3"/>
    <x v="1"/>
    <x v="5"/>
    <x v="58"/>
    <x v="966"/>
    <s v="Male"/>
    <n v="41"/>
    <x v="0"/>
    <x v="929"/>
  </r>
  <r>
    <x v="1021"/>
    <x v="401"/>
    <x v="3"/>
    <x v="2"/>
    <x v="2"/>
    <x v="269"/>
    <x v="967"/>
    <s v="Female"/>
    <n v="57"/>
    <x v="1"/>
    <x v="930"/>
  </r>
  <r>
    <x v="1022"/>
    <x v="79"/>
    <x v="0"/>
    <x v="4"/>
    <x v="4"/>
    <x v="506"/>
    <x v="968"/>
    <s v="Male"/>
    <n v="46"/>
    <x v="1"/>
    <x v="931"/>
  </r>
  <r>
    <x v="1023"/>
    <x v="59"/>
    <x v="1"/>
    <x v="3"/>
    <x v="0"/>
    <x v="610"/>
    <x v="969"/>
    <s v="Male"/>
    <n v="58"/>
    <x v="1"/>
    <x v="932"/>
  </r>
  <r>
    <x v="1024"/>
    <x v="413"/>
    <x v="2"/>
    <x v="1"/>
    <x v="0"/>
    <x v="463"/>
    <x v="970"/>
    <s v="Male"/>
    <n v="41"/>
    <x v="0"/>
    <x v="933"/>
  </r>
  <r>
    <x v="1025"/>
    <x v="592"/>
    <x v="0"/>
    <x v="1"/>
    <x v="1"/>
    <x v="20"/>
    <x v="18"/>
    <s v="Male"/>
    <n v="41"/>
    <x v="0"/>
    <x v="10"/>
  </r>
  <r>
    <x v="1026"/>
    <x v="203"/>
    <x v="0"/>
    <x v="6"/>
    <x v="3"/>
    <x v="123"/>
    <x v="971"/>
    <s v="Male"/>
    <n v="40"/>
    <x v="0"/>
    <x v="934"/>
  </r>
  <r>
    <x v="1027"/>
    <x v="244"/>
    <x v="2"/>
    <x v="5"/>
    <x v="2"/>
    <x v="228"/>
    <x v="972"/>
    <s v="Null"/>
    <s v="null"/>
    <x v="1"/>
    <x v="935"/>
  </r>
  <r>
    <x v="1028"/>
    <x v="332"/>
    <x v="0"/>
    <x v="4"/>
    <x v="5"/>
    <x v="611"/>
    <x v="973"/>
    <s v="Male"/>
    <n v="46"/>
    <x v="1"/>
    <x v="936"/>
  </r>
  <r>
    <x v="1029"/>
    <x v="456"/>
    <x v="2"/>
    <x v="4"/>
    <x v="5"/>
    <x v="179"/>
    <x v="974"/>
    <s v="Male"/>
    <n v="46"/>
    <x v="1"/>
    <x v="937"/>
  </r>
  <r>
    <x v="1030"/>
    <x v="361"/>
    <x v="2"/>
    <x v="1"/>
    <x v="3"/>
    <x v="593"/>
    <x v="975"/>
    <s v="Male"/>
    <n v="41"/>
    <x v="0"/>
    <x v="938"/>
  </r>
  <r>
    <x v="1031"/>
    <x v="401"/>
    <x v="0"/>
    <x v="0"/>
    <x v="5"/>
    <x v="591"/>
    <x v="976"/>
    <e v="#N/A"/>
    <n v="39"/>
    <x v="0"/>
    <x v="939"/>
  </r>
  <r>
    <x v="1032"/>
    <x v="593"/>
    <x v="0"/>
    <x v="4"/>
    <x v="1"/>
    <x v="102"/>
    <x v="65"/>
    <s v="Male"/>
    <n v="46"/>
    <x v="1"/>
    <x v="940"/>
  </r>
  <r>
    <x v="1033"/>
    <x v="82"/>
    <x v="1"/>
    <x v="3"/>
    <x v="0"/>
    <x v="49"/>
    <x v="977"/>
    <s v="Male"/>
    <n v="58"/>
    <x v="1"/>
    <x v="941"/>
  </r>
  <r>
    <x v="1034"/>
    <x v="65"/>
    <x v="4"/>
    <x v="3"/>
    <x v="4"/>
    <x v="325"/>
    <x v="978"/>
    <s v="Male"/>
    <n v="58"/>
    <x v="1"/>
    <x v="942"/>
  </r>
  <r>
    <x v="1035"/>
    <x v="594"/>
    <x v="0"/>
    <x v="2"/>
    <x v="4"/>
    <x v="325"/>
    <x v="979"/>
    <s v="Female"/>
    <n v="57"/>
    <x v="1"/>
    <x v="943"/>
  </r>
  <r>
    <x v="1036"/>
    <x v="128"/>
    <x v="1"/>
    <x v="2"/>
    <x v="2"/>
    <x v="541"/>
    <x v="237"/>
    <s v="Female"/>
    <n v="57"/>
    <x v="1"/>
    <x v="944"/>
  </r>
  <r>
    <x v="1037"/>
    <x v="427"/>
    <x v="0"/>
    <x v="0"/>
    <x v="1"/>
    <x v="309"/>
    <x v="980"/>
    <e v="#N/A"/>
    <n v="39"/>
    <x v="0"/>
    <x v="945"/>
  </r>
  <r>
    <x v="1038"/>
    <x v="78"/>
    <x v="1"/>
    <x v="6"/>
    <x v="5"/>
    <x v="72"/>
    <x v="981"/>
    <s v="Male"/>
    <n v="40"/>
    <x v="0"/>
    <x v="946"/>
  </r>
  <r>
    <x v="1039"/>
    <x v="595"/>
    <x v="0"/>
    <x v="6"/>
    <x v="5"/>
    <x v="384"/>
    <x v="982"/>
    <s v="Male"/>
    <n v="40"/>
    <x v="0"/>
    <x v="947"/>
  </r>
  <r>
    <x v="1040"/>
    <x v="596"/>
    <x v="4"/>
    <x v="3"/>
    <x v="2"/>
    <x v="612"/>
    <x v="983"/>
    <s v="Male"/>
    <n v="58"/>
    <x v="1"/>
    <x v="948"/>
  </r>
  <r>
    <x v="1041"/>
    <x v="112"/>
    <x v="2"/>
    <x v="0"/>
    <x v="1"/>
    <x v="141"/>
    <x v="18"/>
    <e v="#N/A"/>
    <n v="39"/>
    <x v="0"/>
    <x v="10"/>
  </r>
  <r>
    <x v="1042"/>
    <x v="597"/>
    <x v="2"/>
    <x v="3"/>
    <x v="0"/>
    <x v="613"/>
    <x v="984"/>
    <s v="Male"/>
    <n v="58"/>
    <x v="1"/>
    <x v="949"/>
  </r>
  <r>
    <x v="1043"/>
    <x v="563"/>
    <x v="3"/>
    <x v="0"/>
    <x v="3"/>
    <x v="54"/>
    <x v="985"/>
    <e v="#N/A"/>
    <n v="39"/>
    <x v="0"/>
    <x v="950"/>
  </r>
  <r>
    <x v="1044"/>
    <x v="598"/>
    <x v="1"/>
    <x v="3"/>
    <x v="0"/>
    <x v="614"/>
    <x v="986"/>
    <s v="Male"/>
    <n v="58"/>
    <x v="1"/>
    <x v="951"/>
  </r>
  <r>
    <x v="1045"/>
    <x v="119"/>
    <x v="0"/>
    <x v="4"/>
    <x v="5"/>
    <x v="300"/>
    <x v="987"/>
    <s v="Male"/>
    <n v="46"/>
    <x v="1"/>
    <x v="952"/>
  </r>
  <r>
    <x v="1046"/>
    <x v="599"/>
    <x v="2"/>
    <x v="6"/>
    <x v="1"/>
    <x v="67"/>
    <x v="988"/>
    <s v="Male"/>
    <n v="40"/>
    <x v="0"/>
    <x v="953"/>
  </r>
  <r>
    <x v="1047"/>
    <x v="469"/>
    <x v="3"/>
    <x v="2"/>
    <x v="1"/>
    <x v="615"/>
    <x v="989"/>
    <s v="Female"/>
    <n v="57"/>
    <x v="1"/>
    <x v="954"/>
  </r>
  <r>
    <x v="1048"/>
    <x v="517"/>
    <x v="3"/>
    <x v="0"/>
    <x v="2"/>
    <x v="78"/>
    <x v="990"/>
    <e v="#N/A"/>
    <n v="39"/>
    <x v="0"/>
    <x v="955"/>
  </r>
  <r>
    <x v="1049"/>
    <x v="68"/>
    <x v="0"/>
    <x v="1"/>
    <x v="0"/>
    <x v="616"/>
    <x v="991"/>
    <s v="Male"/>
    <n v="41"/>
    <x v="0"/>
    <x v="956"/>
  </r>
  <r>
    <x v="1050"/>
    <x v="600"/>
    <x v="2"/>
    <x v="6"/>
    <x v="5"/>
    <x v="65"/>
    <x v="992"/>
    <s v="Male"/>
    <n v="40"/>
    <x v="0"/>
    <x v="957"/>
  </r>
  <r>
    <x v="1051"/>
    <x v="131"/>
    <x v="2"/>
    <x v="5"/>
    <x v="2"/>
    <x v="617"/>
    <x v="993"/>
    <s v="Null"/>
    <s v="null"/>
    <x v="1"/>
    <x v="958"/>
  </r>
  <r>
    <x v="1052"/>
    <x v="289"/>
    <x v="4"/>
    <x v="6"/>
    <x v="4"/>
    <x v="555"/>
    <x v="994"/>
    <s v="Male"/>
    <n v="40"/>
    <x v="0"/>
    <x v="959"/>
  </r>
  <r>
    <x v="1053"/>
    <x v="314"/>
    <x v="2"/>
    <x v="4"/>
    <x v="1"/>
    <x v="405"/>
    <x v="995"/>
    <s v="Male"/>
    <n v="46"/>
    <x v="1"/>
    <x v="960"/>
  </r>
  <r>
    <x v="1054"/>
    <x v="562"/>
    <x v="4"/>
    <x v="6"/>
    <x v="2"/>
    <x v="618"/>
    <x v="996"/>
    <s v="Male"/>
    <n v="40"/>
    <x v="0"/>
    <x v="961"/>
  </r>
  <r>
    <x v="1055"/>
    <x v="481"/>
    <x v="0"/>
    <x v="5"/>
    <x v="2"/>
    <x v="50"/>
    <x v="335"/>
    <s v="Null"/>
    <s v="null"/>
    <x v="1"/>
    <x v="962"/>
  </r>
  <r>
    <x v="55"/>
    <x v="601"/>
    <x v="3"/>
    <x v="0"/>
    <x v="5"/>
    <x v="429"/>
    <x v="997"/>
    <e v="#N/A"/>
    <n v="39"/>
    <x v="0"/>
    <x v="963"/>
  </r>
  <r>
    <x v="1056"/>
    <x v="400"/>
    <x v="3"/>
    <x v="6"/>
    <x v="1"/>
    <x v="393"/>
    <x v="18"/>
    <s v="Male"/>
    <n v="40"/>
    <x v="0"/>
    <x v="10"/>
  </r>
  <r>
    <x v="1057"/>
    <x v="181"/>
    <x v="0"/>
    <x v="1"/>
    <x v="3"/>
    <x v="517"/>
    <x v="998"/>
    <s v="Male"/>
    <n v="41"/>
    <x v="0"/>
    <x v="964"/>
  </r>
  <r>
    <x v="1058"/>
    <x v="255"/>
    <x v="4"/>
    <x v="4"/>
    <x v="2"/>
    <x v="222"/>
    <x v="999"/>
    <s v="Male"/>
    <n v="46"/>
    <x v="1"/>
    <x v="965"/>
  </r>
  <r>
    <x v="1059"/>
    <x v="602"/>
    <x v="1"/>
    <x v="3"/>
    <x v="1"/>
    <x v="619"/>
    <x v="1000"/>
    <s v="Male"/>
    <n v="58"/>
    <x v="1"/>
    <x v="966"/>
  </r>
  <r>
    <x v="1060"/>
    <x v="405"/>
    <x v="0"/>
    <x v="1"/>
    <x v="4"/>
    <x v="278"/>
    <x v="1001"/>
    <s v="Male"/>
    <n v="41"/>
    <x v="0"/>
    <x v="967"/>
  </r>
  <r>
    <x v="1061"/>
    <x v="603"/>
    <x v="1"/>
    <x v="3"/>
    <x v="5"/>
    <x v="431"/>
    <x v="1002"/>
    <s v="Male"/>
    <n v="58"/>
    <x v="1"/>
    <x v="968"/>
  </r>
  <r>
    <x v="1062"/>
    <x v="604"/>
    <x v="1"/>
    <x v="3"/>
    <x v="0"/>
    <x v="54"/>
    <x v="1003"/>
    <s v="Male"/>
    <n v="58"/>
    <x v="1"/>
    <x v="969"/>
  </r>
  <r>
    <x v="1063"/>
    <x v="605"/>
    <x v="4"/>
    <x v="4"/>
    <x v="2"/>
    <x v="82"/>
    <x v="1004"/>
    <s v="Male"/>
    <n v="46"/>
    <x v="1"/>
    <x v="970"/>
  </r>
  <r>
    <x v="1064"/>
    <x v="606"/>
    <x v="1"/>
    <x v="4"/>
    <x v="1"/>
    <x v="620"/>
    <x v="1005"/>
    <s v="Male"/>
    <n v="46"/>
    <x v="1"/>
    <x v="971"/>
  </r>
  <r>
    <x v="1065"/>
    <x v="607"/>
    <x v="0"/>
    <x v="0"/>
    <x v="1"/>
    <x v="621"/>
    <x v="1006"/>
    <e v="#N/A"/>
    <n v="39"/>
    <x v="0"/>
    <x v="972"/>
  </r>
  <r>
    <x v="1066"/>
    <x v="607"/>
    <x v="1"/>
    <x v="1"/>
    <x v="1"/>
    <x v="622"/>
    <x v="1007"/>
    <s v="Male"/>
    <n v="41"/>
    <x v="0"/>
    <x v="973"/>
  </r>
  <r>
    <x v="1067"/>
    <x v="608"/>
    <x v="4"/>
    <x v="3"/>
    <x v="2"/>
    <x v="505"/>
    <x v="1008"/>
    <s v="Male"/>
    <n v="58"/>
    <x v="1"/>
    <x v="974"/>
  </r>
  <r>
    <x v="1068"/>
    <x v="551"/>
    <x v="3"/>
    <x v="0"/>
    <x v="4"/>
    <x v="623"/>
    <x v="1009"/>
    <e v="#N/A"/>
    <n v="39"/>
    <x v="0"/>
    <x v="975"/>
  </r>
  <r>
    <x v="1069"/>
    <x v="214"/>
    <x v="2"/>
    <x v="0"/>
    <x v="0"/>
    <x v="624"/>
    <x v="1010"/>
    <e v="#N/A"/>
    <n v="39"/>
    <x v="0"/>
    <x v="976"/>
  </r>
  <r>
    <x v="1070"/>
    <x v="217"/>
    <x v="0"/>
    <x v="1"/>
    <x v="5"/>
    <x v="85"/>
    <x v="1011"/>
    <s v="Male"/>
    <n v="41"/>
    <x v="0"/>
    <x v="977"/>
  </r>
  <r>
    <x v="1071"/>
    <x v="338"/>
    <x v="4"/>
    <x v="2"/>
    <x v="1"/>
    <x v="428"/>
    <x v="1012"/>
    <s v="Female"/>
    <n v="57"/>
    <x v="1"/>
    <x v="978"/>
  </r>
  <r>
    <x v="1072"/>
    <x v="609"/>
    <x v="1"/>
    <x v="2"/>
    <x v="0"/>
    <x v="625"/>
    <x v="1013"/>
    <s v="Female"/>
    <n v="57"/>
    <x v="1"/>
    <x v="979"/>
  </r>
  <r>
    <x v="1073"/>
    <x v="610"/>
    <x v="3"/>
    <x v="1"/>
    <x v="0"/>
    <x v="421"/>
    <x v="1014"/>
    <s v="Male"/>
    <n v="41"/>
    <x v="0"/>
    <x v="980"/>
  </r>
  <r>
    <x v="1074"/>
    <x v="261"/>
    <x v="3"/>
    <x v="4"/>
    <x v="2"/>
    <x v="134"/>
    <x v="1015"/>
    <s v="Male"/>
    <n v="46"/>
    <x v="1"/>
    <x v="981"/>
  </r>
  <r>
    <x v="1075"/>
    <x v="514"/>
    <x v="1"/>
    <x v="4"/>
    <x v="1"/>
    <x v="240"/>
    <x v="1016"/>
    <s v="Male"/>
    <n v="46"/>
    <x v="1"/>
    <x v="982"/>
  </r>
  <r>
    <x v="1076"/>
    <x v="611"/>
    <x v="1"/>
    <x v="6"/>
    <x v="3"/>
    <x v="626"/>
    <x v="1017"/>
    <s v="Male"/>
    <n v="40"/>
    <x v="0"/>
    <x v="983"/>
  </r>
  <r>
    <x v="1077"/>
    <x v="41"/>
    <x v="4"/>
    <x v="0"/>
    <x v="0"/>
    <x v="10"/>
    <x v="1018"/>
    <e v="#N/A"/>
    <n v="39"/>
    <x v="0"/>
    <x v="10"/>
  </r>
  <r>
    <x v="1078"/>
    <x v="302"/>
    <x v="2"/>
    <x v="6"/>
    <x v="0"/>
    <x v="410"/>
    <x v="1019"/>
    <s v="Male"/>
    <n v="40"/>
    <x v="0"/>
    <x v="984"/>
  </r>
  <r>
    <x v="1079"/>
    <x v="587"/>
    <x v="3"/>
    <x v="3"/>
    <x v="5"/>
    <x v="594"/>
    <x v="1020"/>
    <s v="Male"/>
    <n v="58"/>
    <x v="1"/>
    <x v="985"/>
  </r>
  <r>
    <x v="1080"/>
    <x v="384"/>
    <x v="2"/>
    <x v="3"/>
    <x v="3"/>
    <x v="627"/>
    <x v="1021"/>
    <s v="Male"/>
    <n v="58"/>
    <x v="1"/>
    <x v="986"/>
  </r>
  <r>
    <x v="1081"/>
    <x v="612"/>
    <x v="2"/>
    <x v="0"/>
    <x v="0"/>
    <x v="628"/>
    <x v="1022"/>
    <e v="#N/A"/>
    <n v="39"/>
    <x v="0"/>
    <x v="987"/>
  </r>
  <r>
    <x v="1082"/>
    <x v="323"/>
    <x v="1"/>
    <x v="5"/>
    <x v="1"/>
    <x v="629"/>
    <x v="1023"/>
    <s v="Null"/>
    <s v="null"/>
    <x v="1"/>
    <x v="988"/>
  </r>
  <r>
    <x v="1083"/>
    <x v="231"/>
    <x v="0"/>
    <x v="2"/>
    <x v="2"/>
    <x v="630"/>
    <x v="1024"/>
    <s v="Female"/>
    <n v="57"/>
    <x v="1"/>
    <x v="989"/>
  </r>
  <r>
    <x v="1084"/>
    <x v="613"/>
    <x v="2"/>
    <x v="0"/>
    <x v="3"/>
    <x v="518"/>
    <x v="1025"/>
    <e v="#N/A"/>
    <n v="39"/>
    <x v="0"/>
    <x v="990"/>
  </r>
  <r>
    <x v="1085"/>
    <x v="614"/>
    <x v="0"/>
    <x v="0"/>
    <x v="0"/>
    <x v="631"/>
    <x v="1026"/>
    <e v="#N/A"/>
    <n v="39"/>
    <x v="0"/>
    <x v="991"/>
  </r>
  <r>
    <x v="1086"/>
    <x v="615"/>
    <x v="3"/>
    <x v="3"/>
    <x v="0"/>
    <x v="632"/>
    <x v="1027"/>
    <s v="Male"/>
    <n v="58"/>
    <x v="1"/>
    <x v="992"/>
  </r>
  <r>
    <x v="1087"/>
    <x v="302"/>
    <x v="3"/>
    <x v="0"/>
    <x v="3"/>
    <x v="364"/>
    <x v="18"/>
    <e v="#N/A"/>
    <n v="39"/>
    <x v="0"/>
    <x v="10"/>
  </r>
  <r>
    <x v="1088"/>
    <x v="182"/>
    <x v="0"/>
    <x v="1"/>
    <x v="1"/>
    <x v="60"/>
    <x v="1028"/>
    <s v="Male"/>
    <n v="41"/>
    <x v="0"/>
    <x v="993"/>
  </r>
  <r>
    <x v="1089"/>
    <x v="616"/>
    <x v="2"/>
    <x v="3"/>
    <x v="0"/>
    <x v="523"/>
    <x v="1029"/>
    <s v="Male"/>
    <n v="58"/>
    <x v="1"/>
    <x v="994"/>
  </r>
  <r>
    <x v="1090"/>
    <x v="617"/>
    <x v="1"/>
    <x v="4"/>
    <x v="5"/>
    <x v="633"/>
    <x v="1030"/>
    <s v="Male"/>
    <n v="46"/>
    <x v="1"/>
    <x v="995"/>
  </r>
  <r>
    <x v="1091"/>
    <x v="342"/>
    <x v="4"/>
    <x v="3"/>
    <x v="5"/>
    <x v="437"/>
    <x v="1031"/>
    <s v="Male"/>
    <n v="58"/>
    <x v="1"/>
    <x v="996"/>
  </r>
  <r>
    <x v="1092"/>
    <x v="74"/>
    <x v="0"/>
    <x v="0"/>
    <x v="1"/>
    <x v="199"/>
    <x v="1032"/>
    <e v="#N/A"/>
    <n v="39"/>
    <x v="0"/>
    <x v="997"/>
  </r>
  <r>
    <x v="1093"/>
    <x v="120"/>
    <x v="1"/>
    <x v="6"/>
    <x v="2"/>
    <x v="634"/>
    <x v="1033"/>
    <s v="Male"/>
    <n v="40"/>
    <x v="0"/>
    <x v="998"/>
  </r>
  <r>
    <x v="1094"/>
    <x v="618"/>
    <x v="2"/>
    <x v="0"/>
    <x v="2"/>
    <x v="408"/>
    <x v="1034"/>
    <e v="#N/A"/>
    <n v="39"/>
    <x v="0"/>
    <x v="999"/>
  </r>
  <r>
    <x v="1095"/>
    <x v="619"/>
    <x v="1"/>
    <x v="6"/>
    <x v="0"/>
    <x v="635"/>
    <x v="1035"/>
    <s v="Male"/>
    <n v="40"/>
    <x v="0"/>
    <x v="1000"/>
  </r>
  <r>
    <x v="1096"/>
    <x v="150"/>
    <x v="2"/>
    <x v="2"/>
    <x v="1"/>
    <x v="103"/>
    <x v="622"/>
    <s v="Female"/>
    <n v="57"/>
    <x v="1"/>
    <x v="1001"/>
  </r>
  <r>
    <x v="1097"/>
    <x v="594"/>
    <x v="4"/>
    <x v="3"/>
    <x v="0"/>
    <x v="148"/>
    <x v="1036"/>
    <s v="Male"/>
    <n v="58"/>
    <x v="1"/>
    <x v="1002"/>
  </r>
  <r>
    <x v="1098"/>
    <x v="141"/>
    <x v="1"/>
    <x v="3"/>
    <x v="5"/>
    <x v="636"/>
    <x v="1037"/>
    <s v="Male"/>
    <n v="58"/>
    <x v="1"/>
    <x v="1003"/>
  </r>
  <r>
    <x v="1099"/>
    <x v="446"/>
    <x v="5"/>
    <x v="1"/>
    <x v="1"/>
    <x v="9"/>
    <x v="1038"/>
    <s v="Male"/>
    <n v="41"/>
    <x v="0"/>
    <x v="1004"/>
  </r>
  <r>
    <x v="1100"/>
    <x v="620"/>
    <x v="1"/>
    <x v="2"/>
    <x v="2"/>
    <x v="637"/>
    <x v="1039"/>
    <s v="Female"/>
    <n v="57"/>
    <x v="1"/>
    <x v="1005"/>
  </r>
  <r>
    <x v="1101"/>
    <x v="554"/>
    <x v="3"/>
    <x v="6"/>
    <x v="3"/>
    <x v="48"/>
    <x v="1040"/>
    <s v="Male"/>
    <n v="40"/>
    <x v="0"/>
    <x v="1006"/>
  </r>
  <r>
    <x v="1102"/>
    <x v="31"/>
    <x v="4"/>
    <x v="1"/>
    <x v="2"/>
    <x v="624"/>
    <x v="1041"/>
    <s v="Male"/>
    <n v="41"/>
    <x v="0"/>
    <x v="1007"/>
  </r>
  <r>
    <x v="1103"/>
    <x v="375"/>
    <x v="4"/>
    <x v="1"/>
    <x v="1"/>
    <x v="455"/>
    <x v="18"/>
    <s v="Male"/>
    <n v="41"/>
    <x v="0"/>
    <x v="10"/>
  </r>
  <r>
    <x v="1104"/>
    <x v="44"/>
    <x v="3"/>
    <x v="2"/>
    <x v="5"/>
    <x v="575"/>
    <x v="1042"/>
    <s v="Female"/>
    <n v="57"/>
    <x v="1"/>
    <x v="1008"/>
  </r>
  <r>
    <x v="1105"/>
    <x v="621"/>
    <x v="3"/>
    <x v="2"/>
    <x v="3"/>
    <x v="110"/>
    <x v="1043"/>
    <s v="Female"/>
    <n v="57"/>
    <x v="1"/>
    <x v="1009"/>
  </r>
  <r>
    <x v="1106"/>
    <x v="286"/>
    <x v="4"/>
    <x v="4"/>
    <x v="5"/>
    <x v="62"/>
    <x v="1044"/>
    <s v="Male"/>
    <n v="46"/>
    <x v="1"/>
    <x v="1010"/>
  </r>
  <r>
    <x v="1107"/>
    <x v="622"/>
    <x v="3"/>
    <x v="0"/>
    <x v="3"/>
    <x v="277"/>
    <x v="1045"/>
    <e v="#N/A"/>
    <n v="39"/>
    <x v="0"/>
    <x v="1011"/>
  </r>
  <r>
    <x v="1108"/>
    <x v="165"/>
    <x v="3"/>
    <x v="1"/>
    <x v="3"/>
    <x v="512"/>
    <x v="1046"/>
    <s v="Male"/>
    <n v="41"/>
    <x v="0"/>
    <x v="1012"/>
  </r>
  <r>
    <x v="1109"/>
    <x v="623"/>
    <x v="3"/>
    <x v="1"/>
    <x v="2"/>
    <x v="638"/>
    <x v="1047"/>
    <s v="Male"/>
    <n v="41"/>
    <x v="0"/>
    <x v="1013"/>
  </r>
  <r>
    <x v="1110"/>
    <x v="219"/>
    <x v="3"/>
    <x v="6"/>
    <x v="5"/>
    <x v="639"/>
    <x v="1048"/>
    <s v="Male"/>
    <n v="40"/>
    <x v="0"/>
    <x v="1014"/>
  </r>
  <r>
    <x v="1111"/>
    <x v="331"/>
    <x v="3"/>
    <x v="6"/>
    <x v="1"/>
    <x v="640"/>
    <x v="1049"/>
    <s v="Male"/>
    <n v="40"/>
    <x v="0"/>
    <x v="1015"/>
  </r>
  <r>
    <x v="1112"/>
    <x v="286"/>
    <x v="1"/>
    <x v="2"/>
    <x v="3"/>
    <x v="641"/>
    <x v="1050"/>
    <s v="Female"/>
    <n v="57"/>
    <x v="1"/>
    <x v="1016"/>
  </r>
  <r>
    <x v="1113"/>
    <x v="34"/>
    <x v="0"/>
    <x v="5"/>
    <x v="2"/>
    <x v="642"/>
    <x v="1051"/>
    <s v="Null"/>
    <s v="null"/>
    <x v="1"/>
    <x v="1017"/>
  </r>
  <r>
    <x v="1114"/>
    <x v="452"/>
    <x v="1"/>
    <x v="4"/>
    <x v="2"/>
    <x v="434"/>
    <x v="1052"/>
    <s v="Male"/>
    <n v="46"/>
    <x v="1"/>
    <x v="1018"/>
  </r>
  <r>
    <x v="1115"/>
    <x v="235"/>
    <x v="2"/>
    <x v="2"/>
    <x v="3"/>
    <x v="464"/>
    <x v="1053"/>
    <s v="Female"/>
    <n v="57"/>
    <x v="1"/>
    <x v="1019"/>
  </r>
  <r>
    <x v="1116"/>
    <x v="195"/>
    <x v="5"/>
    <x v="1"/>
    <x v="3"/>
    <x v="201"/>
    <x v="1054"/>
    <s v="Male"/>
    <n v="41"/>
    <x v="0"/>
    <x v="1020"/>
  </r>
  <r>
    <x v="1117"/>
    <x v="419"/>
    <x v="4"/>
    <x v="3"/>
    <x v="3"/>
    <x v="10"/>
    <x v="1055"/>
    <s v="Male"/>
    <n v="58"/>
    <x v="1"/>
    <x v="10"/>
  </r>
  <r>
    <x v="1118"/>
    <x v="624"/>
    <x v="2"/>
    <x v="3"/>
    <x v="0"/>
    <x v="514"/>
    <x v="1056"/>
    <s v="Male"/>
    <n v="58"/>
    <x v="1"/>
    <x v="1021"/>
  </r>
  <r>
    <x v="1119"/>
    <x v="625"/>
    <x v="1"/>
    <x v="1"/>
    <x v="1"/>
    <x v="82"/>
    <x v="1057"/>
    <s v="Male"/>
    <n v="41"/>
    <x v="0"/>
    <x v="1022"/>
  </r>
  <r>
    <x v="1120"/>
    <x v="361"/>
    <x v="0"/>
    <x v="0"/>
    <x v="3"/>
    <x v="643"/>
    <x v="1058"/>
    <e v="#N/A"/>
    <n v="39"/>
    <x v="0"/>
    <x v="1023"/>
  </r>
  <r>
    <x v="1121"/>
    <x v="446"/>
    <x v="2"/>
    <x v="4"/>
    <x v="3"/>
    <x v="450"/>
    <x v="1059"/>
    <s v="Male"/>
    <n v="46"/>
    <x v="1"/>
    <x v="1024"/>
  </r>
  <r>
    <x v="1122"/>
    <x v="203"/>
    <x v="2"/>
    <x v="6"/>
    <x v="1"/>
    <x v="644"/>
    <x v="1060"/>
    <s v="Male"/>
    <n v="40"/>
    <x v="0"/>
    <x v="1025"/>
  </r>
  <r>
    <x v="1123"/>
    <x v="626"/>
    <x v="0"/>
    <x v="4"/>
    <x v="3"/>
    <x v="645"/>
    <x v="232"/>
    <s v="Male"/>
    <n v="46"/>
    <x v="1"/>
    <x v="1026"/>
  </r>
  <r>
    <x v="1124"/>
    <x v="352"/>
    <x v="0"/>
    <x v="0"/>
    <x v="0"/>
    <x v="646"/>
    <x v="1061"/>
    <e v="#N/A"/>
    <n v="39"/>
    <x v="0"/>
    <x v="1027"/>
  </r>
  <r>
    <x v="1125"/>
    <x v="345"/>
    <x v="0"/>
    <x v="2"/>
    <x v="5"/>
    <x v="647"/>
    <x v="1062"/>
    <s v="Female"/>
    <n v="57"/>
    <x v="1"/>
    <x v="1028"/>
  </r>
  <r>
    <x v="1126"/>
    <x v="374"/>
    <x v="1"/>
    <x v="3"/>
    <x v="1"/>
    <x v="347"/>
    <x v="1063"/>
    <s v="Male"/>
    <n v="58"/>
    <x v="1"/>
    <x v="1029"/>
  </r>
  <r>
    <x v="1127"/>
    <x v="291"/>
    <x v="2"/>
    <x v="2"/>
    <x v="2"/>
    <x v="246"/>
    <x v="1064"/>
    <s v="Female"/>
    <n v="57"/>
    <x v="1"/>
    <x v="1030"/>
  </r>
  <r>
    <x v="1128"/>
    <x v="367"/>
    <x v="4"/>
    <x v="3"/>
    <x v="3"/>
    <x v="648"/>
    <x v="1065"/>
    <s v="Male"/>
    <n v="58"/>
    <x v="1"/>
    <x v="1031"/>
  </r>
  <r>
    <x v="1129"/>
    <x v="89"/>
    <x v="4"/>
    <x v="4"/>
    <x v="2"/>
    <x v="649"/>
    <x v="1066"/>
    <s v="Male"/>
    <n v="46"/>
    <x v="1"/>
    <x v="1032"/>
  </r>
  <r>
    <x v="1130"/>
    <x v="469"/>
    <x v="2"/>
    <x v="2"/>
    <x v="5"/>
    <x v="119"/>
    <x v="18"/>
    <s v="Female"/>
    <n v="57"/>
    <x v="1"/>
    <x v="10"/>
  </r>
  <r>
    <x v="1131"/>
    <x v="627"/>
    <x v="3"/>
    <x v="2"/>
    <x v="2"/>
    <x v="650"/>
    <x v="1067"/>
    <s v="Female"/>
    <n v="57"/>
    <x v="1"/>
    <x v="1033"/>
  </r>
  <r>
    <x v="1132"/>
    <x v="445"/>
    <x v="1"/>
    <x v="3"/>
    <x v="4"/>
    <x v="195"/>
    <x v="1068"/>
    <s v="Male"/>
    <n v="58"/>
    <x v="1"/>
    <x v="1034"/>
  </r>
  <r>
    <x v="1133"/>
    <x v="236"/>
    <x v="0"/>
    <x v="1"/>
    <x v="1"/>
    <x v="241"/>
    <x v="1069"/>
    <s v="Male"/>
    <n v="41"/>
    <x v="0"/>
    <x v="1035"/>
  </r>
  <r>
    <x v="1134"/>
    <x v="628"/>
    <x v="1"/>
    <x v="1"/>
    <x v="0"/>
    <x v="360"/>
    <x v="1070"/>
    <s v="Male"/>
    <n v="41"/>
    <x v="0"/>
    <x v="1036"/>
  </r>
  <r>
    <x v="1135"/>
    <x v="629"/>
    <x v="1"/>
    <x v="1"/>
    <x v="5"/>
    <x v="651"/>
    <x v="1071"/>
    <s v="Male"/>
    <n v="41"/>
    <x v="0"/>
    <x v="1037"/>
  </r>
  <r>
    <x v="1136"/>
    <x v="630"/>
    <x v="0"/>
    <x v="0"/>
    <x v="3"/>
    <x v="8"/>
    <x v="1072"/>
    <e v="#N/A"/>
    <n v="39"/>
    <x v="0"/>
    <x v="1038"/>
  </r>
  <r>
    <x v="1137"/>
    <x v="214"/>
    <x v="1"/>
    <x v="4"/>
    <x v="3"/>
    <x v="387"/>
    <x v="1073"/>
    <s v="Male"/>
    <n v="46"/>
    <x v="1"/>
    <x v="1039"/>
  </r>
  <r>
    <x v="1138"/>
    <x v="197"/>
    <x v="5"/>
    <x v="3"/>
    <x v="2"/>
    <x v="493"/>
    <x v="1074"/>
    <s v="Male"/>
    <n v="58"/>
    <x v="1"/>
    <x v="1040"/>
  </r>
  <r>
    <x v="1139"/>
    <x v="453"/>
    <x v="3"/>
    <x v="0"/>
    <x v="5"/>
    <x v="235"/>
    <x v="1075"/>
    <e v="#N/A"/>
    <n v="39"/>
    <x v="0"/>
    <x v="1041"/>
  </r>
  <r>
    <x v="1140"/>
    <x v="631"/>
    <x v="1"/>
    <x v="4"/>
    <x v="0"/>
    <x v="288"/>
    <x v="1076"/>
    <s v="Male"/>
    <n v="46"/>
    <x v="1"/>
    <x v="1042"/>
  </r>
  <r>
    <x v="1141"/>
    <x v="160"/>
    <x v="2"/>
    <x v="4"/>
    <x v="1"/>
    <x v="610"/>
    <x v="768"/>
    <s v="Male"/>
    <n v="46"/>
    <x v="1"/>
    <x v="1043"/>
  </r>
  <r>
    <x v="1142"/>
    <x v="146"/>
    <x v="2"/>
    <x v="6"/>
    <x v="1"/>
    <x v="485"/>
    <x v="1077"/>
    <s v="Male"/>
    <n v="40"/>
    <x v="0"/>
    <x v="1044"/>
  </r>
  <r>
    <x v="1143"/>
    <x v="102"/>
    <x v="1"/>
    <x v="4"/>
    <x v="2"/>
    <x v="117"/>
    <x v="1078"/>
    <s v="Male"/>
    <n v="46"/>
    <x v="1"/>
    <x v="1045"/>
  </r>
  <r>
    <x v="1144"/>
    <x v="610"/>
    <x v="2"/>
    <x v="1"/>
    <x v="5"/>
    <x v="652"/>
    <x v="1079"/>
    <s v="Male"/>
    <n v="41"/>
    <x v="0"/>
    <x v="1046"/>
  </r>
  <r>
    <x v="1145"/>
    <x v="632"/>
    <x v="1"/>
    <x v="1"/>
    <x v="5"/>
    <x v="10"/>
    <x v="1080"/>
    <s v="Male"/>
    <n v="41"/>
    <x v="0"/>
    <x v="10"/>
  </r>
  <r>
    <x v="1146"/>
    <x v="81"/>
    <x v="1"/>
    <x v="2"/>
    <x v="2"/>
    <x v="653"/>
    <x v="1081"/>
    <s v="Female"/>
    <n v="57"/>
    <x v="1"/>
    <x v="1047"/>
  </r>
  <r>
    <x v="1147"/>
    <x v="37"/>
    <x v="4"/>
    <x v="4"/>
    <x v="5"/>
    <x v="459"/>
    <x v="1082"/>
    <s v="Male"/>
    <n v="46"/>
    <x v="1"/>
    <x v="1048"/>
  </r>
  <r>
    <x v="1148"/>
    <x v="534"/>
    <x v="2"/>
    <x v="3"/>
    <x v="0"/>
    <x v="654"/>
    <x v="1083"/>
    <s v="Male"/>
    <n v="58"/>
    <x v="1"/>
    <x v="1049"/>
  </r>
  <r>
    <x v="1149"/>
    <x v="191"/>
    <x v="2"/>
    <x v="4"/>
    <x v="2"/>
    <x v="48"/>
    <x v="1084"/>
    <s v="Male"/>
    <n v="46"/>
    <x v="1"/>
    <x v="1050"/>
  </r>
  <r>
    <x v="1150"/>
    <x v="225"/>
    <x v="4"/>
    <x v="6"/>
    <x v="2"/>
    <x v="297"/>
    <x v="1085"/>
    <s v="Male"/>
    <n v="40"/>
    <x v="0"/>
    <x v="1051"/>
  </r>
  <r>
    <x v="1151"/>
    <x v="78"/>
    <x v="3"/>
    <x v="1"/>
    <x v="0"/>
    <x v="655"/>
    <x v="1086"/>
    <s v="Male"/>
    <n v="41"/>
    <x v="0"/>
    <x v="1052"/>
  </r>
  <r>
    <x v="1152"/>
    <x v="633"/>
    <x v="2"/>
    <x v="0"/>
    <x v="0"/>
    <x v="656"/>
    <x v="18"/>
    <e v="#N/A"/>
    <n v="39"/>
    <x v="0"/>
    <x v="10"/>
  </r>
  <r>
    <x v="1153"/>
    <x v="186"/>
    <x v="0"/>
    <x v="2"/>
    <x v="0"/>
    <x v="10"/>
    <x v="1087"/>
    <s v="Female"/>
    <n v="57"/>
    <x v="1"/>
    <x v="10"/>
  </r>
  <r>
    <x v="1154"/>
    <x v="634"/>
    <x v="4"/>
    <x v="1"/>
    <x v="2"/>
    <x v="180"/>
    <x v="1088"/>
    <s v="Male"/>
    <n v="41"/>
    <x v="0"/>
    <x v="1053"/>
  </r>
  <r>
    <x v="1155"/>
    <x v="283"/>
    <x v="1"/>
    <x v="4"/>
    <x v="1"/>
    <x v="36"/>
    <x v="1089"/>
    <s v="Male"/>
    <n v="46"/>
    <x v="1"/>
    <x v="1054"/>
  </r>
  <r>
    <x v="1156"/>
    <x v="635"/>
    <x v="0"/>
    <x v="4"/>
    <x v="2"/>
    <x v="657"/>
    <x v="1090"/>
    <s v="Male"/>
    <n v="46"/>
    <x v="1"/>
    <x v="1055"/>
  </r>
  <r>
    <x v="1157"/>
    <x v="636"/>
    <x v="1"/>
    <x v="2"/>
    <x v="2"/>
    <x v="240"/>
    <x v="1091"/>
    <s v="Female"/>
    <n v="57"/>
    <x v="1"/>
    <x v="1056"/>
  </r>
  <r>
    <x v="1158"/>
    <x v="163"/>
    <x v="4"/>
    <x v="0"/>
    <x v="3"/>
    <x v="658"/>
    <x v="1092"/>
    <e v="#N/A"/>
    <n v="39"/>
    <x v="0"/>
    <x v="1057"/>
  </r>
  <r>
    <x v="1159"/>
    <x v="452"/>
    <x v="4"/>
    <x v="2"/>
    <x v="5"/>
    <x v="375"/>
    <x v="1093"/>
    <s v="Female"/>
    <n v="57"/>
    <x v="1"/>
    <x v="1058"/>
  </r>
  <r>
    <x v="1160"/>
    <x v="583"/>
    <x v="3"/>
    <x v="3"/>
    <x v="2"/>
    <x v="595"/>
    <x v="1094"/>
    <s v="Male"/>
    <n v="58"/>
    <x v="1"/>
    <x v="1059"/>
  </r>
  <r>
    <x v="1161"/>
    <x v="637"/>
    <x v="1"/>
    <x v="1"/>
    <x v="5"/>
    <x v="659"/>
    <x v="1095"/>
    <s v="Male"/>
    <n v="41"/>
    <x v="0"/>
    <x v="1060"/>
  </r>
  <r>
    <x v="1162"/>
    <x v="106"/>
    <x v="3"/>
    <x v="2"/>
    <x v="3"/>
    <x v="554"/>
    <x v="1096"/>
    <s v="Female"/>
    <n v="57"/>
    <x v="1"/>
    <x v="1061"/>
  </r>
  <r>
    <x v="1163"/>
    <x v="292"/>
    <x v="0"/>
    <x v="6"/>
    <x v="3"/>
    <x v="233"/>
    <x v="1097"/>
    <s v="Male"/>
    <n v="40"/>
    <x v="0"/>
    <x v="1062"/>
  </r>
  <r>
    <x v="1164"/>
    <x v="597"/>
    <x v="4"/>
    <x v="0"/>
    <x v="1"/>
    <x v="660"/>
    <x v="1098"/>
    <e v="#N/A"/>
    <n v="39"/>
    <x v="0"/>
    <x v="1063"/>
  </r>
  <r>
    <x v="1165"/>
    <x v="638"/>
    <x v="0"/>
    <x v="6"/>
    <x v="1"/>
    <x v="661"/>
    <x v="1099"/>
    <s v="Male"/>
    <n v="40"/>
    <x v="0"/>
    <x v="1064"/>
  </r>
  <r>
    <x v="1166"/>
    <x v="301"/>
    <x v="0"/>
    <x v="0"/>
    <x v="1"/>
    <x v="93"/>
    <x v="1100"/>
    <e v="#N/A"/>
    <n v="39"/>
    <x v="0"/>
    <x v="1065"/>
  </r>
  <r>
    <x v="1167"/>
    <x v="639"/>
    <x v="4"/>
    <x v="4"/>
    <x v="2"/>
    <x v="514"/>
    <x v="1101"/>
    <s v="Male"/>
    <n v="46"/>
    <x v="1"/>
    <x v="1066"/>
  </r>
  <r>
    <x v="1168"/>
    <x v="287"/>
    <x v="1"/>
    <x v="4"/>
    <x v="4"/>
    <x v="631"/>
    <x v="1102"/>
    <s v="Male"/>
    <n v="46"/>
    <x v="1"/>
    <x v="1067"/>
  </r>
  <r>
    <x v="1169"/>
    <x v="78"/>
    <x v="4"/>
    <x v="0"/>
    <x v="5"/>
    <x v="458"/>
    <x v="1103"/>
    <e v="#N/A"/>
    <n v="39"/>
    <x v="0"/>
    <x v="1068"/>
  </r>
  <r>
    <x v="1170"/>
    <x v="26"/>
    <x v="0"/>
    <x v="3"/>
    <x v="2"/>
    <x v="125"/>
    <x v="1104"/>
    <s v="Male"/>
    <n v="58"/>
    <x v="1"/>
    <x v="1069"/>
  </r>
  <r>
    <x v="1171"/>
    <x v="235"/>
    <x v="4"/>
    <x v="0"/>
    <x v="5"/>
    <x v="662"/>
    <x v="1105"/>
    <e v="#N/A"/>
    <n v="39"/>
    <x v="0"/>
    <x v="1070"/>
  </r>
  <r>
    <x v="1172"/>
    <x v="640"/>
    <x v="0"/>
    <x v="1"/>
    <x v="3"/>
    <x v="663"/>
    <x v="1106"/>
    <s v="Male"/>
    <n v="41"/>
    <x v="0"/>
    <x v="1071"/>
  </r>
  <r>
    <x v="1173"/>
    <x v="115"/>
    <x v="0"/>
    <x v="0"/>
    <x v="1"/>
    <x v="430"/>
    <x v="1107"/>
    <e v="#N/A"/>
    <n v="39"/>
    <x v="0"/>
    <x v="1072"/>
  </r>
  <r>
    <x v="1174"/>
    <x v="641"/>
    <x v="0"/>
    <x v="1"/>
    <x v="0"/>
    <x v="519"/>
    <x v="1108"/>
    <s v="Male"/>
    <n v="41"/>
    <x v="0"/>
    <x v="1073"/>
  </r>
  <r>
    <x v="55"/>
    <x v="642"/>
    <x v="1"/>
    <x v="5"/>
    <x v="1"/>
    <x v="239"/>
    <x v="1109"/>
    <s v="Null"/>
    <s v="null"/>
    <x v="1"/>
    <x v="1074"/>
  </r>
  <r>
    <x v="1175"/>
    <x v="78"/>
    <x v="0"/>
    <x v="6"/>
    <x v="0"/>
    <x v="86"/>
    <x v="1110"/>
    <s v="Male"/>
    <n v="40"/>
    <x v="0"/>
    <x v="1075"/>
  </r>
  <r>
    <x v="1176"/>
    <x v="643"/>
    <x v="2"/>
    <x v="0"/>
    <x v="1"/>
    <x v="429"/>
    <x v="1111"/>
    <e v="#N/A"/>
    <n v="39"/>
    <x v="0"/>
    <x v="1076"/>
  </r>
  <r>
    <x v="1177"/>
    <x v="548"/>
    <x v="2"/>
    <x v="4"/>
    <x v="1"/>
    <x v="664"/>
    <x v="1112"/>
    <s v="Male"/>
    <n v="46"/>
    <x v="1"/>
    <x v="1077"/>
  </r>
  <r>
    <x v="1178"/>
    <x v="232"/>
    <x v="4"/>
    <x v="2"/>
    <x v="4"/>
    <x v="152"/>
    <x v="1113"/>
    <s v="Female"/>
    <n v="57"/>
    <x v="1"/>
    <x v="1078"/>
  </r>
  <r>
    <x v="1179"/>
    <x v="128"/>
    <x v="3"/>
    <x v="0"/>
    <x v="2"/>
    <x v="291"/>
    <x v="1114"/>
    <e v="#N/A"/>
    <n v="39"/>
    <x v="0"/>
    <x v="1079"/>
  </r>
  <r>
    <x v="1180"/>
    <x v="644"/>
    <x v="3"/>
    <x v="6"/>
    <x v="5"/>
    <x v="32"/>
    <x v="1115"/>
    <s v="Male"/>
    <n v="40"/>
    <x v="0"/>
    <x v="1080"/>
  </r>
  <r>
    <x v="1181"/>
    <x v="1"/>
    <x v="0"/>
    <x v="3"/>
    <x v="2"/>
    <x v="12"/>
    <x v="1116"/>
    <s v="Male"/>
    <n v="58"/>
    <x v="1"/>
    <x v="1081"/>
  </r>
  <r>
    <x v="1182"/>
    <x v="78"/>
    <x v="0"/>
    <x v="6"/>
    <x v="1"/>
    <x v="590"/>
    <x v="18"/>
    <s v="Male"/>
    <n v="40"/>
    <x v="0"/>
    <x v="10"/>
  </r>
  <r>
    <x v="1183"/>
    <x v="426"/>
    <x v="4"/>
    <x v="1"/>
    <x v="2"/>
    <x v="500"/>
    <x v="1117"/>
    <s v="Male"/>
    <n v="41"/>
    <x v="0"/>
    <x v="1082"/>
  </r>
  <r>
    <x v="1184"/>
    <x v="610"/>
    <x v="4"/>
    <x v="2"/>
    <x v="2"/>
    <x v="588"/>
    <x v="1118"/>
    <s v="Female"/>
    <n v="57"/>
    <x v="1"/>
    <x v="1083"/>
  </r>
  <r>
    <x v="1185"/>
    <x v="577"/>
    <x v="0"/>
    <x v="6"/>
    <x v="2"/>
    <x v="206"/>
    <x v="1119"/>
    <s v="Male"/>
    <n v="40"/>
    <x v="0"/>
    <x v="1084"/>
  </r>
  <r>
    <x v="1186"/>
    <x v="511"/>
    <x v="4"/>
    <x v="4"/>
    <x v="2"/>
    <x v="665"/>
    <x v="1120"/>
    <s v="Male"/>
    <n v="46"/>
    <x v="1"/>
    <x v="1085"/>
  </r>
  <r>
    <x v="1187"/>
    <x v="542"/>
    <x v="1"/>
    <x v="0"/>
    <x v="3"/>
    <x v="666"/>
    <x v="1121"/>
    <e v="#N/A"/>
    <n v="39"/>
    <x v="0"/>
    <x v="1086"/>
  </r>
  <r>
    <x v="1188"/>
    <x v="642"/>
    <x v="3"/>
    <x v="0"/>
    <x v="1"/>
    <x v="234"/>
    <x v="1122"/>
    <e v="#N/A"/>
    <n v="39"/>
    <x v="0"/>
    <x v="1087"/>
  </r>
  <r>
    <x v="1189"/>
    <x v="478"/>
    <x v="4"/>
    <x v="1"/>
    <x v="3"/>
    <x v="270"/>
    <x v="1123"/>
    <s v="Male"/>
    <n v="41"/>
    <x v="0"/>
    <x v="1088"/>
  </r>
  <r>
    <x v="1190"/>
    <x v="463"/>
    <x v="3"/>
    <x v="4"/>
    <x v="5"/>
    <x v="360"/>
    <x v="1124"/>
    <s v="Male"/>
    <n v="46"/>
    <x v="1"/>
    <x v="1089"/>
  </r>
  <r>
    <x v="1191"/>
    <x v="78"/>
    <x v="4"/>
    <x v="3"/>
    <x v="5"/>
    <x v="667"/>
    <x v="1125"/>
    <s v="Male"/>
    <n v="58"/>
    <x v="1"/>
    <x v="1090"/>
  </r>
  <r>
    <x v="1192"/>
    <x v="185"/>
    <x v="2"/>
    <x v="3"/>
    <x v="3"/>
    <x v="296"/>
    <x v="1126"/>
    <s v="Male"/>
    <n v="58"/>
    <x v="1"/>
    <x v="1091"/>
  </r>
  <r>
    <x v="1193"/>
    <x v="191"/>
    <x v="4"/>
    <x v="5"/>
    <x v="0"/>
    <x v="668"/>
    <x v="1127"/>
    <s v="Null"/>
    <s v="null"/>
    <x v="1"/>
    <x v="1092"/>
  </r>
  <r>
    <x v="1194"/>
    <x v="500"/>
    <x v="4"/>
    <x v="3"/>
    <x v="3"/>
    <x v="604"/>
    <x v="1128"/>
    <s v="Male"/>
    <n v="58"/>
    <x v="1"/>
    <x v="1093"/>
  </r>
  <r>
    <x v="1195"/>
    <x v="38"/>
    <x v="3"/>
    <x v="4"/>
    <x v="1"/>
    <x v="669"/>
    <x v="1129"/>
    <s v="Male"/>
    <n v="46"/>
    <x v="1"/>
    <x v="1094"/>
  </r>
  <r>
    <x v="1196"/>
    <x v="152"/>
    <x v="0"/>
    <x v="4"/>
    <x v="2"/>
    <x v="651"/>
    <x v="1130"/>
    <s v="Male"/>
    <n v="46"/>
    <x v="1"/>
    <x v="1095"/>
  </r>
  <r>
    <x v="1197"/>
    <x v="645"/>
    <x v="3"/>
    <x v="6"/>
    <x v="3"/>
    <x v="670"/>
    <x v="1131"/>
    <s v="Male"/>
    <n v="40"/>
    <x v="0"/>
    <x v="1096"/>
  </r>
  <r>
    <x v="1198"/>
    <x v="646"/>
    <x v="4"/>
    <x v="4"/>
    <x v="2"/>
    <x v="671"/>
    <x v="1132"/>
    <s v="Male"/>
    <n v="46"/>
    <x v="1"/>
    <x v="1097"/>
  </r>
  <r>
    <x v="1199"/>
    <x v="83"/>
    <x v="5"/>
    <x v="2"/>
    <x v="5"/>
    <x v="77"/>
    <x v="1133"/>
    <s v="Female"/>
    <n v="57"/>
    <x v="1"/>
    <x v="1098"/>
  </r>
  <r>
    <x v="1200"/>
    <x v="647"/>
    <x v="3"/>
    <x v="3"/>
    <x v="2"/>
    <x v="672"/>
    <x v="1134"/>
    <s v="Male"/>
    <n v="58"/>
    <x v="1"/>
    <x v="1099"/>
  </r>
  <r>
    <x v="1201"/>
    <x v="648"/>
    <x v="1"/>
    <x v="0"/>
    <x v="0"/>
    <x v="213"/>
    <x v="1135"/>
    <e v="#N/A"/>
    <n v="39"/>
    <x v="0"/>
    <x v="1100"/>
  </r>
  <r>
    <x v="1202"/>
    <x v="78"/>
    <x v="1"/>
    <x v="2"/>
    <x v="3"/>
    <x v="673"/>
    <x v="1136"/>
    <s v="Female"/>
    <n v="57"/>
    <x v="1"/>
    <x v="1101"/>
  </r>
  <r>
    <x v="1203"/>
    <x v="649"/>
    <x v="5"/>
    <x v="4"/>
    <x v="0"/>
    <x v="508"/>
    <x v="1137"/>
    <s v="Male"/>
    <n v="46"/>
    <x v="1"/>
    <x v="1102"/>
  </r>
  <r>
    <x v="1204"/>
    <x v="390"/>
    <x v="1"/>
    <x v="3"/>
    <x v="2"/>
    <x v="674"/>
    <x v="1138"/>
    <s v="Male"/>
    <n v="58"/>
    <x v="1"/>
    <x v="1103"/>
  </r>
  <r>
    <x v="1205"/>
    <x v="234"/>
    <x v="4"/>
    <x v="4"/>
    <x v="4"/>
    <x v="202"/>
    <x v="1139"/>
    <s v="Male"/>
    <n v="46"/>
    <x v="1"/>
    <x v="1104"/>
  </r>
  <r>
    <x v="1206"/>
    <x v="243"/>
    <x v="1"/>
    <x v="2"/>
    <x v="5"/>
    <x v="675"/>
    <x v="1140"/>
    <s v="Female"/>
    <n v="57"/>
    <x v="1"/>
    <x v="1105"/>
  </r>
  <r>
    <x v="1207"/>
    <x v="615"/>
    <x v="1"/>
    <x v="4"/>
    <x v="2"/>
    <x v="676"/>
    <x v="1141"/>
    <s v="Male"/>
    <n v="46"/>
    <x v="1"/>
    <x v="1106"/>
  </r>
  <r>
    <x v="1208"/>
    <x v="648"/>
    <x v="5"/>
    <x v="2"/>
    <x v="3"/>
    <x v="568"/>
    <x v="1142"/>
    <s v="Female"/>
    <n v="57"/>
    <x v="1"/>
    <x v="1107"/>
  </r>
  <r>
    <x v="1209"/>
    <x v="621"/>
    <x v="0"/>
    <x v="2"/>
    <x v="3"/>
    <x v="677"/>
    <x v="1143"/>
    <s v="Female"/>
    <n v="57"/>
    <x v="1"/>
    <x v="1108"/>
  </r>
  <r>
    <x v="1210"/>
    <x v="650"/>
    <x v="1"/>
    <x v="4"/>
    <x v="0"/>
    <x v="678"/>
    <x v="1144"/>
    <s v="Male"/>
    <n v="46"/>
    <x v="1"/>
    <x v="1109"/>
  </r>
  <r>
    <x v="1211"/>
    <x v="651"/>
    <x v="3"/>
    <x v="2"/>
    <x v="1"/>
    <x v="172"/>
    <x v="18"/>
    <s v="Female"/>
    <n v="57"/>
    <x v="1"/>
    <x v="10"/>
  </r>
  <r>
    <x v="1212"/>
    <x v="298"/>
    <x v="4"/>
    <x v="3"/>
    <x v="4"/>
    <x v="282"/>
    <x v="1145"/>
    <s v="Male"/>
    <n v="58"/>
    <x v="1"/>
    <x v="1110"/>
  </r>
  <r>
    <x v="1213"/>
    <x v="487"/>
    <x v="3"/>
    <x v="4"/>
    <x v="4"/>
    <x v="188"/>
    <x v="1146"/>
    <s v="Male"/>
    <n v="46"/>
    <x v="1"/>
    <x v="1111"/>
  </r>
  <r>
    <x v="1214"/>
    <x v="164"/>
    <x v="3"/>
    <x v="1"/>
    <x v="1"/>
    <x v="632"/>
    <x v="1147"/>
    <s v="Male"/>
    <n v="41"/>
    <x v="0"/>
    <x v="1112"/>
  </r>
  <r>
    <x v="1215"/>
    <x v="652"/>
    <x v="1"/>
    <x v="0"/>
    <x v="2"/>
    <x v="679"/>
    <x v="1148"/>
    <e v="#N/A"/>
    <n v="39"/>
    <x v="0"/>
    <x v="1113"/>
  </r>
  <r>
    <x v="1216"/>
    <x v="653"/>
    <x v="2"/>
    <x v="6"/>
    <x v="3"/>
    <x v="162"/>
    <x v="1149"/>
    <s v="Male"/>
    <n v="40"/>
    <x v="0"/>
    <x v="1114"/>
  </r>
  <r>
    <x v="1217"/>
    <x v="654"/>
    <x v="4"/>
    <x v="2"/>
    <x v="0"/>
    <x v="122"/>
    <x v="1150"/>
    <s v="Female"/>
    <n v="57"/>
    <x v="1"/>
    <x v="1115"/>
  </r>
  <r>
    <x v="1218"/>
    <x v="339"/>
    <x v="4"/>
    <x v="4"/>
    <x v="3"/>
    <x v="123"/>
    <x v="1151"/>
    <s v="Male"/>
    <n v="46"/>
    <x v="1"/>
    <x v="1116"/>
  </r>
  <r>
    <x v="1219"/>
    <x v="78"/>
    <x v="2"/>
    <x v="3"/>
    <x v="2"/>
    <x v="680"/>
    <x v="1152"/>
    <s v="Male"/>
    <n v="58"/>
    <x v="1"/>
    <x v="1117"/>
  </r>
  <r>
    <x v="1220"/>
    <x v="338"/>
    <x v="1"/>
    <x v="4"/>
    <x v="2"/>
    <x v="79"/>
    <x v="1153"/>
    <s v="Male"/>
    <n v="46"/>
    <x v="1"/>
    <x v="1118"/>
  </r>
  <r>
    <x v="1221"/>
    <x v="78"/>
    <x v="0"/>
    <x v="3"/>
    <x v="2"/>
    <x v="159"/>
    <x v="1154"/>
    <s v="Male"/>
    <n v="58"/>
    <x v="1"/>
    <x v="1119"/>
  </r>
  <r>
    <x v="1222"/>
    <x v="201"/>
    <x v="4"/>
    <x v="4"/>
    <x v="2"/>
    <x v="278"/>
    <x v="1155"/>
    <s v="Male"/>
    <n v="46"/>
    <x v="1"/>
    <x v="1120"/>
  </r>
  <r>
    <x v="1223"/>
    <x v="655"/>
    <x v="5"/>
    <x v="3"/>
    <x v="4"/>
    <x v="681"/>
    <x v="1156"/>
    <s v="Male"/>
    <n v="58"/>
    <x v="1"/>
    <x v="1121"/>
  </r>
  <r>
    <x v="1224"/>
    <x v="25"/>
    <x v="1"/>
    <x v="3"/>
    <x v="1"/>
    <x v="487"/>
    <x v="1157"/>
    <s v="Male"/>
    <n v="58"/>
    <x v="1"/>
    <x v="1122"/>
  </r>
  <r>
    <x v="1225"/>
    <x v="359"/>
    <x v="2"/>
    <x v="2"/>
    <x v="2"/>
    <x v="123"/>
    <x v="1158"/>
    <s v="Female"/>
    <n v="57"/>
    <x v="1"/>
    <x v="1123"/>
  </r>
  <r>
    <x v="1226"/>
    <x v="656"/>
    <x v="4"/>
    <x v="1"/>
    <x v="4"/>
    <x v="621"/>
    <x v="1159"/>
    <s v="Male"/>
    <n v="41"/>
    <x v="0"/>
    <x v="1124"/>
  </r>
  <r>
    <x v="1227"/>
    <x v="47"/>
    <x v="1"/>
    <x v="2"/>
    <x v="0"/>
    <x v="57"/>
    <x v="1160"/>
    <s v="Female"/>
    <n v="57"/>
    <x v="1"/>
    <x v="1125"/>
  </r>
  <r>
    <x v="1228"/>
    <x v="78"/>
    <x v="1"/>
    <x v="3"/>
    <x v="5"/>
    <x v="289"/>
    <x v="1161"/>
    <s v="Male"/>
    <n v="58"/>
    <x v="1"/>
    <x v="1126"/>
  </r>
  <r>
    <x v="1229"/>
    <x v="657"/>
    <x v="0"/>
    <x v="1"/>
    <x v="2"/>
    <x v="609"/>
    <x v="1162"/>
    <s v="Male"/>
    <n v="41"/>
    <x v="0"/>
    <x v="1127"/>
  </r>
  <r>
    <x v="1230"/>
    <x v="658"/>
    <x v="0"/>
    <x v="0"/>
    <x v="1"/>
    <x v="329"/>
    <x v="1163"/>
    <e v="#N/A"/>
    <n v="39"/>
    <x v="0"/>
    <x v="1128"/>
  </r>
  <r>
    <x v="1231"/>
    <x v="2"/>
    <x v="4"/>
    <x v="2"/>
    <x v="3"/>
    <x v="621"/>
    <x v="1164"/>
    <s v="Female"/>
    <n v="57"/>
    <x v="1"/>
    <x v="1129"/>
  </r>
  <r>
    <x v="1232"/>
    <x v="659"/>
    <x v="4"/>
    <x v="6"/>
    <x v="1"/>
    <x v="469"/>
    <x v="1165"/>
    <s v="Male"/>
    <n v="40"/>
    <x v="0"/>
    <x v="1130"/>
  </r>
  <r>
    <x v="1233"/>
    <x v="78"/>
    <x v="0"/>
    <x v="6"/>
    <x v="5"/>
    <x v="10"/>
    <x v="1166"/>
    <s v="Male"/>
    <n v="40"/>
    <x v="0"/>
    <x v="10"/>
  </r>
  <r>
    <x v="1234"/>
    <x v="660"/>
    <x v="4"/>
    <x v="5"/>
    <x v="4"/>
    <x v="10"/>
    <x v="1167"/>
    <s v="Null"/>
    <s v="null"/>
    <x v="1"/>
    <x v="10"/>
  </r>
  <r>
    <x v="1235"/>
    <x v="661"/>
    <x v="0"/>
    <x v="2"/>
    <x v="5"/>
    <x v="65"/>
    <x v="18"/>
    <s v="Female"/>
    <n v="57"/>
    <x v="1"/>
    <x v="10"/>
  </r>
  <r>
    <x v="1236"/>
    <x v="606"/>
    <x v="3"/>
    <x v="2"/>
    <x v="2"/>
    <x v="491"/>
    <x v="1168"/>
    <s v="Female"/>
    <n v="57"/>
    <x v="1"/>
    <x v="1131"/>
  </r>
  <r>
    <x v="1237"/>
    <x v="259"/>
    <x v="2"/>
    <x v="4"/>
    <x v="0"/>
    <x v="10"/>
    <x v="1169"/>
    <s v="Male"/>
    <n v="46"/>
    <x v="1"/>
    <x v="10"/>
  </r>
  <r>
    <x v="1238"/>
    <x v="78"/>
    <x v="1"/>
    <x v="2"/>
    <x v="2"/>
    <x v="682"/>
    <x v="1170"/>
    <s v="Female"/>
    <n v="57"/>
    <x v="1"/>
    <x v="1132"/>
  </r>
  <r>
    <x v="1239"/>
    <x v="125"/>
    <x v="0"/>
    <x v="1"/>
    <x v="0"/>
    <x v="589"/>
    <x v="1171"/>
    <s v="Male"/>
    <n v="41"/>
    <x v="0"/>
    <x v="1133"/>
  </r>
  <r>
    <x v="1240"/>
    <x v="260"/>
    <x v="2"/>
    <x v="2"/>
    <x v="0"/>
    <x v="664"/>
    <x v="1172"/>
    <s v="Female"/>
    <n v="57"/>
    <x v="1"/>
    <x v="1134"/>
  </r>
  <r>
    <x v="1241"/>
    <x v="567"/>
    <x v="2"/>
    <x v="4"/>
    <x v="0"/>
    <x v="145"/>
    <x v="1173"/>
    <s v="Male"/>
    <n v="46"/>
    <x v="1"/>
    <x v="1135"/>
  </r>
  <r>
    <x v="1242"/>
    <x v="662"/>
    <x v="4"/>
    <x v="6"/>
    <x v="3"/>
    <x v="311"/>
    <x v="1174"/>
    <s v="Male"/>
    <n v="40"/>
    <x v="0"/>
    <x v="1136"/>
  </r>
  <r>
    <x v="1243"/>
    <x v="376"/>
    <x v="4"/>
    <x v="0"/>
    <x v="0"/>
    <x v="37"/>
    <x v="1175"/>
    <e v="#N/A"/>
    <n v="39"/>
    <x v="0"/>
    <x v="1137"/>
  </r>
  <r>
    <x v="1244"/>
    <x v="663"/>
    <x v="2"/>
    <x v="3"/>
    <x v="1"/>
    <x v="220"/>
    <x v="1176"/>
    <s v="Male"/>
    <n v="58"/>
    <x v="1"/>
    <x v="1138"/>
  </r>
  <r>
    <x v="1245"/>
    <x v="295"/>
    <x v="4"/>
    <x v="5"/>
    <x v="0"/>
    <x v="683"/>
    <x v="18"/>
    <s v="Null"/>
    <s v="null"/>
    <x v="1"/>
    <x v="10"/>
  </r>
  <r>
    <x v="1246"/>
    <x v="266"/>
    <x v="0"/>
    <x v="1"/>
    <x v="5"/>
    <x v="10"/>
    <x v="1177"/>
    <s v="Male"/>
    <n v="41"/>
    <x v="0"/>
    <x v="10"/>
  </r>
  <r>
    <x v="1247"/>
    <x v="187"/>
    <x v="4"/>
    <x v="4"/>
    <x v="1"/>
    <x v="684"/>
    <x v="18"/>
    <s v="Male"/>
    <n v="46"/>
    <x v="1"/>
    <x v="10"/>
  </r>
  <r>
    <x v="1248"/>
    <x v="622"/>
    <x v="4"/>
    <x v="2"/>
    <x v="5"/>
    <x v="579"/>
    <x v="1178"/>
    <s v="Female"/>
    <n v="57"/>
    <x v="1"/>
    <x v="1139"/>
  </r>
  <r>
    <x v="1249"/>
    <x v="469"/>
    <x v="0"/>
    <x v="4"/>
    <x v="3"/>
    <x v="301"/>
    <x v="1179"/>
    <s v="Male"/>
    <n v="46"/>
    <x v="1"/>
    <x v="1140"/>
  </r>
  <r>
    <x v="1250"/>
    <x v="664"/>
    <x v="0"/>
    <x v="1"/>
    <x v="1"/>
    <x v="395"/>
    <x v="1180"/>
    <s v="Male"/>
    <n v="41"/>
    <x v="0"/>
    <x v="1141"/>
  </r>
  <r>
    <x v="1251"/>
    <x v="332"/>
    <x v="0"/>
    <x v="3"/>
    <x v="4"/>
    <x v="660"/>
    <x v="790"/>
    <s v="Male"/>
    <n v="58"/>
    <x v="1"/>
    <x v="1142"/>
  </r>
  <r>
    <x v="1252"/>
    <x v="462"/>
    <x v="2"/>
    <x v="6"/>
    <x v="3"/>
    <x v="281"/>
    <x v="1181"/>
    <s v="Male"/>
    <n v="40"/>
    <x v="0"/>
    <x v="1143"/>
  </r>
  <r>
    <x v="1253"/>
    <x v="431"/>
    <x v="0"/>
    <x v="0"/>
    <x v="1"/>
    <x v="315"/>
    <x v="1182"/>
    <e v="#N/A"/>
    <n v="39"/>
    <x v="0"/>
    <x v="1144"/>
  </r>
  <r>
    <x v="1254"/>
    <x v="214"/>
    <x v="3"/>
    <x v="3"/>
    <x v="5"/>
    <x v="685"/>
    <x v="1183"/>
    <s v="Male"/>
    <n v="58"/>
    <x v="1"/>
    <x v="1145"/>
  </r>
  <r>
    <x v="1255"/>
    <x v="78"/>
    <x v="2"/>
    <x v="0"/>
    <x v="3"/>
    <x v="686"/>
    <x v="1184"/>
    <e v="#N/A"/>
    <n v="39"/>
    <x v="0"/>
    <x v="1146"/>
  </r>
  <r>
    <x v="1256"/>
    <x v="665"/>
    <x v="0"/>
    <x v="3"/>
    <x v="1"/>
    <x v="687"/>
    <x v="1185"/>
    <s v="Male"/>
    <n v="58"/>
    <x v="1"/>
    <x v="1147"/>
  </r>
  <r>
    <x v="1257"/>
    <x v="416"/>
    <x v="1"/>
    <x v="6"/>
    <x v="0"/>
    <x v="423"/>
    <x v="1186"/>
    <s v="Male"/>
    <n v="40"/>
    <x v="0"/>
    <x v="1148"/>
  </r>
  <r>
    <x v="1258"/>
    <x v="589"/>
    <x v="4"/>
    <x v="3"/>
    <x v="2"/>
    <x v="142"/>
    <x v="1187"/>
    <s v="Male"/>
    <n v="58"/>
    <x v="1"/>
    <x v="1149"/>
  </r>
  <r>
    <x v="1259"/>
    <x v="666"/>
    <x v="0"/>
    <x v="6"/>
    <x v="5"/>
    <x v="688"/>
    <x v="1188"/>
    <s v="Male"/>
    <n v="40"/>
    <x v="0"/>
    <x v="1150"/>
  </r>
  <r>
    <x v="1260"/>
    <x v="441"/>
    <x v="1"/>
    <x v="2"/>
    <x v="1"/>
    <x v="271"/>
    <x v="1189"/>
    <s v="Female"/>
    <n v="57"/>
    <x v="1"/>
    <x v="1151"/>
  </r>
  <r>
    <x v="1261"/>
    <x v="667"/>
    <x v="0"/>
    <x v="4"/>
    <x v="1"/>
    <x v="269"/>
    <x v="1190"/>
    <s v="Male"/>
    <n v="46"/>
    <x v="1"/>
    <x v="1152"/>
  </r>
  <r>
    <x v="1262"/>
    <x v="78"/>
    <x v="3"/>
    <x v="0"/>
    <x v="3"/>
    <x v="409"/>
    <x v="1191"/>
    <e v="#N/A"/>
    <n v="39"/>
    <x v="0"/>
    <x v="1153"/>
  </r>
  <r>
    <x v="1263"/>
    <x v="130"/>
    <x v="4"/>
    <x v="3"/>
    <x v="5"/>
    <x v="689"/>
    <x v="1192"/>
    <s v="Male"/>
    <n v="58"/>
    <x v="1"/>
    <x v="1154"/>
  </r>
  <r>
    <x v="1264"/>
    <x v="668"/>
    <x v="2"/>
    <x v="4"/>
    <x v="3"/>
    <x v="230"/>
    <x v="1193"/>
    <s v="Male"/>
    <n v="46"/>
    <x v="1"/>
    <x v="1155"/>
  </r>
  <r>
    <x v="1265"/>
    <x v="669"/>
    <x v="1"/>
    <x v="4"/>
    <x v="0"/>
    <x v="601"/>
    <x v="677"/>
    <s v="Male"/>
    <n v="46"/>
    <x v="1"/>
    <x v="1156"/>
  </r>
  <r>
    <x v="1266"/>
    <x v="85"/>
    <x v="2"/>
    <x v="3"/>
    <x v="1"/>
    <x v="690"/>
    <x v="1194"/>
    <s v="Male"/>
    <n v="58"/>
    <x v="1"/>
    <x v="1157"/>
  </r>
  <r>
    <x v="1267"/>
    <x v="412"/>
    <x v="0"/>
    <x v="2"/>
    <x v="1"/>
    <x v="668"/>
    <x v="1195"/>
    <s v="Female"/>
    <n v="57"/>
    <x v="1"/>
    <x v="1158"/>
  </r>
  <r>
    <x v="1268"/>
    <x v="52"/>
    <x v="3"/>
    <x v="1"/>
    <x v="5"/>
    <x v="691"/>
    <x v="1196"/>
    <s v="Male"/>
    <n v="41"/>
    <x v="0"/>
    <x v="1159"/>
  </r>
  <r>
    <x v="1269"/>
    <x v="137"/>
    <x v="3"/>
    <x v="6"/>
    <x v="4"/>
    <x v="33"/>
    <x v="1197"/>
    <s v="Male"/>
    <n v="40"/>
    <x v="0"/>
    <x v="1160"/>
  </r>
  <r>
    <x v="1270"/>
    <x v="210"/>
    <x v="1"/>
    <x v="0"/>
    <x v="3"/>
    <x v="137"/>
    <x v="1198"/>
    <e v="#N/A"/>
    <n v="39"/>
    <x v="0"/>
    <x v="1161"/>
  </r>
  <r>
    <x v="1271"/>
    <x v="78"/>
    <x v="4"/>
    <x v="3"/>
    <x v="1"/>
    <x v="692"/>
    <x v="1199"/>
    <s v="Male"/>
    <n v="58"/>
    <x v="1"/>
    <x v="1162"/>
  </r>
  <r>
    <x v="1272"/>
    <x v="417"/>
    <x v="1"/>
    <x v="3"/>
    <x v="1"/>
    <x v="693"/>
    <x v="1200"/>
    <s v="Male"/>
    <n v="58"/>
    <x v="1"/>
    <x v="1163"/>
  </r>
  <r>
    <x v="1273"/>
    <x v="65"/>
    <x v="1"/>
    <x v="2"/>
    <x v="5"/>
    <x v="139"/>
    <x v="1201"/>
    <s v="Female"/>
    <n v="57"/>
    <x v="1"/>
    <x v="1164"/>
  </r>
  <r>
    <x v="1274"/>
    <x v="118"/>
    <x v="0"/>
    <x v="5"/>
    <x v="2"/>
    <x v="141"/>
    <x v="1202"/>
    <s v="Null"/>
    <s v="null"/>
    <x v="1"/>
    <x v="1165"/>
  </r>
  <r>
    <x v="1275"/>
    <x v="538"/>
    <x v="0"/>
    <x v="1"/>
    <x v="1"/>
    <x v="542"/>
    <x v="1203"/>
    <s v="Male"/>
    <n v="41"/>
    <x v="0"/>
    <x v="1166"/>
  </r>
  <r>
    <x v="1276"/>
    <x v="653"/>
    <x v="3"/>
    <x v="3"/>
    <x v="3"/>
    <x v="442"/>
    <x v="1204"/>
    <s v="Male"/>
    <n v="58"/>
    <x v="1"/>
    <x v="1167"/>
  </r>
  <r>
    <x v="1277"/>
    <x v="47"/>
    <x v="5"/>
    <x v="0"/>
    <x v="2"/>
    <x v="36"/>
    <x v="1205"/>
    <e v="#N/A"/>
    <n v="39"/>
    <x v="0"/>
    <x v="1168"/>
  </r>
  <r>
    <x v="1278"/>
    <x v="5"/>
    <x v="2"/>
    <x v="1"/>
    <x v="5"/>
    <x v="694"/>
    <x v="1206"/>
    <s v="Male"/>
    <n v="41"/>
    <x v="0"/>
    <x v="1169"/>
  </r>
  <r>
    <x v="1279"/>
    <x v="55"/>
    <x v="0"/>
    <x v="1"/>
    <x v="0"/>
    <x v="505"/>
    <x v="1207"/>
    <s v="Male"/>
    <n v="41"/>
    <x v="0"/>
    <x v="1170"/>
  </r>
  <r>
    <x v="1280"/>
    <x v="78"/>
    <x v="0"/>
    <x v="3"/>
    <x v="3"/>
    <x v="19"/>
    <x v="1208"/>
    <s v="Male"/>
    <n v="58"/>
    <x v="1"/>
    <x v="1171"/>
  </r>
  <r>
    <x v="1281"/>
    <x v="78"/>
    <x v="4"/>
    <x v="6"/>
    <x v="3"/>
    <x v="258"/>
    <x v="1209"/>
    <s v="Male"/>
    <n v="40"/>
    <x v="0"/>
    <x v="1172"/>
  </r>
  <r>
    <x v="1282"/>
    <x v="670"/>
    <x v="1"/>
    <x v="3"/>
    <x v="1"/>
    <x v="198"/>
    <x v="1210"/>
    <s v="Male"/>
    <n v="58"/>
    <x v="1"/>
    <x v="1173"/>
  </r>
  <r>
    <x v="1283"/>
    <x v="363"/>
    <x v="3"/>
    <x v="0"/>
    <x v="5"/>
    <x v="590"/>
    <x v="1211"/>
    <e v="#N/A"/>
    <n v="39"/>
    <x v="0"/>
    <x v="1174"/>
  </r>
  <r>
    <x v="1284"/>
    <x v="53"/>
    <x v="5"/>
    <x v="6"/>
    <x v="5"/>
    <x v="695"/>
    <x v="1212"/>
    <s v="Male"/>
    <n v="40"/>
    <x v="0"/>
    <x v="1175"/>
  </r>
  <r>
    <x v="1285"/>
    <x v="377"/>
    <x v="2"/>
    <x v="3"/>
    <x v="2"/>
    <x v="586"/>
    <x v="1213"/>
    <s v="Male"/>
    <n v="58"/>
    <x v="1"/>
    <x v="1176"/>
  </r>
  <r>
    <x v="1286"/>
    <x v="464"/>
    <x v="0"/>
    <x v="2"/>
    <x v="4"/>
    <x v="599"/>
    <x v="1214"/>
    <s v="Female"/>
    <n v="57"/>
    <x v="1"/>
    <x v="1177"/>
  </r>
  <r>
    <x v="1287"/>
    <x v="20"/>
    <x v="0"/>
    <x v="0"/>
    <x v="1"/>
    <x v="362"/>
    <x v="1215"/>
    <e v="#N/A"/>
    <n v="39"/>
    <x v="0"/>
    <x v="1178"/>
  </r>
  <r>
    <x v="1288"/>
    <x v="671"/>
    <x v="4"/>
    <x v="6"/>
    <x v="1"/>
    <x v="169"/>
    <x v="1216"/>
    <s v="Male"/>
    <n v="40"/>
    <x v="0"/>
    <x v="1179"/>
  </r>
  <r>
    <x v="1289"/>
    <x v="672"/>
    <x v="0"/>
    <x v="6"/>
    <x v="3"/>
    <x v="3"/>
    <x v="18"/>
    <s v="Male"/>
    <n v="40"/>
    <x v="0"/>
    <x v="10"/>
  </r>
  <r>
    <x v="1290"/>
    <x v="673"/>
    <x v="4"/>
    <x v="0"/>
    <x v="0"/>
    <x v="415"/>
    <x v="1217"/>
    <e v="#N/A"/>
    <n v="39"/>
    <x v="0"/>
    <x v="1180"/>
  </r>
  <r>
    <x v="1291"/>
    <x v="307"/>
    <x v="0"/>
    <x v="4"/>
    <x v="3"/>
    <x v="88"/>
    <x v="1218"/>
    <s v="Male"/>
    <n v="46"/>
    <x v="1"/>
    <x v="1181"/>
  </r>
  <r>
    <x v="1292"/>
    <x v="674"/>
    <x v="0"/>
    <x v="1"/>
    <x v="1"/>
    <x v="284"/>
    <x v="1219"/>
    <s v="Male"/>
    <n v="41"/>
    <x v="0"/>
    <x v="1182"/>
  </r>
  <r>
    <x v="1293"/>
    <x v="97"/>
    <x v="5"/>
    <x v="6"/>
    <x v="0"/>
    <x v="695"/>
    <x v="1220"/>
    <s v="Male"/>
    <n v="40"/>
    <x v="0"/>
    <x v="1183"/>
  </r>
  <r>
    <x v="1294"/>
    <x v="78"/>
    <x v="2"/>
    <x v="2"/>
    <x v="0"/>
    <x v="420"/>
    <x v="1221"/>
    <s v="Female"/>
    <n v="57"/>
    <x v="1"/>
    <x v="1184"/>
  </r>
  <r>
    <x v="1295"/>
    <x v="659"/>
    <x v="1"/>
    <x v="2"/>
    <x v="0"/>
    <x v="90"/>
    <x v="1222"/>
    <s v="Female"/>
    <n v="57"/>
    <x v="1"/>
    <x v="1185"/>
  </r>
  <r>
    <x v="1296"/>
    <x v="329"/>
    <x v="5"/>
    <x v="3"/>
    <x v="3"/>
    <x v="477"/>
    <x v="1223"/>
    <s v="Male"/>
    <n v="58"/>
    <x v="1"/>
    <x v="1186"/>
  </r>
  <r>
    <x v="1297"/>
    <x v="22"/>
    <x v="2"/>
    <x v="1"/>
    <x v="3"/>
    <x v="696"/>
    <x v="1224"/>
    <s v="Male"/>
    <n v="41"/>
    <x v="0"/>
    <x v="1187"/>
  </r>
  <r>
    <x v="1298"/>
    <x v="122"/>
    <x v="0"/>
    <x v="5"/>
    <x v="2"/>
    <x v="510"/>
    <x v="1225"/>
    <s v="Null"/>
    <s v="null"/>
    <x v="1"/>
    <x v="1188"/>
  </r>
  <r>
    <x v="1299"/>
    <x v="474"/>
    <x v="4"/>
    <x v="2"/>
    <x v="0"/>
    <x v="301"/>
    <x v="1226"/>
    <s v="Female"/>
    <n v="57"/>
    <x v="1"/>
    <x v="1189"/>
  </r>
  <r>
    <x v="1300"/>
    <x v="111"/>
    <x v="1"/>
    <x v="4"/>
    <x v="4"/>
    <x v="697"/>
    <x v="1227"/>
    <s v="Male"/>
    <n v="46"/>
    <x v="1"/>
    <x v="1190"/>
  </r>
  <r>
    <x v="1301"/>
    <x v="675"/>
    <x v="3"/>
    <x v="1"/>
    <x v="4"/>
    <x v="589"/>
    <x v="1228"/>
    <s v="Male"/>
    <n v="41"/>
    <x v="0"/>
    <x v="1191"/>
  </r>
  <r>
    <x v="1302"/>
    <x v="78"/>
    <x v="0"/>
    <x v="6"/>
    <x v="5"/>
    <x v="698"/>
    <x v="1229"/>
    <s v="Male"/>
    <n v="40"/>
    <x v="0"/>
    <x v="1192"/>
  </r>
  <r>
    <x v="1303"/>
    <x v="252"/>
    <x v="2"/>
    <x v="4"/>
    <x v="2"/>
    <x v="157"/>
    <x v="1230"/>
    <s v="Male"/>
    <n v="46"/>
    <x v="1"/>
    <x v="1193"/>
  </r>
  <r>
    <x v="1304"/>
    <x v="79"/>
    <x v="5"/>
    <x v="4"/>
    <x v="5"/>
    <x v="478"/>
    <x v="1231"/>
    <s v="Male"/>
    <n v="46"/>
    <x v="1"/>
    <x v="1194"/>
  </r>
  <r>
    <x v="1305"/>
    <x v="94"/>
    <x v="2"/>
    <x v="6"/>
    <x v="2"/>
    <x v="341"/>
    <x v="1232"/>
    <s v="Male"/>
    <n v="40"/>
    <x v="0"/>
    <x v="1195"/>
  </r>
  <r>
    <x v="1306"/>
    <x v="409"/>
    <x v="4"/>
    <x v="0"/>
    <x v="2"/>
    <x v="513"/>
    <x v="1233"/>
    <e v="#N/A"/>
    <n v="39"/>
    <x v="0"/>
    <x v="1196"/>
  </r>
  <r>
    <x v="1307"/>
    <x v="3"/>
    <x v="4"/>
    <x v="1"/>
    <x v="3"/>
    <x v="661"/>
    <x v="1234"/>
    <s v="Male"/>
    <n v="41"/>
    <x v="0"/>
    <x v="1197"/>
  </r>
  <r>
    <x v="1308"/>
    <x v="676"/>
    <x v="0"/>
    <x v="6"/>
    <x v="3"/>
    <x v="508"/>
    <x v="1235"/>
    <s v="Male"/>
    <n v="40"/>
    <x v="0"/>
    <x v="1198"/>
  </r>
  <r>
    <x v="1309"/>
    <x v="638"/>
    <x v="4"/>
    <x v="0"/>
    <x v="2"/>
    <x v="43"/>
    <x v="1236"/>
    <e v="#N/A"/>
    <n v="39"/>
    <x v="0"/>
    <x v="1199"/>
  </r>
  <r>
    <x v="1310"/>
    <x v="327"/>
    <x v="3"/>
    <x v="3"/>
    <x v="3"/>
    <x v="315"/>
    <x v="1237"/>
    <s v="Male"/>
    <n v="58"/>
    <x v="1"/>
    <x v="1200"/>
  </r>
  <r>
    <x v="1311"/>
    <x v="549"/>
    <x v="1"/>
    <x v="3"/>
    <x v="3"/>
    <x v="10"/>
    <x v="1238"/>
    <s v="Male"/>
    <n v="58"/>
    <x v="1"/>
    <x v="10"/>
  </r>
  <r>
    <x v="1312"/>
    <x v="281"/>
    <x v="4"/>
    <x v="6"/>
    <x v="1"/>
    <x v="458"/>
    <x v="1239"/>
    <s v="Male"/>
    <n v="40"/>
    <x v="0"/>
    <x v="1201"/>
  </r>
  <r>
    <x v="1313"/>
    <x v="28"/>
    <x v="4"/>
    <x v="0"/>
    <x v="1"/>
    <x v="489"/>
    <x v="1240"/>
    <e v="#N/A"/>
    <n v="39"/>
    <x v="0"/>
    <x v="1202"/>
  </r>
  <r>
    <x v="1314"/>
    <x v="575"/>
    <x v="1"/>
    <x v="2"/>
    <x v="1"/>
    <x v="10"/>
    <x v="1241"/>
    <s v="Female"/>
    <n v="57"/>
    <x v="1"/>
    <x v="10"/>
  </r>
  <r>
    <x v="1315"/>
    <x v="677"/>
    <x v="2"/>
    <x v="4"/>
    <x v="1"/>
    <x v="295"/>
    <x v="1242"/>
    <s v="Male"/>
    <n v="46"/>
    <x v="1"/>
    <x v="1203"/>
  </r>
  <r>
    <x v="1316"/>
    <x v="22"/>
    <x v="0"/>
    <x v="3"/>
    <x v="0"/>
    <x v="521"/>
    <x v="1243"/>
    <s v="Male"/>
    <n v="58"/>
    <x v="1"/>
    <x v="1204"/>
  </r>
  <r>
    <x v="1317"/>
    <x v="76"/>
    <x v="0"/>
    <x v="1"/>
    <x v="2"/>
    <x v="129"/>
    <x v="1244"/>
    <s v="Male"/>
    <n v="41"/>
    <x v="0"/>
    <x v="1205"/>
  </r>
  <r>
    <x v="1318"/>
    <x v="589"/>
    <x v="0"/>
    <x v="4"/>
    <x v="3"/>
    <x v="699"/>
    <x v="1245"/>
    <s v="Male"/>
    <n v="46"/>
    <x v="1"/>
    <x v="1206"/>
  </r>
  <r>
    <x v="1319"/>
    <x v="295"/>
    <x v="3"/>
    <x v="6"/>
    <x v="0"/>
    <x v="319"/>
    <x v="1246"/>
    <s v="Male"/>
    <n v="40"/>
    <x v="0"/>
    <x v="1207"/>
  </r>
  <r>
    <x v="1320"/>
    <x v="631"/>
    <x v="1"/>
    <x v="6"/>
    <x v="0"/>
    <x v="438"/>
    <x v="18"/>
    <s v="Male"/>
    <n v="40"/>
    <x v="0"/>
    <x v="10"/>
  </r>
  <r>
    <x v="1321"/>
    <x v="78"/>
    <x v="4"/>
    <x v="6"/>
    <x v="1"/>
    <x v="700"/>
    <x v="1247"/>
    <s v="Male"/>
    <n v="40"/>
    <x v="0"/>
    <x v="1208"/>
  </r>
  <r>
    <x v="1322"/>
    <x v="678"/>
    <x v="0"/>
    <x v="0"/>
    <x v="2"/>
    <x v="98"/>
    <x v="18"/>
    <e v="#N/A"/>
    <n v="39"/>
    <x v="0"/>
    <x v="10"/>
  </r>
  <r>
    <x v="1323"/>
    <x v="561"/>
    <x v="1"/>
    <x v="3"/>
    <x v="2"/>
    <x v="581"/>
    <x v="1248"/>
    <s v="Male"/>
    <n v="58"/>
    <x v="1"/>
    <x v="1209"/>
  </r>
  <r>
    <x v="1324"/>
    <x v="679"/>
    <x v="1"/>
    <x v="4"/>
    <x v="3"/>
    <x v="169"/>
    <x v="1249"/>
    <s v="Male"/>
    <n v="46"/>
    <x v="1"/>
    <x v="1210"/>
  </r>
  <r>
    <x v="1325"/>
    <x v="413"/>
    <x v="1"/>
    <x v="4"/>
    <x v="1"/>
    <x v="231"/>
    <x v="1250"/>
    <s v="Male"/>
    <n v="46"/>
    <x v="1"/>
    <x v="1211"/>
  </r>
  <r>
    <x v="1326"/>
    <x v="680"/>
    <x v="3"/>
    <x v="4"/>
    <x v="1"/>
    <x v="392"/>
    <x v="1251"/>
    <s v="Male"/>
    <n v="46"/>
    <x v="1"/>
    <x v="1212"/>
  </r>
  <r>
    <x v="1327"/>
    <x v="476"/>
    <x v="2"/>
    <x v="2"/>
    <x v="4"/>
    <x v="433"/>
    <x v="1252"/>
    <s v="Female"/>
    <n v="57"/>
    <x v="1"/>
    <x v="1213"/>
  </r>
  <r>
    <x v="1328"/>
    <x v="122"/>
    <x v="0"/>
    <x v="2"/>
    <x v="5"/>
    <x v="701"/>
    <x v="1253"/>
    <s v="Female"/>
    <n v="57"/>
    <x v="1"/>
    <x v="1214"/>
  </r>
  <r>
    <x v="1329"/>
    <x v="681"/>
    <x v="2"/>
    <x v="3"/>
    <x v="0"/>
    <x v="53"/>
    <x v="1254"/>
    <s v="Male"/>
    <n v="58"/>
    <x v="1"/>
    <x v="1215"/>
  </r>
  <r>
    <x v="1330"/>
    <x v="515"/>
    <x v="0"/>
    <x v="0"/>
    <x v="3"/>
    <x v="79"/>
    <x v="1255"/>
    <e v="#N/A"/>
    <n v="39"/>
    <x v="0"/>
    <x v="1216"/>
  </r>
  <r>
    <x v="1331"/>
    <x v="311"/>
    <x v="3"/>
    <x v="0"/>
    <x v="4"/>
    <x v="336"/>
    <x v="1256"/>
    <e v="#N/A"/>
    <n v="39"/>
    <x v="0"/>
    <x v="1217"/>
  </r>
  <r>
    <x v="1332"/>
    <x v="682"/>
    <x v="0"/>
    <x v="3"/>
    <x v="3"/>
    <x v="612"/>
    <x v="1257"/>
    <s v="Male"/>
    <n v="58"/>
    <x v="1"/>
    <x v="1218"/>
  </r>
  <r>
    <x v="1333"/>
    <x v="683"/>
    <x v="3"/>
    <x v="3"/>
    <x v="2"/>
    <x v="521"/>
    <x v="1258"/>
    <s v="Male"/>
    <n v="58"/>
    <x v="1"/>
    <x v="1219"/>
  </r>
  <r>
    <x v="1334"/>
    <x v="684"/>
    <x v="3"/>
    <x v="2"/>
    <x v="2"/>
    <x v="423"/>
    <x v="1259"/>
    <s v="Female"/>
    <n v="57"/>
    <x v="1"/>
    <x v="1220"/>
  </r>
  <r>
    <x v="1335"/>
    <x v="654"/>
    <x v="3"/>
    <x v="2"/>
    <x v="3"/>
    <x v="181"/>
    <x v="1260"/>
    <s v="Female"/>
    <n v="57"/>
    <x v="1"/>
    <x v="1221"/>
  </r>
  <r>
    <x v="1336"/>
    <x v="562"/>
    <x v="1"/>
    <x v="6"/>
    <x v="5"/>
    <x v="411"/>
    <x v="1261"/>
    <s v="Male"/>
    <n v="40"/>
    <x v="0"/>
    <x v="1222"/>
  </r>
  <r>
    <x v="1337"/>
    <x v="422"/>
    <x v="3"/>
    <x v="1"/>
    <x v="5"/>
    <x v="20"/>
    <x v="18"/>
    <s v="Male"/>
    <n v="41"/>
    <x v="0"/>
    <x v="10"/>
  </r>
  <r>
    <x v="1338"/>
    <x v="526"/>
    <x v="0"/>
    <x v="2"/>
    <x v="0"/>
    <x v="209"/>
    <x v="1262"/>
    <s v="Female"/>
    <n v="57"/>
    <x v="1"/>
    <x v="1223"/>
  </r>
  <r>
    <x v="1339"/>
    <x v="519"/>
    <x v="3"/>
    <x v="5"/>
    <x v="1"/>
    <x v="312"/>
    <x v="1263"/>
    <s v="Null"/>
    <s v="null"/>
    <x v="1"/>
    <x v="1224"/>
  </r>
  <r>
    <x v="1340"/>
    <x v="472"/>
    <x v="2"/>
    <x v="1"/>
    <x v="3"/>
    <x v="425"/>
    <x v="1264"/>
    <s v="Male"/>
    <n v="41"/>
    <x v="0"/>
    <x v="1225"/>
  </r>
  <r>
    <x v="1341"/>
    <x v="685"/>
    <x v="2"/>
    <x v="5"/>
    <x v="0"/>
    <x v="283"/>
    <x v="1265"/>
    <s v="Null"/>
    <s v="null"/>
    <x v="1"/>
    <x v="1226"/>
  </r>
  <r>
    <x v="1342"/>
    <x v="686"/>
    <x v="1"/>
    <x v="4"/>
    <x v="4"/>
    <x v="27"/>
    <x v="1266"/>
    <s v="Male"/>
    <n v="46"/>
    <x v="1"/>
    <x v="1227"/>
  </r>
  <r>
    <x v="1343"/>
    <x v="360"/>
    <x v="5"/>
    <x v="3"/>
    <x v="3"/>
    <x v="702"/>
    <x v="1267"/>
    <s v="Male"/>
    <n v="58"/>
    <x v="1"/>
    <x v="1228"/>
  </r>
  <r>
    <x v="1344"/>
    <x v="78"/>
    <x v="2"/>
    <x v="6"/>
    <x v="2"/>
    <x v="97"/>
    <x v="1268"/>
    <s v="Male"/>
    <n v="40"/>
    <x v="0"/>
    <x v="1229"/>
  </r>
  <r>
    <x v="1345"/>
    <x v="570"/>
    <x v="0"/>
    <x v="6"/>
    <x v="0"/>
    <x v="233"/>
    <x v="1269"/>
    <s v="Male"/>
    <n v="40"/>
    <x v="0"/>
    <x v="1230"/>
  </r>
  <r>
    <x v="1346"/>
    <x v="643"/>
    <x v="2"/>
    <x v="1"/>
    <x v="0"/>
    <x v="315"/>
    <x v="1270"/>
    <s v="Male"/>
    <n v="41"/>
    <x v="0"/>
    <x v="1231"/>
  </r>
  <r>
    <x v="1347"/>
    <x v="687"/>
    <x v="3"/>
    <x v="3"/>
    <x v="1"/>
    <x v="703"/>
    <x v="1271"/>
    <s v="Male"/>
    <n v="58"/>
    <x v="1"/>
    <x v="1232"/>
  </r>
  <r>
    <x v="1348"/>
    <x v="98"/>
    <x v="3"/>
    <x v="2"/>
    <x v="4"/>
    <x v="561"/>
    <x v="1272"/>
    <s v="Female"/>
    <n v="57"/>
    <x v="1"/>
    <x v="1233"/>
  </r>
  <r>
    <x v="1349"/>
    <x v="371"/>
    <x v="1"/>
    <x v="0"/>
    <x v="5"/>
    <x v="704"/>
    <x v="1273"/>
    <e v="#N/A"/>
    <n v="39"/>
    <x v="0"/>
    <x v="1234"/>
  </r>
  <r>
    <x v="1350"/>
    <x v="246"/>
    <x v="1"/>
    <x v="4"/>
    <x v="1"/>
    <x v="498"/>
    <x v="18"/>
    <s v="Male"/>
    <n v="46"/>
    <x v="1"/>
    <x v="10"/>
  </r>
  <r>
    <x v="1351"/>
    <x v="584"/>
    <x v="3"/>
    <x v="4"/>
    <x v="2"/>
    <x v="705"/>
    <x v="1274"/>
    <s v="Male"/>
    <n v="46"/>
    <x v="1"/>
    <x v="1235"/>
  </r>
  <r>
    <x v="1352"/>
    <x v="628"/>
    <x v="3"/>
    <x v="2"/>
    <x v="3"/>
    <x v="706"/>
    <x v="1275"/>
    <s v="Female"/>
    <n v="57"/>
    <x v="1"/>
    <x v="1236"/>
  </r>
  <r>
    <x v="1353"/>
    <x v="688"/>
    <x v="4"/>
    <x v="1"/>
    <x v="5"/>
    <x v="604"/>
    <x v="1276"/>
    <s v="Male"/>
    <n v="41"/>
    <x v="0"/>
    <x v="1237"/>
  </r>
  <r>
    <x v="1354"/>
    <x v="639"/>
    <x v="4"/>
    <x v="1"/>
    <x v="0"/>
    <x v="195"/>
    <x v="1277"/>
    <s v="Male"/>
    <n v="41"/>
    <x v="0"/>
    <x v="1238"/>
  </r>
  <r>
    <x v="1355"/>
    <x v="366"/>
    <x v="2"/>
    <x v="4"/>
    <x v="3"/>
    <x v="427"/>
    <x v="1278"/>
    <s v="Male"/>
    <n v="46"/>
    <x v="1"/>
    <x v="1239"/>
  </r>
  <r>
    <x v="1356"/>
    <x v="513"/>
    <x v="3"/>
    <x v="6"/>
    <x v="5"/>
    <x v="10"/>
    <x v="18"/>
    <s v="Male"/>
    <n v="40"/>
    <x v="0"/>
    <x v="10"/>
  </r>
  <r>
    <x v="1357"/>
    <x v="25"/>
    <x v="4"/>
    <x v="3"/>
    <x v="5"/>
    <x v="707"/>
    <x v="1279"/>
    <s v="Male"/>
    <n v="58"/>
    <x v="1"/>
    <x v="1240"/>
  </r>
  <r>
    <x v="1358"/>
    <x v="589"/>
    <x v="2"/>
    <x v="2"/>
    <x v="3"/>
    <x v="708"/>
    <x v="1280"/>
    <s v="Female"/>
    <n v="57"/>
    <x v="1"/>
    <x v="1241"/>
  </r>
  <r>
    <x v="1359"/>
    <x v="78"/>
    <x v="5"/>
    <x v="4"/>
    <x v="5"/>
    <x v="379"/>
    <x v="1281"/>
    <s v="Male"/>
    <n v="46"/>
    <x v="1"/>
    <x v="1242"/>
  </r>
  <r>
    <x v="1360"/>
    <x v="535"/>
    <x v="5"/>
    <x v="6"/>
    <x v="5"/>
    <x v="175"/>
    <x v="1282"/>
    <s v="Male"/>
    <n v="40"/>
    <x v="0"/>
    <x v="1243"/>
  </r>
  <r>
    <x v="1361"/>
    <x v="78"/>
    <x v="2"/>
    <x v="1"/>
    <x v="5"/>
    <x v="322"/>
    <x v="1283"/>
    <s v="Male"/>
    <n v="41"/>
    <x v="0"/>
    <x v="1244"/>
  </r>
  <r>
    <x v="1362"/>
    <x v="180"/>
    <x v="5"/>
    <x v="0"/>
    <x v="5"/>
    <x v="207"/>
    <x v="1284"/>
    <e v="#N/A"/>
    <n v="39"/>
    <x v="0"/>
    <x v="1245"/>
  </r>
  <r>
    <x v="1363"/>
    <x v="559"/>
    <x v="1"/>
    <x v="3"/>
    <x v="4"/>
    <x v="682"/>
    <x v="1285"/>
    <s v="Male"/>
    <n v="58"/>
    <x v="1"/>
    <x v="1246"/>
  </r>
  <r>
    <x v="1364"/>
    <x v="287"/>
    <x v="1"/>
    <x v="1"/>
    <x v="0"/>
    <x v="709"/>
    <x v="1286"/>
    <s v="Male"/>
    <n v="41"/>
    <x v="0"/>
    <x v="1247"/>
  </r>
  <r>
    <x v="1365"/>
    <x v="531"/>
    <x v="2"/>
    <x v="1"/>
    <x v="0"/>
    <x v="625"/>
    <x v="1287"/>
    <s v="Male"/>
    <n v="41"/>
    <x v="0"/>
    <x v="1248"/>
  </r>
  <r>
    <x v="1366"/>
    <x v="682"/>
    <x v="2"/>
    <x v="5"/>
    <x v="5"/>
    <x v="491"/>
    <x v="1288"/>
    <s v="Null"/>
    <s v="null"/>
    <x v="1"/>
    <x v="1249"/>
  </r>
  <r>
    <x v="1367"/>
    <x v="490"/>
    <x v="0"/>
    <x v="0"/>
    <x v="1"/>
    <x v="211"/>
    <x v="1289"/>
    <e v="#N/A"/>
    <n v="39"/>
    <x v="0"/>
    <x v="1250"/>
  </r>
  <r>
    <x v="1368"/>
    <x v="335"/>
    <x v="1"/>
    <x v="0"/>
    <x v="1"/>
    <x v="710"/>
    <x v="1290"/>
    <e v="#N/A"/>
    <n v="39"/>
    <x v="0"/>
    <x v="1251"/>
  </r>
  <r>
    <x v="1369"/>
    <x v="156"/>
    <x v="0"/>
    <x v="6"/>
    <x v="3"/>
    <x v="125"/>
    <x v="1291"/>
    <s v="Male"/>
    <n v="40"/>
    <x v="0"/>
    <x v="1252"/>
  </r>
  <r>
    <x v="1370"/>
    <x v="169"/>
    <x v="4"/>
    <x v="6"/>
    <x v="2"/>
    <x v="517"/>
    <x v="1292"/>
    <s v="Male"/>
    <n v="40"/>
    <x v="0"/>
    <x v="1253"/>
  </r>
  <r>
    <x v="1371"/>
    <x v="5"/>
    <x v="4"/>
    <x v="0"/>
    <x v="0"/>
    <x v="10"/>
    <x v="1293"/>
    <e v="#N/A"/>
    <n v="39"/>
    <x v="0"/>
    <x v="10"/>
  </r>
  <r>
    <x v="1372"/>
    <x v="78"/>
    <x v="0"/>
    <x v="2"/>
    <x v="1"/>
    <x v="663"/>
    <x v="18"/>
    <s v="Female"/>
    <n v="57"/>
    <x v="1"/>
    <x v="10"/>
  </r>
  <r>
    <x v="1373"/>
    <x v="554"/>
    <x v="4"/>
    <x v="2"/>
    <x v="2"/>
    <x v="711"/>
    <x v="1294"/>
    <s v="Female"/>
    <n v="57"/>
    <x v="1"/>
    <x v="1254"/>
  </r>
  <r>
    <x v="1374"/>
    <x v="471"/>
    <x v="0"/>
    <x v="4"/>
    <x v="4"/>
    <x v="712"/>
    <x v="1295"/>
    <s v="Male"/>
    <n v="46"/>
    <x v="1"/>
    <x v="1255"/>
  </r>
  <r>
    <x v="1375"/>
    <x v="372"/>
    <x v="4"/>
    <x v="4"/>
    <x v="0"/>
    <x v="713"/>
    <x v="1296"/>
    <s v="Male"/>
    <n v="46"/>
    <x v="1"/>
    <x v="1256"/>
  </r>
  <r>
    <x v="1376"/>
    <x v="67"/>
    <x v="1"/>
    <x v="3"/>
    <x v="3"/>
    <x v="581"/>
    <x v="18"/>
    <s v="Male"/>
    <n v="58"/>
    <x v="1"/>
    <x v="10"/>
  </r>
  <r>
    <x v="1377"/>
    <x v="672"/>
    <x v="4"/>
    <x v="0"/>
    <x v="5"/>
    <x v="127"/>
    <x v="1297"/>
    <e v="#N/A"/>
    <n v="39"/>
    <x v="0"/>
    <x v="1257"/>
  </r>
  <r>
    <x v="1378"/>
    <x v="421"/>
    <x v="0"/>
    <x v="0"/>
    <x v="3"/>
    <x v="714"/>
    <x v="1298"/>
    <e v="#N/A"/>
    <n v="39"/>
    <x v="0"/>
    <x v="1258"/>
  </r>
  <r>
    <x v="1379"/>
    <x v="144"/>
    <x v="4"/>
    <x v="0"/>
    <x v="2"/>
    <x v="715"/>
    <x v="1299"/>
    <e v="#N/A"/>
    <n v="39"/>
    <x v="0"/>
    <x v="1259"/>
  </r>
  <r>
    <x v="1380"/>
    <x v="183"/>
    <x v="4"/>
    <x v="0"/>
    <x v="5"/>
    <x v="268"/>
    <x v="1300"/>
    <e v="#N/A"/>
    <n v="39"/>
    <x v="0"/>
    <x v="1260"/>
  </r>
  <r>
    <x v="1381"/>
    <x v="492"/>
    <x v="4"/>
    <x v="3"/>
    <x v="1"/>
    <x v="701"/>
    <x v="1301"/>
    <s v="Male"/>
    <n v="58"/>
    <x v="1"/>
    <x v="1261"/>
  </r>
  <r>
    <x v="1382"/>
    <x v="135"/>
    <x v="4"/>
    <x v="4"/>
    <x v="0"/>
    <x v="10"/>
    <x v="1302"/>
    <s v="Male"/>
    <n v="46"/>
    <x v="1"/>
    <x v="10"/>
  </r>
  <r>
    <x v="1383"/>
    <x v="534"/>
    <x v="3"/>
    <x v="0"/>
    <x v="3"/>
    <x v="687"/>
    <x v="1303"/>
    <e v="#N/A"/>
    <n v="39"/>
    <x v="0"/>
    <x v="1262"/>
  </r>
  <r>
    <x v="1384"/>
    <x v="78"/>
    <x v="3"/>
    <x v="3"/>
    <x v="3"/>
    <x v="14"/>
    <x v="1304"/>
    <s v="Male"/>
    <n v="58"/>
    <x v="1"/>
    <x v="1263"/>
  </r>
  <r>
    <x v="1385"/>
    <x v="689"/>
    <x v="3"/>
    <x v="0"/>
    <x v="2"/>
    <x v="380"/>
    <x v="1229"/>
    <e v="#N/A"/>
    <n v="39"/>
    <x v="0"/>
    <x v="1264"/>
  </r>
  <r>
    <x v="1386"/>
    <x v="690"/>
    <x v="2"/>
    <x v="2"/>
    <x v="1"/>
    <x v="716"/>
    <x v="1305"/>
    <s v="Female"/>
    <n v="57"/>
    <x v="1"/>
    <x v="1265"/>
  </r>
  <r>
    <x v="1387"/>
    <x v="661"/>
    <x v="5"/>
    <x v="3"/>
    <x v="3"/>
    <x v="591"/>
    <x v="1306"/>
    <s v="Male"/>
    <n v="58"/>
    <x v="1"/>
    <x v="1266"/>
  </r>
  <r>
    <x v="1388"/>
    <x v="691"/>
    <x v="3"/>
    <x v="0"/>
    <x v="3"/>
    <x v="717"/>
    <x v="1307"/>
    <e v="#N/A"/>
    <n v="39"/>
    <x v="0"/>
    <x v="1267"/>
  </r>
  <r>
    <x v="1389"/>
    <x v="448"/>
    <x v="2"/>
    <x v="0"/>
    <x v="3"/>
    <x v="389"/>
    <x v="1308"/>
    <e v="#N/A"/>
    <n v="39"/>
    <x v="0"/>
    <x v="1268"/>
  </r>
  <r>
    <x v="1390"/>
    <x v="692"/>
    <x v="3"/>
    <x v="2"/>
    <x v="5"/>
    <x v="718"/>
    <x v="1309"/>
    <s v="Female"/>
    <n v="57"/>
    <x v="1"/>
    <x v="1269"/>
  </r>
  <r>
    <x v="1391"/>
    <x v="639"/>
    <x v="4"/>
    <x v="0"/>
    <x v="0"/>
    <x v="254"/>
    <x v="1310"/>
    <e v="#N/A"/>
    <n v="39"/>
    <x v="0"/>
    <x v="1270"/>
  </r>
  <r>
    <x v="1392"/>
    <x v="237"/>
    <x v="5"/>
    <x v="2"/>
    <x v="0"/>
    <x v="268"/>
    <x v="1311"/>
    <s v="Female"/>
    <n v="57"/>
    <x v="1"/>
    <x v="1271"/>
  </r>
  <r>
    <x v="1393"/>
    <x v="506"/>
    <x v="4"/>
    <x v="3"/>
    <x v="0"/>
    <x v="693"/>
    <x v="1312"/>
    <s v="Male"/>
    <n v="58"/>
    <x v="1"/>
    <x v="1272"/>
  </r>
  <r>
    <x v="1394"/>
    <x v="132"/>
    <x v="0"/>
    <x v="3"/>
    <x v="0"/>
    <x v="10"/>
    <x v="18"/>
    <s v="Male"/>
    <n v="58"/>
    <x v="1"/>
    <x v="10"/>
  </r>
  <r>
    <x v="1395"/>
    <x v="190"/>
    <x v="4"/>
    <x v="5"/>
    <x v="1"/>
    <x v="494"/>
    <x v="18"/>
    <s v="Null"/>
    <s v="null"/>
    <x v="1"/>
    <x v="10"/>
  </r>
  <r>
    <x v="1396"/>
    <x v="676"/>
    <x v="4"/>
    <x v="4"/>
    <x v="5"/>
    <x v="478"/>
    <x v="1313"/>
    <s v="Male"/>
    <n v="46"/>
    <x v="1"/>
    <x v="1273"/>
  </r>
  <r>
    <x v="1397"/>
    <x v="480"/>
    <x v="3"/>
    <x v="5"/>
    <x v="3"/>
    <x v="719"/>
    <x v="1314"/>
    <s v="Null"/>
    <s v="null"/>
    <x v="1"/>
    <x v="1274"/>
  </r>
  <r>
    <x v="1398"/>
    <x v="659"/>
    <x v="0"/>
    <x v="3"/>
    <x v="1"/>
    <x v="234"/>
    <x v="1315"/>
    <s v="Male"/>
    <n v="58"/>
    <x v="1"/>
    <x v="1275"/>
  </r>
  <r>
    <x v="1399"/>
    <x v="506"/>
    <x v="2"/>
    <x v="2"/>
    <x v="0"/>
    <x v="10"/>
    <x v="1316"/>
    <s v="Female"/>
    <n v="57"/>
    <x v="1"/>
    <x v="10"/>
  </r>
  <r>
    <x v="1400"/>
    <x v="5"/>
    <x v="1"/>
    <x v="6"/>
    <x v="0"/>
    <x v="418"/>
    <x v="1317"/>
    <s v="Male"/>
    <n v="40"/>
    <x v="0"/>
    <x v="1276"/>
  </r>
  <r>
    <x v="1401"/>
    <x v="181"/>
    <x v="1"/>
    <x v="3"/>
    <x v="1"/>
    <x v="268"/>
    <x v="1318"/>
    <s v="Male"/>
    <n v="58"/>
    <x v="1"/>
    <x v="1277"/>
  </r>
  <r>
    <x v="1402"/>
    <x v="158"/>
    <x v="1"/>
    <x v="1"/>
    <x v="2"/>
    <x v="110"/>
    <x v="1319"/>
    <s v="Male"/>
    <n v="41"/>
    <x v="0"/>
    <x v="1278"/>
  </r>
  <r>
    <x v="1403"/>
    <x v="562"/>
    <x v="2"/>
    <x v="3"/>
    <x v="3"/>
    <x v="720"/>
    <x v="1320"/>
    <s v="Male"/>
    <n v="58"/>
    <x v="1"/>
    <x v="1279"/>
  </r>
  <r>
    <x v="1404"/>
    <x v="349"/>
    <x v="0"/>
    <x v="4"/>
    <x v="0"/>
    <x v="17"/>
    <x v="1321"/>
    <s v="Male"/>
    <n v="46"/>
    <x v="1"/>
    <x v="1280"/>
  </r>
  <r>
    <x v="1405"/>
    <x v="78"/>
    <x v="4"/>
    <x v="6"/>
    <x v="2"/>
    <x v="25"/>
    <x v="1322"/>
    <s v="Male"/>
    <n v="40"/>
    <x v="0"/>
    <x v="1281"/>
  </r>
  <r>
    <x v="1406"/>
    <x v="78"/>
    <x v="4"/>
    <x v="1"/>
    <x v="3"/>
    <x v="517"/>
    <x v="1323"/>
    <s v="Male"/>
    <n v="41"/>
    <x v="0"/>
    <x v="1282"/>
  </r>
  <r>
    <x v="1407"/>
    <x v="205"/>
    <x v="0"/>
    <x v="1"/>
    <x v="0"/>
    <x v="559"/>
    <x v="1324"/>
    <s v="Male"/>
    <n v="41"/>
    <x v="0"/>
    <x v="1283"/>
  </r>
  <r>
    <x v="1408"/>
    <x v="533"/>
    <x v="3"/>
    <x v="0"/>
    <x v="0"/>
    <x v="141"/>
    <x v="1325"/>
    <e v="#N/A"/>
    <n v="39"/>
    <x v="0"/>
    <x v="1284"/>
  </r>
  <r>
    <x v="1409"/>
    <x v="415"/>
    <x v="0"/>
    <x v="3"/>
    <x v="4"/>
    <x v="556"/>
    <x v="1326"/>
    <s v="Male"/>
    <n v="58"/>
    <x v="1"/>
    <x v="1285"/>
  </r>
  <r>
    <x v="1410"/>
    <x v="595"/>
    <x v="1"/>
    <x v="4"/>
    <x v="0"/>
    <x v="268"/>
    <x v="1327"/>
    <s v="Male"/>
    <n v="46"/>
    <x v="1"/>
    <x v="1286"/>
  </r>
  <r>
    <x v="1411"/>
    <x v="631"/>
    <x v="4"/>
    <x v="6"/>
    <x v="3"/>
    <x v="162"/>
    <x v="18"/>
    <s v="Male"/>
    <n v="40"/>
    <x v="0"/>
    <x v="10"/>
  </r>
  <r>
    <x v="1412"/>
    <x v="282"/>
    <x v="1"/>
    <x v="4"/>
    <x v="5"/>
    <x v="625"/>
    <x v="1328"/>
    <s v="Male"/>
    <n v="46"/>
    <x v="1"/>
    <x v="1287"/>
  </r>
  <r>
    <x v="1413"/>
    <x v="583"/>
    <x v="1"/>
    <x v="3"/>
    <x v="5"/>
    <x v="429"/>
    <x v="1329"/>
    <s v="Male"/>
    <n v="58"/>
    <x v="1"/>
    <x v="1288"/>
  </r>
  <r>
    <x v="1414"/>
    <x v="304"/>
    <x v="2"/>
    <x v="3"/>
    <x v="2"/>
    <x v="4"/>
    <x v="1330"/>
    <s v="Male"/>
    <n v="58"/>
    <x v="1"/>
    <x v="1289"/>
  </r>
  <r>
    <x v="1415"/>
    <x v="693"/>
    <x v="4"/>
    <x v="1"/>
    <x v="1"/>
    <x v="171"/>
    <x v="18"/>
    <s v="Male"/>
    <n v="41"/>
    <x v="0"/>
    <x v="10"/>
  </r>
  <r>
    <x v="1416"/>
    <x v="160"/>
    <x v="4"/>
    <x v="4"/>
    <x v="2"/>
    <x v="358"/>
    <x v="1331"/>
    <s v="Male"/>
    <n v="46"/>
    <x v="1"/>
    <x v="1290"/>
  </r>
  <r>
    <x v="1417"/>
    <x v="313"/>
    <x v="2"/>
    <x v="0"/>
    <x v="1"/>
    <x v="721"/>
    <x v="1332"/>
    <e v="#N/A"/>
    <n v="39"/>
    <x v="0"/>
    <x v="1291"/>
  </r>
  <r>
    <x v="1418"/>
    <x v="577"/>
    <x v="1"/>
    <x v="0"/>
    <x v="2"/>
    <x v="722"/>
    <x v="19"/>
    <e v="#N/A"/>
    <n v="39"/>
    <x v="0"/>
    <x v="1292"/>
  </r>
  <r>
    <x v="1419"/>
    <x v="195"/>
    <x v="3"/>
    <x v="1"/>
    <x v="5"/>
    <x v="59"/>
    <x v="1333"/>
    <s v="Male"/>
    <n v="41"/>
    <x v="0"/>
    <x v="1293"/>
  </r>
  <r>
    <x v="1420"/>
    <x v="433"/>
    <x v="1"/>
    <x v="1"/>
    <x v="5"/>
    <x v="94"/>
    <x v="1334"/>
    <s v="Male"/>
    <n v="41"/>
    <x v="0"/>
    <x v="1294"/>
  </r>
  <r>
    <x v="1421"/>
    <x v="694"/>
    <x v="4"/>
    <x v="6"/>
    <x v="1"/>
    <x v="621"/>
    <x v="1335"/>
    <s v="Male"/>
    <n v="40"/>
    <x v="0"/>
    <x v="1295"/>
  </r>
  <r>
    <x v="1422"/>
    <x v="695"/>
    <x v="2"/>
    <x v="0"/>
    <x v="1"/>
    <x v="723"/>
    <x v="173"/>
    <e v="#N/A"/>
    <n v="39"/>
    <x v="0"/>
    <x v="1296"/>
  </r>
  <r>
    <x v="1423"/>
    <x v="224"/>
    <x v="3"/>
    <x v="2"/>
    <x v="0"/>
    <x v="265"/>
    <x v="1336"/>
    <s v="Female"/>
    <n v="57"/>
    <x v="1"/>
    <x v="1297"/>
  </r>
  <r>
    <x v="1424"/>
    <x v="117"/>
    <x v="1"/>
    <x v="6"/>
    <x v="2"/>
    <x v="52"/>
    <x v="1337"/>
    <s v="Male"/>
    <n v="40"/>
    <x v="0"/>
    <x v="1298"/>
  </r>
  <r>
    <x v="1425"/>
    <x v="25"/>
    <x v="0"/>
    <x v="2"/>
    <x v="0"/>
    <x v="304"/>
    <x v="1338"/>
    <s v="Female"/>
    <n v="57"/>
    <x v="1"/>
    <x v="1299"/>
  </r>
  <r>
    <x v="1426"/>
    <x v="696"/>
    <x v="1"/>
    <x v="0"/>
    <x v="5"/>
    <x v="562"/>
    <x v="1339"/>
    <e v="#N/A"/>
    <n v="39"/>
    <x v="0"/>
    <x v="1300"/>
  </r>
  <r>
    <x v="1427"/>
    <x v="235"/>
    <x v="3"/>
    <x v="3"/>
    <x v="2"/>
    <x v="724"/>
    <x v="1340"/>
    <s v="Male"/>
    <n v="58"/>
    <x v="1"/>
    <x v="1301"/>
  </r>
  <r>
    <x v="1428"/>
    <x v="99"/>
    <x v="2"/>
    <x v="6"/>
    <x v="2"/>
    <x v="430"/>
    <x v="1341"/>
    <s v="Male"/>
    <n v="40"/>
    <x v="0"/>
    <x v="1302"/>
  </r>
  <r>
    <x v="1429"/>
    <x v="334"/>
    <x v="0"/>
    <x v="4"/>
    <x v="4"/>
    <x v="314"/>
    <x v="1342"/>
    <s v="Male"/>
    <n v="46"/>
    <x v="1"/>
    <x v="1303"/>
  </r>
  <r>
    <x v="55"/>
    <x v="697"/>
    <x v="1"/>
    <x v="2"/>
    <x v="1"/>
    <x v="656"/>
    <x v="1343"/>
    <s v="Female"/>
    <n v="57"/>
    <x v="1"/>
    <x v="1304"/>
  </r>
  <r>
    <x v="1430"/>
    <x v="44"/>
    <x v="1"/>
    <x v="6"/>
    <x v="1"/>
    <x v="433"/>
    <x v="1344"/>
    <s v="Male"/>
    <n v="40"/>
    <x v="0"/>
    <x v="1305"/>
  </r>
  <r>
    <x v="1431"/>
    <x v="612"/>
    <x v="0"/>
    <x v="4"/>
    <x v="2"/>
    <x v="128"/>
    <x v="1345"/>
    <s v="Male"/>
    <n v="46"/>
    <x v="1"/>
    <x v="1306"/>
  </r>
  <r>
    <x v="1432"/>
    <x v="698"/>
    <x v="5"/>
    <x v="1"/>
    <x v="1"/>
    <x v="725"/>
    <x v="1346"/>
    <s v="Male"/>
    <n v="41"/>
    <x v="0"/>
    <x v="1307"/>
  </r>
  <r>
    <x v="1433"/>
    <x v="436"/>
    <x v="5"/>
    <x v="0"/>
    <x v="0"/>
    <x v="118"/>
    <x v="1347"/>
    <e v="#N/A"/>
    <n v="39"/>
    <x v="0"/>
    <x v="1308"/>
  </r>
  <r>
    <x v="1434"/>
    <x v="699"/>
    <x v="3"/>
    <x v="4"/>
    <x v="3"/>
    <x v="421"/>
    <x v="1348"/>
    <s v="Male"/>
    <n v="46"/>
    <x v="1"/>
    <x v="1309"/>
  </r>
  <r>
    <x v="1435"/>
    <x v="614"/>
    <x v="3"/>
    <x v="1"/>
    <x v="1"/>
    <x v="10"/>
    <x v="1349"/>
    <s v="Male"/>
    <n v="41"/>
    <x v="0"/>
    <x v="10"/>
  </r>
  <r>
    <x v="1436"/>
    <x v="169"/>
    <x v="2"/>
    <x v="4"/>
    <x v="1"/>
    <x v="726"/>
    <x v="1350"/>
    <s v="Male"/>
    <n v="46"/>
    <x v="1"/>
    <x v="1310"/>
  </r>
  <r>
    <x v="1437"/>
    <x v="476"/>
    <x v="4"/>
    <x v="3"/>
    <x v="3"/>
    <x v="335"/>
    <x v="1351"/>
    <s v="Male"/>
    <n v="58"/>
    <x v="1"/>
    <x v="1311"/>
  </r>
  <r>
    <x v="1438"/>
    <x v="514"/>
    <x v="2"/>
    <x v="4"/>
    <x v="1"/>
    <x v="598"/>
    <x v="1352"/>
    <s v="Male"/>
    <n v="46"/>
    <x v="1"/>
    <x v="1312"/>
  </r>
  <r>
    <x v="1439"/>
    <x v="640"/>
    <x v="0"/>
    <x v="4"/>
    <x v="2"/>
    <x v="696"/>
    <x v="1353"/>
    <s v="Male"/>
    <n v="46"/>
    <x v="1"/>
    <x v="1313"/>
  </r>
  <r>
    <x v="1440"/>
    <x v="400"/>
    <x v="2"/>
    <x v="0"/>
    <x v="5"/>
    <x v="10"/>
    <x v="1354"/>
    <e v="#N/A"/>
    <n v="39"/>
    <x v="0"/>
    <x v="10"/>
  </r>
  <r>
    <x v="1441"/>
    <x v="523"/>
    <x v="2"/>
    <x v="6"/>
    <x v="5"/>
    <x v="321"/>
    <x v="1355"/>
    <s v="Male"/>
    <n v="40"/>
    <x v="0"/>
    <x v="1314"/>
  </r>
  <r>
    <x v="1442"/>
    <x v="91"/>
    <x v="2"/>
    <x v="1"/>
    <x v="3"/>
    <x v="314"/>
    <x v="1356"/>
    <s v="Male"/>
    <n v="41"/>
    <x v="0"/>
    <x v="1315"/>
  </r>
  <r>
    <x v="1443"/>
    <x v="362"/>
    <x v="1"/>
    <x v="0"/>
    <x v="3"/>
    <x v="727"/>
    <x v="1357"/>
    <e v="#N/A"/>
    <n v="39"/>
    <x v="0"/>
    <x v="1316"/>
  </r>
  <r>
    <x v="1444"/>
    <x v="581"/>
    <x v="0"/>
    <x v="4"/>
    <x v="0"/>
    <x v="10"/>
    <x v="1358"/>
    <s v="Male"/>
    <n v="46"/>
    <x v="1"/>
    <x v="10"/>
  </r>
  <r>
    <x v="1445"/>
    <x v="700"/>
    <x v="3"/>
    <x v="6"/>
    <x v="3"/>
    <x v="317"/>
    <x v="1359"/>
    <s v="Male"/>
    <n v="40"/>
    <x v="0"/>
    <x v="1317"/>
  </r>
  <r>
    <x v="1446"/>
    <x v="40"/>
    <x v="4"/>
    <x v="3"/>
    <x v="3"/>
    <x v="24"/>
    <x v="1360"/>
    <s v="Male"/>
    <n v="58"/>
    <x v="1"/>
    <x v="1318"/>
  </r>
  <r>
    <x v="1447"/>
    <x v="356"/>
    <x v="3"/>
    <x v="2"/>
    <x v="0"/>
    <x v="73"/>
    <x v="1361"/>
    <s v="Female"/>
    <n v="57"/>
    <x v="1"/>
    <x v="1319"/>
  </r>
  <r>
    <x v="1448"/>
    <x v="534"/>
    <x v="1"/>
    <x v="2"/>
    <x v="2"/>
    <x v="293"/>
    <x v="1362"/>
    <s v="Female"/>
    <n v="57"/>
    <x v="1"/>
    <x v="1320"/>
  </r>
  <r>
    <x v="1449"/>
    <x v="110"/>
    <x v="1"/>
    <x v="4"/>
    <x v="1"/>
    <x v="594"/>
    <x v="1363"/>
    <s v="Male"/>
    <n v="46"/>
    <x v="1"/>
    <x v="1321"/>
  </r>
  <r>
    <x v="1450"/>
    <x v="499"/>
    <x v="1"/>
    <x v="4"/>
    <x v="1"/>
    <x v="250"/>
    <x v="1171"/>
    <s v="Male"/>
    <n v="46"/>
    <x v="1"/>
    <x v="1322"/>
  </r>
  <r>
    <x v="1451"/>
    <x v="276"/>
    <x v="5"/>
    <x v="2"/>
    <x v="4"/>
    <x v="10"/>
    <x v="1364"/>
    <s v="Female"/>
    <n v="57"/>
    <x v="1"/>
    <x v="10"/>
  </r>
  <r>
    <x v="1452"/>
    <x v="701"/>
    <x v="0"/>
    <x v="4"/>
    <x v="3"/>
    <x v="592"/>
    <x v="1365"/>
    <s v="Male"/>
    <n v="46"/>
    <x v="1"/>
    <x v="1323"/>
  </r>
  <r>
    <x v="1453"/>
    <x v="378"/>
    <x v="4"/>
    <x v="2"/>
    <x v="5"/>
    <x v="185"/>
    <x v="1366"/>
    <s v="Female"/>
    <n v="57"/>
    <x v="1"/>
    <x v="1324"/>
  </r>
  <r>
    <x v="1454"/>
    <x v="612"/>
    <x v="5"/>
    <x v="3"/>
    <x v="0"/>
    <x v="130"/>
    <x v="1367"/>
    <s v="Male"/>
    <n v="58"/>
    <x v="1"/>
    <x v="1325"/>
  </r>
  <r>
    <x v="1455"/>
    <x v="433"/>
    <x v="1"/>
    <x v="6"/>
    <x v="0"/>
    <x v="35"/>
    <x v="1368"/>
    <s v="Male"/>
    <n v="40"/>
    <x v="0"/>
    <x v="1326"/>
  </r>
  <r>
    <x v="1456"/>
    <x v="346"/>
    <x v="4"/>
    <x v="1"/>
    <x v="1"/>
    <x v="462"/>
    <x v="1369"/>
    <s v="Male"/>
    <n v="41"/>
    <x v="0"/>
    <x v="1327"/>
  </r>
  <r>
    <x v="1457"/>
    <x v="140"/>
    <x v="3"/>
    <x v="6"/>
    <x v="3"/>
    <x v="728"/>
    <x v="1370"/>
    <s v="Male"/>
    <n v="40"/>
    <x v="0"/>
    <x v="1328"/>
  </r>
  <r>
    <x v="1458"/>
    <x v="702"/>
    <x v="2"/>
    <x v="4"/>
    <x v="5"/>
    <x v="424"/>
    <x v="1371"/>
    <s v="Male"/>
    <n v="46"/>
    <x v="1"/>
    <x v="1329"/>
  </r>
  <r>
    <x v="1459"/>
    <x v="104"/>
    <x v="0"/>
    <x v="2"/>
    <x v="0"/>
    <x v="350"/>
    <x v="1372"/>
    <s v="Female"/>
    <n v="57"/>
    <x v="1"/>
    <x v="1330"/>
  </r>
  <r>
    <x v="1460"/>
    <x v="703"/>
    <x v="2"/>
    <x v="2"/>
    <x v="0"/>
    <x v="728"/>
    <x v="1373"/>
    <s v="Female"/>
    <n v="57"/>
    <x v="1"/>
    <x v="1331"/>
  </r>
  <r>
    <x v="1461"/>
    <x v="704"/>
    <x v="0"/>
    <x v="1"/>
    <x v="4"/>
    <x v="589"/>
    <x v="1374"/>
    <s v="Male"/>
    <n v="41"/>
    <x v="0"/>
    <x v="1332"/>
  </r>
  <r>
    <x v="1462"/>
    <x v="78"/>
    <x v="3"/>
    <x v="3"/>
    <x v="0"/>
    <x v="422"/>
    <x v="1375"/>
    <s v="Male"/>
    <n v="58"/>
    <x v="1"/>
    <x v="1333"/>
  </r>
  <r>
    <x v="1463"/>
    <x v="446"/>
    <x v="0"/>
    <x v="3"/>
    <x v="1"/>
    <x v="75"/>
    <x v="1376"/>
    <s v="Male"/>
    <n v="58"/>
    <x v="1"/>
    <x v="1334"/>
  </r>
  <r>
    <x v="1464"/>
    <x v="672"/>
    <x v="5"/>
    <x v="1"/>
    <x v="5"/>
    <x v="22"/>
    <x v="1377"/>
    <s v="Male"/>
    <n v="41"/>
    <x v="0"/>
    <x v="1335"/>
  </r>
  <r>
    <x v="1465"/>
    <x v="705"/>
    <x v="3"/>
    <x v="0"/>
    <x v="3"/>
    <x v="447"/>
    <x v="1378"/>
    <e v="#N/A"/>
    <n v="39"/>
    <x v="0"/>
    <x v="1336"/>
  </r>
  <r>
    <x v="1466"/>
    <x v="595"/>
    <x v="5"/>
    <x v="2"/>
    <x v="0"/>
    <x v="126"/>
    <x v="1379"/>
    <s v="Female"/>
    <n v="57"/>
    <x v="1"/>
    <x v="1337"/>
  </r>
  <r>
    <x v="1467"/>
    <x v="706"/>
    <x v="3"/>
    <x v="3"/>
    <x v="0"/>
    <x v="296"/>
    <x v="1380"/>
    <s v="Male"/>
    <n v="58"/>
    <x v="1"/>
    <x v="1338"/>
  </r>
  <r>
    <x v="1468"/>
    <x v="256"/>
    <x v="2"/>
    <x v="1"/>
    <x v="5"/>
    <x v="703"/>
    <x v="1381"/>
    <s v="Male"/>
    <n v="41"/>
    <x v="0"/>
    <x v="1339"/>
  </r>
  <r>
    <x v="1469"/>
    <x v="185"/>
    <x v="3"/>
    <x v="0"/>
    <x v="1"/>
    <x v="623"/>
    <x v="1382"/>
    <e v="#N/A"/>
    <n v="39"/>
    <x v="0"/>
    <x v="1340"/>
  </r>
  <r>
    <x v="1470"/>
    <x v="211"/>
    <x v="4"/>
    <x v="6"/>
    <x v="0"/>
    <x v="527"/>
    <x v="355"/>
    <s v="Male"/>
    <n v="40"/>
    <x v="0"/>
    <x v="1341"/>
  </r>
  <r>
    <x v="1471"/>
    <x v="707"/>
    <x v="0"/>
    <x v="4"/>
    <x v="5"/>
    <x v="729"/>
    <x v="1383"/>
    <s v="Male"/>
    <n v="46"/>
    <x v="1"/>
    <x v="1342"/>
  </r>
  <r>
    <x v="1472"/>
    <x v="708"/>
    <x v="4"/>
    <x v="6"/>
    <x v="1"/>
    <x v="105"/>
    <x v="1384"/>
    <s v="Male"/>
    <n v="40"/>
    <x v="0"/>
    <x v="1343"/>
  </r>
  <r>
    <x v="1473"/>
    <x v="406"/>
    <x v="1"/>
    <x v="6"/>
    <x v="2"/>
    <x v="413"/>
    <x v="1385"/>
    <s v="Male"/>
    <n v="40"/>
    <x v="0"/>
    <x v="1344"/>
  </r>
  <r>
    <x v="55"/>
    <x v="709"/>
    <x v="0"/>
    <x v="2"/>
    <x v="0"/>
    <x v="653"/>
    <x v="1386"/>
    <s v="Female"/>
    <n v="57"/>
    <x v="1"/>
    <x v="1345"/>
  </r>
  <r>
    <x v="1474"/>
    <x v="228"/>
    <x v="2"/>
    <x v="6"/>
    <x v="0"/>
    <x v="158"/>
    <x v="1387"/>
    <s v="Male"/>
    <n v="40"/>
    <x v="0"/>
    <x v="1346"/>
  </r>
  <r>
    <x v="1475"/>
    <x v="698"/>
    <x v="2"/>
    <x v="4"/>
    <x v="3"/>
    <x v="239"/>
    <x v="1388"/>
    <s v="Male"/>
    <n v="46"/>
    <x v="1"/>
    <x v="1347"/>
  </r>
  <r>
    <x v="1476"/>
    <x v="435"/>
    <x v="4"/>
    <x v="6"/>
    <x v="3"/>
    <x v="86"/>
    <x v="1389"/>
    <s v="Male"/>
    <n v="40"/>
    <x v="0"/>
    <x v="1348"/>
  </r>
  <r>
    <x v="1477"/>
    <x v="319"/>
    <x v="5"/>
    <x v="1"/>
    <x v="0"/>
    <x v="730"/>
    <x v="1390"/>
    <s v="Male"/>
    <n v="41"/>
    <x v="0"/>
    <x v="1349"/>
  </r>
  <r>
    <x v="1478"/>
    <x v="130"/>
    <x v="4"/>
    <x v="5"/>
    <x v="5"/>
    <x v="538"/>
    <x v="1391"/>
    <s v="Null"/>
    <s v="null"/>
    <x v="1"/>
    <x v="1350"/>
  </r>
  <r>
    <x v="1479"/>
    <x v="143"/>
    <x v="5"/>
    <x v="0"/>
    <x v="1"/>
    <x v="498"/>
    <x v="1392"/>
    <e v="#N/A"/>
    <n v="39"/>
    <x v="0"/>
    <x v="1351"/>
  </r>
  <r>
    <x v="1480"/>
    <x v="422"/>
    <x v="4"/>
    <x v="1"/>
    <x v="0"/>
    <x v="593"/>
    <x v="1393"/>
    <s v="Male"/>
    <n v="41"/>
    <x v="0"/>
    <x v="1352"/>
  </r>
  <r>
    <x v="1481"/>
    <x v="710"/>
    <x v="0"/>
    <x v="3"/>
    <x v="3"/>
    <x v="552"/>
    <x v="1394"/>
    <s v="Male"/>
    <n v="58"/>
    <x v="1"/>
    <x v="1353"/>
  </r>
  <r>
    <x v="1482"/>
    <x v="278"/>
    <x v="1"/>
    <x v="3"/>
    <x v="4"/>
    <x v="709"/>
    <x v="1395"/>
    <s v="Male"/>
    <n v="58"/>
    <x v="1"/>
    <x v="1354"/>
  </r>
  <r>
    <x v="1483"/>
    <x v="711"/>
    <x v="3"/>
    <x v="6"/>
    <x v="1"/>
    <x v="325"/>
    <x v="1396"/>
    <s v="Male"/>
    <n v="40"/>
    <x v="0"/>
    <x v="1355"/>
  </r>
  <r>
    <x v="1484"/>
    <x v="702"/>
    <x v="3"/>
    <x v="4"/>
    <x v="1"/>
    <x v="731"/>
    <x v="1397"/>
    <s v="Male"/>
    <n v="46"/>
    <x v="1"/>
    <x v="1356"/>
  </r>
  <r>
    <x v="1485"/>
    <x v="158"/>
    <x v="4"/>
    <x v="1"/>
    <x v="5"/>
    <x v="428"/>
    <x v="681"/>
    <s v="Male"/>
    <n v="41"/>
    <x v="0"/>
    <x v="1357"/>
  </r>
  <r>
    <x v="1486"/>
    <x v="606"/>
    <x v="1"/>
    <x v="4"/>
    <x v="2"/>
    <x v="732"/>
    <x v="1398"/>
    <s v="Male"/>
    <n v="46"/>
    <x v="1"/>
    <x v="1358"/>
  </r>
  <r>
    <x v="1487"/>
    <x v="551"/>
    <x v="3"/>
    <x v="0"/>
    <x v="1"/>
    <x v="656"/>
    <x v="1399"/>
    <e v="#N/A"/>
    <n v="39"/>
    <x v="0"/>
    <x v="1359"/>
  </r>
  <r>
    <x v="1488"/>
    <x v="170"/>
    <x v="1"/>
    <x v="4"/>
    <x v="1"/>
    <x v="149"/>
    <x v="1400"/>
    <s v="Male"/>
    <n v="46"/>
    <x v="1"/>
    <x v="1360"/>
  </r>
  <r>
    <x v="1489"/>
    <x v="712"/>
    <x v="4"/>
    <x v="3"/>
    <x v="3"/>
    <x v="733"/>
    <x v="1401"/>
    <s v="Male"/>
    <n v="58"/>
    <x v="1"/>
    <x v="1361"/>
  </r>
  <r>
    <x v="1490"/>
    <x v="505"/>
    <x v="3"/>
    <x v="1"/>
    <x v="0"/>
    <x v="108"/>
    <x v="322"/>
    <s v="Male"/>
    <n v="41"/>
    <x v="0"/>
    <x v="1362"/>
  </r>
  <r>
    <x v="1491"/>
    <x v="330"/>
    <x v="3"/>
    <x v="4"/>
    <x v="5"/>
    <x v="139"/>
    <x v="1402"/>
    <s v="Male"/>
    <n v="46"/>
    <x v="1"/>
    <x v="1363"/>
  </r>
  <r>
    <x v="1492"/>
    <x v="434"/>
    <x v="4"/>
    <x v="2"/>
    <x v="1"/>
    <x v="734"/>
    <x v="1403"/>
    <s v="Female"/>
    <n v="57"/>
    <x v="1"/>
    <x v="1364"/>
  </r>
  <r>
    <x v="1493"/>
    <x v="443"/>
    <x v="4"/>
    <x v="6"/>
    <x v="0"/>
    <x v="669"/>
    <x v="269"/>
    <s v="Male"/>
    <n v="40"/>
    <x v="0"/>
    <x v="1365"/>
  </r>
  <r>
    <x v="1494"/>
    <x v="377"/>
    <x v="3"/>
    <x v="6"/>
    <x v="3"/>
    <x v="735"/>
    <x v="1404"/>
    <s v="Male"/>
    <n v="40"/>
    <x v="0"/>
    <x v="1366"/>
  </r>
  <r>
    <x v="1495"/>
    <x v="638"/>
    <x v="1"/>
    <x v="4"/>
    <x v="2"/>
    <x v="736"/>
    <x v="1405"/>
    <s v="Male"/>
    <n v="46"/>
    <x v="1"/>
    <x v="1367"/>
  </r>
  <r>
    <x v="1496"/>
    <x v="713"/>
    <x v="0"/>
    <x v="6"/>
    <x v="2"/>
    <x v="327"/>
    <x v="1406"/>
    <s v="Male"/>
    <n v="40"/>
    <x v="0"/>
    <x v="1368"/>
  </r>
  <r>
    <x v="1497"/>
    <x v="714"/>
    <x v="3"/>
    <x v="1"/>
    <x v="5"/>
    <x v="513"/>
    <x v="1407"/>
    <s v="Male"/>
    <n v="41"/>
    <x v="0"/>
    <x v="1369"/>
  </r>
  <r>
    <x v="1498"/>
    <x v="534"/>
    <x v="1"/>
    <x v="4"/>
    <x v="4"/>
    <x v="672"/>
    <x v="1408"/>
    <s v="Male"/>
    <n v="46"/>
    <x v="1"/>
    <x v="1370"/>
  </r>
  <r>
    <x v="1499"/>
    <x v="715"/>
    <x v="3"/>
    <x v="4"/>
    <x v="0"/>
    <x v="322"/>
    <x v="1409"/>
    <s v="Male"/>
    <n v="46"/>
    <x v="1"/>
    <x v="1371"/>
  </r>
  <r>
    <x v="1500"/>
    <x v="681"/>
    <x v="0"/>
    <x v="3"/>
    <x v="2"/>
    <x v="652"/>
    <x v="1410"/>
    <s v="Male"/>
    <n v="58"/>
    <x v="1"/>
    <x v="1372"/>
  </r>
  <r>
    <x v="1501"/>
    <x v="666"/>
    <x v="0"/>
    <x v="1"/>
    <x v="3"/>
    <x v="737"/>
    <x v="1411"/>
    <s v="Male"/>
    <n v="41"/>
    <x v="0"/>
    <x v="1373"/>
  </r>
  <r>
    <x v="1502"/>
    <x v="601"/>
    <x v="3"/>
    <x v="1"/>
    <x v="3"/>
    <x v="415"/>
    <x v="1412"/>
    <s v="Male"/>
    <n v="41"/>
    <x v="0"/>
    <x v="1374"/>
  </r>
  <r>
    <x v="1503"/>
    <x v="538"/>
    <x v="3"/>
    <x v="4"/>
    <x v="4"/>
    <x v="10"/>
    <x v="1413"/>
    <s v="Male"/>
    <n v="46"/>
    <x v="1"/>
    <x v="10"/>
  </r>
  <r>
    <x v="1504"/>
    <x v="267"/>
    <x v="2"/>
    <x v="1"/>
    <x v="2"/>
    <x v="738"/>
    <x v="1414"/>
    <s v="Male"/>
    <n v="41"/>
    <x v="0"/>
    <x v="1375"/>
  </r>
  <r>
    <x v="55"/>
    <x v="419"/>
    <x v="2"/>
    <x v="2"/>
    <x v="0"/>
    <x v="222"/>
    <x v="1415"/>
    <s v="Female"/>
    <n v="57"/>
    <x v="1"/>
    <x v="1376"/>
  </r>
  <r>
    <x v="1505"/>
    <x v="534"/>
    <x v="2"/>
    <x v="6"/>
    <x v="3"/>
    <x v="414"/>
    <x v="1416"/>
    <s v="Male"/>
    <n v="40"/>
    <x v="0"/>
    <x v="1377"/>
  </r>
  <r>
    <x v="1506"/>
    <x v="29"/>
    <x v="0"/>
    <x v="4"/>
    <x v="2"/>
    <x v="356"/>
    <x v="1417"/>
    <s v="Male"/>
    <n v="46"/>
    <x v="1"/>
    <x v="1378"/>
  </r>
  <r>
    <x v="1507"/>
    <x v="716"/>
    <x v="1"/>
    <x v="3"/>
    <x v="5"/>
    <x v="10"/>
    <x v="1418"/>
    <s v="Male"/>
    <n v="58"/>
    <x v="1"/>
    <x v="10"/>
  </r>
  <r>
    <x v="1508"/>
    <x v="621"/>
    <x v="2"/>
    <x v="1"/>
    <x v="1"/>
    <x v="1"/>
    <x v="1419"/>
    <s v="Male"/>
    <n v="41"/>
    <x v="0"/>
    <x v="1379"/>
  </r>
  <r>
    <x v="1509"/>
    <x v="280"/>
    <x v="2"/>
    <x v="2"/>
    <x v="5"/>
    <x v="739"/>
    <x v="1420"/>
    <s v="Female"/>
    <n v="57"/>
    <x v="1"/>
    <x v="1380"/>
  </r>
  <r>
    <x v="1510"/>
    <x v="497"/>
    <x v="0"/>
    <x v="3"/>
    <x v="2"/>
    <x v="740"/>
    <x v="1421"/>
    <s v="Male"/>
    <n v="58"/>
    <x v="1"/>
    <x v="1381"/>
  </r>
  <r>
    <x v="1511"/>
    <x v="335"/>
    <x v="4"/>
    <x v="1"/>
    <x v="0"/>
    <x v="741"/>
    <x v="1422"/>
    <s v="Male"/>
    <n v="41"/>
    <x v="0"/>
    <x v="1382"/>
  </r>
  <r>
    <x v="1512"/>
    <x v="620"/>
    <x v="1"/>
    <x v="0"/>
    <x v="1"/>
    <x v="543"/>
    <x v="1423"/>
    <e v="#N/A"/>
    <n v="39"/>
    <x v="0"/>
    <x v="1383"/>
  </r>
  <r>
    <x v="1513"/>
    <x v="717"/>
    <x v="3"/>
    <x v="2"/>
    <x v="0"/>
    <x v="548"/>
    <x v="1424"/>
    <s v="Female"/>
    <n v="57"/>
    <x v="1"/>
    <x v="1384"/>
  </r>
  <r>
    <x v="1514"/>
    <x v="718"/>
    <x v="4"/>
    <x v="4"/>
    <x v="2"/>
    <x v="684"/>
    <x v="1425"/>
    <s v="Male"/>
    <n v="46"/>
    <x v="1"/>
    <x v="1385"/>
  </r>
  <r>
    <x v="1515"/>
    <x v="194"/>
    <x v="0"/>
    <x v="6"/>
    <x v="3"/>
    <x v="469"/>
    <x v="1426"/>
    <s v="Male"/>
    <n v="40"/>
    <x v="0"/>
    <x v="1386"/>
  </r>
  <r>
    <x v="1516"/>
    <x v="692"/>
    <x v="2"/>
    <x v="2"/>
    <x v="3"/>
    <x v="10"/>
    <x v="1427"/>
    <s v="Female"/>
    <n v="57"/>
    <x v="1"/>
    <x v="10"/>
  </r>
  <r>
    <x v="1517"/>
    <x v="258"/>
    <x v="0"/>
    <x v="3"/>
    <x v="1"/>
    <x v="593"/>
    <x v="1428"/>
    <s v="Male"/>
    <n v="58"/>
    <x v="1"/>
    <x v="1387"/>
  </r>
  <r>
    <x v="1518"/>
    <x v="14"/>
    <x v="3"/>
    <x v="6"/>
    <x v="5"/>
    <x v="671"/>
    <x v="1429"/>
    <s v="Male"/>
    <n v="40"/>
    <x v="0"/>
    <x v="1388"/>
  </r>
  <r>
    <x v="1519"/>
    <x v="598"/>
    <x v="3"/>
    <x v="2"/>
    <x v="4"/>
    <x v="211"/>
    <x v="1430"/>
    <s v="Female"/>
    <n v="57"/>
    <x v="1"/>
    <x v="1389"/>
  </r>
  <r>
    <x v="1520"/>
    <x v="372"/>
    <x v="0"/>
    <x v="3"/>
    <x v="1"/>
    <x v="10"/>
    <x v="1431"/>
    <s v="Male"/>
    <n v="58"/>
    <x v="1"/>
    <x v="10"/>
  </r>
  <r>
    <x v="1521"/>
    <x v="493"/>
    <x v="3"/>
    <x v="2"/>
    <x v="3"/>
    <x v="258"/>
    <x v="1432"/>
    <s v="Female"/>
    <n v="57"/>
    <x v="1"/>
    <x v="1390"/>
  </r>
  <r>
    <x v="1522"/>
    <x v="628"/>
    <x v="1"/>
    <x v="0"/>
    <x v="0"/>
    <x v="715"/>
    <x v="1433"/>
    <e v="#N/A"/>
    <n v="39"/>
    <x v="0"/>
    <x v="1391"/>
  </r>
  <r>
    <x v="1523"/>
    <x v="78"/>
    <x v="3"/>
    <x v="3"/>
    <x v="5"/>
    <x v="535"/>
    <x v="1434"/>
    <s v="Male"/>
    <n v="58"/>
    <x v="1"/>
    <x v="1392"/>
  </r>
  <r>
    <x v="1524"/>
    <x v="719"/>
    <x v="2"/>
    <x v="4"/>
    <x v="5"/>
    <x v="165"/>
    <x v="1435"/>
    <s v="Male"/>
    <n v="46"/>
    <x v="1"/>
    <x v="1393"/>
  </r>
  <r>
    <x v="1525"/>
    <x v="71"/>
    <x v="2"/>
    <x v="2"/>
    <x v="1"/>
    <x v="46"/>
    <x v="1436"/>
    <s v="Female"/>
    <n v="57"/>
    <x v="1"/>
    <x v="1394"/>
  </r>
  <r>
    <x v="1526"/>
    <x v="203"/>
    <x v="0"/>
    <x v="4"/>
    <x v="1"/>
    <x v="354"/>
    <x v="1437"/>
    <s v="Male"/>
    <n v="46"/>
    <x v="1"/>
    <x v="1395"/>
  </r>
  <r>
    <x v="1527"/>
    <x v="450"/>
    <x v="3"/>
    <x v="5"/>
    <x v="3"/>
    <x v="260"/>
    <x v="1438"/>
    <s v="Null"/>
    <s v="null"/>
    <x v="1"/>
    <x v="1396"/>
  </r>
  <r>
    <x v="1528"/>
    <x v="205"/>
    <x v="1"/>
    <x v="6"/>
    <x v="2"/>
    <x v="663"/>
    <x v="1439"/>
    <s v="Male"/>
    <n v="40"/>
    <x v="0"/>
    <x v="1397"/>
  </r>
  <r>
    <x v="1529"/>
    <x v="687"/>
    <x v="4"/>
    <x v="3"/>
    <x v="3"/>
    <x v="267"/>
    <x v="1440"/>
    <s v="Male"/>
    <n v="58"/>
    <x v="1"/>
    <x v="1398"/>
  </r>
  <r>
    <x v="1530"/>
    <x v="588"/>
    <x v="5"/>
    <x v="2"/>
    <x v="5"/>
    <x v="585"/>
    <x v="1441"/>
    <s v="Female"/>
    <n v="57"/>
    <x v="1"/>
    <x v="1399"/>
  </r>
  <r>
    <x v="1531"/>
    <x v="78"/>
    <x v="2"/>
    <x v="4"/>
    <x v="0"/>
    <x v="424"/>
    <x v="1442"/>
    <s v="Male"/>
    <n v="46"/>
    <x v="1"/>
    <x v="1400"/>
  </r>
  <r>
    <x v="1532"/>
    <x v="120"/>
    <x v="4"/>
    <x v="1"/>
    <x v="5"/>
    <x v="680"/>
    <x v="1443"/>
    <s v="Male"/>
    <n v="41"/>
    <x v="0"/>
    <x v="1401"/>
  </r>
  <r>
    <x v="1533"/>
    <x v="306"/>
    <x v="3"/>
    <x v="0"/>
    <x v="5"/>
    <x v="667"/>
    <x v="1444"/>
    <e v="#N/A"/>
    <n v="39"/>
    <x v="0"/>
    <x v="1402"/>
  </r>
  <r>
    <x v="1534"/>
    <x v="720"/>
    <x v="4"/>
    <x v="3"/>
    <x v="5"/>
    <x v="674"/>
    <x v="1445"/>
    <s v="Male"/>
    <n v="58"/>
    <x v="1"/>
    <x v="1403"/>
  </r>
  <r>
    <x v="1535"/>
    <x v="721"/>
    <x v="1"/>
    <x v="0"/>
    <x v="4"/>
    <x v="110"/>
    <x v="1446"/>
    <e v="#N/A"/>
    <n v="39"/>
    <x v="0"/>
    <x v="1404"/>
  </r>
  <r>
    <x v="1536"/>
    <x v="512"/>
    <x v="3"/>
    <x v="4"/>
    <x v="0"/>
    <x v="539"/>
    <x v="1447"/>
    <s v="Male"/>
    <n v="46"/>
    <x v="1"/>
    <x v="1405"/>
  </r>
  <r>
    <x v="1537"/>
    <x v="428"/>
    <x v="3"/>
    <x v="3"/>
    <x v="0"/>
    <x v="15"/>
    <x v="1448"/>
    <s v="Male"/>
    <n v="58"/>
    <x v="1"/>
    <x v="1406"/>
  </r>
  <r>
    <x v="1538"/>
    <x v="375"/>
    <x v="2"/>
    <x v="3"/>
    <x v="3"/>
    <x v="714"/>
    <x v="1449"/>
    <s v="Male"/>
    <n v="58"/>
    <x v="1"/>
    <x v="1407"/>
  </r>
  <r>
    <x v="1539"/>
    <x v="251"/>
    <x v="1"/>
    <x v="2"/>
    <x v="2"/>
    <x v="16"/>
    <x v="1450"/>
    <s v="Female"/>
    <n v="57"/>
    <x v="1"/>
    <x v="1408"/>
  </r>
  <r>
    <x v="1540"/>
    <x v="8"/>
    <x v="3"/>
    <x v="4"/>
    <x v="2"/>
    <x v="742"/>
    <x v="1451"/>
    <s v="Male"/>
    <n v="46"/>
    <x v="1"/>
    <x v="1409"/>
  </r>
  <r>
    <x v="1541"/>
    <x v="316"/>
    <x v="5"/>
    <x v="3"/>
    <x v="3"/>
    <x v="334"/>
    <x v="1452"/>
    <s v="Male"/>
    <n v="58"/>
    <x v="1"/>
    <x v="1410"/>
  </r>
  <r>
    <x v="1542"/>
    <x v="496"/>
    <x v="3"/>
    <x v="1"/>
    <x v="5"/>
    <x v="536"/>
    <x v="1453"/>
    <s v="Male"/>
    <n v="41"/>
    <x v="0"/>
    <x v="1411"/>
  </r>
  <r>
    <x v="1543"/>
    <x v="120"/>
    <x v="4"/>
    <x v="2"/>
    <x v="5"/>
    <x v="743"/>
    <x v="549"/>
    <s v="Female"/>
    <n v="57"/>
    <x v="1"/>
    <x v="1412"/>
  </r>
  <r>
    <x v="1544"/>
    <x v="722"/>
    <x v="1"/>
    <x v="4"/>
    <x v="5"/>
    <x v="116"/>
    <x v="1454"/>
    <s v="Male"/>
    <n v="46"/>
    <x v="1"/>
    <x v="1413"/>
  </r>
  <r>
    <x v="1545"/>
    <x v="556"/>
    <x v="4"/>
    <x v="4"/>
    <x v="5"/>
    <x v="58"/>
    <x v="1455"/>
    <s v="Male"/>
    <n v="46"/>
    <x v="1"/>
    <x v="1414"/>
  </r>
  <r>
    <x v="1546"/>
    <x v="656"/>
    <x v="1"/>
    <x v="0"/>
    <x v="2"/>
    <x v="564"/>
    <x v="1456"/>
    <e v="#N/A"/>
    <n v="39"/>
    <x v="0"/>
    <x v="1415"/>
  </r>
  <r>
    <x v="1547"/>
    <x v="498"/>
    <x v="3"/>
    <x v="1"/>
    <x v="5"/>
    <x v="744"/>
    <x v="1457"/>
    <s v="Male"/>
    <n v="41"/>
    <x v="0"/>
    <x v="1416"/>
  </r>
  <r>
    <x v="1548"/>
    <x v="97"/>
    <x v="2"/>
    <x v="6"/>
    <x v="2"/>
    <x v="282"/>
    <x v="1458"/>
    <s v="Male"/>
    <n v="40"/>
    <x v="0"/>
    <x v="1417"/>
  </r>
  <r>
    <x v="1549"/>
    <x v="238"/>
    <x v="4"/>
    <x v="2"/>
    <x v="1"/>
    <x v="745"/>
    <x v="1459"/>
    <s v="Female"/>
    <n v="57"/>
    <x v="1"/>
    <x v="1418"/>
  </r>
  <r>
    <x v="1550"/>
    <x v="466"/>
    <x v="4"/>
    <x v="4"/>
    <x v="1"/>
    <x v="344"/>
    <x v="1460"/>
    <s v="Male"/>
    <n v="46"/>
    <x v="1"/>
    <x v="1419"/>
  </r>
  <r>
    <x v="1551"/>
    <x v="126"/>
    <x v="4"/>
    <x v="2"/>
    <x v="5"/>
    <x v="713"/>
    <x v="1461"/>
    <s v="Female"/>
    <n v="57"/>
    <x v="1"/>
    <x v="1420"/>
  </r>
  <r>
    <x v="1552"/>
    <x v="89"/>
    <x v="1"/>
    <x v="6"/>
    <x v="3"/>
    <x v="21"/>
    <x v="1462"/>
    <s v="Male"/>
    <n v="40"/>
    <x v="0"/>
    <x v="1421"/>
  </r>
  <r>
    <x v="1553"/>
    <x v="723"/>
    <x v="3"/>
    <x v="2"/>
    <x v="3"/>
    <x v="3"/>
    <x v="1463"/>
    <s v="Female"/>
    <n v="57"/>
    <x v="1"/>
    <x v="1422"/>
  </r>
  <r>
    <x v="1554"/>
    <x v="724"/>
    <x v="2"/>
    <x v="1"/>
    <x v="3"/>
    <x v="342"/>
    <x v="1464"/>
    <s v="Male"/>
    <n v="41"/>
    <x v="0"/>
    <x v="1423"/>
  </r>
  <r>
    <x v="1555"/>
    <x v="725"/>
    <x v="2"/>
    <x v="6"/>
    <x v="3"/>
    <x v="318"/>
    <x v="1465"/>
    <s v="Male"/>
    <n v="40"/>
    <x v="0"/>
    <x v="1424"/>
  </r>
  <r>
    <x v="1556"/>
    <x v="372"/>
    <x v="2"/>
    <x v="2"/>
    <x v="1"/>
    <x v="85"/>
    <x v="1466"/>
    <s v="Female"/>
    <n v="57"/>
    <x v="1"/>
    <x v="1425"/>
  </r>
  <r>
    <x v="1557"/>
    <x v="726"/>
    <x v="0"/>
    <x v="2"/>
    <x v="1"/>
    <x v="22"/>
    <x v="1467"/>
    <s v="Female"/>
    <n v="57"/>
    <x v="1"/>
    <x v="1426"/>
  </r>
  <r>
    <x v="1558"/>
    <x v="202"/>
    <x v="3"/>
    <x v="4"/>
    <x v="2"/>
    <x v="466"/>
    <x v="1468"/>
    <s v="Male"/>
    <n v="46"/>
    <x v="1"/>
    <x v="1427"/>
  </r>
  <r>
    <x v="1559"/>
    <x v="238"/>
    <x v="1"/>
    <x v="5"/>
    <x v="1"/>
    <x v="10"/>
    <x v="1469"/>
    <s v="Null"/>
    <s v="null"/>
    <x v="1"/>
    <x v="10"/>
  </r>
  <r>
    <x v="1560"/>
    <x v="278"/>
    <x v="3"/>
    <x v="6"/>
    <x v="1"/>
    <x v="293"/>
    <x v="1470"/>
    <s v="Male"/>
    <n v="40"/>
    <x v="0"/>
    <x v="1428"/>
  </r>
  <r>
    <x v="1561"/>
    <x v="593"/>
    <x v="2"/>
    <x v="2"/>
    <x v="2"/>
    <x v="746"/>
    <x v="1471"/>
    <s v="Female"/>
    <n v="57"/>
    <x v="1"/>
    <x v="1429"/>
  </r>
  <r>
    <x v="1562"/>
    <x v="727"/>
    <x v="0"/>
    <x v="6"/>
    <x v="2"/>
    <x v="113"/>
    <x v="1472"/>
    <s v="Male"/>
    <n v="40"/>
    <x v="0"/>
    <x v="1430"/>
  </r>
  <r>
    <x v="1563"/>
    <x v="100"/>
    <x v="1"/>
    <x v="4"/>
    <x v="0"/>
    <x v="10"/>
    <x v="1473"/>
    <s v="Male"/>
    <n v="46"/>
    <x v="1"/>
    <x v="10"/>
  </r>
  <r>
    <x v="1564"/>
    <x v="78"/>
    <x v="4"/>
    <x v="4"/>
    <x v="5"/>
    <x v="676"/>
    <x v="1474"/>
    <s v="Male"/>
    <n v="46"/>
    <x v="1"/>
    <x v="1431"/>
  </r>
  <r>
    <x v="1565"/>
    <x v="728"/>
    <x v="4"/>
    <x v="0"/>
    <x v="5"/>
    <x v="402"/>
    <x v="1475"/>
    <e v="#N/A"/>
    <n v="39"/>
    <x v="0"/>
    <x v="1432"/>
  </r>
  <r>
    <x v="1566"/>
    <x v="404"/>
    <x v="1"/>
    <x v="6"/>
    <x v="3"/>
    <x v="553"/>
    <x v="1476"/>
    <s v="Male"/>
    <n v="40"/>
    <x v="0"/>
    <x v="1433"/>
  </r>
  <r>
    <x v="1567"/>
    <x v="4"/>
    <x v="1"/>
    <x v="0"/>
    <x v="3"/>
    <x v="747"/>
    <x v="1477"/>
    <e v="#N/A"/>
    <n v="39"/>
    <x v="0"/>
    <x v="1434"/>
  </r>
  <r>
    <x v="1568"/>
    <x v="259"/>
    <x v="3"/>
    <x v="4"/>
    <x v="5"/>
    <x v="543"/>
    <x v="1478"/>
    <s v="Male"/>
    <n v="46"/>
    <x v="1"/>
    <x v="1435"/>
  </r>
  <r>
    <x v="1569"/>
    <x v="234"/>
    <x v="0"/>
    <x v="4"/>
    <x v="5"/>
    <x v="454"/>
    <x v="1371"/>
    <s v="Male"/>
    <n v="46"/>
    <x v="1"/>
    <x v="1436"/>
  </r>
  <r>
    <x v="1570"/>
    <x v="554"/>
    <x v="3"/>
    <x v="2"/>
    <x v="5"/>
    <x v="748"/>
    <x v="1479"/>
    <s v="Female"/>
    <n v="57"/>
    <x v="1"/>
    <x v="1437"/>
  </r>
  <r>
    <x v="55"/>
    <x v="343"/>
    <x v="0"/>
    <x v="0"/>
    <x v="1"/>
    <x v="10"/>
    <x v="1480"/>
    <e v="#N/A"/>
    <n v="39"/>
    <x v="0"/>
    <x v="10"/>
  </r>
  <r>
    <x v="1571"/>
    <x v="583"/>
    <x v="3"/>
    <x v="4"/>
    <x v="1"/>
    <x v="280"/>
    <x v="18"/>
    <s v="Male"/>
    <n v="46"/>
    <x v="1"/>
    <x v="10"/>
  </r>
  <r>
    <x v="1572"/>
    <x v="443"/>
    <x v="1"/>
    <x v="2"/>
    <x v="0"/>
    <x v="68"/>
    <x v="1481"/>
    <s v="Female"/>
    <n v="57"/>
    <x v="1"/>
    <x v="1438"/>
  </r>
  <r>
    <x v="1573"/>
    <x v="322"/>
    <x v="1"/>
    <x v="6"/>
    <x v="1"/>
    <x v="456"/>
    <x v="1482"/>
    <s v="Male"/>
    <n v="40"/>
    <x v="0"/>
    <x v="1439"/>
  </r>
  <r>
    <x v="1574"/>
    <x v="716"/>
    <x v="1"/>
    <x v="2"/>
    <x v="1"/>
    <x v="446"/>
    <x v="1483"/>
    <s v="Female"/>
    <n v="57"/>
    <x v="1"/>
    <x v="1440"/>
  </r>
  <r>
    <x v="1575"/>
    <x v="186"/>
    <x v="0"/>
    <x v="0"/>
    <x v="5"/>
    <x v="617"/>
    <x v="1484"/>
    <e v="#N/A"/>
    <n v="39"/>
    <x v="0"/>
    <x v="1441"/>
  </r>
  <r>
    <x v="1576"/>
    <x v="715"/>
    <x v="3"/>
    <x v="2"/>
    <x v="2"/>
    <x v="749"/>
    <x v="1485"/>
    <s v="Female"/>
    <n v="57"/>
    <x v="1"/>
    <x v="1442"/>
  </r>
  <r>
    <x v="1577"/>
    <x v="729"/>
    <x v="0"/>
    <x v="1"/>
    <x v="0"/>
    <x v="119"/>
    <x v="1486"/>
    <s v="Male"/>
    <n v="41"/>
    <x v="0"/>
    <x v="1443"/>
  </r>
  <r>
    <x v="1578"/>
    <x v="497"/>
    <x v="0"/>
    <x v="1"/>
    <x v="2"/>
    <x v="750"/>
    <x v="18"/>
    <s v="Male"/>
    <n v="41"/>
    <x v="0"/>
    <x v="10"/>
  </r>
  <r>
    <x v="1579"/>
    <x v="280"/>
    <x v="4"/>
    <x v="4"/>
    <x v="5"/>
    <x v="384"/>
    <x v="1487"/>
    <s v="Male"/>
    <n v="46"/>
    <x v="1"/>
    <x v="1444"/>
  </r>
  <r>
    <x v="1580"/>
    <x v="623"/>
    <x v="1"/>
    <x v="1"/>
    <x v="1"/>
    <x v="176"/>
    <x v="18"/>
    <s v="Male"/>
    <n v="41"/>
    <x v="0"/>
    <x v="10"/>
  </r>
  <r>
    <x v="1581"/>
    <x v="450"/>
    <x v="2"/>
    <x v="0"/>
    <x v="0"/>
    <x v="76"/>
    <x v="1488"/>
    <e v="#N/A"/>
    <n v="39"/>
    <x v="0"/>
    <x v="1445"/>
  </r>
  <r>
    <x v="1582"/>
    <x v="719"/>
    <x v="4"/>
    <x v="0"/>
    <x v="0"/>
    <x v="751"/>
    <x v="1489"/>
    <e v="#N/A"/>
    <n v="39"/>
    <x v="0"/>
    <x v="1446"/>
  </r>
  <r>
    <x v="55"/>
    <x v="363"/>
    <x v="4"/>
    <x v="3"/>
    <x v="3"/>
    <x v="752"/>
    <x v="1490"/>
    <s v="Male"/>
    <n v="58"/>
    <x v="1"/>
    <x v="1447"/>
  </r>
  <r>
    <x v="1583"/>
    <x v="509"/>
    <x v="4"/>
    <x v="0"/>
    <x v="3"/>
    <x v="742"/>
    <x v="1491"/>
    <e v="#N/A"/>
    <n v="39"/>
    <x v="0"/>
    <x v="1448"/>
  </r>
  <r>
    <x v="1584"/>
    <x v="150"/>
    <x v="4"/>
    <x v="2"/>
    <x v="3"/>
    <x v="636"/>
    <x v="1492"/>
    <s v="Female"/>
    <n v="57"/>
    <x v="1"/>
    <x v="1449"/>
  </r>
  <r>
    <x v="1585"/>
    <x v="730"/>
    <x v="0"/>
    <x v="2"/>
    <x v="0"/>
    <x v="282"/>
    <x v="1493"/>
    <s v="Female"/>
    <n v="57"/>
    <x v="1"/>
    <x v="1450"/>
  </r>
  <r>
    <x v="1586"/>
    <x v="663"/>
    <x v="0"/>
    <x v="0"/>
    <x v="2"/>
    <x v="753"/>
    <x v="1494"/>
    <e v="#N/A"/>
    <n v="39"/>
    <x v="0"/>
    <x v="1451"/>
  </r>
  <r>
    <x v="1587"/>
    <x v="731"/>
    <x v="1"/>
    <x v="1"/>
    <x v="1"/>
    <x v="754"/>
    <x v="1495"/>
    <s v="Male"/>
    <n v="41"/>
    <x v="0"/>
    <x v="1452"/>
  </r>
  <r>
    <x v="1588"/>
    <x v="504"/>
    <x v="3"/>
    <x v="3"/>
    <x v="5"/>
    <x v="750"/>
    <x v="1496"/>
    <s v="Male"/>
    <n v="58"/>
    <x v="1"/>
    <x v="1453"/>
  </r>
  <r>
    <x v="1589"/>
    <x v="189"/>
    <x v="0"/>
    <x v="5"/>
    <x v="1"/>
    <x v="403"/>
    <x v="1497"/>
    <s v="Null"/>
    <s v="null"/>
    <x v="1"/>
    <x v="1454"/>
  </r>
  <r>
    <x v="1590"/>
    <x v="399"/>
    <x v="1"/>
    <x v="6"/>
    <x v="5"/>
    <x v="155"/>
    <x v="1498"/>
    <s v="Male"/>
    <n v="40"/>
    <x v="0"/>
    <x v="1455"/>
  </r>
  <r>
    <x v="1591"/>
    <x v="429"/>
    <x v="4"/>
    <x v="4"/>
    <x v="5"/>
    <x v="329"/>
    <x v="1499"/>
    <s v="Male"/>
    <n v="46"/>
    <x v="1"/>
    <x v="1456"/>
  </r>
  <r>
    <x v="1592"/>
    <x v="410"/>
    <x v="3"/>
    <x v="2"/>
    <x v="1"/>
    <x v="49"/>
    <x v="1500"/>
    <s v="Female"/>
    <n v="57"/>
    <x v="1"/>
    <x v="1457"/>
  </r>
  <r>
    <x v="1593"/>
    <x v="158"/>
    <x v="2"/>
    <x v="6"/>
    <x v="0"/>
    <x v="152"/>
    <x v="192"/>
    <s v="Male"/>
    <n v="40"/>
    <x v="0"/>
    <x v="1458"/>
  </r>
  <r>
    <x v="1594"/>
    <x v="493"/>
    <x v="4"/>
    <x v="6"/>
    <x v="5"/>
    <x v="581"/>
    <x v="1501"/>
    <s v="Male"/>
    <n v="40"/>
    <x v="0"/>
    <x v="1459"/>
  </r>
  <r>
    <x v="1595"/>
    <x v="84"/>
    <x v="1"/>
    <x v="6"/>
    <x v="3"/>
    <x v="51"/>
    <x v="1502"/>
    <s v="Male"/>
    <n v="40"/>
    <x v="0"/>
    <x v="1460"/>
  </r>
  <r>
    <x v="1596"/>
    <x v="150"/>
    <x v="3"/>
    <x v="3"/>
    <x v="2"/>
    <x v="273"/>
    <x v="1503"/>
    <s v="Male"/>
    <n v="58"/>
    <x v="1"/>
    <x v="1461"/>
  </r>
  <r>
    <x v="1597"/>
    <x v="295"/>
    <x v="2"/>
    <x v="0"/>
    <x v="1"/>
    <x v="712"/>
    <x v="1504"/>
    <e v="#N/A"/>
    <n v="39"/>
    <x v="0"/>
    <x v="1462"/>
  </r>
  <r>
    <x v="1598"/>
    <x v="677"/>
    <x v="4"/>
    <x v="3"/>
    <x v="1"/>
    <x v="183"/>
    <x v="1505"/>
    <s v="Male"/>
    <n v="58"/>
    <x v="1"/>
    <x v="1463"/>
  </r>
  <r>
    <x v="1599"/>
    <x v="713"/>
    <x v="2"/>
    <x v="1"/>
    <x v="3"/>
    <x v="330"/>
    <x v="1506"/>
    <s v="Male"/>
    <n v="41"/>
    <x v="0"/>
    <x v="1464"/>
  </r>
  <r>
    <x v="1600"/>
    <x v="566"/>
    <x v="3"/>
    <x v="2"/>
    <x v="5"/>
    <x v="594"/>
    <x v="1507"/>
    <s v="Female"/>
    <n v="57"/>
    <x v="1"/>
    <x v="1465"/>
  </r>
  <r>
    <x v="1601"/>
    <x v="502"/>
    <x v="0"/>
    <x v="2"/>
    <x v="0"/>
    <x v="755"/>
    <x v="1508"/>
    <s v="Female"/>
    <n v="57"/>
    <x v="1"/>
    <x v="1466"/>
  </r>
  <r>
    <x v="1602"/>
    <x v="674"/>
    <x v="3"/>
    <x v="6"/>
    <x v="1"/>
    <x v="182"/>
    <x v="1509"/>
    <s v="Male"/>
    <n v="40"/>
    <x v="0"/>
    <x v="1467"/>
  </r>
  <r>
    <x v="1603"/>
    <x v="732"/>
    <x v="0"/>
    <x v="4"/>
    <x v="0"/>
    <x v="697"/>
    <x v="1510"/>
    <s v="Male"/>
    <n v="46"/>
    <x v="1"/>
    <x v="1468"/>
  </r>
  <r>
    <x v="1604"/>
    <x v="733"/>
    <x v="3"/>
    <x v="6"/>
    <x v="1"/>
    <x v="756"/>
    <x v="1511"/>
    <s v="Male"/>
    <n v="40"/>
    <x v="0"/>
    <x v="1469"/>
  </r>
  <r>
    <x v="1605"/>
    <x v="78"/>
    <x v="2"/>
    <x v="3"/>
    <x v="1"/>
    <x v="508"/>
    <x v="1512"/>
    <s v="Male"/>
    <n v="58"/>
    <x v="1"/>
    <x v="1470"/>
  </r>
  <r>
    <x v="1606"/>
    <x v="246"/>
    <x v="4"/>
    <x v="3"/>
    <x v="4"/>
    <x v="128"/>
    <x v="1513"/>
    <s v="Male"/>
    <n v="58"/>
    <x v="1"/>
    <x v="1471"/>
  </r>
  <r>
    <x v="1607"/>
    <x v="377"/>
    <x v="2"/>
    <x v="6"/>
    <x v="1"/>
    <x v="229"/>
    <x v="1514"/>
    <s v="Male"/>
    <n v="40"/>
    <x v="0"/>
    <x v="1472"/>
  </r>
  <r>
    <x v="1608"/>
    <x v="381"/>
    <x v="4"/>
    <x v="4"/>
    <x v="0"/>
    <x v="180"/>
    <x v="1515"/>
    <s v="Male"/>
    <n v="46"/>
    <x v="1"/>
    <x v="1473"/>
  </r>
  <r>
    <x v="1609"/>
    <x v="734"/>
    <x v="5"/>
    <x v="0"/>
    <x v="0"/>
    <x v="373"/>
    <x v="1516"/>
    <e v="#N/A"/>
    <n v="39"/>
    <x v="0"/>
    <x v="1474"/>
  </r>
  <r>
    <x v="1610"/>
    <x v="386"/>
    <x v="0"/>
    <x v="4"/>
    <x v="4"/>
    <x v="757"/>
    <x v="1517"/>
    <s v="Male"/>
    <n v="46"/>
    <x v="1"/>
    <x v="1475"/>
  </r>
  <r>
    <x v="1611"/>
    <x v="564"/>
    <x v="0"/>
    <x v="1"/>
    <x v="0"/>
    <x v="10"/>
    <x v="18"/>
    <s v="Male"/>
    <n v="41"/>
    <x v="0"/>
    <x v="10"/>
  </r>
  <r>
    <x v="1612"/>
    <x v="728"/>
    <x v="1"/>
    <x v="2"/>
    <x v="1"/>
    <x v="422"/>
    <x v="1518"/>
    <s v="Female"/>
    <n v="57"/>
    <x v="1"/>
    <x v="1476"/>
  </r>
  <r>
    <x v="1613"/>
    <x v="159"/>
    <x v="2"/>
    <x v="2"/>
    <x v="5"/>
    <x v="395"/>
    <x v="1519"/>
    <s v="Female"/>
    <n v="57"/>
    <x v="1"/>
    <x v="1477"/>
  </r>
  <r>
    <x v="1614"/>
    <x v="51"/>
    <x v="4"/>
    <x v="5"/>
    <x v="2"/>
    <x v="370"/>
    <x v="1520"/>
    <s v="Null"/>
    <s v="null"/>
    <x v="1"/>
    <x v="1478"/>
  </r>
  <r>
    <x v="1615"/>
    <x v="458"/>
    <x v="2"/>
    <x v="6"/>
    <x v="3"/>
    <x v="478"/>
    <x v="1521"/>
    <s v="Male"/>
    <n v="40"/>
    <x v="0"/>
    <x v="1479"/>
  </r>
  <r>
    <x v="1616"/>
    <x v="266"/>
    <x v="2"/>
    <x v="4"/>
    <x v="0"/>
    <x v="217"/>
    <x v="1522"/>
    <s v="Male"/>
    <n v="46"/>
    <x v="1"/>
    <x v="1480"/>
  </r>
  <r>
    <x v="1617"/>
    <x v="580"/>
    <x v="0"/>
    <x v="2"/>
    <x v="0"/>
    <x v="298"/>
    <x v="1523"/>
    <s v="Female"/>
    <n v="57"/>
    <x v="1"/>
    <x v="1481"/>
  </r>
  <r>
    <x v="1618"/>
    <x v="600"/>
    <x v="1"/>
    <x v="0"/>
    <x v="5"/>
    <x v="396"/>
    <x v="1524"/>
    <e v="#N/A"/>
    <n v="39"/>
    <x v="0"/>
    <x v="1482"/>
  </r>
  <r>
    <x v="1619"/>
    <x v="701"/>
    <x v="0"/>
    <x v="0"/>
    <x v="2"/>
    <x v="145"/>
    <x v="920"/>
    <e v="#N/A"/>
    <n v="39"/>
    <x v="0"/>
    <x v="1483"/>
  </r>
  <r>
    <x v="1620"/>
    <x v="671"/>
    <x v="3"/>
    <x v="2"/>
    <x v="0"/>
    <x v="250"/>
    <x v="1525"/>
    <s v="Female"/>
    <n v="57"/>
    <x v="1"/>
    <x v="1484"/>
  </r>
  <r>
    <x v="1621"/>
    <x v="735"/>
    <x v="2"/>
    <x v="3"/>
    <x v="2"/>
    <x v="263"/>
    <x v="1526"/>
    <s v="Male"/>
    <n v="58"/>
    <x v="1"/>
    <x v="1485"/>
  </r>
  <r>
    <x v="1622"/>
    <x v="555"/>
    <x v="3"/>
    <x v="0"/>
    <x v="1"/>
    <x v="352"/>
    <x v="1527"/>
    <e v="#N/A"/>
    <n v="39"/>
    <x v="0"/>
    <x v="1486"/>
  </r>
  <r>
    <x v="1623"/>
    <x v="222"/>
    <x v="2"/>
    <x v="3"/>
    <x v="1"/>
    <x v="111"/>
    <x v="1528"/>
    <s v="Male"/>
    <n v="58"/>
    <x v="1"/>
    <x v="1487"/>
  </r>
  <r>
    <x v="1624"/>
    <x v="339"/>
    <x v="1"/>
    <x v="0"/>
    <x v="1"/>
    <x v="158"/>
    <x v="1529"/>
    <e v="#N/A"/>
    <n v="39"/>
    <x v="0"/>
    <x v="1488"/>
  </r>
  <r>
    <x v="1625"/>
    <x v="736"/>
    <x v="3"/>
    <x v="6"/>
    <x v="2"/>
    <x v="31"/>
    <x v="18"/>
    <s v="Male"/>
    <n v="40"/>
    <x v="0"/>
    <x v="10"/>
  </r>
  <r>
    <x v="1626"/>
    <x v="444"/>
    <x v="1"/>
    <x v="0"/>
    <x v="2"/>
    <x v="520"/>
    <x v="1530"/>
    <e v="#N/A"/>
    <n v="39"/>
    <x v="0"/>
    <x v="1489"/>
  </r>
  <r>
    <x v="1627"/>
    <x v="737"/>
    <x v="3"/>
    <x v="1"/>
    <x v="2"/>
    <x v="264"/>
    <x v="1531"/>
    <s v="Male"/>
    <n v="41"/>
    <x v="0"/>
    <x v="1490"/>
  </r>
  <r>
    <x v="1628"/>
    <x v="540"/>
    <x v="1"/>
    <x v="5"/>
    <x v="2"/>
    <x v="7"/>
    <x v="1532"/>
    <s v="Null"/>
    <s v="null"/>
    <x v="1"/>
    <x v="1491"/>
  </r>
  <r>
    <x v="1629"/>
    <x v="310"/>
    <x v="2"/>
    <x v="0"/>
    <x v="3"/>
    <x v="251"/>
    <x v="1533"/>
    <e v="#N/A"/>
    <n v="39"/>
    <x v="0"/>
    <x v="1492"/>
  </r>
  <r>
    <x v="1630"/>
    <x v="504"/>
    <x v="2"/>
    <x v="5"/>
    <x v="0"/>
    <x v="686"/>
    <x v="1534"/>
    <s v="Null"/>
    <s v="null"/>
    <x v="1"/>
    <x v="1493"/>
  </r>
  <r>
    <x v="1631"/>
    <x v="738"/>
    <x v="2"/>
    <x v="5"/>
    <x v="1"/>
    <x v="669"/>
    <x v="1158"/>
    <s v="Null"/>
    <s v="null"/>
    <x v="1"/>
    <x v="1494"/>
  </r>
  <r>
    <x v="1632"/>
    <x v="78"/>
    <x v="2"/>
    <x v="4"/>
    <x v="2"/>
    <x v="198"/>
    <x v="1535"/>
    <s v="Male"/>
    <n v="46"/>
    <x v="1"/>
    <x v="1495"/>
  </r>
  <r>
    <x v="1633"/>
    <x v="78"/>
    <x v="1"/>
    <x v="6"/>
    <x v="1"/>
    <x v="151"/>
    <x v="1536"/>
    <s v="Male"/>
    <n v="40"/>
    <x v="0"/>
    <x v="1496"/>
  </r>
  <r>
    <x v="1634"/>
    <x v="573"/>
    <x v="4"/>
    <x v="5"/>
    <x v="2"/>
    <x v="758"/>
    <x v="18"/>
    <s v="Null"/>
    <s v="null"/>
    <x v="1"/>
    <x v="10"/>
  </r>
  <r>
    <x v="1635"/>
    <x v="739"/>
    <x v="2"/>
    <x v="5"/>
    <x v="0"/>
    <x v="759"/>
    <x v="1537"/>
    <s v="Null"/>
    <s v="null"/>
    <x v="1"/>
    <x v="1497"/>
  </r>
  <r>
    <x v="1636"/>
    <x v="359"/>
    <x v="2"/>
    <x v="0"/>
    <x v="3"/>
    <x v="697"/>
    <x v="1538"/>
    <e v="#N/A"/>
    <n v="39"/>
    <x v="0"/>
    <x v="1498"/>
  </r>
  <r>
    <x v="1637"/>
    <x v="108"/>
    <x v="0"/>
    <x v="0"/>
    <x v="5"/>
    <x v="166"/>
    <x v="1539"/>
    <e v="#N/A"/>
    <n v="39"/>
    <x v="0"/>
    <x v="1499"/>
  </r>
  <r>
    <x v="1638"/>
    <x v="510"/>
    <x v="1"/>
    <x v="0"/>
    <x v="2"/>
    <x v="701"/>
    <x v="1540"/>
    <e v="#N/A"/>
    <n v="39"/>
    <x v="0"/>
    <x v="1500"/>
  </r>
  <r>
    <x v="1639"/>
    <x v="142"/>
    <x v="0"/>
    <x v="0"/>
    <x v="1"/>
    <x v="128"/>
    <x v="1541"/>
    <e v="#N/A"/>
    <n v="39"/>
    <x v="0"/>
    <x v="1501"/>
  </r>
  <r>
    <x v="1640"/>
    <x v="116"/>
    <x v="2"/>
    <x v="4"/>
    <x v="3"/>
    <x v="29"/>
    <x v="1542"/>
    <s v="Male"/>
    <n v="46"/>
    <x v="1"/>
    <x v="1502"/>
  </r>
  <r>
    <x v="1641"/>
    <x v="740"/>
    <x v="4"/>
    <x v="0"/>
    <x v="4"/>
    <x v="760"/>
    <x v="1543"/>
    <e v="#N/A"/>
    <n v="39"/>
    <x v="0"/>
    <x v="1503"/>
  </r>
  <r>
    <x v="1642"/>
    <x v="326"/>
    <x v="1"/>
    <x v="6"/>
    <x v="3"/>
    <x v="647"/>
    <x v="1544"/>
    <s v="Male"/>
    <n v="40"/>
    <x v="0"/>
    <x v="1504"/>
  </r>
  <r>
    <x v="1643"/>
    <x v="718"/>
    <x v="2"/>
    <x v="1"/>
    <x v="1"/>
    <x v="761"/>
    <x v="1545"/>
    <s v="Male"/>
    <n v="41"/>
    <x v="0"/>
    <x v="1505"/>
  </r>
  <r>
    <x v="1644"/>
    <x v="657"/>
    <x v="1"/>
    <x v="1"/>
    <x v="5"/>
    <x v="762"/>
    <x v="1546"/>
    <s v="Male"/>
    <n v="41"/>
    <x v="0"/>
    <x v="1506"/>
  </r>
  <r>
    <x v="1645"/>
    <x v="741"/>
    <x v="2"/>
    <x v="1"/>
    <x v="2"/>
    <x v="759"/>
    <x v="1547"/>
    <s v="Male"/>
    <n v="41"/>
    <x v="0"/>
    <x v="1507"/>
  </r>
  <r>
    <x v="1646"/>
    <x v="424"/>
    <x v="1"/>
    <x v="2"/>
    <x v="0"/>
    <x v="763"/>
    <x v="1047"/>
    <s v="Female"/>
    <n v="57"/>
    <x v="1"/>
    <x v="1508"/>
  </r>
  <r>
    <x v="1647"/>
    <x v="721"/>
    <x v="2"/>
    <x v="5"/>
    <x v="0"/>
    <x v="585"/>
    <x v="1548"/>
    <s v="Null"/>
    <s v="null"/>
    <x v="1"/>
    <x v="1509"/>
  </r>
  <r>
    <x v="1648"/>
    <x v="513"/>
    <x v="1"/>
    <x v="3"/>
    <x v="5"/>
    <x v="505"/>
    <x v="1549"/>
    <s v="Male"/>
    <n v="58"/>
    <x v="1"/>
    <x v="1510"/>
  </r>
  <r>
    <x v="1649"/>
    <x v="48"/>
    <x v="3"/>
    <x v="1"/>
    <x v="3"/>
    <x v="80"/>
    <x v="1550"/>
    <s v="Male"/>
    <n v="41"/>
    <x v="0"/>
    <x v="1511"/>
  </r>
  <r>
    <x v="1650"/>
    <x v="742"/>
    <x v="4"/>
    <x v="2"/>
    <x v="2"/>
    <x v="657"/>
    <x v="1551"/>
    <s v="Female"/>
    <n v="57"/>
    <x v="1"/>
    <x v="1512"/>
  </r>
  <r>
    <x v="1651"/>
    <x v="328"/>
    <x v="2"/>
    <x v="2"/>
    <x v="0"/>
    <x v="764"/>
    <x v="1552"/>
    <s v="Female"/>
    <n v="57"/>
    <x v="1"/>
    <x v="1513"/>
  </r>
  <r>
    <x v="1652"/>
    <x v="558"/>
    <x v="0"/>
    <x v="1"/>
    <x v="0"/>
    <x v="663"/>
    <x v="1553"/>
    <s v="Male"/>
    <n v="41"/>
    <x v="0"/>
    <x v="1514"/>
  </r>
  <r>
    <x v="1653"/>
    <x v="78"/>
    <x v="3"/>
    <x v="4"/>
    <x v="5"/>
    <x v="130"/>
    <x v="1554"/>
    <s v="Male"/>
    <n v="46"/>
    <x v="1"/>
    <x v="1515"/>
  </r>
  <r>
    <x v="1654"/>
    <x v="743"/>
    <x v="1"/>
    <x v="2"/>
    <x v="1"/>
    <x v="495"/>
    <x v="1555"/>
    <s v="Female"/>
    <n v="57"/>
    <x v="1"/>
    <x v="1516"/>
  </r>
  <r>
    <x v="1655"/>
    <x v="362"/>
    <x v="1"/>
    <x v="3"/>
    <x v="0"/>
    <x v="681"/>
    <x v="1556"/>
    <s v="Male"/>
    <n v="58"/>
    <x v="1"/>
    <x v="1517"/>
  </r>
  <r>
    <x v="1656"/>
    <x v="461"/>
    <x v="4"/>
    <x v="4"/>
    <x v="3"/>
    <x v="754"/>
    <x v="18"/>
    <s v="Male"/>
    <n v="46"/>
    <x v="1"/>
    <x v="10"/>
  </r>
  <r>
    <x v="1657"/>
    <x v="589"/>
    <x v="5"/>
    <x v="2"/>
    <x v="0"/>
    <x v="12"/>
    <x v="1557"/>
    <s v="Female"/>
    <n v="57"/>
    <x v="1"/>
    <x v="1518"/>
  </r>
  <r>
    <x v="1658"/>
    <x v="744"/>
    <x v="1"/>
    <x v="3"/>
    <x v="2"/>
    <x v="271"/>
    <x v="1558"/>
    <s v="Male"/>
    <n v="58"/>
    <x v="1"/>
    <x v="1519"/>
  </r>
  <r>
    <x v="1659"/>
    <x v="740"/>
    <x v="3"/>
    <x v="0"/>
    <x v="1"/>
    <x v="621"/>
    <x v="1559"/>
    <e v="#N/A"/>
    <n v="39"/>
    <x v="0"/>
    <x v="1520"/>
  </r>
  <r>
    <x v="1660"/>
    <x v="41"/>
    <x v="4"/>
    <x v="1"/>
    <x v="2"/>
    <x v="62"/>
    <x v="1560"/>
    <s v="Male"/>
    <n v="41"/>
    <x v="0"/>
    <x v="1521"/>
  </r>
  <r>
    <x v="1661"/>
    <x v="239"/>
    <x v="4"/>
    <x v="6"/>
    <x v="5"/>
    <x v="765"/>
    <x v="1561"/>
    <s v="Male"/>
    <n v="40"/>
    <x v="0"/>
    <x v="1522"/>
  </r>
  <r>
    <x v="1662"/>
    <x v="130"/>
    <x v="1"/>
    <x v="4"/>
    <x v="2"/>
    <x v="593"/>
    <x v="1562"/>
    <s v="Male"/>
    <n v="46"/>
    <x v="1"/>
    <x v="1523"/>
  </r>
  <r>
    <x v="1663"/>
    <x v="347"/>
    <x v="3"/>
    <x v="0"/>
    <x v="0"/>
    <x v="10"/>
    <x v="1563"/>
    <e v="#N/A"/>
    <n v="39"/>
    <x v="0"/>
    <x v="10"/>
  </r>
  <r>
    <x v="55"/>
    <x v="68"/>
    <x v="5"/>
    <x v="6"/>
    <x v="2"/>
    <x v="233"/>
    <x v="1564"/>
    <s v="Male"/>
    <n v="40"/>
    <x v="0"/>
    <x v="1524"/>
  </r>
  <r>
    <x v="1664"/>
    <x v="420"/>
    <x v="1"/>
    <x v="4"/>
    <x v="1"/>
    <x v="766"/>
    <x v="1565"/>
    <s v="Male"/>
    <n v="46"/>
    <x v="1"/>
    <x v="1525"/>
  </r>
  <r>
    <x v="1665"/>
    <x v="745"/>
    <x v="0"/>
    <x v="6"/>
    <x v="2"/>
    <x v="615"/>
    <x v="1566"/>
    <s v="Male"/>
    <n v="40"/>
    <x v="0"/>
    <x v="1526"/>
  </r>
  <r>
    <x v="1666"/>
    <x v="81"/>
    <x v="1"/>
    <x v="2"/>
    <x v="1"/>
    <x v="706"/>
    <x v="1567"/>
    <s v="Female"/>
    <n v="57"/>
    <x v="1"/>
    <x v="1527"/>
  </r>
  <r>
    <x v="1667"/>
    <x v="78"/>
    <x v="0"/>
    <x v="4"/>
    <x v="0"/>
    <x v="767"/>
    <x v="1568"/>
    <s v="Male"/>
    <n v="46"/>
    <x v="1"/>
    <x v="1528"/>
  </r>
  <r>
    <x v="1668"/>
    <x v="10"/>
    <x v="2"/>
    <x v="6"/>
    <x v="3"/>
    <x v="649"/>
    <x v="1569"/>
    <s v="Male"/>
    <n v="40"/>
    <x v="0"/>
    <x v="1529"/>
  </r>
  <r>
    <x v="1669"/>
    <x v="94"/>
    <x v="4"/>
    <x v="0"/>
    <x v="0"/>
    <x v="768"/>
    <x v="1570"/>
    <e v="#N/A"/>
    <n v="39"/>
    <x v="0"/>
    <x v="1530"/>
  </r>
  <r>
    <x v="1670"/>
    <x v="586"/>
    <x v="1"/>
    <x v="4"/>
    <x v="5"/>
    <x v="769"/>
    <x v="18"/>
    <s v="Male"/>
    <n v="46"/>
    <x v="1"/>
    <x v="10"/>
  </r>
  <r>
    <x v="1671"/>
    <x v="610"/>
    <x v="2"/>
    <x v="3"/>
    <x v="3"/>
    <x v="634"/>
    <x v="1571"/>
    <s v="Male"/>
    <n v="58"/>
    <x v="1"/>
    <x v="1531"/>
  </r>
  <r>
    <x v="1672"/>
    <x v="746"/>
    <x v="3"/>
    <x v="3"/>
    <x v="3"/>
    <x v="359"/>
    <x v="1572"/>
    <s v="Male"/>
    <n v="58"/>
    <x v="1"/>
    <x v="1532"/>
  </r>
  <r>
    <x v="1673"/>
    <x v="255"/>
    <x v="1"/>
    <x v="4"/>
    <x v="3"/>
    <x v="276"/>
    <x v="18"/>
    <s v="Male"/>
    <n v="46"/>
    <x v="1"/>
    <x v="10"/>
  </r>
  <r>
    <x v="1674"/>
    <x v="285"/>
    <x v="1"/>
    <x v="3"/>
    <x v="0"/>
    <x v="429"/>
    <x v="1573"/>
    <s v="Male"/>
    <n v="58"/>
    <x v="1"/>
    <x v="1533"/>
  </r>
  <r>
    <x v="1675"/>
    <x v="351"/>
    <x v="3"/>
    <x v="2"/>
    <x v="1"/>
    <x v="770"/>
    <x v="1574"/>
    <s v="Female"/>
    <n v="57"/>
    <x v="1"/>
    <x v="1534"/>
  </r>
  <r>
    <x v="1676"/>
    <x v="61"/>
    <x v="4"/>
    <x v="1"/>
    <x v="0"/>
    <x v="492"/>
    <x v="1575"/>
    <s v="Male"/>
    <n v="41"/>
    <x v="0"/>
    <x v="1535"/>
  </r>
  <r>
    <x v="1677"/>
    <x v="747"/>
    <x v="3"/>
    <x v="3"/>
    <x v="3"/>
    <x v="66"/>
    <x v="1576"/>
    <s v="Male"/>
    <n v="58"/>
    <x v="1"/>
    <x v="1536"/>
  </r>
  <r>
    <x v="1678"/>
    <x v="78"/>
    <x v="3"/>
    <x v="4"/>
    <x v="5"/>
    <x v="430"/>
    <x v="1577"/>
    <s v="Male"/>
    <n v="46"/>
    <x v="1"/>
    <x v="1537"/>
  </r>
  <r>
    <x v="1679"/>
    <x v="440"/>
    <x v="2"/>
    <x v="6"/>
    <x v="2"/>
    <x v="10"/>
    <x v="18"/>
    <s v="Male"/>
    <n v="40"/>
    <x v="0"/>
    <x v="10"/>
  </r>
  <r>
    <x v="1680"/>
    <x v="145"/>
    <x v="1"/>
    <x v="1"/>
    <x v="2"/>
    <x v="743"/>
    <x v="1578"/>
    <s v="Male"/>
    <n v="41"/>
    <x v="0"/>
    <x v="1538"/>
  </r>
  <r>
    <x v="1681"/>
    <x v="748"/>
    <x v="3"/>
    <x v="6"/>
    <x v="1"/>
    <x v="460"/>
    <x v="1579"/>
    <s v="Male"/>
    <n v="40"/>
    <x v="0"/>
    <x v="1539"/>
  </r>
  <r>
    <x v="1682"/>
    <x v="749"/>
    <x v="3"/>
    <x v="2"/>
    <x v="3"/>
    <x v="644"/>
    <x v="1580"/>
    <s v="Female"/>
    <n v="57"/>
    <x v="1"/>
    <x v="1540"/>
  </r>
  <r>
    <x v="1683"/>
    <x v="78"/>
    <x v="1"/>
    <x v="3"/>
    <x v="2"/>
    <x v="771"/>
    <x v="18"/>
    <s v="Male"/>
    <n v="58"/>
    <x v="1"/>
    <x v="10"/>
  </r>
  <r>
    <x v="1684"/>
    <x v="57"/>
    <x v="3"/>
    <x v="0"/>
    <x v="5"/>
    <x v="330"/>
    <x v="1581"/>
    <e v="#N/A"/>
    <n v="39"/>
    <x v="0"/>
    <x v="1541"/>
  </r>
  <r>
    <x v="1685"/>
    <x v="547"/>
    <x v="1"/>
    <x v="1"/>
    <x v="2"/>
    <x v="772"/>
    <x v="1582"/>
    <s v="Male"/>
    <n v="41"/>
    <x v="0"/>
    <x v="1542"/>
  </r>
  <r>
    <x v="1686"/>
    <x v="256"/>
    <x v="2"/>
    <x v="4"/>
    <x v="3"/>
    <x v="762"/>
    <x v="1583"/>
    <s v="Male"/>
    <n v="46"/>
    <x v="1"/>
    <x v="1543"/>
  </r>
  <r>
    <x v="1687"/>
    <x v="88"/>
    <x v="3"/>
    <x v="4"/>
    <x v="5"/>
    <x v="185"/>
    <x v="1584"/>
    <s v="Male"/>
    <n v="46"/>
    <x v="1"/>
    <x v="1544"/>
  </r>
  <r>
    <x v="1688"/>
    <x v="658"/>
    <x v="2"/>
    <x v="0"/>
    <x v="5"/>
    <x v="435"/>
    <x v="1585"/>
    <e v="#N/A"/>
    <n v="39"/>
    <x v="0"/>
    <x v="1545"/>
  </r>
  <r>
    <x v="1689"/>
    <x v="517"/>
    <x v="2"/>
    <x v="4"/>
    <x v="2"/>
    <x v="295"/>
    <x v="1586"/>
    <s v="Male"/>
    <n v="46"/>
    <x v="1"/>
    <x v="1546"/>
  </r>
  <r>
    <x v="1690"/>
    <x v="78"/>
    <x v="2"/>
    <x v="4"/>
    <x v="1"/>
    <x v="400"/>
    <x v="1587"/>
    <s v="Male"/>
    <n v="46"/>
    <x v="1"/>
    <x v="1547"/>
  </r>
  <r>
    <x v="1691"/>
    <x v="431"/>
    <x v="2"/>
    <x v="1"/>
    <x v="5"/>
    <x v="99"/>
    <x v="1588"/>
    <s v="Male"/>
    <n v="41"/>
    <x v="0"/>
    <x v="1548"/>
  </r>
  <r>
    <x v="1692"/>
    <x v="355"/>
    <x v="2"/>
    <x v="1"/>
    <x v="5"/>
    <x v="325"/>
    <x v="1589"/>
    <s v="Male"/>
    <n v="41"/>
    <x v="0"/>
    <x v="1549"/>
  </r>
  <r>
    <x v="1693"/>
    <x v="552"/>
    <x v="3"/>
    <x v="5"/>
    <x v="3"/>
    <x v="146"/>
    <x v="18"/>
    <s v="Null"/>
    <s v="null"/>
    <x v="1"/>
    <x v="10"/>
  </r>
  <r>
    <x v="1694"/>
    <x v="243"/>
    <x v="2"/>
    <x v="0"/>
    <x v="3"/>
    <x v="139"/>
    <x v="1590"/>
    <e v="#N/A"/>
    <n v="39"/>
    <x v="0"/>
    <x v="1550"/>
  </r>
  <r>
    <x v="1695"/>
    <x v="666"/>
    <x v="5"/>
    <x v="3"/>
    <x v="5"/>
    <x v="10"/>
    <x v="676"/>
    <s v="Male"/>
    <n v="58"/>
    <x v="1"/>
    <x v="10"/>
  </r>
  <r>
    <x v="1696"/>
    <x v="509"/>
    <x v="1"/>
    <x v="4"/>
    <x v="3"/>
    <x v="313"/>
    <x v="1591"/>
    <s v="Male"/>
    <n v="46"/>
    <x v="1"/>
    <x v="1551"/>
  </r>
  <r>
    <x v="1697"/>
    <x v="78"/>
    <x v="2"/>
    <x v="2"/>
    <x v="2"/>
    <x v="283"/>
    <x v="1592"/>
    <s v="Female"/>
    <n v="57"/>
    <x v="1"/>
    <x v="1552"/>
  </r>
  <r>
    <x v="1698"/>
    <x v="469"/>
    <x v="1"/>
    <x v="1"/>
    <x v="2"/>
    <x v="421"/>
    <x v="1593"/>
    <s v="Male"/>
    <n v="41"/>
    <x v="0"/>
    <x v="1553"/>
  </r>
  <r>
    <x v="1699"/>
    <x v="265"/>
    <x v="4"/>
    <x v="6"/>
    <x v="2"/>
    <x v="773"/>
    <x v="1594"/>
    <s v="Male"/>
    <n v="40"/>
    <x v="0"/>
    <x v="1554"/>
  </r>
  <r>
    <x v="1700"/>
    <x v="339"/>
    <x v="4"/>
    <x v="3"/>
    <x v="2"/>
    <x v="774"/>
    <x v="1595"/>
    <s v="Male"/>
    <n v="58"/>
    <x v="1"/>
    <x v="1555"/>
  </r>
  <r>
    <x v="1701"/>
    <x v="230"/>
    <x v="3"/>
    <x v="0"/>
    <x v="0"/>
    <x v="80"/>
    <x v="1596"/>
    <e v="#N/A"/>
    <n v="39"/>
    <x v="0"/>
    <x v="1556"/>
  </r>
  <r>
    <x v="1702"/>
    <x v="264"/>
    <x v="3"/>
    <x v="0"/>
    <x v="0"/>
    <x v="625"/>
    <x v="1597"/>
    <e v="#N/A"/>
    <n v="39"/>
    <x v="0"/>
    <x v="1557"/>
  </r>
  <r>
    <x v="1703"/>
    <x v="78"/>
    <x v="2"/>
    <x v="4"/>
    <x v="5"/>
    <x v="161"/>
    <x v="1598"/>
    <s v="Male"/>
    <n v="46"/>
    <x v="1"/>
    <x v="1558"/>
  </r>
  <r>
    <x v="1704"/>
    <x v="346"/>
    <x v="1"/>
    <x v="2"/>
    <x v="2"/>
    <x v="169"/>
    <x v="1599"/>
    <s v="Female"/>
    <n v="57"/>
    <x v="1"/>
    <x v="1559"/>
  </r>
  <r>
    <x v="1705"/>
    <x v="750"/>
    <x v="5"/>
    <x v="0"/>
    <x v="3"/>
    <x v="349"/>
    <x v="1600"/>
    <e v="#N/A"/>
    <n v="39"/>
    <x v="0"/>
    <x v="1560"/>
  </r>
  <r>
    <x v="1706"/>
    <x v="78"/>
    <x v="4"/>
    <x v="0"/>
    <x v="1"/>
    <x v="460"/>
    <x v="1601"/>
    <e v="#N/A"/>
    <n v="39"/>
    <x v="0"/>
    <x v="1561"/>
  </r>
  <r>
    <x v="1707"/>
    <x v="574"/>
    <x v="4"/>
    <x v="2"/>
    <x v="3"/>
    <x v="254"/>
    <x v="1602"/>
    <s v="Female"/>
    <n v="57"/>
    <x v="1"/>
    <x v="1562"/>
  </r>
  <r>
    <x v="1708"/>
    <x v="89"/>
    <x v="1"/>
    <x v="2"/>
    <x v="3"/>
    <x v="250"/>
    <x v="1603"/>
    <s v="Female"/>
    <n v="57"/>
    <x v="1"/>
    <x v="1563"/>
  </r>
  <r>
    <x v="1709"/>
    <x v="78"/>
    <x v="0"/>
    <x v="1"/>
    <x v="4"/>
    <x v="775"/>
    <x v="1604"/>
    <s v="Male"/>
    <n v="41"/>
    <x v="0"/>
    <x v="1564"/>
  </r>
  <r>
    <x v="1710"/>
    <x v="506"/>
    <x v="0"/>
    <x v="6"/>
    <x v="3"/>
    <x v="119"/>
    <x v="1605"/>
    <s v="Male"/>
    <n v="40"/>
    <x v="0"/>
    <x v="1565"/>
  </r>
  <r>
    <x v="1711"/>
    <x v="751"/>
    <x v="3"/>
    <x v="3"/>
    <x v="3"/>
    <x v="423"/>
    <x v="1606"/>
    <s v="Male"/>
    <n v="58"/>
    <x v="1"/>
    <x v="1566"/>
  </r>
  <r>
    <x v="1712"/>
    <x v="613"/>
    <x v="2"/>
    <x v="6"/>
    <x v="4"/>
    <x v="495"/>
    <x v="1607"/>
    <s v="Male"/>
    <n v="40"/>
    <x v="0"/>
    <x v="1567"/>
  </r>
  <r>
    <x v="1713"/>
    <x v="317"/>
    <x v="2"/>
    <x v="1"/>
    <x v="2"/>
    <x v="776"/>
    <x v="1608"/>
    <s v="Male"/>
    <n v="41"/>
    <x v="0"/>
    <x v="1568"/>
  </r>
  <r>
    <x v="1714"/>
    <x v="446"/>
    <x v="4"/>
    <x v="0"/>
    <x v="3"/>
    <x v="300"/>
    <x v="1609"/>
    <e v="#N/A"/>
    <n v="39"/>
    <x v="0"/>
    <x v="1569"/>
  </r>
  <r>
    <x v="1715"/>
    <x v="78"/>
    <x v="0"/>
    <x v="1"/>
    <x v="1"/>
    <x v="67"/>
    <x v="1610"/>
    <s v="Male"/>
    <n v="41"/>
    <x v="0"/>
    <x v="1570"/>
  </r>
  <r>
    <x v="1716"/>
    <x v="752"/>
    <x v="3"/>
    <x v="0"/>
    <x v="3"/>
    <x v="777"/>
    <x v="1611"/>
    <e v="#N/A"/>
    <n v="39"/>
    <x v="0"/>
    <x v="1571"/>
  </r>
  <r>
    <x v="1717"/>
    <x v="139"/>
    <x v="2"/>
    <x v="2"/>
    <x v="2"/>
    <x v="107"/>
    <x v="1612"/>
    <s v="Female"/>
    <n v="57"/>
    <x v="1"/>
    <x v="1572"/>
  </r>
  <r>
    <x v="1718"/>
    <x v="227"/>
    <x v="2"/>
    <x v="1"/>
    <x v="0"/>
    <x v="348"/>
    <x v="1613"/>
    <s v="Male"/>
    <n v="41"/>
    <x v="0"/>
    <x v="1573"/>
  </r>
  <r>
    <x v="1719"/>
    <x v="537"/>
    <x v="2"/>
    <x v="0"/>
    <x v="3"/>
    <x v="421"/>
    <x v="1614"/>
    <e v="#N/A"/>
    <n v="39"/>
    <x v="0"/>
    <x v="1574"/>
  </r>
  <r>
    <x v="1720"/>
    <x v="457"/>
    <x v="2"/>
    <x v="4"/>
    <x v="2"/>
    <x v="582"/>
    <x v="1615"/>
    <s v="Male"/>
    <n v="46"/>
    <x v="1"/>
    <x v="1575"/>
  </r>
  <r>
    <x v="1721"/>
    <x v="214"/>
    <x v="0"/>
    <x v="4"/>
    <x v="3"/>
    <x v="41"/>
    <x v="1616"/>
    <s v="Male"/>
    <n v="46"/>
    <x v="1"/>
    <x v="1576"/>
  </r>
  <r>
    <x v="1722"/>
    <x v="556"/>
    <x v="1"/>
    <x v="3"/>
    <x v="0"/>
    <x v="174"/>
    <x v="1617"/>
    <s v="Male"/>
    <n v="58"/>
    <x v="1"/>
    <x v="1577"/>
  </r>
  <r>
    <x v="1723"/>
    <x v="47"/>
    <x v="2"/>
    <x v="0"/>
    <x v="5"/>
    <x v="711"/>
    <x v="1618"/>
    <e v="#N/A"/>
    <n v="39"/>
    <x v="0"/>
    <x v="1578"/>
  </r>
  <r>
    <x v="1724"/>
    <x v="404"/>
    <x v="3"/>
    <x v="3"/>
    <x v="4"/>
    <x v="521"/>
    <x v="1619"/>
    <s v="Male"/>
    <n v="58"/>
    <x v="1"/>
    <x v="1579"/>
  </r>
  <r>
    <x v="1725"/>
    <x v="218"/>
    <x v="0"/>
    <x v="0"/>
    <x v="2"/>
    <x v="254"/>
    <x v="1620"/>
    <e v="#N/A"/>
    <n v="39"/>
    <x v="0"/>
    <x v="1580"/>
  </r>
  <r>
    <x v="1726"/>
    <x v="753"/>
    <x v="3"/>
    <x v="6"/>
    <x v="1"/>
    <x v="199"/>
    <x v="1621"/>
    <s v="Male"/>
    <n v="40"/>
    <x v="0"/>
    <x v="1581"/>
  </r>
  <r>
    <x v="1727"/>
    <x v="754"/>
    <x v="1"/>
    <x v="0"/>
    <x v="1"/>
    <x v="70"/>
    <x v="1622"/>
    <e v="#N/A"/>
    <n v="39"/>
    <x v="0"/>
    <x v="1582"/>
  </r>
  <r>
    <x v="1728"/>
    <x v="543"/>
    <x v="4"/>
    <x v="1"/>
    <x v="5"/>
    <x v="251"/>
    <x v="1623"/>
    <s v="Male"/>
    <n v="41"/>
    <x v="0"/>
    <x v="1583"/>
  </r>
  <r>
    <x v="1729"/>
    <x v="632"/>
    <x v="2"/>
    <x v="0"/>
    <x v="2"/>
    <x v="291"/>
    <x v="1624"/>
    <e v="#N/A"/>
    <n v="39"/>
    <x v="0"/>
    <x v="1584"/>
  </r>
  <r>
    <x v="1730"/>
    <x v="755"/>
    <x v="2"/>
    <x v="5"/>
    <x v="5"/>
    <x v="372"/>
    <x v="1625"/>
    <s v="Null"/>
    <s v="null"/>
    <x v="1"/>
    <x v="1585"/>
  </r>
  <r>
    <x v="1731"/>
    <x v="63"/>
    <x v="1"/>
    <x v="2"/>
    <x v="3"/>
    <x v="168"/>
    <x v="1626"/>
    <s v="Female"/>
    <n v="57"/>
    <x v="1"/>
    <x v="1586"/>
  </r>
  <r>
    <x v="1732"/>
    <x v="756"/>
    <x v="3"/>
    <x v="3"/>
    <x v="0"/>
    <x v="736"/>
    <x v="1627"/>
    <s v="Male"/>
    <n v="58"/>
    <x v="1"/>
    <x v="1587"/>
  </r>
  <r>
    <x v="1733"/>
    <x v="623"/>
    <x v="0"/>
    <x v="3"/>
    <x v="0"/>
    <x v="624"/>
    <x v="1628"/>
    <s v="Male"/>
    <n v="58"/>
    <x v="1"/>
    <x v="1588"/>
  </r>
  <r>
    <x v="1734"/>
    <x v="315"/>
    <x v="2"/>
    <x v="3"/>
    <x v="1"/>
    <x v="531"/>
    <x v="1629"/>
    <s v="Male"/>
    <n v="58"/>
    <x v="1"/>
    <x v="1589"/>
  </r>
  <r>
    <x v="1735"/>
    <x v="658"/>
    <x v="2"/>
    <x v="0"/>
    <x v="2"/>
    <x v="274"/>
    <x v="1630"/>
    <e v="#N/A"/>
    <n v="39"/>
    <x v="0"/>
    <x v="1590"/>
  </r>
  <r>
    <x v="1736"/>
    <x v="78"/>
    <x v="2"/>
    <x v="1"/>
    <x v="0"/>
    <x v="778"/>
    <x v="1631"/>
    <s v="Male"/>
    <n v="41"/>
    <x v="0"/>
    <x v="1591"/>
  </r>
  <r>
    <x v="55"/>
    <x v="610"/>
    <x v="4"/>
    <x v="2"/>
    <x v="1"/>
    <x v="173"/>
    <x v="18"/>
    <s v="Female"/>
    <n v="57"/>
    <x v="1"/>
    <x v="10"/>
  </r>
  <r>
    <x v="1737"/>
    <x v="378"/>
    <x v="5"/>
    <x v="1"/>
    <x v="3"/>
    <x v="332"/>
    <x v="1632"/>
    <s v="Male"/>
    <n v="41"/>
    <x v="0"/>
    <x v="1592"/>
  </r>
  <r>
    <x v="1738"/>
    <x v="493"/>
    <x v="2"/>
    <x v="2"/>
    <x v="3"/>
    <x v="10"/>
    <x v="18"/>
    <s v="Female"/>
    <n v="57"/>
    <x v="1"/>
    <x v="10"/>
  </r>
  <r>
    <x v="1739"/>
    <x v="238"/>
    <x v="0"/>
    <x v="0"/>
    <x v="2"/>
    <x v="635"/>
    <x v="1633"/>
    <e v="#N/A"/>
    <n v="39"/>
    <x v="0"/>
    <x v="1593"/>
  </r>
  <r>
    <x v="1740"/>
    <x v="469"/>
    <x v="1"/>
    <x v="6"/>
    <x v="5"/>
    <x v="10"/>
    <x v="1634"/>
    <s v="Male"/>
    <n v="40"/>
    <x v="0"/>
    <x v="10"/>
  </r>
  <r>
    <x v="1741"/>
    <x v="234"/>
    <x v="2"/>
    <x v="5"/>
    <x v="2"/>
    <x v="779"/>
    <x v="1635"/>
    <s v="Null"/>
    <s v="null"/>
    <x v="1"/>
    <x v="1594"/>
  </r>
  <r>
    <x v="1742"/>
    <x v="361"/>
    <x v="2"/>
    <x v="6"/>
    <x v="5"/>
    <x v="668"/>
    <x v="1636"/>
    <s v="Male"/>
    <n v="40"/>
    <x v="0"/>
    <x v="1595"/>
  </r>
  <r>
    <x v="1743"/>
    <x v="185"/>
    <x v="5"/>
    <x v="4"/>
    <x v="5"/>
    <x v="290"/>
    <x v="1637"/>
    <s v="Male"/>
    <n v="46"/>
    <x v="1"/>
    <x v="1596"/>
  </r>
  <r>
    <x v="1744"/>
    <x v="757"/>
    <x v="3"/>
    <x v="2"/>
    <x v="5"/>
    <x v="753"/>
    <x v="18"/>
    <s v="Female"/>
    <n v="57"/>
    <x v="1"/>
    <x v="10"/>
  </r>
  <r>
    <x v="1745"/>
    <x v="758"/>
    <x v="1"/>
    <x v="1"/>
    <x v="1"/>
    <x v="605"/>
    <x v="1638"/>
    <s v="Male"/>
    <n v="41"/>
    <x v="0"/>
    <x v="1597"/>
  </r>
  <r>
    <x v="1746"/>
    <x v="267"/>
    <x v="2"/>
    <x v="2"/>
    <x v="2"/>
    <x v="666"/>
    <x v="18"/>
    <s v="Female"/>
    <n v="57"/>
    <x v="1"/>
    <x v="10"/>
  </r>
  <r>
    <x v="1747"/>
    <x v="406"/>
    <x v="1"/>
    <x v="3"/>
    <x v="2"/>
    <x v="101"/>
    <x v="1639"/>
    <s v="Male"/>
    <n v="58"/>
    <x v="1"/>
    <x v="1598"/>
  </r>
  <r>
    <x v="1748"/>
    <x v="238"/>
    <x v="1"/>
    <x v="3"/>
    <x v="1"/>
    <x v="501"/>
    <x v="1640"/>
    <s v="Male"/>
    <n v="58"/>
    <x v="1"/>
    <x v="1599"/>
  </r>
  <r>
    <x v="1749"/>
    <x v="665"/>
    <x v="4"/>
    <x v="0"/>
    <x v="3"/>
    <x v="780"/>
    <x v="1641"/>
    <e v="#N/A"/>
    <n v="39"/>
    <x v="0"/>
    <x v="1600"/>
  </r>
  <r>
    <x v="1750"/>
    <x v="137"/>
    <x v="1"/>
    <x v="3"/>
    <x v="0"/>
    <x v="781"/>
    <x v="1642"/>
    <s v="Male"/>
    <n v="58"/>
    <x v="1"/>
    <x v="1601"/>
  </r>
  <r>
    <x v="1751"/>
    <x v="684"/>
    <x v="3"/>
    <x v="6"/>
    <x v="0"/>
    <x v="75"/>
    <x v="1643"/>
    <s v="Male"/>
    <n v="40"/>
    <x v="0"/>
    <x v="1602"/>
  </r>
  <r>
    <x v="1752"/>
    <x v="215"/>
    <x v="3"/>
    <x v="6"/>
    <x v="2"/>
    <x v="376"/>
    <x v="1644"/>
    <s v="Male"/>
    <n v="40"/>
    <x v="0"/>
    <x v="1603"/>
  </r>
  <r>
    <x v="1753"/>
    <x v="140"/>
    <x v="2"/>
    <x v="1"/>
    <x v="0"/>
    <x v="736"/>
    <x v="1645"/>
    <s v="Male"/>
    <n v="41"/>
    <x v="0"/>
    <x v="1604"/>
  </r>
  <r>
    <x v="1754"/>
    <x v="732"/>
    <x v="1"/>
    <x v="1"/>
    <x v="2"/>
    <x v="782"/>
    <x v="1646"/>
    <s v="Male"/>
    <n v="41"/>
    <x v="0"/>
    <x v="1605"/>
  </r>
  <r>
    <x v="1755"/>
    <x v="759"/>
    <x v="1"/>
    <x v="4"/>
    <x v="5"/>
    <x v="783"/>
    <x v="1647"/>
    <s v="Male"/>
    <n v="46"/>
    <x v="1"/>
    <x v="1606"/>
  </r>
  <r>
    <x v="1756"/>
    <x v="592"/>
    <x v="2"/>
    <x v="0"/>
    <x v="1"/>
    <x v="137"/>
    <x v="1648"/>
    <e v="#N/A"/>
    <n v="39"/>
    <x v="0"/>
    <x v="1607"/>
  </r>
  <r>
    <x v="1757"/>
    <x v="89"/>
    <x v="1"/>
    <x v="4"/>
    <x v="0"/>
    <x v="720"/>
    <x v="1649"/>
    <s v="Male"/>
    <n v="46"/>
    <x v="1"/>
    <x v="1608"/>
  </r>
  <r>
    <x v="1758"/>
    <x v="108"/>
    <x v="2"/>
    <x v="6"/>
    <x v="1"/>
    <x v="784"/>
    <x v="1650"/>
    <s v="Male"/>
    <n v="40"/>
    <x v="0"/>
    <x v="1609"/>
  </r>
  <r>
    <x v="1759"/>
    <x v="457"/>
    <x v="4"/>
    <x v="6"/>
    <x v="4"/>
    <x v="300"/>
    <x v="1651"/>
    <s v="Male"/>
    <n v="40"/>
    <x v="0"/>
    <x v="1610"/>
  </r>
  <r>
    <x v="1760"/>
    <x v="146"/>
    <x v="3"/>
    <x v="3"/>
    <x v="2"/>
    <x v="540"/>
    <x v="1652"/>
    <s v="Male"/>
    <n v="58"/>
    <x v="1"/>
    <x v="1611"/>
  </r>
  <r>
    <x v="1761"/>
    <x v="760"/>
    <x v="0"/>
    <x v="2"/>
    <x v="5"/>
    <x v="220"/>
    <x v="1653"/>
    <s v="Female"/>
    <n v="57"/>
    <x v="1"/>
    <x v="1612"/>
  </r>
  <r>
    <x v="1762"/>
    <x v="314"/>
    <x v="0"/>
    <x v="6"/>
    <x v="0"/>
    <x v="579"/>
    <x v="1654"/>
    <s v="Male"/>
    <n v="40"/>
    <x v="0"/>
    <x v="1613"/>
  </r>
  <r>
    <x v="1763"/>
    <x v="345"/>
    <x v="1"/>
    <x v="6"/>
    <x v="4"/>
    <x v="10"/>
    <x v="1655"/>
    <s v="Male"/>
    <n v="40"/>
    <x v="0"/>
    <x v="10"/>
  </r>
  <r>
    <x v="1764"/>
    <x v="81"/>
    <x v="4"/>
    <x v="4"/>
    <x v="2"/>
    <x v="165"/>
    <x v="1656"/>
    <s v="Male"/>
    <n v="46"/>
    <x v="1"/>
    <x v="1614"/>
  </r>
  <r>
    <x v="1765"/>
    <x v="739"/>
    <x v="2"/>
    <x v="1"/>
    <x v="5"/>
    <x v="785"/>
    <x v="1657"/>
    <s v="Male"/>
    <n v="41"/>
    <x v="0"/>
    <x v="1615"/>
  </r>
  <r>
    <x v="1766"/>
    <x v="168"/>
    <x v="0"/>
    <x v="2"/>
    <x v="2"/>
    <x v="528"/>
    <x v="1658"/>
    <s v="Female"/>
    <n v="57"/>
    <x v="1"/>
    <x v="1616"/>
  </r>
  <r>
    <x v="1767"/>
    <x v="664"/>
    <x v="2"/>
    <x v="1"/>
    <x v="2"/>
    <x v="10"/>
    <x v="18"/>
    <s v="Male"/>
    <n v="41"/>
    <x v="0"/>
    <x v="10"/>
  </r>
  <r>
    <x v="1768"/>
    <x v="366"/>
    <x v="4"/>
    <x v="0"/>
    <x v="0"/>
    <x v="162"/>
    <x v="1659"/>
    <e v="#N/A"/>
    <n v="39"/>
    <x v="0"/>
    <x v="1617"/>
  </r>
  <r>
    <x v="1769"/>
    <x v="78"/>
    <x v="1"/>
    <x v="0"/>
    <x v="3"/>
    <x v="367"/>
    <x v="1660"/>
    <e v="#N/A"/>
    <n v="39"/>
    <x v="0"/>
    <x v="1618"/>
  </r>
  <r>
    <x v="1770"/>
    <x v="343"/>
    <x v="1"/>
    <x v="6"/>
    <x v="3"/>
    <x v="786"/>
    <x v="1661"/>
    <s v="Male"/>
    <n v="40"/>
    <x v="0"/>
    <x v="1619"/>
  </r>
  <r>
    <x v="1771"/>
    <x v="140"/>
    <x v="1"/>
    <x v="2"/>
    <x v="4"/>
    <x v="191"/>
    <x v="1662"/>
    <s v="Female"/>
    <n v="57"/>
    <x v="1"/>
    <x v="1620"/>
  </r>
  <r>
    <x v="1772"/>
    <x v="432"/>
    <x v="2"/>
    <x v="2"/>
    <x v="1"/>
    <x v="151"/>
    <x v="1663"/>
    <s v="Female"/>
    <n v="57"/>
    <x v="1"/>
    <x v="1621"/>
  </r>
  <r>
    <x v="1773"/>
    <x v="348"/>
    <x v="1"/>
    <x v="2"/>
    <x v="3"/>
    <x v="776"/>
    <x v="1664"/>
    <s v="Female"/>
    <n v="57"/>
    <x v="1"/>
    <x v="1622"/>
  </r>
  <r>
    <x v="55"/>
    <x v="644"/>
    <x v="4"/>
    <x v="1"/>
    <x v="2"/>
    <x v="671"/>
    <x v="1665"/>
    <s v="Male"/>
    <n v="41"/>
    <x v="0"/>
    <x v="1623"/>
  </r>
  <r>
    <x v="1774"/>
    <x v="695"/>
    <x v="4"/>
    <x v="2"/>
    <x v="0"/>
    <x v="10"/>
    <x v="1666"/>
    <s v="Female"/>
    <n v="57"/>
    <x v="1"/>
    <x v="10"/>
  </r>
  <r>
    <x v="1775"/>
    <x v="85"/>
    <x v="3"/>
    <x v="3"/>
    <x v="0"/>
    <x v="249"/>
    <x v="1667"/>
    <s v="Male"/>
    <n v="58"/>
    <x v="1"/>
    <x v="1624"/>
  </r>
  <r>
    <x v="1776"/>
    <x v="710"/>
    <x v="4"/>
    <x v="2"/>
    <x v="2"/>
    <x v="86"/>
    <x v="1668"/>
    <s v="Female"/>
    <n v="57"/>
    <x v="1"/>
    <x v="1625"/>
  </r>
  <r>
    <x v="1777"/>
    <x v="164"/>
    <x v="3"/>
    <x v="1"/>
    <x v="3"/>
    <x v="496"/>
    <x v="1669"/>
    <s v="Male"/>
    <n v="41"/>
    <x v="0"/>
    <x v="1626"/>
  </r>
  <r>
    <x v="1778"/>
    <x v="29"/>
    <x v="1"/>
    <x v="4"/>
    <x v="2"/>
    <x v="438"/>
    <x v="1670"/>
    <s v="Male"/>
    <n v="46"/>
    <x v="1"/>
    <x v="1627"/>
  </r>
  <r>
    <x v="1779"/>
    <x v="596"/>
    <x v="3"/>
    <x v="0"/>
    <x v="5"/>
    <x v="393"/>
    <x v="1671"/>
    <e v="#N/A"/>
    <n v="39"/>
    <x v="0"/>
    <x v="1628"/>
  </r>
  <r>
    <x v="1780"/>
    <x v="174"/>
    <x v="2"/>
    <x v="4"/>
    <x v="2"/>
    <x v="591"/>
    <x v="1672"/>
    <s v="Male"/>
    <n v="46"/>
    <x v="1"/>
    <x v="1629"/>
  </r>
  <r>
    <x v="1781"/>
    <x v="617"/>
    <x v="4"/>
    <x v="3"/>
    <x v="1"/>
    <x v="787"/>
    <x v="1673"/>
    <s v="Male"/>
    <n v="58"/>
    <x v="1"/>
    <x v="1630"/>
  </r>
  <r>
    <x v="1782"/>
    <x v="387"/>
    <x v="1"/>
    <x v="4"/>
    <x v="2"/>
    <x v="177"/>
    <x v="1674"/>
    <s v="Male"/>
    <n v="46"/>
    <x v="1"/>
    <x v="1631"/>
  </r>
  <r>
    <x v="1783"/>
    <x v="750"/>
    <x v="4"/>
    <x v="1"/>
    <x v="3"/>
    <x v="436"/>
    <x v="1675"/>
    <s v="Male"/>
    <n v="41"/>
    <x v="0"/>
    <x v="1632"/>
  </r>
  <r>
    <x v="1784"/>
    <x v="224"/>
    <x v="0"/>
    <x v="0"/>
    <x v="2"/>
    <x v="743"/>
    <x v="1676"/>
    <e v="#N/A"/>
    <n v="39"/>
    <x v="0"/>
    <x v="1633"/>
  </r>
  <r>
    <x v="1785"/>
    <x v="78"/>
    <x v="2"/>
    <x v="0"/>
    <x v="1"/>
    <x v="659"/>
    <x v="1677"/>
    <e v="#N/A"/>
    <n v="39"/>
    <x v="0"/>
    <x v="1634"/>
  </r>
  <r>
    <x v="1786"/>
    <x v="761"/>
    <x v="2"/>
    <x v="3"/>
    <x v="1"/>
    <x v="289"/>
    <x v="1678"/>
    <s v="Male"/>
    <n v="58"/>
    <x v="1"/>
    <x v="1635"/>
  </r>
  <r>
    <x v="1787"/>
    <x v="762"/>
    <x v="1"/>
    <x v="2"/>
    <x v="0"/>
    <x v="55"/>
    <x v="1679"/>
    <s v="Female"/>
    <n v="57"/>
    <x v="1"/>
    <x v="1636"/>
  </r>
  <r>
    <x v="1788"/>
    <x v="730"/>
    <x v="4"/>
    <x v="3"/>
    <x v="3"/>
    <x v="202"/>
    <x v="1680"/>
    <s v="Male"/>
    <n v="58"/>
    <x v="1"/>
    <x v="1637"/>
  </r>
  <r>
    <x v="1789"/>
    <x v="763"/>
    <x v="4"/>
    <x v="1"/>
    <x v="1"/>
    <x v="51"/>
    <x v="1681"/>
    <s v="Male"/>
    <n v="41"/>
    <x v="0"/>
    <x v="1638"/>
  </r>
  <r>
    <x v="1790"/>
    <x v="433"/>
    <x v="2"/>
    <x v="1"/>
    <x v="0"/>
    <x v="591"/>
    <x v="1682"/>
    <s v="Male"/>
    <n v="41"/>
    <x v="0"/>
    <x v="1639"/>
  </r>
  <r>
    <x v="1791"/>
    <x v="593"/>
    <x v="1"/>
    <x v="3"/>
    <x v="0"/>
    <x v="413"/>
    <x v="1683"/>
    <s v="Male"/>
    <n v="58"/>
    <x v="1"/>
    <x v="1640"/>
  </r>
  <r>
    <x v="1792"/>
    <x v="257"/>
    <x v="2"/>
    <x v="3"/>
    <x v="0"/>
    <x v="10"/>
    <x v="1684"/>
    <s v="Male"/>
    <n v="58"/>
    <x v="1"/>
    <x v="10"/>
  </r>
  <r>
    <x v="1793"/>
    <x v="764"/>
    <x v="2"/>
    <x v="2"/>
    <x v="5"/>
    <x v="443"/>
    <x v="1685"/>
    <s v="Female"/>
    <n v="57"/>
    <x v="1"/>
    <x v="1641"/>
  </r>
  <r>
    <x v="1794"/>
    <x v="0"/>
    <x v="1"/>
    <x v="6"/>
    <x v="4"/>
    <x v="140"/>
    <x v="1686"/>
    <s v="Male"/>
    <n v="40"/>
    <x v="0"/>
    <x v="1642"/>
  </r>
  <r>
    <x v="1795"/>
    <x v="502"/>
    <x v="0"/>
    <x v="3"/>
    <x v="4"/>
    <x v="502"/>
    <x v="1687"/>
    <s v="Male"/>
    <n v="58"/>
    <x v="1"/>
    <x v="1643"/>
  </r>
  <r>
    <x v="1796"/>
    <x v="251"/>
    <x v="4"/>
    <x v="1"/>
    <x v="2"/>
    <x v="466"/>
    <x v="1688"/>
    <s v="Male"/>
    <n v="41"/>
    <x v="0"/>
    <x v="1644"/>
  </r>
  <r>
    <x v="1797"/>
    <x v="765"/>
    <x v="1"/>
    <x v="2"/>
    <x v="2"/>
    <x v="238"/>
    <x v="1689"/>
    <s v="Female"/>
    <n v="57"/>
    <x v="1"/>
    <x v="1645"/>
  </r>
  <r>
    <x v="1798"/>
    <x v="766"/>
    <x v="2"/>
    <x v="0"/>
    <x v="5"/>
    <x v="530"/>
    <x v="1690"/>
    <e v="#N/A"/>
    <n v="39"/>
    <x v="0"/>
    <x v="1646"/>
  </r>
  <r>
    <x v="1799"/>
    <x v="455"/>
    <x v="0"/>
    <x v="4"/>
    <x v="5"/>
    <x v="52"/>
    <x v="1691"/>
    <s v="Male"/>
    <n v="46"/>
    <x v="1"/>
    <x v="1647"/>
  </r>
  <r>
    <x v="1800"/>
    <x v="292"/>
    <x v="1"/>
    <x v="1"/>
    <x v="3"/>
    <x v="587"/>
    <x v="1692"/>
    <s v="Male"/>
    <n v="41"/>
    <x v="0"/>
    <x v="1648"/>
  </r>
  <r>
    <x v="1801"/>
    <x v="591"/>
    <x v="3"/>
    <x v="3"/>
    <x v="3"/>
    <x v="788"/>
    <x v="1693"/>
    <s v="Male"/>
    <n v="58"/>
    <x v="1"/>
    <x v="1649"/>
  </r>
  <r>
    <x v="1802"/>
    <x v="606"/>
    <x v="2"/>
    <x v="6"/>
    <x v="2"/>
    <x v="69"/>
    <x v="1694"/>
    <s v="Male"/>
    <n v="40"/>
    <x v="0"/>
    <x v="1650"/>
  </r>
  <r>
    <x v="1803"/>
    <x v="575"/>
    <x v="4"/>
    <x v="0"/>
    <x v="1"/>
    <x v="789"/>
    <x v="1695"/>
    <e v="#N/A"/>
    <n v="39"/>
    <x v="0"/>
    <x v="1651"/>
  </r>
  <r>
    <x v="1804"/>
    <x v="427"/>
    <x v="1"/>
    <x v="3"/>
    <x v="3"/>
    <x v="477"/>
    <x v="18"/>
    <s v="Male"/>
    <n v="58"/>
    <x v="1"/>
    <x v="10"/>
  </r>
  <r>
    <x v="1805"/>
    <x v="83"/>
    <x v="2"/>
    <x v="1"/>
    <x v="5"/>
    <x v="488"/>
    <x v="1696"/>
    <s v="Male"/>
    <n v="41"/>
    <x v="0"/>
    <x v="1652"/>
  </r>
  <r>
    <x v="1806"/>
    <x v="241"/>
    <x v="5"/>
    <x v="6"/>
    <x v="1"/>
    <x v="375"/>
    <x v="1697"/>
    <s v="Male"/>
    <n v="40"/>
    <x v="0"/>
    <x v="1653"/>
  </r>
  <r>
    <x v="1807"/>
    <x v="244"/>
    <x v="3"/>
    <x v="1"/>
    <x v="2"/>
    <x v="437"/>
    <x v="1698"/>
    <s v="Male"/>
    <n v="41"/>
    <x v="0"/>
    <x v="1654"/>
  </r>
  <r>
    <x v="1808"/>
    <x v="149"/>
    <x v="0"/>
    <x v="6"/>
    <x v="2"/>
    <x v="184"/>
    <x v="1699"/>
    <s v="Male"/>
    <n v="40"/>
    <x v="0"/>
    <x v="1655"/>
  </r>
  <r>
    <x v="1809"/>
    <x v="767"/>
    <x v="0"/>
    <x v="1"/>
    <x v="0"/>
    <x v="654"/>
    <x v="1700"/>
    <s v="Male"/>
    <n v="41"/>
    <x v="0"/>
    <x v="1656"/>
  </r>
  <r>
    <x v="1810"/>
    <x v="516"/>
    <x v="0"/>
    <x v="3"/>
    <x v="3"/>
    <x v="43"/>
    <x v="1701"/>
    <s v="Male"/>
    <n v="58"/>
    <x v="1"/>
    <x v="1657"/>
  </r>
  <r>
    <x v="1811"/>
    <x v="468"/>
    <x v="4"/>
    <x v="6"/>
    <x v="0"/>
    <x v="248"/>
    <x v="1702"/>
    <s v="Male"/>
    <n v="40"/>
    <x v="0"/>
    <x v="1658"/>
  </r>
  <r>
    <x v="1812"/>
    <x v="78"/>
    <x v="0"/>
    <x v="3"/>
    <x v="0"/>
    <x v="233"/>
    <x v="1703"/>
    <s v="Male"/>
    <n v="58"/>
    <x v="1"/>
    <x v="1659"/>
  </r>
  <r>
    <x v="1813"/>
    <x v="768"/>
    <x v="3"/>
    <x v="0"/>
    <x v="0"/>
    <x v="713"/>
    <x v="1704"/>
    <e v="#N/A"/>
    <n v="39"/>
    <x v="0"/>
    <x v="1660"/>
  </r>
  <r>
    <x v="1814"/>
    <x v="246"/>
    <x v="4"/>
    <x v="0"/>
    <x v="5"/>
    <x v="532"/>
    <x v="1705"/>
    <e v="#N/A"/>
    <n v="39"/>
    <x v="0"/>
    <x v="1661"/>
  </r>
  <r>
    <x v="1815"/>
    <x v="554"/>
    <x v="1"/>
    <x v="6"/>
    <x v="3"/>
    <x v="10"/>
    <x v="1706"/>
    <s v="Male"/>
    <n v="40"/>
    <x v="0"/>
    <x v="10"/>
  </r>
  <r>
    <x v="1816"/>
    <x v="769"/>
    <x v="4"/>
    <x v="4"/>
    <x v="2"/>
    <x v="232"/>
    <x v="1707"/>
    <s v="Male"/>
    <n v="46"/>
    <x v="1"/>
    <x v="1662"/>
  </r>
  <r>
    <x v="1817"/>
    <x v="770"/>
    <x v="4"/>
    <x v="0"/>
    <x v="2"/>
    <x v="782"/>
    <x v="1708"/>
    <e v="#N/A"/>
    <n v="39"/>
    <x v="0"/>
    <x v="1663"/>
  </r>
  <r>
    <x v="1818"/>
    <x v="771"/>
    <x v="4"/>
    <x v="3"/>
    <x v="0"/>
    <x v="790"/>
    <x v="1709"/>
    <s v="Male"/>
    <n v="58"/>
    <x v="1"/>
    <x v="1664"/>
  </r>
  <r>
    <x v="1819"/>
    <x v="592"/>
    <x v="3"/>
    <x v="6"/>
    <x v="1"/>
    <x v="765"/>
    <x v="18"/>
    <s v="Male"/>
    <n v="40"/>
    <x v="0"/>
    <x v="10"/>
  </r>
  <r>
    <x v="1820"/>
    <x v="78"/>
    <x v="0"/>
    <x v="2"/>
    <x v="1"/>
    <x v="240"/>
    <x v="1710"/>
    <s v="Female"/>
    <n v="57"/>
    <x v="1"/>
    <x v="1665"/>
  </r>
  <r>
    <x v="1821"/>
    <x v="369"/>
    <x v="1"/>
    <x v="4"/>
    <x v="2"/>
    <x v="338"/>
    <x v="1711"/>
    <s v="Male"/>
    <n v="46"/>
    <x v="1"/>
    <x v="1666"/>
  </r>
  <r>
    <x v="1822"/>
    <x v="78"/>
    <x v="4"/>
    <x v="2"/>
    <x v="5"/>
    <x v="586"/>
    <x v="1712"/>
    <s v="Female"/>
    <n v="57"/>
    <x v="1"/>
    <x v="1667"/>
  </r>
  <r>
    <x v="1823"/>
    <x v="172"/>
    <x v="4"/>
    <x v="3"/>
    <x v="1"/>
    <x v="589"/>
    <x v="1713"/>
    <s v="Male"/>
    <n v="58"/>
    <x v="1"/>
    <x v="1668"/>
  </r>
  <r>
    <x v="1824"/>
    <x v="233"/>
    <x v="1"/>
    <x v="6"/>
    <x v="2"/>
    <x v="91"/>
    <x v="1714"/>
    <s v="Male"/>
    <n v="40"/>
    <x v="0"/>
    <x v="1669"/>
  </r>
  <r>
    <x v="1825"/>
    <x v="608"/>
    <x v="3"/>
    <x v="6"/>
    <x v="3"/>
    <x v="97"/>
    <x v="1191"/>
    <s v="Male"/>
    <n v="40"/>
    <x v="0"/>
    <x v="1670"/>
  </r>
  <r>
    <x v="1826"/>
    <x v="627"/>
    <x v="4"/>
    <x v="0"/>
    <x v="2"/>
    <x v="10"/>
    <x v="18"/>
    <e v="#N/A"/>
    <n v="39"/>
    <x v="0"/>
    <x v="10"/>
  </r>
  <r>
    <x v="1827"/>
    <x v="318"/>
    <x v="0"/>
    <x v="4"/>
    <x v="1"/>
    <x v="791"/>
    <x v="1715"/>
    <s v="Male"/>
    <n v="46"/>
    <x v="1"/>
    <x v="1671"/>
  </r>
  <r>
    <x v="55"/>
    <x v="672"/>
    <x v="2"/>
    <x v="4"/>
    <x v="0"/>
    <x v="429"/>
    <x v="1716"/>
    <s v="Male"/>
    <n v="46"/>
    <x v="1"/>
    <x v="1672"/>
  </r>
  <r>
    <x v="1828"/>
    <x v="200"/>
    <x v="4"/>
    <x v="5"/>
    <x v="2"/>
    <x v="98"/>
    <x v="1717"/>
    <s v="Null"/>
    <s v="null"/>
    <x v="1"/>
    <x v="1673"/>
  </r>
  <r>
    <x v="1829"/>
    <x v="630"/>
    <x v="1"/>
    <x v="5"/>
    <x v="0"/>
    <x v="784"/>
    <x v="1718"/>
    <s v="Null"/>
    <s v="null"/>
    <x v="1"/>
    <x v="1674"/>
  </r>
  <r>
    <x v="1830"/>
    <x v="623"/>
    <x v="0"/>
    <x v="0"/>
    <x v="3"/>
    <x v="252"/>
    <x v="1719"/>
    <e v="#N/A"/>
    <n v="39"/>
    <x v="0"/>
    <x v="1675"/>
  </r>
  <r>
    <x v="1831"/>
    <x v="252"/>
    <x v="1"/>
    <x v="3"/>
    <x v="1"/>
    <x v="183"/>
    <x v="1720"/>
    <s v="Male"/>
    <n v="58"/>
    <x v="1"/>
    <x v="1676"/>
  </r>
  <r>
    <x v="1832"/>
    <x v="772"/>
    <x v="4"/>
    <x v="5"/>
    <x v="5"/>
    <x v="792"/>
    <x v="1721"/>
    <s v="Null"/>
    <s v="null"/>
    <x v="1"/>
    <x v="1677"/>
  </r>
  <r>
    <x v="1833"/>
    <x v="648"/>
    <x v="3"/>
    <x v="4"/>
    <x v="5"/>
    <x v="316"/>
    <x v="1722"/>
    <s v="Male"/>
    <n v="46"/>
    <x v="1"/>
    <x v="1678"/>
  </r>
  <r>
    <x v="1834"/>
    <x v="573"/>
    <x v="2"/>
    <x v="6"/>
    <x v="3"/>
    <x v="420"/>
    <x v="1723"/>
    <s v="Male"/>
    <n v="40"/>
    <x v="0"/>
    <x v="1679"/>
  </r>
  <r>
    <x v="1835"/>
    <x v="699"/>
    <x v="2"/>
    <x v="3"/>
    <x v="0"/>
    <x v="35"/>
    <x v="1724"/>
    <s v="Male"/>
    <n v="58"/>
    <x v="1"/>
    <x v="1680"/>
  </r>
  <r>
    <x v="1836"/>
    <x v="773"/>
    <x v="4"/>
    <x v="6"/>
    <x v="1"/>
    <x v="609"/>
    <x v="1725"/>
    <s v="Male"/>
    <n v="40"/>
    <x v="0"/>
    <x v="1681"/>
  </r>
  <r>
    <x v="1837"/>
    <x v="774"/>
    <x v="1"/>
    <x v="0"/>
    <x v="1"/>
    <x v="571"/>
    <x v="1726"/>
    <e v="#N/A"/>
    <n v="39"/>
    <x v="0"/>
    <x v="1682"/>
  </r>
  <r>
    <x v="1838"/>
    <x v="78"/>
    <x v="4"/>
    <x v="0"/>
    <x v="3"/>
    <x v="307"/>
    <x v="1727"/>
    <e v="#N/A"/>
    <n v="39"/>
    <x v="0"/>
    <x v="1683"/>
  </r>
  <r>
    <x v="1839"/>
    <x v="294"/>
    <x v="3"/>
    <x v="4"/>
    <x v="3"/>
    <x v="259"/>
    <x v="1728"/>
    <s v="Male"/>
    <n v="46"/>
    <x v="1"/>
    <x v="1684"/>
  </r>
  <r>
    <x v="1840"/>
    <x v="641"/>
    <x v="0"/>
    <x v="6"/>
    <x v="2"/>
    <x v="122"/>
    <x v="1729"/>
    <s v="Male"/>
    <n v="40"/>
    <x v="0"/>
    <x v="1685"/>
  </r>
  <r>
    <x v="1841"/>
    <x v="357"/>
    <x v="4"/>
    <x v="0"/>
    <x v="5"/>
    <x v="34"/>
    <x v="18"/>
    <e v="#N/A"/>
    <n v="39"/>
    <x v="0"/>
    <x v="10"/>
  </r>
  <r>
    <x v="1842"/>
    <x v="521"/>
    <x v="4"/>
    <x v="1"/>
    <x v="5"/>
    <x v="411"/>
    <x v="1730"/>
    <s v="Male"/>
    <n v="41"/>
    <x v="0"/>
    <x v="1686"/>
  </r>
  <r>
    <x v="1843"/>
    <x v="269"/>
    <x v="2"/>
    <x v="2"/>
    <x v="0"/>
    <x v="674"/>
    <x v="18"/>
    <s v="Female"/>
    <n v="57"/>
    <x v="1"/>
    <x v="10"/>
  </r>
  <r>
    <x v="55"/>
    <x v="430"/>
    <x v="2"/>
    <x v="1"/>
    <x v="1"/>
    <x v="553"/>
    <x v="1731"/>
    <s v="Male"/>
    <n v="41"/>
    <x v="0"/>
    <x v="1687"/>
  </r>
  <r>
    <x v="1844"/>
    <x v="775"/>
    <x v="1"/>
    <x v="2"/>
    <x v="0"/>
    <x v="310"/>
    <x v="1732"/>
    <s v="Female"/>
    <n v="57"/>
    <x v="1"/>
    <x v="1688"/>
  </r>
  <r>
    <x v="1845"/>
    <x v="651"/>
    <x v="0"/>
    <x v="6"/>
    <x v="0"/>
    <x v="430"/>
    <x v="1733"/>
    <s v="Male"/>
    <n v="40"/>
    <x v="0"/>
    <x v="1689"/>
  </r>
  <r>
    <x v="1846"/>
    <x v="729"/>
    <x v="3"/>
    <x v="0"/>
    <x v="1"/>
    <x v="793"/>
    <x v="1734"/>
    <e v="#N/A"/>
    <n v="39"/>
    <x v="0"/>
    <x v="1690"/>
  </r>
  <r>
    <x v="1847"/>
    <x v="591"/>
    <x v="0"/>
    <x v="2"/>
    <x v="5"/>
    <x v="506"/>
    <x v="1735"/>
    <s v="Female"/>
    <n v="57"/>
    <x v="1"/>
    <x v="1691"/>
  </r>
  <r>
    <x v="1848"/>
    <x v="240"/>
    <x v="1"/>
    <x v="0"/>
    <x v="5"/>
    <x v="252"/>
    <x v="1517"/>
    <e v="#N/A"/>
    <n v="39"/>
    <x v="0"/>
    <x v="1692"/>
  </r>
  <r>
    <x v="1849"/>
    <x v="552"/>
    <x v="4"/>
    <x v="4"/>
    <x v="0"/>
    <x v="450"/>
    <x v="1736"/>
    <s v="Male"/>
    <n v="46"/>
    <x v="1"/>
    <x v="1693"/>
  </r>
  <r>
    <x v="1850"/>
    <x v="776"/>
    <x v="0"/>
    <x v="1"/>
    <x v="1"/>
    <x v="538"/>
    <x v="1737"/>
    <s v="Male"/>
    <n v="41"/>
    <x v="0"/>
    <x v="1694"/>
  </r>
  <r>
    <x v="1851"/>
    <x v="197"/>
    <x v="2"/>
    <x v="2"/>
    <x v="1"/>
    <x v="189"/>
    <x v="1738"/>
    <s v="Female"/>
    <n v="57"/>
    <x v="1"/>
    <x v="1695"/>
  </r>
  <r>
    <x v="1852"/>
    <x v="690"/>
    <x v="0"/>
    <x v="4"/>
    <x v="2"/>
    <x v="616"/>
    <x v="1739"/>
    <s v="Male"/>
    <n v="46"/>
    <x v="1"/>
    <x v="1696"/>
  </r>
  <r>
    <x v="1853"/>
    <x v="534"/>
    <x v="0"/>
    <x v="3"/>
    <x v="1"/>
    <x v="794"/>
    <x v="1740"/>
    <s v="Male"/>
    <n v="58"/>
    <x v="1"/>
    <x v="1697"/>
  </r>
  <r>
    <x v="1854"/>
    <x v="680"/>
    <x v="3"/>
    <x v="0"/>
    <x v="3"/>
    <x v="508"/>
    <x v="1741"/>
    <e v="#N/A"/>
    <n v="39"/>
    <x v="0"/>
    <x v="1698"/>
  </r>
  <r>
    <x v="1855"/>
    <x v="450"/>
    <x v="2"/>
    <x v="1"/>
    <x v="0"/>
    <x v="166"/>
    <x v="1742"/>
    <s v="Male"/>
    <n v="41"/>
    <x v="0"/>
    <x v="1699"/>
  </r>
  <r>
    <x v="1856"/>
    <x v="99"/>
    <x v="4"/>
    <x v="0"/>
    <x v="2"/>
    <x v="203"/>
    <x v="1743"/>
    <e v="#N/A"/>
    <n v="39"/>
    <x v="0"/>
    <x v="1700"/>
  </r>
  <r>
    <x v="1857"/>
    <x v="107"/>
    <x v="0"/>
    <x v="4"/>
    <x v="0"/>
    <x v="795"/>
    <x v="1744"/>
    <s v="Male"/>
    <n v="46"/>
    <x v="1"/>
    <x v="1701"/>
  </r>
  <r>
    <x v="1858"/>
    <x v="49"/>
    <x v="0"/>
    <x v="4"/>
    <x v="2"/>
    <x v="36"/>
    <x v="1745"/>
    <s v="Male"/>
    <n v="46"/>
    <x v="1"/>
    <x v="1702"/>
  </r>
  <r>
    <x v="1859"/>
    <x v="198"/>
    <x v="4"/>
    <x v="4"/>
    <x v="3"/>
    <x v="796"/>
    <x v="1746"/>
    <s v="Male"/>
    <n v="46"/>
    <x v="1"/>
    <x v="1703"/>
  </r>
  <r>
    <x v="1860"/>
    <x v="471"/>
    <x v="3"/>
    <x v="3"/>
    <x v="2"/>
    <x v="528"/>
    <x v="1747"/>
    <s v="Male"/>
    <n v="58"/>
    <x v="1"/>
    <x v="1704"/>
  </r>
  <r>
    <x v="1861"/>
    <x v="544"/>
    <x v="2"/>
    <x v="0"/>
    <x v="1"/>
    <x v="695"/>
    <x v="18"/>
    <e v="#N/A"/>
    <n v="39"/>
    <x v="0"/>
    <x v="10"/>
  </r>
  <r>
    <x v="1862"/>
    <x v="777"/>
    <x v="4"/>
    <x v="1"/>
    <x v="1"/>
    <x v="527"/>
    <x v="1748"/>
    <s v="Male"/>
    <n v="41"/>
    <x v="0"/>
    <x v="1705"/>
  </r>
  <r>
    <x v="1863"/>
    <x v="778"/>
    <x v="5"/>
    <x v="6"/>
    <x v="0"/>
    <x v="316"/>
    <x v="1749"/>
    <s v="Male"/>
    <n v="40"/>
    <x v="0"/>
    <x v="1706"/>
  </r>
  <r>
    <x v="1864"/>
    <x v="89"/>
    <x v="3"/>
    <x v="6"/>
    <x v="3"/>
    <x v="186"/>
    <x v="1750"/>
    <s v="Male"/>
    <n v="40"/>
    <x v="0"/>
    <x v="1707"/>
  </r>
  <r>
    <x v="1865"/>
    <x v="608"/>
    <x v="3"/>
    <x v="4"/>
    <x v="2"/>
    <x v="740"/>
    <x v="1751"/>
    <s v="Male"/>
    <n v="46"/>
    <x v="1"/>
    <x v="1708"/>
  </r>
  <r>
    <x v="1866"/>
    <x v="78"/>
    <x v="3"/>
    <x v="2"/>
    <x v="0"/>
    <x v="10"/>
    <x v="1247"/>
    <s v="Female"/>
    <n v="57"/>
    <x v="1"/>
    <x v="10"/>
  </r>
  <r>
    <x v="1867"/>
    <x v="267"/>
    <x v="2"/>
    <x v="6"/>
    <x v="2"/>
    <x v="10"/>
    <x v="1752"/>
    <s v="Male"/>
    <n v="40"/>
    <x v="0"/>
    <x v="10"/>
  </r>
  <r>
    <x v="1868"/>
    <x v="597"/>
    <x v="0"/>
    <x v="2"/>
    <x v="2"/>
    <x v="121"/>
    <x v="1753"/>
    <s v="Female"/>
    <n v="57"/>
    <x v="1"/>
    <x v="1709"/>
  </r>
  <r>
    <x v="1869"/>
    <x v="281"/>
    <x v="4"/>
    <x v="2"/>
    <x v="0"/>
    <x v="223"/>
    <x v="1754"/>
    <s v="Female"/>
    <n v="57"/>
    <x v="1"/>
    <x v="1710"/>
  </r>
  <r>
    <x v="1870"/>
    <x v="576"/>
    <x v="3"/>
    <x v="2"/>
    <x v="0"/>
    <x v="393"/>
    <x v="1755"/>
    <s v="Female"/>
    <n v="57"/>
    <x v="1"/>
    <x v="1711"/>
  </r>
  <r>
    <x v="1871"/>
    <x v="466"/>
    <x v="2"/>
    <x v="5"/>
    <x v="1"/>
    <x v="247"/>
    <x v="1756"/>
    <s v="Null"/>
    <s v="null"/>
    <x v="1"/>
    <x v="1712"/>
  </r>
  <r>
    <x v="1872"/>
    <x v="779"/>
    <x v="0"/>
    <x v="3"/>
    <x v="0"/>
    <x v="10"/>
    <x v="1757"/>
    <s v="Male"/>
    <n v="58"/>
    <x v="1"/>
    <x v="10"/>
  </r>
  <r>
    <x v="1873"/>
    <x v="66"/>
    <x v="1"/>
    <x v="2"/>
    <x v="1"/>
    <x v="555"/>
    <x v="1758"/>
    <s v="Female"/>
    <n v="57"/>
    <x v="1"/>
    <x v="1713"/>
  </r>
  <r>
    <x v="1874"/>
    <x v="780"/>
    <x v="3"/>
    <x v="0"/>
    <x v="1"/>
    <x v="81"/>
    <x v="1759"/>
    <e v="#N/A"/>
    <n v="39"/>
    <x v="0"/>
    <x v="1714"/>
  </r>
  <r>
    <x v="1875"/>
    <x v="463"/>
    <x v="3"/>
    <x v="6"/>
    <x v="5"/>
    <x v="757"/>
    <x v="1760"/>
    <s v="Male"/>
    <n v="40"/>
    <x v="0"/>
    <x v="1715"/>
  </r>
  <r>
    <x v="1876"/>
    <x v="368"/>
    <x v="2"/>
    <x v="1"/>
    <x v="2"/>
    <x v="26"/>
    <x v="1761"/>
    <s v="Male"/>
    <n v="41"/>
    <x v="0"/>
    <x v="1716"/>
  </r>
  <r>
    <x v="1877"/>
    <x v="61"/>
    <x v="4"/>
    <x v="4"/>
    <x v="2"/>
    <x v="679"/>
    <x v="1762"/>
    <s v="Male"/>
    <n v="46"/>
    <x v="1"/>
    <x v="1717"/>
  </r>
  <r>
    <x v="1878"/>
    <x v="376"/>
    <x v="4"/>
    <x v="0"/>
    <x v="0"/>
    <x v="234"/>
    <x v="1763"/>
    <e v="#N/A"/>
    <n v="39"/>
    <x v="0"/>
    <x v="1718"/>
  </r>
  <r>
    <x v="1879"/>
    <x v="610"/>
    <x v="4"/>
    <x v="2"/>
    <x v="3"/>
    <x v="148"/>
    <x v="1764"/>
    <s v="Female"/>
    <n v="57"/>
    <x v="1"/>
    <x v="1719"/>
  </r>
  <r>
    <x v="1880"/>
    <x v="182"/>
    <x v="1"/>
    <x v="1"/>
    <x v="3"/>
    <x v="605"/>
    <x v="1765"/>
    <s v="Male"/>
    <n v="41"/>
    <x v="0"/>
    <x v="1720"/>
  </r>
  <r>
    <x v="1881"/>
    <x v="647"/>
    <x v="1"/>
    <x v="4"/>
    <x v="1"/>
    <x v="10"/>
    <x v="1766"/>
    <s v="Male"/>
    <n v="46"/>
    <x v="1"/>
    <x v="10"/>
  </r>
  <r>
    <x v="1882"/>
    <x v="702"/>
    <x v="5"/>
    <x v="0"/>
    <x v="3"/>
    <x v="797"/>
    <x v="1767"/>
    <e v="#N/A"/>
    <n v="39"/>
    <x v="0"/>
    <x v="1721"/>
  </r>
  <r>
    <x v="1883"/>
    <x v="753"/>
    <x v="0"/>
    <x v="6"/>
    <x v="0"/>
    <x v="363"/>
    <x v="1768"/>
    <s v="Male"/>
    <n v="40"/>
    <x v="0"/>
    <x v="1722"/>
  </r>
  <r>
    <x v="1884"/>
    <x v="280"/>
    <x v="3"/>
    <x v="6"/>
    <x v="0"/>
    <x v="147"/>
    <x v="1769"/>
    <s v="Male"/>
    <n v="40"/>
    <x v="0"/>
    <x v="1723"/>
  </r>
  <r>
    <x v="1885"/>
    <x v="322"/>
    <x v="3"/>
    <x v="0"/>
    <x v="3"/>
    <x v="16"/>
    <x v="1770"/>
    <e v="#N/A"/>
    <n v="39"/>
    <x v="0"/>
    <x v="1724"/>
  </r>
  <r>
    <x v="1886"/>
    <x v="781"/>
    <x v="0"/>
    <x v="2"/>
    <x v="0"/>
    <x v="535"/>
    <x v="1771"/>
    <s v="Female"/>
    <n v="57"/>
    <x v="1"/>
    <x v="1725"/>
  </r>
  <r>
    <x v="1887"/>
    <x v="130"/>
    <x v="5"/>
    <x v="3"/>
    <x v="2"/>
    <x v="393"/>
    <x v="1772"/>
    <s v="Male"/>
    <n v="58"/>
    <x v="1"/>
    <x v="1726"/>
  </r>
  <r>
    <x v="1888"/>
    <x v="418"/>
    <x v="0"/>
    <x v="1"/>
    <x v="5"/>
    <x v="10"/>
    <x v="1773"/>
    <s v="Male"/>
    <n v="41"/>
    <x v="0"/>
    <x v="10"/>
  </r>
  <r>
    <x v="1889"/>
    <x v="711"/>
    <x v="4"/>
    <x v="3"/>
    <x v="5"/>
    <x v="336"/>
    <x v="1774"/>
    <s v="Male"/>
    <n v="58"/>
    <x v="1"/>
    <x v="1727"/>
  </r>
  <r>
    <x v="1890"/>
    <x v="6"/>
    <x v="4"/>
    <x v="6"/>
    <x v="2"/>
    <x v="369"/>
    <x v="1775"/>
    <s v="Male"/>
    <n v="40"/>
    <x v="0"/>
    <x v="1728"/>
  </r>
  <r>
    <x v="1891"/>
    <x v="29"/>
    <x v="2"/>
    <x v="2"/>
    <x v="1"/>
    <x v="597"/>
    <x v="1776"/>
    <s v="Female"/>
    <n v="57"/>
    <x v="1"/>
    <x v="1729"/>
  </r>
  <r>
    <x v="1892"/>
    <x v="732"/>
    <x v="3"/>
    <x v="1"/>
    <x v="0"/>
    <x v="798"/>
    <x v="1777"/>
    <s v="Male"/>
    <n v="41"/>
    <x v="0"/>
    <x v="1730"/>
  </r>
  <r>
    <x v="1893"/>
    <x v="88"/>
    <x v="0"/>
    <x v="2"/>
    <x v="5"/>
    <x v="62"/>
    <x v="1778"/>
    <s v="Female"/>
    <n v="57"/>
    <x v="1"/>
    <x v="1731"/>
  </r>
  <r>
    <x v="1894"/>
    <x v="654"/>
    <x v="2"/>
    <x v="6"/>
    <x v="3"/>
    <x v="799"/>
    <x v="1779"/>
    <s v="Male"/>
    <n v="40"/>
    <x v="0"/>
    <x v="1732"/>
  </r>
  <r>
    <x v="1895"/>
    <x v="408"/>
    <x v="4"/>
    <x v="4"/>
    <x v="3"/>
    <x v="636"/>
    <x v="1780"/>
    <s v="Male"/>
    <n v="46"/>
    <x v="1"/>
    <x v="1733"/>
  </r>
  <r>
    <x v="1896"/>
    <x v="310"/>
    <x v="5"/>
    <x v="3"/>
    <x v="1"/>
    <x v="264"/>
    <x v="1781"/>
    <s v="Male"/>
    <n v="58"/>
    <x v="1"/>
    <x v="1734"/>
  </r>
  <r>
    <x v="1897"/>
    <x v="654"/>
    <x v="4"/>
    <x v="4"/>
    <x v="3"/>
    <x v="408"/>
    <x v="1782"/>
    <s v="Male"/>
    <n v="46"/>
    <x v="1"/>
    <x v="1735"/>
  </r>
  <r>
    <x v="1898"/>
    <x v="166"/>
    <x v="0"/>
    <x v="2"/>
    <x v="5"/>
    <x v="396"/>
    <x v="1783"/>
    <s v="Female"/>
    <n v="57"/>
    <x v="1"/>
    <x v="1736"/>
  </r>
  <r>
    <x v="1899"/>
    <x v="238"/>
    <x v="4"/>
    <x v="3"/>
    <x v="0"/>
    <x v="74"/>
    <x v="1784"/>
    <s v="Male"/>
    <n v="58"/>
    <x v="1"/>
    <x v="1737"/>
  </r>
  <r>
    <x v="1900"/>
    <x v="714"/>
    <x v="1"/>
    <x v="2"/>
    <x v="5"/>
    <x v="603"/>
    <x v="1785"/>
    <s v="Female"/>
    <n v="57"/>
    <x v="1"/>
    <x v="1738"/>
  </r>
  <r>
    <x v="1901"/>
    <x v="240"/>
    <x v="2"/>
    <x v="0"/>
    <x v="0"/>
    <x v="90"/>
    <x v="1786"/>
    <e v="#N/A"/>
    <n v="39"/>
    <x v="0"/>
    <x v="1739"/>
  </r>
  <r>
    <x v="1902"/>
    <x v="370"/>
    <x v="5"/>
    <x v="2"/>
    <x v="4"/>
    <x v="679"/>
    <x v="1787"/>
    <s v="Female"/>
    <n v="57"/>
    <x v="1"/>
    <x v="1740"/>
  </r>
  <r>
    <x v="1903"/>
    <x v="425"/>
    <x v="2"/>
    <x v="1"/>
    <x v="0"/>
    <x v="30"/>
    <x v="1788"/>
    <s v="Male"/>
    <n v="41"/>
    <x v="0"/>
    <x v="1741"/>
  </r>
  <r>
    <x v="1904"/>
    <x v="406"/>
    <x v="2"/>
    <x v="0"/>
    <x v="3"/>
    <x v="127"/>
    <x v="1789"/>
    <e v="#N/A"/>
    <n v="39"/>
    <x v="0"/>
    <x v="1742"/>
  </r>
  <r>
    <x v="1905"/>
    <x v="782"/>
    <x v="4"/>
    <x v="3"/>
    <x v="4"/>
    <x v="678"/>
    <x v="1790"/>
    <s v="Male"/>
    <n v="58"/>
    <x v="1"/>
    <x v="1743"/>
  </r>
  <r>
    <x v="1906"/>
    <x v="737"/>
    <x v="2"/>
    <x v="0"/>
    <x v="5"/>
    <x v="800"/>
    <x v="1791"/>
    <e v="#N/A"/>
    <n v="39"/>
    <x v="0"/>
    <x v="1744"/>
  </r>
  <r>
    <x v="1907"/>
    <x v="465"/>
    <x v="0"/>
    <x v="1"/>
    <x v="0"/>
    <x v="490"/>
    <x v="1792"/>
    <s v="Male"/>
    <n v="41"/>
    <x v="0"/>
    <x v="1745"/>
  </r>
  <r>
    <x v="1908"/>
    <x v="147"/>
    <x v="2"/>
    <x v="0"/>
    <x v="3"/>
    <x v="479"/>
    <x v="18"/>
    <e v="#N/A"/>
    <n v="39"/>
    <x v="0"/>
    <x v="10"/>
  </r>
  <r>
    <x v="1909"/>
    <x v="202"/>
    <x v="2"/>
    <x v="2"/>
    <x v="0"/>
    <x v="801"/>
    <x v="1793"/>
    <s v="Female"/>
    <n v="57"/>
    <x v="1"/>
    <x v="1746"/>
  </r>
  <r>
    <x v="1910"/>
    <x v="555"/>
    <x v="0"/>
    <x v="1"/>
    <x v="4"/>
    <x v="254"/>
    <x v="1794"/>
    <s v="Male"/>
    <n v="41"/>
    <x v="0"/>
    <x v="1747"/>
  </r>
  <r>
    <x v="1911"/>
    <x v="549"/>
    <x v="2"/>
    <x v="2"/>
    <x v="0"/>
    <x v="394"/>
    <x v="1795"/>
    <s v="Female"/>
    <n v="57"/>
    <x v="1"/>
    <x v="1748"/>
  </r>
  <r>
    <x v="1912"/>
    <x v="769"/>
    <x v="1"/>
    <x v="3"/>
    <x v="5"/>
    <x v="435"/>
    <x v="1796"/>
    <s v="Male"/>
    <n v="58"/>
    <x v="1"/>
    <x v="1749"/>
  </r>
  <r>
    <x v="1913"/>
    <x v="300"/>
    <x v="2"/>
    <x v="1"/>
    <x v="5"/>
    <x v="613"/>
    <x v="1424"/>
    <s v="Male"/>
    <n v="41"/>
    <x v="0"/>
    <x v="1750"/>
  </r>
  <r>
    <x v="1914"/>
    <x v="783"/>
    <x v="5"/>
    <x v="2"/>
    <x v="0"/>
    <x v="801"/>
    <x v="1797"/>
    <s v="Female"/>
    <n v="57"/>
    <x v="1"/>
    <x v="1751"/>
  </r>
  <r>
    <x v="1915"/>
    <x v="297"/>
    <x v="1"/>
    <x v="6"/>
    <x v="0"/>
    <x v="627"/>
    <x v="1798"/>
    <s v="Male"/>
    <n v="40"/>
    <x v="0"/>
    <x v="1752"/>
  </r>
  <r>
    <x v="1916"/>
    <x v="133"/>
    <x v="4"/>
    <x v="4"/>
    <x v="5"/>
    <x v="428"/>
    <x v="1799"/>
    <s v="Male"/>
    <n v="46"/>
    <x v="1"/>
    <x v="1753"/>
  </r>
  <r>
    <x v="1917"/>
    <x v="784"/>
    <x v="3"/>
    <x v="2"/>
    <x v="0"/>
    <x v="452"/>
    <x v="1800"/>
    <s v="Female"/>
    <n v="57"/>
    <x v="1"/>
    <x v="1754"/>
  </r>
  <r>
    <x v="1918"/>
    <x v="188"/>
    <x v="0"/>
    <x v="1"/>
    <x v="1"/>
    <x v="531"/>
    <x v="1801"/>
    <s v="Male"/>
    <n v="41"/>
    <x v="0"/>
    <x v="1755"/>
  </r>
  <r>
    <x v="1919"/>
    <x v="541"/>
    <x v="4"/>
    <x v="1"/>
    <x v="1"/>
    <x v="167"/>
    <x v="1802"/>
    <s v="Male"/>
    <n v="41"/>
    <x v="0"/>
    <x v="1756"/>
  </r>
  <r>
    <x v="1920"/>
    <x v="436"/>
    <x v="5"/>
    <x v="6"/>
    <x v="3"/>
    <x v="802"/>
    <x v="18"/>
    <s v="Male"/>
    <n v="40"/>
    <x v="0"/>
    <x v="10"/>
  </r>
  <r>
    <x v="1921"/>
    <x v="78"/>
    <x v="4"/>
    <x v="3"/>
    <x v="3"/>
    <x v="49"/>
    <x v="1803"/>
    <s v="Male"/>
    <n v="58"/>
    <x v="1"/>
    <x v="1757"/>
  </r>
  <r>
    <x v="1922"/>
    <x v="421"/>
    <x v="5"/>
    <x v="1"/>
    <x v="0"/>
    <x v="803"/>
    <x v="1804"/>
    <s v="Male"/>
    <n v="41"/>
    <x v="0"/>
    <x v="1758"/>
  </r>
  <r>
    <x v="1923"/>
    <x v="401"/>
    <x v="0"/>
    <x v="3"/>
    <x v="0"/>
    <x v="74"/>
    <x v="1805"/>
    <s v="Male"/>
    <n v="58"/>
    <x v="1"/>
    <x v="1759"/>
  </r>
  <r>
    <x v="1924"/>
    <x v="72"/>
    <x v="1"/>
    <x v="4"/>
    <x v="5"/>
    <x v="1"/>
    <x v="1806"/>
    <s v="Male"/>
    <n v="46"/>
    <x v="1"/>
    <x v="1760"/>
  </r>
  <r>
    <x v="1925"/>
    <x v="553"/>
    <x v="0"/>
    <x v="3"/>
    <x v="3"/>
    <x v="178"/>
    <x v="1807"/>
    <s v="Male"/>
    <n v="58"/>
    <x v="1"/>
    <x v="1761"/>
  </r>
  <r>
    <x v="1926"/>
    <x v="572"/>
    <x v="2"/>
    <x v="3"/>
    <x v="4"/>
    <x v="234"/>
    <x v="1808"/>
    <s v="Male"/>
    <n v="58"/>
    <x v="1"/>
    <x v="1762"/>
  </r>
  <r>
    <x v="1927"/>
    <x v="75"/>
    <x v="2"/>
    <x v="2"/>
    <x v="0"/>
    <x v="172"/>
    <x v="18"/>
    <s v="Female"/>
    <n v="57"/>
    <x v="1"/>
    <x v="10"/>
  </r>
  <r>
    <x v="1928"/>
    <x v="398"/>
    <x v="2"/>
    <x v="0"/>
    <x v="3"/>
    <x v="576"/>
    <x v="1809"/>
    <e v="#N/A"/>
    <n v="39"/>
    <x v="0"/>
    <x v="1763"/>
  </r>
  <r>
    <x v="1929"/>
    <x v="157"/>
    <x v="1"/>
    <x v="0"/>
    <x v="1"/>
    <x v="734"/>
    <x v="1810"/>
    <e v="#N/A"/>
    <n v="39"/>
    <x v="0"/>
    <x v="1764"/>
  </r>
  <r>
    <x v="1930"/>
    <x v="427"/>
    <x v="5"/>
    <x v="2"/>
    <x v="1"/>
    <x v="804"/>
    <x v="1811"/>
    <s v="Female"/>
    <n v="57"/>
    <x v="1"/>
    <x v="1765"/>
  </r>
  <r>
    <x v="1931"/>
    <x v="688"/>
    <x v="2"/>
    <x v="1"/>
    <x v="2"/>
    <x v="509"/>
    <x v="1812"/>
    <s v="Male"/>
    <n v="41"/>
    <x v="0"/>
    <x v="1766"/>
  </r>
  <r>
    <x v="1932"/>
    <x v="373"/>
    <x v="0"/>
    <x v="2"/>
    <x v="4"/>
    <x v="701"/>
    <x v="1813"/>
    <s v="Female"/>
    <n v="57"/>
    <x v="1"/>
    <x v="1767"/>
  </r>
  <r>
    <x v="1933"/>
    <x v="404"/>
    <x v="0"/>
    <x v="5"/>
    <x v="5"/>
    <x v="805"/>
    <x v="18"/>
    <s v="Null"/>
    <s v="null"/>
    <x v="1"/>
    <x v="10"/>
  </r>
  <r>
    <x v="1934"/>
    <x v="96"/>
    <x v="0"/>
    <x v="6"/>
    <x v="5"/>
    <x v="308"/>
    <x v="1814"/>
    <s v="Male"/>
    <n v="40"/>
    <x v="0"/>
    <x v="1768"/>
  </r>
  <r>
    <x v="1935"/>
    <x v="653"/>
    <x v="2"/>
    <x v="4"/>
    <x v="0"/>
    <x v="308"/>
    <x v="1815"/>
    <s v="Male"/>
    <n v="46"/>
    <x v="1"/>
    <x v="1769"/>
  </r>
  <r>
    <x v="1936"/>
    <x v="423"/>
    <x v="4"/>
    <x v="6"/>
    <x v="1"/>
    <x v="234"/>
    <x v="1816"/>
    <s v="Male"/>
    <n v="40"/>
    <x v="0"/>
    <x v="1770"/>
  </r>
  <r>
    <x v="1937"/>
    <x v="744"/>
    <x v="1"/>
    <x v="6"/>
    <x v="5"/>
    <x v="806"/>
    <x v="1817"/>
    <s v="Male"/>
    <n v="40"/>
    <x v="0"/>
    <x v="1771"/>
  </r>
  <r>
    <x v="55"/>
    <x v="785"/>
    <x v="4"/>
    <x v="2"/>
    <x v="3"/>
    <x v="614"/>
    <x v="1818"/>
    <s v="Female"/>
    <n v="57"/>
    <x v="1"/>
    <x v="1772"/>
  </r>
  <r>
    <x v="1938"/>
    <x v="127"/>
    <x v="2"/>
    <x v="1"/>
    <x v="3"/>
    <x v="432"/>
    <x v="1819"/>
    <s v="Male"/>
    <n v="41"/>
    <x v="0"/>
    <x v="1773"/>
  </r>
  <r>
    <x v="1939"/>
    <x v="69"/>
    <x v="0"/>
    <x v="0"/>
    <x v="1"/>
    <x v="807"/>
    <x v="1820"/>
    <e v="#N/A"/>
    <n v="39"/>
    <x v="0"/>
    <x v="1774"/>
  </r>
  <r>
    <x v="1940"/>
    <x v="191"/>
    <x v="2"/>
    <x v="4"/>
    <x v="0"/>
    <x v="800"/>
    <x v="1821"/>
    <s v="Male"/>
    <n v="46"/>
    <x v="1"/>
    <x v="1775"/>
  </r>
  <r>
    <x v="1941"/>
    <x v="472"/>
    <x v="5"/>
    <x v="6"/>
    <x v="1"/>
    <x v="224"/>
    <x v="1822"/>
    <s v="Male"/>
    <n v="40"/>
    <x v="0"/>
    <x v="1776"/>
  </r>
  <r>
    <x v="1942"/>
    <x v="193"/>
    <x v="0"/>
    <x v="0"/>
    <x v="3"/>
    <x v="546"/>
    <x v="1823"/>
    <e v="#N/A"/>
    <n v="39"/>
    <x v="0"/>
    <x v="1777"/>
  </r>
  <r>
    <x v="1943"/>
    <x v="316"/>
    <x v="1"/>
    <x v="0"/>
    <x v="0"/>
    <x v="384"/>
    <x v="1824"/>
    <e v="#N/A"/>
    <n v="39"/>
    <x v="0"/>
    <x v="1778"/>
  </r>
  <r>
    <x v="1944"/>
    <x v="474"/>
    <x v="0"/>
    <x v="2"/>
    <x v="3"/>
    <x v="731"/>
    <x v="1825"/>
    <s v="Female"/>
    <n v="57"/>
    <x v="1"/>
    <x v="1779"/>
  </r>
  <r>
    <x v="1945"/>
    <x v="674"/>
    <x v="0"/>
    <x v="1"/>
    <x v="1"/>
    <x v="806"/>
    <x v="1826"/>
    <s v="Male"/>
    <n v="41"/>
    <x v="0"/>
    <x v="1780"/>
  </r>
  <r>
    <x v="1946"/>
    <x v="295"/>
    <x v="1"/>
    <x v="4"/>
    <x v="1"/>
    <x v="808"/>
    <x v="1827"/>
    <s v="Male"/>
    <n v="46"/>
    <x v="1"/>
    <x v="1781"/>
  </r>
  <r>
    <x v="1947"/>
    <x v="461"/>
    <x v="0"/>
    <x v="1"/>
    <x v="0"/>
    <x v="809"/>
    <x v="1828"/>
    <s v="Male"/>
    <n v="41"/>
    <x v="0"/>
    <x v="1782"/>
  </r>
  <r>
    <x v="1948"/>
    <x v="786"/>
    <x v="1"/>
    <x v="3"/>
    <x v="3"/>
    <x v="614"/>
    <x v="1829"/>
    <s v="Male"/>
    <n v="58"/>
    <x v="1"/>
    <x v="1783"/>
  </r>
  <r>
    <x v="1949"/>
    <x v="187"/>
    <x v="0"/>
    <x v="0"/>
    <x v="5"/>
    <x v="359"/>
    <x v="1830"/>
    <e v="#N/A"/>
    <n v="39"/>
    <x v="0"/>
    <x v="1784"/>
  </r>
  <r>
    <x v="1950"/>
    <x v="624"/>
    <x v="0"/>
    <x v="1"/>
    <x v="2"/>
    <x v="594"/>
    <x v="1831"/>
    <s v="Male"/>
    <n v="41"/>
    <x v="0"/>
    <x v="1785"/>
  </r>
  <r>
    <x v="1951"/>
    <x v="465"/>
    <x v="4"/>
    <x v="5"/>
    <x v="2"/>
    <x v="10"/>
    <x v="1832"/>
    <s v="Null"/>
    <s v="null"/>
    <x v="1"/>
    <x v="10"/>
  </r>
  <r>
    <x v="1952"/>
    <x v="673"/>
    <x v="3"/>
    <x v="6"/>
    <x v="1"/>
    <x v="10"/>
    <x v="1833"/>
    <s v="Male"/>
    <n v="40"/>
    <x v="0"/>
    <x v="10"/>
  </r>
  <r>
    <x v="1953"/>
    <x v="9"/>
    <x v="4"/>
    <x v="2"/>
    <x v="3"/>
    <x v="10"/>
    <x v="1834"/>
    <s v="Female"/>
    <n v="57"/>
    <x v="1"/>
    <x v="10"/>
  </r>
  <r>
    <x v="1954"/>
    <x v="403"/>
    <x v="1"/>
    <x v="3"/>
    <x v="2"/>
    <x v="51"/>
    <x v="1835"/>
    <s v="Male"/>
    <n v="58"/>
    <x v="1"/>
    <x v="1786"/>
  </r>
  <r>
    <x v="1955"/>
    <x v="771"/>
    <x v="0"/>
    <x v="1"/>
    <x v="2"/>
    <x v="28"/>
    <x v="1836"/>
    <s v="Male"/>
    <n v="41"/>
    <x v="0"/>
    <x v="1787"/>
  </r>
  <r>
    <x v="1956"/>
    <x v="787"/>
    <x v="2"/>
    <x v="0"/>
    <x v="4"/>
    <x v="401"/>
    <x v="1837"/>
    <e v="#N/A"/>
    <n v="39"/>
    <x v="0"/>
    <x v="1788"/>
  </r>
  <r>
    <x v="1957"/>
    <x v="788"/>
    <x v="4"/>
    <x v="3"/>
    <x v="0"/>
    <x v="290"/>
    <x v="1838"/>
    <s v="Male"/>
    <n v="58"/>
    <x v="1"/>
    <x v="1789"/>
  </r>
  <r>
    <x v="1958"/>
    <x v="728"/>
    <x v="3"/>
    <x v="4"/>
    <x v="1"/>
    <x v="320"/>
    <x v="1839"/>
    <s v="Male"/>
    <n v="46"/>
    <x v="1"/>
    <x v="1790"/>
  </r>
  <r>
    <x v="1959"/>
    <x v="637"/>
    <x v="1"/>
    <x v="3"/>
    <x v="3"/>
    <x v="753"/>
    <x v="1840"/>
    <s v="Male"/>
    <n v="58"/>
    <x v="1"/>
    <x v="1791"/>
  </r>
  <r>
    <x v="1960"/>
    <x v="145"/>
    <x v="1"/>
    <x v="2"/>
    <x v="0"/>
    <x v="724"/>
    <x v="1841"/>
    <s v="Female"/>
    <n v="57"/>
    <x v="1"/>
    <x v="1792"/>
  </r>
  <r>
    <x v="1961"/>
    <x v="745"/>
    <x v="2"/>
    <x v="4"/>
    <x v="1"/>
    <x v="238"/>
    <x v="1842"/>
    <s v="Male"/>
    <n v="46"/>
    <x v="1"/>
    <x v="1793"/>
  </r>
  <r>
    <x v="1962"/>
    <x v="367"/>
    <x v="2"/>
    <x v="6"/>
    <x v="3"/>
    <x v="346"/>
    <x v="1843"/>
    <s v="Male"/>
    <n v="40"/>
    <x v="0"/>
    <x v="1794"/>
  </r>
  <r>
    <x v="1963"/>
    <x v="692"/>
    <x v="4"/>
    <x v="3"/>
    <x v="2"/>
    <x v="810"/>
    <x v="1844"/>
    <s v="Male"/>
    <n v="58"/>
    <x v="1"/>
    <x v="1795"/>
  </r>
  <r>
    <x v="1964"/>
    <x v="158"/>
    <x v="1"/>
    <x v="0"/>
    <x v="3"/>
    <x v="185"/>
    <x v="1845"/>
    <e v="#N/A"/>
    <n v="39"/>
    <x v="0"/>
    <x v="1796"/>
  </r>
  <r>
    <x v="1965"/>
    <x v="520"/>
    <x v="3"/>
    <x v="1"/>
    <x v="5"/>
    <x v="609"/>
    <x v="1846"/>
    <s v="Male"/>
    <n v="41"/>
    <x v="0"/>
    <x v="1797"/>
  </r>
  <r>
    <x v="1966"/>
    <x v="616"/>
    <x v="3"/>
    <x v="6"/>
    <x v="2"/>
    <x v="417"/>
    <x v="1847"/>
    <s v="Male"/>
    <n v="40"/>
    <x v="0"/>
    <x v="1798"/>
  </r>
  <r>
    <x v="1967"/>
    <x v="38"/>
    <x v="2"/>
    <x v="3"/>
    <x v="2"/>
    <x v="811"/>
    <x v="1848"/>
    <s v="Male"/>
    <n v="58"/>
    <x v="1"/>
    <x v="1799"/>
  </r>
  <r>
    <x v="1968"/>
    <x v="34"/>
    <x v="4"/>
    <x v="2"/>
    <x v="2"/>
    <x v="562"/>
    <x v="1849"/>
    <s v="Female"/>
    <n v="57"/>
    <x v="1"/>
    <x v="1800"/>
  </r>
  <r>
    <x v="1969"/>
    <x v="646"/>
    <x v="0"/>
    <x v="1"/>
    <x v="2"/>
    <x v="441"/>
    <x v="1850"/>
    <s v="Male"/>
    <n v="41"/>
    <x v="0"/>
    <x v="1801"/>
  </r>
  <r>
    <x v="1970"/>
    <x v="397"/>
    <x v="1"/>
    <x v="3"/>
    <x v="5"/>
    <x v="10"/>
    <x v="1851"/>
    <s v="Male"/>
    <n v="58"/>
    <x v="1"/>
    <x v="10"/>
  </r>
  <r>
    <x v="1971"/>
    <x v="78"/>
    <x v="4"/>
    <x v="1"/>
    <x v="3"/>
    <x v="502"/>
    <x v="1852"/>
    <s v="Male"/>
    <n v="41"/>
    <x v="0"/>
    <x v="1802"/>
  </r>
  <r>
    <x v="1972"/>
    <x v="714"/>
    <x v="5"/>
    <x v="3"/>
    <x v="5"/>
    <x v="812"/>
    <x v="1853"/>
    <s v="Male"/>
    <n v="58"/>
    <x v="1"/>
    <x v="1803"/>
  </r>
  <r>
    <x v="1973"/>
    <x v="89"/>
    <x v="3"/>
    <x v="0"/>
    <x v="5"/>
    <x v="218"/>
    <x v="155"/>
    <e v="#N/A"/>
    <n v="39"/>
    <x v="0"/>
    <x v="1804"/>
  </r>
  <r>
    <x v="1974"/>
    <x v="78"/>
    <x v="4"/>
    <x v="1"/>
    <x v="5"/>
    <x v="523"/>
    <x v="1854"/>
    <s v="Male"/>
    <n v="41"/>
    <x v="0"/>
    <x v="1805"/>
  </r>
  <r>
    <x v="1975"/>
    <x v="191"/>
    <x v="5"/>
    <x v="2"/>
    <x v="3"/>
    <x v="450"/>
    <x v="1855"/>
    <s v="Female"/>
    <n v="57"/>
    <x v="1"/>
    <x v="1806"/>
  </r>
  <r>
    <x v="1976"/>
    <x v="371"/>
    <x v="3"/>
    <x v="6"/>
    <x v="1"/>
    <x v="218"/>
    <x v="1856"/>
    <s v="Male"/>
    <n v="40"/>
    <x v="0"/>
    <x v="1807"/>
  </r>
  <r>
    <x v="1977"/>
    <x v="751"/>
    <x v="2"/>
    <x v="4"/>
    <x v="0"/>
    <x v="55"/>
    <x v="1857"/>
    <s v="Male"/>
    <n v="46"/>
    <x v="1"/>
    <x v="1808"/>
  </r>
  <r>
    <x v="1978"/>
    <x v="183"/>
    <x v="2"/>
    <x v="0"/>
    <x v="2"/>
    <x v="813"/>
    <x v="1858"/>
    <e v="#N/A"/>
    <n v="39"/>
    <x v="0"/>
    <x v="1809"/>
  </r>
  <r>
    <x v="1979"/>
    <x v="789"/>
    <x v="3"/>
    <x v="6"/>
    <x v="3"/>
    <x v="148"/>
    <x v="1859"/>
    <s v="Male"/>
    <n v="40"/>
    <x v="0"/>
    <x v="1810"/>
  </r>
  <r>
    <x v="1980"/>
    <x v="649"/>
    <x v="2"/>
    <x v="1"/>
    <x v="2"/>
    <x v="549"/>
    <x v="1860"/>
    <s v="Male"/>
    <n v="41"/>
    <x v="0"/>
    <x v="1811"/>
  </r>
  <r>
    <x v="55"/>
    <x v="23"/>
    <x v="0"/>
    <x v="3"/>
    <x v="2"/>
    <x v="538"/>
    <x v="1861"/>
    <s v="Male"/>
    <n v="58"/>
    <x v="1"/>
    <x v="1812"/>
  </r>
  <r>
    <x v="1981"/>
    <x v="430"/>
    <x v="1"/>
    <x v="5"/>
    <x v="1"/>
    <x v="295"/>
    <x v="1862"/>
    <s v="Null"/>
    <s v="null"/>
    <x v="1"/>
    <x v="1813"/>
  </r>
  <r>
    <x v="1982"/>
    <x v="790"/>
    <x v="0"/>
    <x v="1"/>
    <x v="0"/>
    <x v="814"/>
    <x v="1863"/>
    <s v="Male"/>
    <n v="41"/>
    <x v="0"/>
    <x v="1814"/>
  </r>
  <r>
    <x v="1983"/>
    <x v="791"/>
    <x v="0"/>
    <x v="0"/>
    <x v="2"/>
    <x v="259"/>
    <x v="1864"/>
    <e v="#N/A"/>
    <n v="39"/>
    <x v="0"/>
    <x v="1815"/>
  </r>
  <r>
    <x v="1984"/>
    <x v="440"/>
    <x v="1"/>
    <x v="2"/>
    <x v="4"/>
    <x v="815"/>
    <x v="1547"/>
    <s v="Female"/>
    <n v="57"/>
    <x v="1"/>
    <x v="1816"/>
  </r>
  <r>
    <x v="1985"/>
    <x v="468"/>
    <x v="5"/>
    <x v="3"/>
    <x v="2"/>
    <x v="640"/>
    <x v="1865"/>
    <s v="Male"/>
    <n v="58"/>
    <x v="1"/>
    <x v="1817"/>
  </r>
  <r>
    <x v="1986"/>
    <x v="242"/>
    <x v="1"/>
    <x v="2"/>
    <x v="5"/>
    <x v="438"/>
    <x v="1866"/>
    <s v="Female"/>
    <n v="57"/>
    <x v="1"/>
    <x v="1818"/>
  </r>
  <r>
    <x v="1987"/>
    <x v="78"/>
    <x v="1"/>
    <x v="0"/>
    <x v="2"/>
    <x v="26"/>
    <x v="1867"/>
    <e v="#N/A"/>
    <n v="39"/>
    <x v="0"/>
    <x v="1819"/>
  </r>
  <r>
    <x v="1988"/>
    <x v="658"/>
    <x v="4"/>
    <x v="2"/>
    <x v="3"/>
    <x v="311"/>
    <x v="1868"/>
    <s v="Female"/>
    <n v="57"/>
    <x v="1"/>
    <x v="1820"/>
  </r>
  <r>
    <x v="1989"/>
    <x v="201"/>
    <x v="3"/>
    <x v="6"/>
    <x v="3"/>
    <x v="816"/>
    <x v="1869"/>
    <s v="Male"/>
    <n v="40"/>
    <x v="0"/>
    <x v="1821"/>
  </r>
  <r>
    <x v="1990"/>
    <x v="792"/>
    <x v="0"/>
    <x v="2"/>
    <x v="2"/>
    <x v="612"/>
    <x v="1870"/>
    <s v="Female"/>
    <n v="57"/>
    <x v="1"/>
    <x v="1822"/>
  </r>
  <r>
    <x v="1991"/>
    <x v="624"/>
    <x v="2"/>
    <x v="0"/>
    <x v="0"/>
    <x v="676"/>
    <x v="1871"/>
    <e v="#N/A"/>
    <n v="39"/>
    <x v="0"/>
    <x v="1823"/>
  </r>
  <r>
    <x v="1992"/>
    <x v="614"/>
    <x v="3"/>
    <x v="2"/>
    <x v="4"/>
    <x v="618"/>
    <x v="1872"/>
    <s v="Female"/>
    <n v="57"/>
    <x v="1"/>
    <x v="1824"/>
  </r>
  <r>
    <x v="1993"/>
    <x v="247"/>
    <x v="0"/>
    <x v="1"/>
    <x v="1"/>
    <x v="816"/>
    <x v="1873"/>
    <s v="Male"/>
    <n v="41"/>
    <x v="0"/>
    <x v="1825"/>
  </r>
  <r>
    <x v="1994"/>
    <x v="779"/>
    <x v="4"/>
    <x v="4"/>
    <x v="5"/>
    <x v="227"/>
    <x v="1874"/>
    <s v="Male"/>
    <n v="46"/>
    <x v="1"/>
    <x v="1826"/>
  </r>
  <r>
    <x v="1995"/>
    <x v="793"/>
    <x v="1"/>
    <x v="1"/>
    <x v="1"/>
    <x v="817"/>
    <x v="1875"/>
    <s v="Male"/>
    <n v="41"/>
    <x v="0"/>
    <x v="1827"/>
  </r>
  <r>
    <x v="1996"/>
    <x v="744"/>
    <x v="1"/>
    <x v="3"/>
    <x v="2"/>
    <x v="488"/>
    <x v="1095"/>
    <s v="Male"/>
    <n v="58"/>
    <x v="1"/>
    <x v="1828"/>
  </r>
  <r>
    <x v="1997"/>
    <x v="323"/>
    <x v="4"/>
    <x v="4"/>
    <x v="5"/>
    <x v="620"/>
    <x v="1876"/>
    <s v="Male"/>
    <n v="46"/>
    <x v="1"/>
    <x v="1829"/>
  </r>
  <r>
    <x v="1998"/>
    <x v="794"/>
    <x v="1"/>
    <x v="0"/>
    <x v="0"/>
    <x v="754"/>
    <x v="1877"/>
    <e v="#N/A"/>
    <n v="39"/>
    <x v="0"/>
    <x v="1830"/>
  </r>
  <r>
    <x v="1999"/>
    <x v="731"/>
    <x v="1"/>
    <x v="5"/>
    <x v="2"/>
    <x v="725"/>
    <x v="1878"/>
    <s v="Null"/>
    <s v="null"/>
    <x v="1"/>
    <x v="1831"/>
  </r>
  <r>
    <x v="2000"/>
    <x v="347"/>
    <x v="2"/>
    <x v="4"/>
    <x v="2"/>
    <x v="608"/>
    <x v="1879"/>
    <s v="Male"/>
    <n v="46"/>
    <x v="1"/>
    <x v="1832"/>
  </r>
  <r>
    <x v="2001"/>
    <x v="72"/>
    <x v="4"/>
    <x v="2"/>
    <x v="2"/>
    <x v="765"/>
    <x v="1880"/>
    <s v="Female"/>
    <n v="57"/>
    <x v="1"/>
    <x v="1833"/>
  </r>
  <r>
    <x v="2002"/>
    <x v="585"/>
    <x v="4"/>
    <x v="1"/>
    <x v="3"/>
    <x v="818"/>
    <x v="1881"/>
    <s v="Male"/>
    <n v="41"/>
    <x v="0"/>
    <x v="1834"/>
  </r>
  <r>
    <x v="2003"/>
    <x v="51"/>
    <x v="2"/>
    <x v="3"/>
    <x v="5"/>
    <x v="139"/>
    <x v="1882"/>
    <s v="Male"/>
    <n v="58"/>
    <x v="1"/>
    <x v="1835"/>
  </r>
  <r>
    <x v="2004"/>
    <x v="721"/>
    <x v="4"/>
    <x v="1"/>
    <x v="1"/>
    <x v="268"/>
    <x v="1883"/>
    <s v="Male"/>
    <n v="41"/>
    <x v="0"/>
    <x v="1836"/>
  </r>
  <r>
    <x v="2005"/>
    <x v="608"/>
    <x v="2"/>
    <x v="0"/>
    <x v="3"/>
    <x v="96"/>
    <x v="1884"/>
    <e v="#N/A"/>
    <n v="39"/>
    <x v="0"/>
    <x v="1837"/>
  </r>
  <r>
    <x v="2006"/>
    <x v="182"/>
    <x v="2"/>
    <x v="5"/>
    <x v="3"/>
    <x v="751"/>
    <x v="1885"/>
    <s v="Null"/>
    <s v="null"/>
    <x v="1"/>
    <x v="1838"/>
  </r>
  <r>
    <x v="2007"/>
    <x v="609"/>
    <x v="2"/>
    <x v="1"/>
    <x v="1"/>
    <x v="534"/>
    <x v="1886"/>
    <s v="Male"/>
    <n v="41"/>
    <x v="0"/>
    <x v="1839"/>
  </r>
  <r>
    <x v="2008"/>
    <x v="321"/>
    <x v="0"/>
    <x v="5"/>
    <x v="4"/>
    <x v="339"/>
    <x v="1887"/>
    <s v="Null"/>
    <s v="null"/>
    <x v="1"/>
    <x v="1840"/>
  </r>
  <r>
    <x v="2009"/>
    <x v="788"/>
    <x v="2"/>
    <x v="5"/>
    <x v="0"/>
    <x v="86"/>
    <x v="1888"/>
    <s v="Null"/>
    <s v="null"/>
    <x v="1"/>
    <x v="1841"/>
  </r>
  <r>
    <x v="2010"/>
    <x v="778"/>
    <x v="4"/>
    <x v="2"/>
    <x v="2"/>
    <x v="762"/>
    <x v="1889"/>
    <s v="Female"/>
    <n v="57"/>
    <x v="1"/>
    <x v="1842"/>
  </r>
  <r>
    <x v="2011"/>
    <x v="747"/>
    <x v="5"/>
    <x v="0"/>
    <x v="0"/>
    <x v="676"/>
    <x v="1890"/>
    <e v="#N/A"/>
    <n v="39"/>
    <x v="0"/>
    <x v="1843"/>
  </r>
  <r>
    <x v="2012"/>
    <x v="194"/>
    <x v="1"/>
    <x v="4"/>
    <x v="3"/>
    <x v="313"/>
    <x v="1891"/>
    <s v="Male"/>
    <n v="46"/>
    <x v="1"/>
    <x v="1844"/>
  </r>
  <r>
    <x v="2013"/>
    <x v="213"/>
    <x v="3"/>
    <x v="5"/>
    <x v="4"/>
    <x v="291"/>
    <x v="1892"/>
    <s v="Null"/>
    <s v="null"/>
    <x v="1"/>
    <x v="1845"/>
  </r>
  <r>
    <x v="2014"/>
    <x v="17"/>
    <x v="1"/>
    <x v="4"/>
    <x v="3"/>
    <x v="515"/>
    <x v="1893"/>
    <s v="Male"/>
    <n v="46"/>
    <x v="1"/>
    <x v="1846"/>
  </r>
  <r>
    <x v="2015"/>
    <x v="609"/>
    <x v="5"/>
    <x v="0"/>
    <x v="2"/>
    <x v="667"/>
    <x v="1894"/>
    <e v="#N/A"/>
    <n v="39"/>
    <x v="0"/>
    <x v="1847"/>
  </r>
  <r>
    <x v="2016"/>
    <x v="795"/>
    <x v="3"/>
    <x v="0"/>
    <x v="5"/>
    <x v="324"/>
    <x v="1895"/>
    <e v="#N/A"/>
    <n v="39"/>
    <x v="0"/>
    <x v="1848"/>
  </r>
  <r>
    <x v="2017"/>
    <x v="796"/>
    <x v="2"/>
    <x v="6"/>
    <x v="3"/>
    <x v="615"/>
    <x v="1896"/>
    <s v="Male"/>
    <n v="40"/>
    <x v="0"/>
    <x v="1849"/>
  </r>
  <r>
    <x v="2018"/>
    <x v="232"/>
    <x v="4"/>
    <x v="6"/>
    <x v="5"/>
    <x v="240"/>
    <x v="1897"/>
    <s v="Male"/>
    <n v="40"/>
    <x v="0"/>
    <x v="1850"/>
  </r>
  <r>
    <x v="2019"/>
    <x v="675"/>
    <x v="2"/>
    <x v="6"/>
    <x v="4"/>
    <x v="819"/>
    <x v="1898"/>
    <s v="Male"/>
    <n v="40"/>
    <x v="0"/>
    <x v="1851"/>
  </r>
  <r>
    <x v="2020"/>
    <x v="529"/>
    <x v="0"/>
    <x v="5"/>
    <x v="5"/>
    <x v="529"/>
    <x v="1899"/>
    <s v="Null"/>
    <s v="null"/>
    <x v="1"/>
    <x v="1852"/>
  </r>
  <r>
    <x v="2021"/>
    <x v="797"/>
    <x v="0"/>
    <x v="6"/>
    <x v="1"/>
    <x v="528"/>
    <x v="1900"/>
    <s v="Male"/>
    <n v="40"/>
    <x v="0"/>
    <x v="1853"/>
  </r>
  <r>
    <x v="2022"/>
    <x v="673"/>
    <x v="0"/>
    <x v="1"/>
    <x v="5"/>
    <x v="46"/>
    <x v="1901"/>
    <s v="Male"/>
    <n v="41"/>
    <x v="0"/>
    <x v="1854"/>
  </r>
  <r>
    <x v="2023"/>
    <x v="183"/>
    <x v="2"/>
    <x v="4"/>
    <x v="5"/>
    <x v="187"/>
    <x v="1902"/>
    <s v="Male"/>
    <n v="46"/>
    <x v="1"/>
    <x v="1855"/>
  </r>
  <r>
    <x v="2024"/>
    <x v="492"/>
    <x v="0"/>
    <x v="5"/>
    <x v="2"/>
    <x v="542"/>
    <x v="1903"/>
    <s v="Null"/>
    <s v="null"/>
    <x v="1"/>
    <x v="1856"/>
  </r>
  <r>
    <x v="2025"/>
    <x v="602"/>
    <x v="3"/>
    <x v="5"/>
    <x v="0"/>
    <x v="406"/>
    <x v="1904"/>
    <s v="Null"/>
    <s v="null"/>
    <x v="1"/>
    <x v="1857"/>
  </r>
  <r>
    <x v="2026"/>
    <x v="798"/>
    <x v="4"/>
    <x v="3"/>
    <x v="0"/>
    <x v="270"/>
    <x v="1905"/>
    <s v="Male"/>
    <n v="58"/>
    <x v="1"/>
    <x v="1858"/>
  </r>
  <r>
    <x v="2027"/>
    <x v="85"/>
    <x v="1"/>
    <x v="1"/>
    <x v="3"/>
    <x v="540"/>
    <x v="1906"/>
    <s v="Male"/>
    <n v="41"/>
    <x v="0"/>
    <x v="1859"/>
  </r>
  <r>
    <x v="2028"/>
    <x v="799"/>
    <x v="5"/>
    <x v="5"/>
    <x v="2"/>
    <x v="282"/>
    <x v="1907"/>
    <s v="Null"/>
    <s v="null"/>
    <x v="1"/>
    <x v="1860"/>
  </r>
  <r>
    <x v="2029"/>
    <x v="771"/>
    <x v="0"/>
    <x v="6"/>
    <x v="3"/>
    <x v="164"/>
    <x v="18"/>
    <s v="Male"/>
    <n v="40"/>
    <x v="0"/>
    <x v="10"/>
  </r>
  <r>
    <x v="2030"/>
    <x v="492"/>
    <x v="2"/>
    <x v="4"/>
    <x v="4"/>
    <x v="201"/>
    <x v="1908"/>
    <s v="Male"/>
    <n v="46"/>
    <x v="1"/>
    <x v="1861"/>
  </r>
  <r>
    <x v="2031"/>
    <x v="131"/>
    <x v="0"/>
    <x v="1"/>
    <x v="2"/>
    <x v="393"/>
    <x v="1909"/>
    <s v="Male"/>
    <n v="41"/>
    <x v="0"/>
    <x v="1862"/>
  </r>
  <r>
    <x v="2032"/>
    <x v="642"/>
    <x v="3"/>
    <x v="4"/>
    <x v="0"/>
    <x v="315"/>
    <x v="1910"/>
    <s v="Male"/>
    <n v="46"/>
    <x v="1"/>
    <x v="1863"/>
  </r>
  <r>
    <x v="2033"/>
    <x v="600"/>
    <x v="0"/>
    <x v="0"/>
    <x v="0"/>
    <x v="795"/>
    <x v="1911"/>
    <e v="#N/A"/>
    <n v="39"/>
    <x v="0"/>
    <x v="1864"/>
  </r>
  <r>
    <x v="2034"/>
    <x v="37"/>
    <x v="5"/>
    <x v="5"/>
    <x v="3"/>
    <x v="359"/>
    <x v="1912"/>
    <s v="Null"/>
    <s v="null"/>
    <x v="1"/>
    <x v="1865"/>
  </r>
  <r>
    <x v="2035"/>
    <x v="391"/>
    <x v="4"/>
    <x v="1"/>
    <x v="4"/>
    <x v="362"/>
    <x v="1913"/>
    <s v="Male"/>
    <n v="41"/>
    <x v="0"/>
    <x v="1866"/>
  </r>
  <r>
    <x v="2036"/>
    <x v="780"/>
    <x v="0"/>
    <x v="1"/>
    <x v="5"/>
    <x v="820"/>
    <x v="1914"/>
    <s v="Male"/>
    <n v="41"/>
    <x v="0"/>
    <x v="1867"/>
  </r>
  <r>
    <x v="2037"/>
    <x v="106"/>
    <x v="0"/>
    <x v="3"/>
    <x v="3"/>
    <x v="147"/>
    <x v="1915"/>
    <s v="Male"/>
    <n v="58"/>
    <x v="1"/>
    <x v="1868"/>
  </r>
  <r>
    <x v="2038"/>
    <x v="145"/>
    <x v="4"/>
    <x v="0"/>
    <x v="3"/>
    <x v="11"/>
    <x v="1916"/>
    <e v="#N/A"/>
    <n v="39"/>
    <x v="0"/>
    <x v="1869"/>
  </r>
  <r>
    <x v="2039"/>
    <x v="639"/>
    <x v="4"/>
    <x v="6"/>
    <x v="1"/>
    <x v="761"/>
    <x v="1917"/>
    <s v="Male"/>
    <n v="40"/>
    <x v="0"/>
    <x v="1870"/>
  </r>
  <r>
    <x v="2040"/>
    <x v="651"/>
    <x v="1"/>
    <x v="0"/>
    <x v="5"/>
    <x v="203"/>
    <x v="1918"/>
    <e v="#N/A"/>
    <n v="39"/>
    <x v="0"/>
    <x v="1871"/>
  </r>
  <r>
    <x v="2041"/>
    <x v="645"/>
    <x v="0"/>
    <x v="6"/>
    <x v="1"/>
    <x v="196"/>
    <x v="1919"/>
    <s v="Male"/>
    <n v="40"/>
    <x v="0"/>
    <x v="1872"/>
  </r>
  <r>
    <x v="2042"/>
    <x v="340"/>
    <x v="1"/>
    <x v="1"/>
    <x v="4"/>
    <x v="669"/>
    <x v="1920"/>
    <s v="Male"/>
    <n v="41"/>
    <x v="0"/>
    <x v="1873"/>
  </r>
  <r>
    <x v="2043"/>
    <x v="143"/>
    <x v="1"/>
    <x v="0"/>
    <x v="0"/>
    <x v="36"/>
    <x v="1921"/>
    <e v="#N/A"/>
    <n v="39"/>
    <x v="0"/>
    <x v="1874"/>
  </r>
  <r>
    <x v="2044"/>
    <x v="276"/>
    <x v="3"/>
    <x v="1"/>
    <x v="1"/>
    <x v="282"/>
    <x v="1922"/>
    <s v="Male"/>
    <n v="41"/>
    <x v="0"/>
    <x v="1875"/>
  </r>
  <r>
    <x v="2045"/>
    <x v="503"/>
    <x v="1"/>
    <x v="4"/>
    <x v="1"/>
    <x v="65"/>
    <x v="1923"/>
    <s v="Male"/>
    <n v="46"/>
    <x v="1"/>
    <x v="1876"/>
  </r>
  <r>
    <x v="2046"/>
    <x v="247"/>
    <x v="0"/>
    <x v="1"/>
    <x v="5"/>
    <x v="604"/>
    <x v="1924"/>
    <s v="Male"/>
    <n v="41"/>
    <x v="0"/>
    <x v="1877"/>
  </r>
  <r>
    <x v="2047"/>
    <x v="56"/>
    <x v="3"/>
    <x v="3"/>
    <x v="3"/>
    <x v="821"/>
    <x v="1925"/>
    <s v="Male"/>
    <n v="58"/>
    <x v="1"/>
    <x v="1878"/>
  </r>
  <r>
    <x v="2048"/>
    <x v="800"/>
    <x v="1"/>
    <x v="2"/>
    <x v="1"/>
    <x v="122"/>
    <x v="1926"/>
    <s v="Female"/>
    <n v="57"/>
    <x v="1"/>
    <x v="1879"/>
  </r>
  <r>
    <x v="2049"/>
    <x v="352"/>
    <x v="4"/>
    <x v="6"/>
    <x v="2"/>
    <x v="504"/>
    <x v="1927"/>
    <s v="Male"/>
    <n v="40"/>
    <x v="0"/>
    <x v="1880"/>
  </r>
  <r>
    <x v="2050"/>
    <x v="597"/>
    <x v="2"/>
    <x v="4"/>
    <x v="5"/>
    <x v="10"/>
    <x v="1928"/>
    <s v="Male"/>
    <n v="46"/>
    <x v="1"/>
    <x v="10"/>
  </r>
  <r>
    <x v="2051"/>
    <x v="801"/>
    <x v="0"/>
    <x v="2"/>
    <x v="1"/>
    <x v="208"/>
    <x v="1929"/>
    <s v="Female"/>
    <n v="57"/>
    <x v="1"/>
    <x v="1881"/>
  </r>
  <r>
    <x v="2052"/>
    <x v="172"/>
    <x v="2"/>
    <x v="4"/>
    <x v="1"/>
    <x v="647"/>
    <x v="1930"/>
    <s v="Male"/>
    <n v="46"/>
    <x v="1"/>
    <x v="1882"/>
  </r>
  <r>
    <x v="2053"/>
    <x v="802"/>
    <x v="2"/>
    <x v="1"/>
    <x v="3"/>
    <x v="462"/>
    <x v="1931"/>
    <s v="Male"/>
    <n v="41"/>
    <x v="0"/>
    <x v="1883"/>
  </r>
  <r>
    <x v="2054"/>
    <x v="568"/>
    <x v="2"/>
    <x v="2"/>
    <x v="2"/>
    <x v="163"/>
    <x v="1932"/>
    <s v="Female"/>
    <n v="57"/>
    <x v="1"/>
    <x v="1884"/>
  </r>
  <r>
    <x v="55"/>
    <x v="508"/>
    <x v="3"/>
    <x v="3"/>
    <x v="1"/>
    <x v="10"/>
    <x v="1933"/>
    <s v="Male"/>
    <n v="58"/>
    <x v="1"/>
    <x v="10"/>
  </r>
  <r>
    <x v="2055"/>
    <x v="360"/>
    <x v="2"/>
    <x v="1"/>
    <x v="1"/>
    <x v="615"/>
    <x v="18"/>
    <s v="Male"/>
    <n v="41"/>
    <x v="0"/>
    <x v="10"/>
  </r>
  <r>
    <x v="2056"/>
    <x v="645"/>
    <x v="0"/>
    <x v="3"/>
    <x v="2"/>
    <x v="756"/>
    <x v="888"/>
    <s v="Male"/>
    <n v="58"/>
    <x v="1"/>
    <x v="1885"/>
  </r>
  <r>
    <x v="2057"/>
    <x v="151"/>
    <x v="1"/>
    <x v="6"/>
    <x v="5"/>
    <x v="822"/>
    <x v="1934"/>
    <s v="Male"/>
    <n v="40"/>
    <x v="0"/>
    <x v="1886"/>
  </r>
  <r>
    <x v="2058"/>
    <x v="361"/>
    <x v="0"/>
    <x v="5"/>
    <x v="1"/>
    <x v="341"/>
    <x v="1935"/>
    <s v="Null"/>
    <s v="null"/>
    <x v="1"/>
    <x v="1887"/>
  </r>
  <r>
    <x v="2059"/>
    <x v="591"/>
    <x v="4"/>
    <x v="1"/>
    <x v="1"/>
    <x v="10"/>
    <x v="1936"/>
    <s v="Male"/>
    <n v="41"/>
    <x v="0"/>
    <x v="10"/>
  </r>
  <r>
    <x v="2060"/>
    <x v="727"/>
    <x v="4"/>
    <x v="2"/>
    <x v="0"/>
    <x v="646"/>
    <x v="1937"/>
    <s v="Female"/>
    <n v="57"/>
    <x v="1"/>
    <x v="1888"/>
  </r>
  <r>
    <x v="2061"/>
    <x v="83"/>
    <x v="0"/>
    <x v="6"/>
    <x v="1"/>
    <x v="601"/>
    <x v="182"/>
    <s v="Male"/>
    <n v="40"/>
    <x v="0"/>
    <x v="1889"/>
  </r>
  <r>
    <x v="2062"/>
    <x v="774"/>
    <x v="0"/>
    <x v="1"/>
    <x v="5"/>
    <x v="489"/>
    <x v="1938"/>
    <s v="Male"/>
    <n v="41"/>
    <x v="0"/>
    <x v="1890"/>
  </r>
  <r>
    <x v="2063"/>
    <x v="756"/>
    <x v="5"/>
    <x v="4"/>
    <x v="5"/>
    <x v="808"/>
    <x v="1939"/>
    <s v="Male"/>
    <n v="46"/>
    <x v="1"/>
    <x v="1891"/>
  </r>
  <r>
    <x v="2064"/>
    <x v="235"/>
    <x v="3"/>
    <x v="6"/>
    <x v="0"/>
    <x v="823"/>
    <x v="1940"/>
    <s v="Male"/>
    <n v="40"/>
    <x v="0"/>
    <x v="1892"/>
  </r>
  <r>
    <x v="2065"/>
    <x v="589"/>
    <x v="0"/>
    <x v="6"/>
    <x v="1"/>
    <x v="428"/>
    <x v="1941"/>
    <s v="Male"/>
    <n v="40"/>
    <x v="0"/>
    <x v="1893"/>
  </r>
  <r>
    <x v="2066"/>
    <x v="685"/>
    <x v="2"/>
    <x v="4"/>
    <x v="0"/>
    <x v="10"/>
    <x v="1942"/>
    <s v="Male"/>
    <n v="46"/>
    <x v="1"/>
    <x v="10"/>
  </r>
  <r>
    <x v="2067"/>
    <x v="783"/>
    <x v="5"/>
    <x v="5"/>
    <x v="4"/>
    <x v="668"/>
    <x v="1943"/>
    <s v="Null"/>
    <s v="null"/>
    <x v="1"/>
    <x v="1894"/>
  </r>
  <r>
    <x v="2068"/>
    <x v="421"/>
    <x v="3"/>
    <x v="1"/>
    <x v="1"/>
    <x v="590"/>
    <x v="1944"/>
    <s v="Male"/>
    <n v="41"/>
    <x v="0"/>
    <x v="1895"/>
  </r>
  <r>
    <x v="2069"/>
    <x v="578"/>
    <x v="0"/>
    <x v="4"/>
    <x v="3"/>
    <x v="587"/>
    <x v="1945"/>
    <s v="Male"/>
    <n v="46"/>
    <x v="1"/>
    <x v="1896"/>
  </r>
  <r>
    <x v="2070"/>
    <x v="586"/>
    <x v="5"/>
    <x v="1"/>
    <x v="3"/>
    <x v="529"/>
    <x v="1946"/>
    <s v="Male"/>
    <n v="41"/>
    <x v="0"/>
    <x v="1897"/>
  </r>
  <r>
    <x v="2071"/>
    <x v="803"/>
    <x v="2"/>
    <x v="0"/>
    <x v="2"/>
    <x v="464"/>
    <x v="1947"/>
    <e v="#N/A"/>
    <n v="39"/>
    <x v="0"/>
    <x v="1898"/>
  </r>
  <r>
    <x v="2072"/>
    <x v="136"/>
    <x v="0"/>
    <x v="6"/>
    <x v="0"/>
    <x v="824"/>
    <x v="1948"/>
    <s v="Male"/>
    <n v="40"/>
    <x v="0"/>
    <x v="1899"/>
  </r>
  <r>
    <x v="2073"/>
    <x v="78"/>
    <x v="1"/>
    <x v="6"/>
    <x v="3"/>
    <x v="358"/>
    <x v="1949"/>
    <s v="Male"/>
    <n v="40"/>
    <x v="0"/>
    <x v="1900"/>
  </r>
  <r>
    <x v="2074"/>
    <x v="699"/>
    <x v="2"/>
    <x v="2"/>
    <x v="3"/>
    <x v="156"/>
    <x v="1950"/>
    <s v="Female"/>
    <n v="57"/>
    <x v="1"/>
    <x v="1901"/>
  </r>
  <r>
    <x v="2075"/>
    <x v="669"/>
    <x v="2"/>
    <x v="3"/>
    <x v="5"/>
    <x v="64"/>
    <x v="1951"/>
    <s v="Male"/>
    <n v="58"/>
    <x v="1"/>
    <x v="1902"/>
  </r>
  <r>
    <x v="2076"/>
    <x v="586"/>
    <x v="4"/>
    <x v="4"/>
    <x v="5"/>
    <x v="89"/>
    <x v="1952"/>
    <s v="Male"/>
    <n v="46"/>
    <x v="1"/>
    <x v="1903"/>
  </r>
  <r>
    <x v="2077"/>
    <x v="689"/>
    <x v="1"/>
    <x v="6"/>
    <x v="3"/>
    <x v="571"/>
    <x v="1953"/>
    <s v="Male"/>
    <n v="40"/>
    <x v="0"/>
    <x v="1904"/>
  </r>
  <r>
    <x v="2078"/>
    <x v="794"/>
    <x v="0"/>
    <x v="0"/>
    <x v="5"/>
    <x v="244"/>
    <x v="1954"/>
    <e v="#N/A"/>
    <n v="39"/>
    <x v="0"/>
    <x v="1905"/>
  </r>
  <r>
    <x v="2079"/>
    <x v="116"/>
    <x v="1"/>
    <x v="3"/>
    <x v="5"/>
    <x v="367"/>
    <x v="1955"/>
    <s v="Male"/>
    <n v="58"/>
    <x v="1"/>
    <x v="1906"/>
  </r>
  <r>
    <x v="2080"/>
    <x v="432"/>
    <x v="5"/>
    <x v="2"/>
    <x v="2"/>
    <x v="825"/>
    <x v="1956"/>
    <s v="Female"/>
    <n v="57"/>
    <x v="1"/>
    <x v="1907"/>
  </r>
  <r>
    <x v="2081"/>
    <x v="791"/>
    <x v="0"/>
    <x v="1"/>
    <x v="0"/>
    <x v="823"/>
    <x v="1957"/>
    <s v="Male"/>
    <n v="41"/>
    <x v="0"/>
    <x v="1908"/>
  </r>
  <r>
    <x v="2082"/>
    <x v="269"/>
    <x v="0"/>
    <x v="4"/>
    <x v="2"/>
    <x v="535"/>
    <x v="1958"/>
    <s v="Male"/>
    <n v="46"/>
    <x v="1"/>
    <x v="1909"/>
  </r>
  <r>
    <x v="2083"/>
    <x v="547"/>
    <x v="3"/>
    <x v="2"/>
    <x v="2"/>
    <x v="292"/>
    <x v="1959"/>
    <s v="Female"/>
    <n v="57"/>
    <x v="1"/>
    <x v="1910"/>
  </r>
  <r>
    <x v="2084"/>
    <x v="647"/>
    <x v="4"/>
    <x v="4"/>
    <x v="0"/>
    <x v="584"/>
    <x v="1960"/>
    <s v="Male"/>
    <n v="46"/>
    <x v="1"/>
    <x v="1911"/>
  </r>
  <r>
    <x v="2085"/>
    <x v="148"/>
    <x v="2"/>
    <x v="3"/>
    <x v="2"/>
    <x v="636"/>
    <x v="1961"/>
    <s v="Male"/>
    <n v="58"/>
    <x v="1"/>
    <x v="1912"/>
  </r>
  <r>
    <x v="2086"/>
    <x v="804"/>
    <x v="0"/>
    <x v="6"/>
    <x v="0"/>
    <x v="10"/>
    <x v="1962"/>
    <s v="Male"/>
    <n v="40"/>
    <x v="0"/>
    <x v="10"/>
  </r>
  <r>
    <x v="2087"/>
    <x v="791"/>
    <x v="0"/>
    <x v="3"/>
    <x v="3"/>
    <x v="826"/>
    <x v="1963"/>
    <s v="Male"/>
    <n v="58"/>
    <x v="1"/>
    <x v="1913"/>
  </r>
  <r>
    <x v="2088"/>
    <x v="476"/>
    <x v="4"/>
    <x v="6"/>
    <x v="1"/>
    <x v="338"/>
    <x v="1964"/>
    <s v="Male"/>
    <n v="40"/>
    <x v="0"/>
    <x v="1914"/>
  </r>
  <r>
    <x v="2089"/>
    <x v="388"/>
    <x v="4"/>
    <x v="3"/>
    <x v="4"/>
    <x v="724"/>
    <x v="1965"/>
    <s v="Male"/>
    <n v="58"/>
    <x v="1"/>
    <x v="1915"/>
  </r>
  <r>
    <x v="2090"/>
    <x v="73"/>
    <x v="3"/>
    <x v="1"/>
    <x v="4"/>
    <x v="785"/>
    <x v="1966"/>
    <s v="Male"/>
    <n v="41"/>
    <x v="0"/>
    <x v="1916"/>
  </r>
  <r>
    <x v="2091"/>
    <x v="327"/>
    <x v="2"/>
    <x v="4"/>
    <x v="0"/>
    <x v="257"/>
    <x v="1244"/>
    <s v="Male"/>
    <n v="46"/>
    <x v="1"/>
    <x v="1917"/>
  </r>
  <r>
    <x v="2092"/>
    <x v="749"/>
    <x v="2"/>
    <x v="6"/>
    <x v="3"/>
    <x v="438"/>
    <x v="1967"/>
    <s v="Male"/>
    <n v="40"/>
    <x v="0"/>
    <x v="1918"/>
  </r>
  <r>
    <x v="2093"/>
    <x v="32"/>
    <x v="3"/>
    <x v="5"/>
    <x v="1"/>
    <x v="781"/>
    <x v="1968"/>
    <s v="Null"/>
    <s v="null"/>
    <x v="1"/>
    <x v="1919"/>
  </r>
  <r>
    <x v="2094"/>
    <x v="324"/>
    <x v="3"/>
    <x v="0"/>
    <x v="2"/>
    <x v="825"/>
    <x v="1969"/>
    <e v="#N/A"/>
    <n v="39"/>
    <x v="0"/>
    <x v="1920"/>
  </r>
  <r>
    <x v="2095"/>
    <x v="121"/>
    <x v="0"/>
    <x v="4"/>
    <x v="3"/>
    <x v="827"/>
    <x v="1970"/>
    <s v="Male"/>
    <n v="46"/>
    <x v="1"/>
    <x v="1921"/>
  </r>
  <r>
    <x v="2096"/>
    <x v="341"/>
    <x v="3"/>
    <x v="4"/>
    <x v="5"/>
    <x v="256"/>
    <x v="1971"/>
    <s v="Male"/>
    <n v="46"/>
    <x v="1"/>
    <x v="1922"/>
  </r>
  <r>
    <x v="2097"/>
    <x v="86"/>
    <x v="1"/>
    <x v="0"/>
    <x v="2"/>
    <x v="404"/>
    <x v="1972"/>
    <e v="#N/A"/>
    <n v="39"/>
    <x v="0"/>
    <x v="1923"/>
  </r>
  <r>
    <x v="2098"/>
    <x v="2"/>
    <x v="2"/>
    <x v="2"/>
    <x v="3"/>
    <x v="682"/>
    <x v="1973"/>
    <s v="Female"/>
    <n v="57"/>
    <x v="1"/>
    <x v="1924"/>
  </r>
  <r>
    <x v="2099"/>
    <x v="101"/>
    <x v="1"/>
    <x v="1"/>
    <x v="3"/>
    <x v="828"/>
    <x v="1974"/>
    <s v="Male"/>
    <n v="41"/>
    <x v="0"/>
    <x v="1925"/>
  </r>
  <r>
    <x v="2100"/>
    <x v="578"/>
    <x v="1"/>
    <x v="0"/>
    <x v="3"/>
    <x v="8"/>
    <x v="1975"/>
    <e v="#N/A"/>
    <n v="39"/>
    <x v="0"/>
    <x v="1926"/>
  </r>
  <r>
    <x v="2101"/>
    <x v="78"/>
    <x v="4"/>
    <x v="1"/>
    <x v="1"/>
    <x v="220"/>
    <x v="1976"/>
    <s v="Male"/>
    <n v="41"/>
    <x v="0"/>
    <x v="1927"/>
  </r>
  <r>
    <x v="2102"/>
    <x v="652"/>
    <x v="0"/>
    <x v="6"/>
    <x v="2"/>
    <x v="606"/>
    <x v="1977"/>
    <s v="Male"/>
    <n v="40"/>
    <x v="0"/>
    <x v="1928"/>
  </r>
  <r>
    <x v="2103"/>
    <x v="805"/>
    <x v="3"/>
    <x v="6"/>
    <x v="3"/>
    <x v="59"/>
    <x v="1978"/>
    <s v="Male"/>
    <n v="40"/>
    <x v="0"/>
    <x v="1929"/>
  </r>
  <r>
    <x v="2104"/>
    <x v="806"/>
    <x v="1"/>
    <x v="3"/>
    <x v="5"/>
    <x v="10"/>
    <x v="1979"/>
    <s v="Male"/>
    <n v="58"/>
    <x v="1"/>
    <x v="10"/>
  </r>
  <r>
    <x v="2105"/>
    <x v="635"/>
    <x v="0"/>
    <x v="2"/>
    <x v="2"/>
    <x v="10"/>
    <x v="1980"/>
    <s v="Female"/>
    <n v="57"/>
    <x v="1"/>
    <x v="10"/>
  </r>
  <r>
    <x v="2106"/>
    <x v="358"/>
    <x v="5"/>
    <x v="3"/>
    <x v="0"/>
    <x v="147"/>
    <x v="1981"/>
    <s v="Male"/>
    <n v="58"/>
    <x v="1"/>
    <x v="1930"/>
  </r>
  <r>
    <x v="2107"/>
    <x v="184"/>
    <x v="1"/>
    <x v="3"/>
    <x v="3"/>
    <x v="373"/>
    <x v="1982"/>
    <s v="Male"/>
    <n v="58"/>
    <x v="1"/>
    <x v="1931"/>
  </r>
  <r>
    <x v="2108"/>
    <x v="786"/>
    <x v="2"/>
    <x v="6"/>
    <x v="0"/>
    <x v="819"/>
    <x v="1983"/>
    <s v="Male"/>
    <n v="40"/>
    <x v="0"/>
    <x v="1932"/>
  </r>
  <r>
    <x v="2109"/>
    <x v="588"/>
    <x v="3"/>
    <x v="6"/>
    <x v="0"/>
    <x v="829"/>
    <x v="1984"/>
    <s v="Male"/>
    <n v="40"/>
    <x v="0"/>
    <x v="1933"/>
  </r>
  <r>
    <x v="2110"/>
    <x v="563"/>
    <x v="0"/>
    <x v="1"/>
    <x v="3"/>
    <x v="787"/>
    <x v="1985"/>
    <s v="Male"/>
    <n v="41"/>
    <x v="0"/>
    <x v="1934"/>
  </r>
  <r>
    <x v="2111"/>
    <x v="795"/>
    <x v="0"/>
    <x v="2"/>
    <x v="3"/>
    <x v="205"/>
    <x v="1986"/>
    <s v="Female"/>
    <n v="57"/>
    <x v="1"/>
    <x v="1935"/>
  </r>
  <r>
    <x v="2112"/>
    <x v="479"/>
    <x v="4"/>
    <x v="4"/>
    <x v="3"/>
    <x v="830"/>
    <x v="1987"/>
    <s v="Male"/>
    <n v="46"/>
    <x v="1"/>
    <x v="1936"/>
  </r>
  <r>
    <x v="2113"/>
    <x v="618"/>
    <x v="1"/>
    <x v="0"/>
    <x v="0"/>
    <x v="671"/>
    <x v="1988"/>
    <e v="#N/A"/>
    <n v="39"/>
    <x v="0"/>
    <x v="1937"/>
  </r>
  <r>
    <x v="2114"/>
    <x v="78"/>
    <x v="2"/>
    <x v="0"/>
    <x v="4"/>
    <x v="108"/>
    <x v="1989"/>
    <e v="#N/A"/>
    <n v="39"/>
    <x v="0"/>
    <x v="1938"/>
  </r>
  <r>
    <x v="2115"/>
    <x v="339"/>
    <x v="4"/>
    <x v="2"/>
    <x v="1"/>
    <x v="95"/>
    <x v="1990"/>
    <s v="Female"/>
    <n v="57"/>
    <x v="1"/>
    <x v="1939"/>
  </r>
  <r>
    <x v="2116"/>
    <x v="78"/>
    <x v="3"/>
    <x v="6"/>
    <x v="1"/>
    <x v="831"/>
    <x v="1991"/>
    <s v="Male"/>
    <n v="40"/>
    <x v="0"/>
    <x v="1940"/>
  </r>
  <r>
    <x v="2117"/>
    <x v="558"/>
    <x v="3"/>
    <x v="1"/>
    <x v="2"/>
    <x v="152"/>
    <x v="1992"/>
    <s v="Male"/>
    <n v="41"/>
    <x v="0"/>
    <x v="1941"/>
  </r>
  <r>
    <x v="2118"/>
    <x v="761"/>
    <x v="1"/>
    <x v="6"/>
    <x v="0"/>
    <x v="168"/>
    <x v="1993"/>
    <s v="Male"/>
    <n v="40"/>
    <x v="0"/>
    <x v="1942"/>
  </r>
  <r>
    <x v="2119"/>
    <x v="635"/>
    <x v="4"/>
    <x v="4"/>
    <x v="2"/>
    <x v="732"/>
    <x v="1994"/>
    <s v="Male"/>
    <n v="46"/>
    <x v="1"/>
    <x v="1943"/>
  </r>
  <r>
    <x v="2120"/>
    <x v="77"/>
    <x v="2"/>
    <x v="6"/>
    <x v="0"/>
    <x v="815"/>
    <x v="1995"/>
    <s v="Male"/>
    <n v="40"/>
    <x v="0"/>
    <x v="1944"/>
  </r>
  <r>
    <x v="2121"/>
    <x v="595"/>
    <x v="1"/>
    <x v="4"/>
    <x v="5"/>
    <x v="576"/>
    <x v="1996"/>
    <s v="Male"/>
    <n v="46"/>
    <x v="1"/>
    <x v="1945"/>
  </r>
  <r>
    <x v="2122"/>
    <x v="620"/>
    <x v="1"/>
    <x v="6"/>
    <x v="3"/>
    <x v="726"/>
    <x v="1997"/>
    <s v="Male"/>
    <n v="40"/>
    <x v="0"/>
    <x v="1946"/>
  </r>
  <r>
    <x v="2123"/>
    <x v="520"/>
    <x v="1"/>
    <x v="6"/>
    <x v="4"/>
    <x v="92"/>
    <x v="1998"/>
    <s v="Male"/>
    <n v="40"/>
    <x v="0"/>
    <x v="1947"/>
  </r>
  <r>
    <x v="2124"/>
    <x v="604"/>
    <x v="2"/>
    <x v="2"/>
    <x v="2"/>
    <x v="276"/>
    <x v="1999"/>
    <s v="Female"/>
    <n v="57"/>
    <x v="1"/>
    <x v="1948"/>
  </r>
  <r>
    <x v="2125"/>
    <x v="375"/>
    <x v="5"/>
    <x v="2"/>
    <x v="2"/>
    <x v="702"/>
    <x v="2000"/>
    <s v="Female"/>
    <n v="57"/>
    <x v="1"/>
    <x v="1949"/>
  </r>
  <r>
    <x v="2126"/>
    <x v="738"/>
    <x v="3"/>
    <x v="3"/>
    <x v="3"/>
    <x v="10"/>
    <x v="2001"/>
    <s v="Male"/>
    <n v="58"/>
    <x v="1"/>
    <x v="10"/>
  </r>
  <r>
    <x v="2127"/>
    <x v="539"/>
    <x v="1"/>
    <x v="3"/>
    <x v="0"/>
    <x v="357"/>
    <x v="2002"/>
    <s v="Male"/>
    <n v="58"/>
    <x v="1"/>
    <x v="1950"/>
  </r>
  <r>
    <x v="2128"/>
    <x v="306"/>
    <x v="4"/>
    <x v="4"/>
    <x v="1"/>
    <x v="709"/>
    <x v="18"/>
    <s v="Male"/>
    <n v="46"/>
    <x v="1"/>
    <x v="10"/>
  </r>
  <r>
    <x v="2129"/>
    <x v="154"/>
    <x v="0"/>
    <x v="4"/>
    <x v="1"/>
    <x v="641"/>
    <x v="2003"/>
    <s v="Male"/>
    <n v="46"/>
    <x v="1"/>
    <x v="1951"/>
  </r>
  <r>
    <x v="2130"/>
    <x v="807"/>
    <x v="3"/>
    <x v="4"/>
    <x v="4"/>
    <x v="694"/>
    <x v="2004"/>
    <s v="Male"/>
    <n v="46"/>
    <x v="1"/>
    <x v="1952"/>
  </r>
  <r>
    <x v="2131"/>
    <x v="581"/>
    <x v="1"/>
    <x v="0"/>
    <x v="0"/>
    <x v="832"/>
    <x v="1944"/>
    <e v="#N/A"/>
    <n v="39"/>
    <x v="0"/>
    <x v="1953"/>
  </r>
  <r>
    <x v="2132"/>
    <x v="94"/>
    <x v="3"/>
    <x v="4"/>
    <x v="3"/>
    <x v="203"/>
    <x v="2005"/>
    <s v="Male"/>
    <n v="46"/>
    <x v="1"/>
    <x v="1954"/>
  </r>
  <r>
    <x v="2133"/>
    <x v="267"/>
    <x v="4"/>
    <x v="0"/>
    <x v="5"/>
    <x v="443"/>
    <x v="2006"/>
    <e v="#N/A"/>
    <n v="39"/>
    <x v="0"/>
    <x v="1955"/>
  </r>
  <r>
    <x v="2134"/>
    <x v="50"/>
    <x v="3"/>
    <x v="1"/>
    <x v="0"/>
    <x v="833"/>
    <x v="2007"/>
    <s v="Male"/>
    <n v="41"/>
    <x v="0"/>
    <x v="1956"/>
  </r>
  <r>
    <x v="2135"/>
    <x v="456"/>
    <x v="2"/>
    <x v="4"/>
    <x v="5"/>
    <x v="2"/>
    <x v="2008"/>
    <s v="Male"/>
    <n v="46"/>
    <x v="1"/>
    <x v="1957"/>
  </r>
  <r>
    <x v="2136"/>
    <x v="432"/>
    <x v="4"/>
    <x v="3"/>
    <x v="5"/>
    <x v="10"/>
    <x v="982"/>
    <s v="Male"/>
    <n v="58"/>
    <x v="1"/>
    <x v="10"/>
  </r>
  <r>
    <x v="2137"/>
    <x v="535"/>
    <x v="1"/>
    <x v="6"/>
    <x v="5"/>
    <x v="339"/>
    <x v="1373"/>
    <s v="Male"/>
    <n v="40"/>
    <x v="0"/>
    <x v="1958"/>
  </r>
  <r>
    <x v="2138"/>
    <x v="677"/>
    <x v="2"/>
    <x v="0"/>
    <x v="5"/>
    <x v="772"/>
    <x v="2009"/>
    <e v="#N/A"/>
    <n v="39"/>
    <x v="0"/>
    <x v="1959"/>
  </r>
  <r>
    <x v="2139"/>
    <x v="314"/>
    <x v="0"/>
    <x v="6"/>
    <x v="2"/>
    <x v="733"/>
    <x v="2010"/>
    <s v="Male"/>
    <n v="40"/>
    <x v="0"/>
    <x v="1960"/>
  </r>
  <r>
    <x v="2140"/>
    <x v="664"/>
    <x v="0"/>
    <x v="6"/>
    <x v="2"/>
    <x v="183"/>
    <x v="2011"/>
    <s v="Male"/>
    <n v="40"/>
    <x v="0"/>
    <x v="1961"/>
  </r>
  <r>
    <x v="2141"/>
    <x v="517"/>
    <x v="2"/>
    <x v="4"/>
    <x v="2"/>
    <x v="772"/>
    <x v="2012"/>
    <s v="Male"/>
    <n v="46"/>
    <x v="1"/>
    <x v="1962"/>
  </r>
  <r>
    <x v="2142"/>
    <x v="468"/>
    <x v="3"/>
    <x v="0"/>
    <x v="1"/>
    <x v="434"/>
    <x v="2013"/>
    <e v="#N/A"/>
    <n v="39"/>
    <x v="0"/>
    <x v="1963"/>
  </r>
  <r>
    <x v="2143"/>
    <x v="464"/>
    <x v="4"/>
    <x v="3"/>
    <x v="1"/>
    <x v="322"/>
    <x v="2014"/>
    <s v="Male"/>
    <n v="58"/>
    <x v="1"/>
    <x v="1964"/>
  </r>
  <r>
    <x v="2144"/>
    <x v="665"/>
    <x v="2"/>
    <x v="1"/>
    <x v="5"/>
    <x v="570"/>
    <x v="2015"/>
    <s v="Male"/>
    <n v="41"/>
    <x v="0"/>
    <x v="1965"/>
  </r>
  <r>
    <x v="2145"/>
    <x v="78"/>
    <x v="0"/>
    <x v="0"/>
    <x v="0"/>
    <x v="10"/>
    <x v="2016"/>
    <e v="#N/A"/>
    <n v="39"/>
    <x v="0"/>
    <x v="10"/>
  </r>
  <r>
    <x v="2146"/>
    <x v="25"/>
    <x v="4"/>
    <x v="6"/>
    <x v="5"/>
    <x v="689"/>
    <x v="2017"/>
    <s v="Male"/>
    <n v="40"/>
    <x v="0"/>
    <x v="1966"/>
  </r>
  <r>
    <x v="2147"/>
    <x v="142"/>
    <x v="3"/>
    <x v="1"/>
    <x v="2"/>
    <x v="589"/>
    <x v="1359"/>
    <s v="Male"/>
    <n v="41"/>
    <x v="0"/>
    <x v="1967"/>
  </r>
  <r>
    <x v="2148"/>
    <x v="672"/>
    <x v="3"/>
    <x v="2"/>
    <x v="2"/>
    <x v="423"/>
    <x v="2018"/>
    <s v="Female"/>
    <n v="57"/>
    <x v="1"/>
    <x v="1968"/>
  </r>
  <r>
    <x v="2149"/>
    <x v="561"/>
    <x v="3"/>
    <x v="1"/>
    <x v="1"/>
    <x v="620"/>
    <x v="2019"/>
    <s v="Male"/>
    <n v="41"/>
    <x v="0"/>
    <x v="1969"/>
  </r>
  <r>
    <x v="2150"/>
    <x v="30"/>
    <x v="1"/>
    <x v="2"/>
    <x v="1"/>
    <x v="166"/>
    <x v="2020"/>
    <s v="Female"/>
    <n v="57"/>
    <x v="1"/>
    <x v="1970"/>
  </r>
  <r>
    <x v="2151"/>
    <x v="364"/>
    <x v="0"/>
    <x v="4"/>
    <x v="2"/>
    <x v="285"/>
    <x v="1506"/>
    <s v="Male"/>
    <n v="46"/>
    <x v="1"/>
    <x v="1971"/>
  </r>
  <r>
    <x v="2152"/>
    <x v="724"/>
    <x v="0"/>
    <x v="6"/>
    <x v="5"/>
    <x v="96"/>
    <x v="2021"/>
    <s v="Male"/>
    <n v="40"/>
    <x v="0"/>
    <x v="1972"/>
  </r>
  <r>
    <x v="2153"/>
    <x v="25"/>
    <x v="2"/>
    <x v="4"/>
    <x v="0"/>
    <x v="687"/>
    <x v="18"/>
    <s v="Male"/>
    <n v="46"/>
    <x v="1"/>
    <x v="10"/>
  </r>
  <r>
    <x v="2154"/>
    <x v="181"/>
    <x v="4"/>
    <x v="1"/>
    <x v="2"/>
    <x v="358"/>
    <x v="2022"/>
    <s v="Male"/>
    <n v="41"/>
    <x v="0"/>
    <x v="1973"/>
  </r>
  <r>
    <x v="2155"/>
    <x v="655"/>
    <x v="1"/>
    <x v="4"/>
    <x v="1"/>
    <x v="48"/>
    <x v="2023"/>
    <s v="Male"/>
    <n v="46"/>
    <x v="1"/>
    <x v="1974"/>
  </r>
  <r>
    <x v="2156"/>
    <x v="694"/>
    <x v="0"/>
    <x v="2"/>
    <x v="2"/>
    <x v="350"/>
    <x v="147"/>
    <s v="Female"/>
    <n v="57"/>
    <x v="1"/>
    <x v="1975"/>
  </r>
  <r>
    <x v="2157"/>
    <x v="236"/>
    <x v="1"/>
    <x v="0"/>
    <x v="0"/>
    <x v="834"/>
    <x v="2024"/>
    <e v="#N/A"/>
    <n v="39"/>
    <x v="0"/>
    <x v="1976"/>
  </r>
  <r>
    <x v="2158"/>
    <x v="393"/>
    <x v="1"/>
    <x v="4"/>
    <x v="3"/>
    <x v="611"/>
    <x v="2025"/>
    <s v="Male"/>
    <n v="46"/>
    <x v="1"/>
    <x v="1977"/>
  </r>
  <r>
    <x v="2159"/>
    <x v="622"/>
    <x v="1"/>
    <x v="1"/>
    <x v="5"/>
    <x v="124"/>
    <x v="2026"/>
    <s v="Male"/>
    <n v="41"/>
    <x v="0"/>
    <x v="1978"/>
  </r>
  <r>
    <x v="2160"/>
    <x v="745"/>
    <x v="2"/>
    <x v="3"/>
    <x v="1"/>
    <x v="300"/>
    <x v="2027"/>
    <s v="Male"/>
    <n v="58"/>
    <x v="1"/>
    <x v="1979"/>
  </r>
  <r>
    <x v="2161"/>
    <x v="763"/>
    <x v="3"/>
    <x v="2"/>
    <x v="0"/>
    <x v="53"/>
    <x v="2028"/>
    <s v="Female"/>
    <n v="57"/>
    <x v="1"/>
    <x v="1980"/>
  </r>
  <r>
    <x v="2162"/>
    <x v="182"/>
    <x v="3"/>
    <x v="2"/>
    <x v="2"/>
    <x v="651"/>
    <x v="2029"/>
    <s v="Female"/>
    <n v="57"/>
    <x v="1"/>
    <x v="1981"/>
  </r>
  <r>
    <x v="2163"/>
    <x v="599"/>
    <x v="1"/>
    <x v="4"/>
    <x v="2"/>
    <x v="294"/>
    <x v="2030"/>
    <s v="Male"/>
    <n v="46"/>
    <x v="1"/>
    <x v="1982"/>
  </r>
  <r>
    <x v="2164"/>
    <x v="106"/>
    <x v="1"/>
    <x v="5"/>
    <x v="3"/>
    <x v="644"/>
    <x v="2031"/>
    <s v="Null"/>
    <s v="null"/>
    <x v="1"/>
    <x v="1983"/>
  </r>
  <r>
    <x v="2165"/>
    <x v="252"/>
    <x v="4"/>
    <x v="6"/>
    <x v="0"/>
    <x v="702"/>
    <x v="2032"/>
    <s v="Male"/>
    <n v="40"/>
    <x v="0"/>
    <x v="1984"/>
  </r>
  <r>
    <x v="2166"/>
    <x v="808"/>
    <x v="1"/>
    <x v="4"/>
    <x v="3"/>
    <x v="696"/>
    <x v="2033"/>
    <s v="Male"/>
    <n v="46"/>
    <x v="1"/>
    <x v="1985"/>
  </r>
  <r>
    <x v="2167"/>
    <x v="186"/>
    <x v="5"/>
    <x v="1"/>
    <x v="5"/>
    <x v="468"/>
    <x v="2034"/>
    <s v="Male"/>
    <n v="41"/>
    <x v="0"/>
    <x v="1986"/>
  </r>
  <r>
    <x v="2168"/>
    <x v="620"/>
    <x v="0"/>
    <x v="6"/>
    <x v="1"/>
    <x v="835"/>
    <x v="2035"/>
    <s v="Male"/>
    <n v="40"/>
    <x v="0"/>
    <x v="1987"/>
  </r>
  <r>
    <x v="2169"/>
    <x v="809"/>
    <x v="2"/>
    <x v="2"/>
    <x v="0"/>
    <x v="335"/>
    <x v="2036"/>
    <s v="Female"/>
    <n v="57"/>
    <x v="1"/>
    <x v="1988"/>
  </r>
  <r>
    <x v="2170"/>
    <x v="146"/>
    <x v="0"/>
    <x v="2"/>
    <x v="1"/>
    <x v="536"/>
    <x v="2037"/>
    <s v="Female"/>
    <n v="57"/>
    <x v="1"/>
    <x v="1989"/>
  </r>
  <r>
    <x v="2171"/>
    <x v="726"/>
    <x v="0"/>
    <x v="6"/>
    <x v="1"/>
    <x v="836"/>
    <x v="2038"/>
    <s v="Male"/>
    <n v="40"/>
    <x v="0"/>
    <x v="1990"/>
  </r>
  <r>
    <x v="2172"/>
    <x v="491"/>
    <x v="4"/>
    <x v="1"/>
    <x v="2"/>
    <x v="164"/>
    <x v="2039"/>
    <s v="Male"/>
    <n v="41"/>
    <x v="0"/>
    <x v="1991"/>
  </r>
  <r>
    <x v="2173"/>
    <x v="277"/>
    <x v="4"/>
    <x v="1"/>
    <x v="0"/>
    <x v="697"/>
    <x v="2040"/>
    <s v="Male"/>
    <n v="41"/>
    <x v="0"/>
    <x v="1992"/>
  </r>
  <r>
    <x v="2174"/>
    <x v="248"/>
    <x v="3"/>
    <x v="6"/>
    <x v="5"/>
    <x v="801"/>
    <x v="2041"/>
    <s v="Male"/>
    <n v="40"/>
    <x v="0"/>
    <x v="1993"/>
  </r>
  <r>
    <x v="2175"/>
    <x v="478"/>
    <x v="4"/>
    <x v="0"/>
    <x v="1"/>
    <x v="292"/>
    <x v="2042"/>
    <e v="#N/A"/>
    <n v="39"/>
    <x v="0"/>
    <x v="1994"/>
  </r>
  <r>
    <x v="2176"/>
    <x v="204"/>
    <x v="1"/>
    <x v="4"/>
    <x v="0"/>
    <x v="617"/>
    <x v="2043"/>
    <s v="Male"/>
    <n v="46"/>
    <x v="1"/>
    <x v="1995"/>
  </r>
  <r>
    <x v="2177"/>
    <x v="479"/>
    <x v="2"/>
    <x v="3"/>
    <x v="3"/>
    <x v="312"/>
    <x v="2044"/>
    <s v="Male"/>
    <n v="58"/>
    <x v="1"/>
    <x v="1996"/>
  </r>
  <r>
    <x v="2178"/>
    <x v="587"/>
    <x v="3"/>
    <x v="0"/>
    <x v="3"/>
    <x v="818"/>
    <x v="2045"/>
    <e v="#N/A"/>
    <n v="39"/>
    <x v="0"/>
    <x v="1997"/>
  </r>
  <r>
    <x v="2179"/>
    <x v="339"/>
    <x v="5"/>
    <x v="6"/>
    <x v="0"/>
    <x v="782"/>
    <x v="2046"/>
    <s v="Male"/>
    <n v="40"/>
    <x v="0"/>
    <x v="1998"/>
  </r>
  <r>
    <x v="2180"/>
    <x v="249"/>
    <x v="0"/>
    <x v="1"/>
    <x v="1"/>
    <x v="224"/>
    <x v="2047"/>
    <s v="Male"/>
    <n v="41"/>
    <x v="0"/>
    <x v="1999"/>
  </r>
  <r>
    <x v="2181"/>
    <x v="250"/>
    <x v="0"/>
    <x v="1"/>
    <x v="4"/>
    <x v="118"/>
    <x v="2048"/>
    <s v="Male"/>
    <n v="41"/>
    <x v="0"/>
    <x v="2000"/>
  </r>
  <r>
    <x v="2182"/>
    <x v="420"/>
    <x v="4"/>
    <x v="3"/>
    <x v="1"/>
    <x v="37"/>
    <x v="2049"/>
    <s v="Male"/>
    <n v="58"/>
    <x v="1"/>
    <x v="2001"/>
  </r>
  <r>
    <x v="2183"/>
    <x v="24"/>
    <x v="0"/>
    <x v="3"/>
    <x v="2"/>
    <x v="536"/>
    <x v="2050"/>
    <s v="Male"/>
    <n v="58"/>
    <x v="1"/>
    <x v="2002"/>
  </r>
  <r>
    <x v="2184"/>
    <x v="40"/>
    <x v="1"/>
    <x v="1"/>
    <x v="4"/>
    <x v="764"/>
    <x v="2051"/>
    <s v="Male"/>
    <n v="41"/>
    <x v="0"/>
    <x v="2003"/>
  </r>
  <r>
    <x v="2185"/>
    <x v="53"/>
    <x v="4"/>
    <x v="5"/>
    <x v="3"/>
    <x v="198"/>
    <x v="2052"/>
    <s v="Null"/>
    <s v="null"/>
    <x v="1"/>
    <x v="2004"/>
  </r>
  <r>
    <x v="55"/>
    <x v="697"/>
    <x v="5"/>
    <x v="4"/>
    <x v="5"/>
    <x v="364"/>
    <x v="2053"/>
    <s v="Male"/>
    <n v="46"/>
    <x v="1"/>
    <x v="2005"/>
  </r>
  <r>
    <x v="2186"/>
    <x v="312"/>
    <x v="2"/>
    <x v="4"/>
    <x v="0"/>
    <x v="474"/>
    <x v="2054"/>
    <s v="Male"/>
    <n v="46"/>
    <x v="1"/>
    <x v="2006"/>
  </r>
  <r>
    <x v="2187"/>
    <x v="49"/>
    <x v="3"/>
    <x v="0"/>
    <x v="1"/>
    <x v="116"/>
    <x v="2055"/>
    <e v="#N/A"/>
    <n v="39"/>
    <x v="0"/>
    <x v="2007"/>
  </r>
  <r>
    <x v="2188"/>
    <x v="659"/>
    <x v="2"/>
    <x v="6"/>
    <x v="2"/>
    <x v="837"/>
    <x v="2056"/>
    <s v="Male"/>
    <n v="40"/>
    <x v="0"/>
    <x v="2008"/>
  </r>
  <r>
    <x v="2189"/>
    <x v="28"/>
    <x v="3"/>
    <x v="3"/>
    <x v="5"/>
    <x v="10"/>
    <x v="2057"/>
    <s v="Male"/>
    <n v="58"/>
    <x v="1"/>
    <x v="10"/>
  </r>
  <r>
    <x v="2190"/>
    <x v="557"/>
    <x v="3"/>
    <x v="2"/>
    <x v="0"/>
    <x v="238"/>
    <x v="2058"/>
    <s v="Female"/>
    <n v="57"/>
    <x v="1"/>
    <x v="2009"/>
  </r>
  <r>
    <x v="2191"/>
    <x v="109"/>
    <x v="0"/>
    <x v="2"/>
    <x v="3"/>
    <x v="438"/>
    <x v="2059"/>
    <s v="Female"/>
    <n v="57"/>
    <x v="1"/>
    <x v="2010"/>
  </r>
  <r>
    <x v="2192"/>
    <x v="544"/>
    <x v="4"/>
    <x v="1"/>
    <x v="4"/>
    <x v="830"/>
    <x v="2060"/>
    <s v="Male"/>
    <n v="41"/>
    <x v="0"/>
    <x v="2011"/>
  </r>
  <r>
    <x v="2193"/>
    <x v="605"/>
    <x v="2"/>
    <x v="2"/>
    <x v="2"/>
    <x v="529"/>
    <x v="18"/>
    <s v="Female"/>
    <n v="57"/>
    <x v="1"/>
    <x v="10"/>
  </r>
  <r>
    <x v="2194"/>
    <x v="286"/>
    <x v="4"/>
    <x v="2"/>
    <x v="0"/>
    <x v="334"/>
    <x v="2061"/>
    <s v="Female"/>
    <n v="57"/>
    <x v="1"/>
    <x v="2012"/>
  </r>
  <r>
    <x v="2195"/>
    <x v="519"/>
    <x v="3"/>
    <x v="3"/>
    <x v="2"/>
    <x v="398"/>
    <x v="2062"/>
    <s v="Male"/>
    <n v="58"/>
    <x v="1"/>
    <x v="2013"/>
  </r>
  <r>
    <x v="2196"/>
    <x v="810"/>
    <x v="3"/>
    <x v="3"/>
    <x v="3"/>
    <x v="82"/>
    <x v="2063"/>
    <s v="Male"/>
    <n v="58"/>
    <x v="1"/>
    <x v="2014"/>
  </r>
  <r>
    <x v="2197"/>
    <x v="604"/>
    <x v="0"/>
    <x v="3"/>
    <x v="0"/>
    <x v="142"/>
    <x v="2064"/>
    <s v="Male"/>
    <n v="58"/>
    <x v="1"/>
    <x v="2015"/>
  </r>
  <r>
    <x v="2198"/>
    <x v="696"/>
    <x v="1"/>
    <x v="3"/>
    <x v="1"/>
    <x v="838"/>
    <x v="2065"/>
    <s v="Male"/>
    <n v="58"/>
    <x v="1"/>
    <x v="2016"/>
  </r>
  <r>
    <x v="2199"/>
    <x v="249"/>
    <x v="2"/>
    <x v="6"/>
    <x v="2"/>
    <x v="566"/>
    <x v="18"/>
    <s v="Male"/>
    <n v="40"/>
    <x v="0"/>
    <x v="10"/>
  </r>
  <r>
    <x v="2200"/>
    <x v="799"/>
    <x v="3"/>
    <x v="3"/>
    <x v="3"/>
    <x v="262"/>
    <x v="2066"/>
    <s v="Male"/>
    <n v="58"/>
    <x v="1"/>
    <x v="2017"/>
  </r>
  <r>
    <x v="2201"/>
    <x v="455"/>
    <x v="5"/>
    <x v="6"/>
    <x v="1"/>
    <x v="273"/>
    <x v="2067"/>
    <s v="Male"/>
    <n v="40"/>
    <x v="0"/>
    <x v="2018"/>
  </r>
  <r>
    <x v="2202"/>
    <x v="474"/>
    <x v="3"/>
    <x v="4"/>
    <x v="0"/>
    <x v="763"/>
    <x v="2068"/>
    <s v="Male"/>
    <n v="46"/>
    <x v="1"/>
    <x v="2019"/>
  </r>
  <r>
    <x v="2203"/>
    <x v="327"/>
    <x v="2"/>
    <x v="1"/>
    <x v="5"/>
    <x v="203"/>
    <x v="2069"/>
    <s v="Male"/>
    <n v="41"/>
    <x v="0"/>
    <x v="2020"/>
  </r>
  <r>
    <x v="2204"/>
    <x v="384"/>
    <x v="2"/>
    <x v="1"/>
    <x v="0"/>
    <x v="839"/>
    <x v="1186"/>
    <s v="Male"/>
    <n v="41"/>
    <x v="0"/>
    <x v="2021"/>
  </r>
  <r>
    <x v="2205"/>
    <x v="78"/>
    <x v="1"/>
    <x v="3"/>
    <x v="3"/>
    <x v="555"/>
    <x v="2070"/>
    <s v="Male"/>
    <n v="58"/>
    <x v="1"/>
    <x v="2022"/>
  </r>
  <r>
    <x v="2206"/>
    <x v="599"/>
    <x v="0"/>
    <x v="6"/>
    <x v="5"/>
    <x v="143"/>
    <x v="2071"/>
    <s v="Male"/>
    <n v="40"/>
    <x v="0"/>
    <x v="2023"/>
  </r>
  <r>
    <x v="2207"/>
    <x v="245"/>
    <x v="0"/>
    <x v="4"/>
    <x v="2"/>
    <x v="202"/>
    <x v="2072"/>
    <s v="Male"/>
    <n v="46"/>
    <x v="1"/>
    <x v="2024"/>
  </r>
  <r>
    <x v="2208"/>
    <x v="192"/>
    <x v="1"/>
    <x v="1"/>
    <x v="5"/>
    <x v="806"/>
    <x v="2073"/>
    <s v="Male"/>
    <n v="41"/>
    <x v="0"/>
    <x v="2025"/>
  </r>
  <r>
    <x v="2209"/>
    <x v="563"/>
    <x v="2"/>
    <x v="4"/>
    <x v="1"/>
    <x v="411"/>
    <x v="1974"/>
    <s v="Male"/>
    <n v="46"/>
    <x v="1"/>
    <x v="2026"/>
  </r>
  <r>
    <x v="2210"/>
    <x v="78"/>
    <x v="2"/>
    <x v="4"/>
    <x v="3"/>
    <x v="10"/>
    <x v="2074"/>
    <s v="Male"/>
    <n v="46"/>
    <x v="1"/>
    <x v="10"/>
  </r>
  <r>
    <x v="2211"/>
    <x v="271"/>
    <x v="0"/>
    <x v="3"/>
    <x v="0"/>
    <x v="200"/>
    <x v="2075"/>
    <s v="Male"/>
    <n v="58"/>
    <x v="1"/>
    <x v="2027"/>
  </r>
  <r>
    <x v="2212"/>
    <x v="463"/>
    <x v="0"/>
    <x v="3"/>
    <x v="3"/>
    <x v="249"/>
    <x v="2076"/>
    <s v="Male"/>
    <n v="58"/>
    <x v="1"/>
    <x v="2028"/>
  </r>
  <r>
    <x v="2213"/>
    <x v="741"/>
    <x v="0"/>
    <x v="1"/>
    <x v="1"/>
    <x v="840"/>
    <x v="2077"/>
    <s v="Male"/>
    <n v="41"/>
    <x v="0"/>
    <x v="2029"/>
  </r>
  <r>
    <x v="2214"/>
    <x v="594"/>
    <x v="0"/>
    <x v="4"/>
    <x v="2"/>
    <x v="58"/>
    <x v="2078"/>
    <s v="Male"/>
    <n v="46"/>
    <x v="1"/>
    <x v="2030"/>
  </r>
  <r>
    <x v="2215"/>
    <x v="271"/>
    <x v="4"/>
    <x v="0"/>
    <x v="3"/>
    <x v="679"/>
    <x v="2079"/>
    <e v="#N/A"/>
    <n v="39"/>
    <x v="0"/>
    <x v="2031"/>
  </r>
  <r>
    <x v="2216"/>
    <x v="314"/>
    <x v="3"/>
    <x v="1"/>
    <x v="3"/>
    <x v="351"/>
    <x v="2080"/>
    <s v="Male"/>
    <n v="41"/>
    <x v="0"/>
    <x v="2032"/>
  </r>
  <r>
    <x v="2217"/>
    <x v="437"/>
    <x v="4"/>
    <x v="1"/>
    <x v="1"/>
    <x v="841"/>
    <x v="2081"/>
    <s v="Male"/>
    <n v="41"/>
    <x v="0"/>
    <x v="2033"/>
  </r>
  <r>
    <x v="2218"/>
    <x v="811"/>
    <x v="2"/>
    <x v="6"/>
    <x v="3"/>
    <x v="500"/>
    <x v="2082"/>
    <s v="Male"/>
    <n v="40"/>
    <x v="0"/>
    <x v="2034"/>
  </r>
  <r>
    <x v="2219"/>
    <x v="518"/>
    <x v="4"/>
    <x v="6"/>
    <x v="0"/>
    <x v="76"/>
    <x v="2083"/>
    <s v="Male"/>
    <n v="40"/>
    <x v="0"/>
    <x v="2035"/>
  </r>
  <r>
    <x v="2220"/>
    <x v="812"/>
    <x v="3"/>
    <x v="2"/>
    <x v="1"/>
    <x v="136"/>
    <x v="2084"/>
    <s v="Female"/>
    <n v="57"/>
    <x v="1"/>
    <x v="2036"/>
  </r>
  <r>
    <x v="2221"/>
    <x v="813"/>
    <x v="2"/>
    <x v="4"/>
    <x v="2"/>
    <x v="737"/>
    <x v="2085"/>
    <s v="Male"/>
    <n v="46"/>
    <x v="1"/>
    <x v="2037"/>
  </r>
  <r>
    <x v="2222"/>
    <x v="124"/>
    <x v="0"/>
    <x v="4"/>
    <x v="3"/>
    <x v="669"/>
    <x v="18"/>
    <s v="Male"/>
    <n v="46"/>
    <x v="1"/>
    <x v="10"/>
  </r>
  <r>
    <x v="2223"/>
    <x v="615"/>
    <x v="1"/>
    <x v="0"/>
    <x v="1"/>
    <x v="22"/>
    <x v="2086"/>
    <e v="#N/A"/>
    <n v="39"/>
    <x v="0"/>
    <x v="2038"/>
  </r>
  <r>
    <x v="2224"/>
    <x v="693"/>
    <x v="4"/>
    <x v="2"/>
    <x v="2"/>
    <x v="842"/>
    <x v="2087"/>
    <s v="Female"/>
    <n v="57"/>
    <x v="1"/>
    <x v="2039"/>
  </r>
  <r>
    <x v="2225"/>
    <x v="257"/>
    <x v="4"/>
    <x v="1"/>
    <x v="3"/>
    <x v="591"/>
    <x v="2088"/>
    <s v="Male"/>
    <n v="41"/>
    <x v="0"/>
    <x v="2040"/>
  </r>
  <r>
    <x v="2226"/>
    <x v="97"/>
    <x v="2"/>
    <x v="0"/>
    <x v="0"/>
    <x v="349"/>
    <x v="2089"/>
    <e v="#N/A"/>
    <n v="39"/>
    <x v="0"/>
    <x v="2041"/>
  </r>
  <r>
    <x v="2227"/>
    <x v="757"/>
    <x v="2"/>
    <x v="0"/>
    <x v="5"/>
    <x v="349"/>
    <x v="2090"/>
    <e v="#N/A"/>
    <n v="39"/>
    <x v="0"/>
    <x v="2042"/>
  </r>
  <r>
    <x v="2228"/>
    <x v="814"/>
    <x v="0"/>
    <x v="6"/>
    <x v="3"/>
    <x v="843"/>
    <x v="2091"/>
    <s v="Male"/>
    <n v="40"/>
    <x v="0"/>
    <x v="2043"/>
  </r>
  <r>
    <x v="2229"/>
    <x v="283"/>
    <x v="0"/>
    <x v="3"/>
    <x v="0"/>
    <x v="268"/>
    <x v="2092"/>
    <s v="Male"/>
    <n v="58"/>
    <x v="1"/>
    <x v="2044"/>
  </r>
  <r>
    <x v="2230"/>
    <x v="237"/>
    <x v="5"/>
    <x v="0"/>
    <x v="5"/>
    <x v="742"/>
    <x v="1976"/>
    <e v="#N/A"/>
    <n v="39"/>
    <x v="0"/>
    <x v="2045"/>
  </r>
  <r>
    <x v="2231"/>
    <x v="361"/>
    <x v="2"/>
    <x v="6"/>
    <x v="4"/>
    <x v="377"/>
    <x v="2093"/>
    <s v="Male"/>
    <n v="40"/>
    <x v="0"/>
    <x v="2046"/>
  </r>
  <r>
    <x v="2232"/>
    <x v="78"/>
    <x v="1"/>
    <x v="3"/>
    <x v="3"/>
    <x v="10"/>
    <x v="2094"/>
    <s v="Male"/>
    <n v="58"/>
    <x v="1"/>
    <x v="10"/>
  </r>
  <r>
    <x v="2233"/>
    <x v="230"/>
    <x v="0"/>
    <x v="4"/>
    <x v="5"/>
    <x v="10"/>
    <x v="2095"/>
    <s v="Male"/>
    <n v="46"/>
    <x v="1"/>
    <x v="10"/>
  </r>
  <r>
    <x v="2234"/>
    <x v="105"/>
    <x v="0"/>
    <x v="6"/>
    <x v="0"/>
    <x v="186"/>
    <x v="2096"/>
    <s v="Male"/>
    <n v="40"/>
    <x v="0"/>
    <x v="2047"/>
  </r>
  <r>
    <x v="2235"/>
    <x v="641"/>
    <x v="4"/>
    <x v="4"/>
    <x v="5"/>
    <x v="535"/>
    <x v="2097"/>
    <s v="Male"/>
    <n v="46"/>
    <x v="1"/>
    <x v="2048"/>
  </r>
  <r>
    <x v="2236"/>
    <x v="738"/>
    <x v="1"/>
    <x v="4"/>
    <x v="2"/>
    <x v="492"/>
    <x v="2098"/>
    <s v="Male"/>
    <n v="46"/>
    <x v="1"/>
    <x v="2049"/>
  </r>
  <r>
    <x v="2237"/>
    <x v="629"/>
    <x v="1"/>
    <x v="0"/>
    <x v="1"/>
    <x v="716"/>
    <x v="2099"/>
    <e v="#N/A"/>
    <n v="39"/>
    <x v="0"/>
    <x v="2050"/>
  </r>
  <r>
    <x v="2238"/>
    <x v="496"/>
    <x v="0"/>
    <x v="2"/>
    <x v="3"/>
    <x v="159"/>
    <x v="2100"/>
    <s v="Female"/>
    <n v="57"/>
    <x v="1"/>
    <x v="2051"/>
  </r>
  <r>
    <x v="2239"/>
    <x v="569"/>
    <x v="5"/>
    <x v="2"/>
    <x v="1"/>
    <x v="622"/>
    <x v="2101"/>
    <s v="Female"/>
    <n v="57"/>
    <x v="1"/>
    <x v="2052"/>
  </r>
  <r>
    <x v="2240"/>
    <x v="290"/>
    <x v="3"/>
    <x v="4"/>
    <x v="5"/>
    <x v="220"/>
    <x v="2102"/>
    <s v="Male"/>
    <n v="46"/>
    <x v="1"/>
    <x v="2053"/>
  </r>
  <r>
    <x v="2241"/>
    <x v="422"/>
    <x v="5"/>
    <x v="6"/>
    <x v="2"/>
    <x v="397"/>
    <x v="2103"/>
    <s v="Male"/>
    <n v="40"/>
    <x v="0"/>
    <x v="2054"/>
  </r>
  <r>
    <x v="2242"/>
    <x v="78"/>
    <x v="3"/>
    <x v="3"/>
    <x v="3"/>
    <x v="575"/>
    <x v="2104"/>
    <s v="Male"/>
    <n v="58"/>
    <x v="1"/>
    <x v="2055"/>
  </r>
  <r>
    <x v="2243"/>
    <x v="722"/>
    <x v="4"/>
    <x v="0"/>
    <x v="0"/>
    <x v="10"/>
    <x v="2105"/>
    <e v="#N/A"/>
    <n v="39"/>
    <x v="0"/>
    <x v="10"/>
  </r>
  <r>
    <x v="2244"/>
    <x v="78"/>
    <x v="2"/>
    <x v="0"/>
    <x v="1"/>
    <x v="844"/>
    <x v="2106"/>
    <e v="#N/A"/>
    <n v="39"/>
    <x v="0"/>
    <x v="2056"/>
  </r>
  <r>
    <x v="2245"/>
    <x v="78"/>
    <x v="0"/>
    <x v="3"/>
    <x v="3"/>
    <x v="196"/>
    <x v="2107"/>
    <s v="Male"/>
    <n v="58"/>
    <x v="1"/>
    <x v="2057"/>
  </r>
  <r>
    <x v="2246"/>
    <x v="760"/>
    <x v="4"/>
    <x v="3"/>
    <x v="1"/>
    <x v="753"/>
    <x v="2108"/>
    <s v="Male"/>
    <n v="58"/>
    <x v="1"/>
    <x v="2058"/>
  </r>
  <r>
    <x v="2247"/>
    <x v="190"/>
    <x v="1"/>
    <x v="0"/>
    <x v="0"/>
    <x v="709"/>
    <x v="713"/>
    <e v="#N/A"/>
    <n v="39"/>
    <x v="0"/>
    <x v="2059"/>
  </r>
  <r>
    <x v="2248"/>
    <x v="788"/>
    <x v="0"/>
    <x v="1"/>
    <x v="0"/>
    <x v="10"/>
    <x v="2109"/>
    <s v="Male"/>
    <n v="41"/>
    <x v="0"/>
    <x v="10"/>
  </r>
  <r>
    <x v="2249"/>
    <x v="97"/>
    <x v="0"/>
    <x v="6"/>
    <x v="5"/>
    <x v="845"/>
    <x v="2110"/>
    <s v="Male"/>
    <n v="40"/>
    <x v="0"/>
    <x v="2060"/>
  </r>
  <r>
    <x v="2250"/>
    <x v="538"/>
    <x v="4"/>
    <x v="5"/>
    <x v="5"/>
    <x v="652"/>
    <x v="2111"/>
    <s v="Null"/>
    <s v="null"/>
    <x v="1"/>
    <x v="2061"/>
  </r>
  <r>
    <x v="2251"/>
    <x v="552"/>
    <x v="1"/>
    <x v="6"/>
    <x v="3"/>
    <x v="508"/>
    <x v="2112"/>
    <s v="Male"/>
    <n v="40"/>
    <x v="0"/>
    <x v="2062"/>
  </r>
  <r>
    <x v="2252"/>
    <x v="338"/>
    <x v="5"/>
    <x v="2"/>
    <x v="4"/>
    <x v="326"/>
    <x v="2113"/>
    <s v="Female"/>
    <n v="57"/>
    <x v="1"/>
    <x v="2063"/>
  </r>
  <r>
    <x v="2253"/>
    <x v="815"/>
    <x v="2"/>
    <x v="1"/>
    <x v="3"/>
    <x v="12"/>
    <x v="2114"/>
    <s v="Male"/>
    <n v="41"/>
    <x v="0"/>
    <x v="2064"/>
  </r>
  <r>
    <x v="2254"/>
    <x v="123"/>
    <x v="1"/>
    <x v="2"/>
    <x v="4"/>
    <x v="402"/>
    <x v="2115"/>
    <s v="Female"/>
    <n v="57"/>
    <x v="1"/>
    <x v="2065"/>
  </r>
  <r>
    <x v="2255"/>
    <x v="466"/>
    <x v="4"/>
    <x v="1"/>
    <x v="2"/>
    <x v="10"/>
    <x v="2116"/>
    <s v="Male"/>
    <n v="41"/>
    <x v="0"/>
    <x v="10"/>
  </r>
  <r>
    <x v="2256"/>
    <x v="472"/>
    <x v="3"/>
    <x v="3"/>
    <x v="2"/>
    <x v="147"/>
    <x v="1425"/>
    <s v="Male"/>
    <n v="58"/>
    <x v="1"/>
    <x v="2066"/>
  </r>
  <r>
    <x v="2257"/>
    <x v="338"/>
    <x v="2"/>
    <x v="3"/>
    <x v="3"/>
    <x v="494"/>
    <x v="2117"/>
    <s v="Male"/>
    <n v="58"/>
    <x v="1"/>
    <x v="2067"/>
  </r>
  <r>
    <x v="2258"/>
    <x v="53"/>
    <x v="2"/>
    <x v="4"/>
    <x v="0"/>
    <x v="432"/>
    <x v="2118"/>
    <s v="Male"/>
    <n v="46"/>
    <x v="1"/>
    <x v="2068"/>
  </r>
  <r>
    <x v="2259"/>
    <x v="299"/>
    <x v="1"/>
    <x v="6"/>
    <x v="3"/>
    <x v="28"/>
    <x v="2119"/>
    <s v="Male"/>
    <n v="40"/>
    <x v="0"/>
    <x v="2069"/>
  </r>
  <r>
    <x v="2260"/>
    <x v="643"/>
    <x v="0"/>
    <x v="0"/>
    <x v="2"/>
    <x v="806"/>
    <x v="2120"/>
    <e v="#N/A"/>
    <n v="39"/>
    <x v="0"/>
    <x v="2070"/>
  </r>
  <r>
    <x v="2261"/>
    <x v="512"/>
    <x v="0"/>
    <x v="2"/>
    <x v="5"/>
    <x v="776"/>
    <x v="2121"/>
    <s v="Female"/>
    <n v="57"/>
    <x v="1"/>
    <x v="2071"/>
  </r>
  <r>
    <x v="2262"/>
    <x v="759"/>
    <x v="2"/>
    <x v="2"/>
    <x v="1"/>
    <x v="447"/>
    <x v="2122"/>
    <s v="Female"/>
    <n v="57"/>
    <x v="1"/>
    <x v="2072"/>
  </r>
  <r>
    <x v="2263"/>
    <x v="580"/>
    <x v="3"/>
    <x v="4"/>
    <x v="3"/>
    <x v="540"/>
    <x v="2123"/>
    <s v="Male"/>
    <n v="46"/>
    <x v="1"/>
    <x v="2073"/>
  </r>
  <r>
    <x v="2264"/>
    <x v="816"/>
    <x v="3"/>
    <x v="1"/>
    <x v="3"/>
    <x v="846"/>
    <x v="2124"/>
    <s v="Male"/>
    <n v="41"/>
    <x v="0"/>
    <x v="2074"/>
  </r>
  <r>
    <x v="2265"/>
    <x v="702"/>
    <x v="1"/>
    <x v="1"/>
    <x v="3"/>
    <x v="157"/>
    <x v="18"/>
    <s v="Male"/>
    <n v="41"/>
    <x v="0"/>
    <x v="10"/>
  </r>
  <r>
    <x v="2266"/>
    <x v="445"/>
    <x v="0"/>
    <x v="3"/>
    <x v="3"/>
    <x v="216"/>
    <x v="2125"/>
    <s v="Male"/>
    <n v="58"/>
    <x v="1"/>
    <x v="2075"/>
  </r>
  <r>
    <x v="2267"/>
    <x v="388"/>
    <x v="1"/>
    <x v="0"/>
    <x v="4"/>
    <x v="847"/>
    <x v="2126"/>
    <e v="#N/A"/>
    <n v="39"/>
    <x v="0"/>
    <x v="2076"/>
  </r>
  <r>
    <x v="2268"/>
    <x v="161"/>
    <x v="3"/>
    <x v="1"/>
    <x v="2"/>
    <x v="848"/>
    <x v="2127"/>
    <s v="Male"/>
    <n v="41"/>
    <x v="0"/>
    <x v="2077"/>
  </r>
  <r>
    <x v="2269"/>
    <x v="467"/>
    <x v="1"/>
    <x v="0"/>
    <x v="3"/>
    <x v="825"/>
    <x v="2128"/>
    <e v="#N/A"/>
    <n v="39"/>
    <x v="0"/>
    <x v="2078"/>
  </r>
  <r>
    <x v="2270"/>
    <x v="428"/>
    <x v="2"/>
    <x v="4"/>
    <x v="1"/>
    <x v="330"/>
    <x v="2129"/>
    <s v="Male"/>
    <n v="46"/>
    <x v="1"/>
    <x v="2079"/>
  </r>
  <r>
    <x v="2271"/>
    <x v="681"/>
    <x v="3"/>
    <x v="1"/>
    <x v="2"/>
    <x v="76"/>
    <x v="2130"/>
    <s v="Male"/>
    <n v="41"/>
    <x v="0"/>
    <x v="2080"/>
  </r>
  <r>
    <x v="2272"/>
    <x v="17"/>
    <x v="1"/>
    <x v="0"/>
    <x v="0"/>
    <x v="10"/>
    <x v="2131"/>
    <e v="#N/A"/>
    <n v="39"/>
    <x v="0"/>
    <x v="10"/>
  </r>
  <r>
    <x v="2273"/>
    <x v="146"/>
    <x v="4"/>
    <x v="4"/>
    <x v="5"/>
    <x v="610"/>
    <x v="2132"/>
    <s v="Male"/>
    <n v="46"/>
    <x v="1"/>
    <x v="2081"/>
  </r>
  <r>
    <x v="2274"/>
    <x v="78"/>
    <x v="1"/>
    <x v="0"/>
    <x v="3"/>
    <x v="481"/>
    <x v="2133"/>
    <e v="#N/A"/>
    <n v="39"/>
    <x v="0"/>
    <x v="2082"/>
  </r>
  <r>
    <x v="2275"/>
    <x v="476"/>
    <x v="0"/>
    <x v="6"/>
    <x v="0"/>
    <x v="849"/>
    <x v="2134"/>
    <s v="Male"/>
    <n v="40"/>
    <x v="0"/>
    <x v="2083"/>
  </r>
  <r>
    <x v="2276"/>
    <x v="817"/>
    <x v="3"/>
    <x v="3"/>
    <x v="1"/>
    <x v="260"/>
    <x v="18"/>
    <s v="Male"/>
    <n v="58"/>
    <x v="1"/>
    <x v="10"/>
  </r>
  <r>
    <x v="2277"/>
    <x v="72"/>
    <x v="1"/>
    <x v="3"/>
    <x v="2"/>
    <x v="543"/>
    <x v="2135"/>
    <s v="Male"/>
    <n v="58"/>
    <x v="1"/>
    <x v="2084"/>
  </r>
  <r>
    <x v="2278"/>
    <x v="40"/>
    <x v="2"/>
    <x v="3"/>
    <x v="2"/>
    <x v="689"/>
    <x v="2136"/>
    <s v="Male"/>
    <n v="58"/>
    <x v="1"/>
    <x v="2085"/>
  </r>
  <r>
    <x v="2279"/>
    <x v="818"/>
    <x v="4"/>
    <x v="3"/>
    <x v="3"/>
    <x v="280"/>
    <x v="2137"/>
    <s v="Male"/>
    <n v="58"/>
    <x v="1"/>
    <x v="2086"/>
  </r>
  <r>
    <x v="2280"/>
    <x v="567"/>
    <x v="4"/>
    <x v="6"/>
    <x v="3"/>
    <x v="339"/>
    <x v="2138"/>
    <s v="Male"/>
    <n v="40"/>
    <x v="0"/>
    <x v="2087"/>
  </r>
  <r>
    <x v="2281"/>
    <x v="819"/>
    <x v="4"/>
    <x v="4"/>
    <x v="1"/>
    <x v="158"/>
    <x v="2139"/>
    <s v="Male"/>
    <n v="46"/>
    <x v="1"/>
    <x v="2088"/>
  </r>
  <r>
    <x v="2282"/>
    <x v="574"/>
    <x v="1"/>
    <x v="4"/>
    <x v="3"/>
    <x v="146"/>
    <x v="2140"/>
    <s v="Male"/>
    <n v="46"/>
    <x v="1"/>
    <x v="2089"/>
  </r>
  <r>
    <x v="2283"/>
    <x v="229"/>
    <x v="2"/>
    <x v="3"/>
    <x v="3"/>
    <x v="258"/>
    <x v="2141"/>
    <s v="Male"/>
    <n v="58"/>
    <x v="1"/>
    <x v="2090"/>
  </r>
  <r>
    <x v="2284"/>
    <x v="104"/>
    <x v="3"/>
    <x v="3"/>
    <x v="0"/>
    <x v="762"/>
    <x v="2142"/>
    <s v="Male"/>
    <n v="58"/>
    <x v="1"/>
    <x v="2091"/>
  </r>
  <r>
    <x v="2285"/>
    <x v="671"/>
    <x v="2"/>
    <x v="5"/>
    <x v="0"/>
    <x v="607"/>
    <x v="2143"/>
    <s v="Null"/>
    <s v="null"/>
    <x v="1"/>
    <x v="2092"/>
  </r>
  <r>
    <x v="2286"/>
    <x v="582"/>
    <x v="0"/>
    <x v="6"/>
    <x v="1"/>
    <x v="245"/>
    <x v="18"/>
    <s v="Male"/>
    <n v="40"/>
    <x v="0"/>
    <x v="10"/>
  </r>
  <r>
    <x v="2287"/>
    <x v="820"/>
    <x v="0"/>
    <x v="5"/>
    <x v="1"/>
    <x v="10"/>
    <x v="2144"/>
    <s v="Null"/>
    <s v="null"/>
    <x v="1"/>
    <x v="10"/>
  </r>
  <r>
    <x v="2288"/>
    <x v="444"/>
    <x v="3"/>
    <x v="6"/>
    <x v="0"/>
    <x v="49"/>
    <x v="2145"/>
    <s v="Male"/>
    <n v="40"/>
    <x v="0"/>
    <x v="2093"/>
  </r>
  <r>
    <x v="2289"/>
    <x v="729"/>
    <x v="2"/>
    <x v="2"/>
    <x v="2"/>
    <x v="609"/>
    <x v="2146"/>
    <s v="Female"/>
    <n v="57"/>
    <x v="1"/>
    <x v="2094"/>
  </r>
  <r>
    <x v="2290"/>
    <x v="821"/>
    <x v="5"/>
    <x v="0"/>
    <x v="4"/>
    <x v="208"/>
    <x v="2147"/>
    <e v="#N/A"/>
    <n v="39"/>
    <x v="0"/>
    <x v="2095"/>
  </r>
  <r>
    <x v="2291"/>
    <x v="90"/>
    <x v="1"/>
    <x v="3"/>
    <x v="3"/>
    <x v="850"/>
    <x v="2148"/>
    <s v="Male"/>
    <n v="58"/>
    <x v="1"/>
    <x v="2096"/>
  </r>
  <r>
    <x v="2292"/>
    <x v="357"/>
    <x v="1"/>
    <x v="0"/>
    <x v="5"/>
    <x v="10"/>
    <x v="2149"/>
    <e v="#N/A"/>
    <n v="39"/>
    <x v="0"/>
    <x v="10"/>
  </r>
  <r>
    <x v="2293"/>
    <x v="397"/>
    <x v="4"/>
    <x v="3"/>
    <x v="1"/>
    <x v="176"/>
    <x v="2150"/>
    <s v="Male"/>
    <n v="58"/>
    <x v="1"/>
    <x v="2097"/>
  </r>
  <r>
    <x v="2294"/>
    <x v="150"/>
    <x v="1"/>
    <x v="4"/>
    <x v="5"/>
    <x v="599"/>
    <x v="908"/>
    <s v="Male"/>
    <n v="46"/>
    <x v="1"/>
    <x v="2098"/>
  </r>
  <r>
    <x v="2295"/>
    <x v="40"/>
    <x v="2"/>
    <x v="4"/>
    <x v="1"/>
    <x v="141"/>
    <x v="2151"/>
    <s v="Male"/>
    <n v="46"/>
    <x v="1"/>
    <x v="2099"/>
  </r>
  <r>
    <x v="2296"/>
    <x v="292"/>
    <x v="3"/>
    <x v="2"/>
    <x v="0"/>
    <x v="469"/>
    <x v="2152"/>
    <s v="Female"/>
    <n v="57"/>
    <x v="1"/>
    <x v="2100"/>
  </r>
  <r>
    <x v="2297"/>
    <x v="713"/>
    <x v="3"/>
    <x v="4"/>
    <x v="4"/>
    <x v="38"/>
    <x v="2153"/>
    <s v="Male"/>
    <n v="46"/>
    <x v="1"/>
    <x v="2101"/>
  </r>
  <r>
    <x v="2298"/>
    <x v="822"/>
    <x v="3"/>
    <x v="6"/>
    <x v="0"/>
    <x v="535"/>
    <x v="2154"/>
    <s v="Male"/>
    <n v="40"/>
    <x v="0"/>
    <x v="2102"/>
  </r>
  <r>
    <x v="2299"/>
    <x v="446"/>
    <x v="3"/>
    <x v="2"/>
    <x v="5"/>
    <x v="567"/>
    <x v="2155"/>
    <s v="Female"/>
    <n v="57"/>
    <x v="1"/>
    <x v="2103"/>
  </r>
  <r>
    <x v="2300"/>
    <x v="517"/>
    <x v="1"/>
    <x v="4"/>
    <x v="5"/>
    <x v="27"/>
    <x v="2156"/>
    <s v="Male"/>
    <n v="46"/>
    <x v="1"/>
    <x v="2104"/>
  </r>
  <r>
    <x v="2301"/>
    <x v="440"/>
    <x v="2"/>
    <x v="0"/>
    <x v="3"/>
    <x v="215"/>
    <x v="2157"/>
    <e v="#N/A"/>
    <n v="39"/>
    <x v="0"/>
    <x v="2105"/>
  </r>
  <r>
    <x v="2302"/>
    <x v="351"/>
    <x v="3"/>
    <x v="1"/>
    <x v="5"/>
    <x v="510"/>
    <x v="2158"/>
    <s v="Male"/>
    <n v="41"/>
    <x v="0"/>
    <x v="2106"/>
  </r>
  <r>
    <x v="2303"/>
    <x v="412"/>
    <x v="2"/>
    <x v="0"/>
    <x v="1"/>
    <x v="10"/>
    <x v="2159"/>
    <e v="#N/A"/>
    <n v="39"/>
    <x v="0"/>
    <x v="10"/>
  </r>
  <r>
    <x v="2304"/>
    <x v="624"/>
    <x v="5"/>
    <x v="0"/>
    <x v="0"/>
    <x v="824"/>
    <x v="2160"/>
    <e v="#N/A"/>
    <n v="39"/>
    <x v="0"/>
    <x v="2107"/>
  </r>
  <r>
    <x v="2305"/>
    <x v="128"/>
    <x v="2"/>
    <x v="3"/>
    <x v="3"/>
    <x v="583"/>
    <x v="2161"/>
    <s v="Male"/>
    <n v="58"/>
    <x v="1"/>
    <x v="2108"/>
  </r>
  <r>
    <x v="2306"/>
    <x v="59"/>
    <x v="1"/>
    <x v="4"/>
    <x v="5"/>
    <x v="698"/>
    <x v="2162"/>
    <s v="Male"/>
    <n v="46"/>
    <x v="1"/>
    <x v="2109"/>
  </r>
  <r>
    <x v="2307"/>
    <x v="198"/>
    <x v="0"/>
    <x v="4"/>
    <x v="2"/>
    <x v="290"/>
    <x v="2163"/>
    <s v="Male"/>
    <n v="46"/>
    <x v="1"/>
    <x v="2110"/>
  </r>
  <r>
    <x v="2308"/>
    <x v="547"/>
    <x v="3"/>
    <x v="3"/>
    <x v="0"/>
    <x v="351"/>
    <x v="2164"/>
    <s v="Male"/>
    <n v="58"/>
    <x v="1"/>
    <x v="2111"/>
  </r>
  <r>
    <x v="2309"/>
    <x v="78"/>
    <x v="3"/>
    <x v="2"/>
    <x v="1"/>
    <x v="753"/>
    <x v="2165"/>
    <s v="Female"/>
    <n v="57"/>
    <x v="1"/>
    <x v="2112"/>
  </r>
  <r>
    <x v="2310"/>
    <x v="78"/>
    <x v="2"/>
    <x v="2"/>
    <x v="5"/>
    <x v="242"/>
    <x v="2166"/>
    <s v="Female"/>
    <n v="57"/>
    <x v="1"/>
    <x v="2113"/>
  </r>
  <r>
    <x v="2311"/>
    <x v="425"/>
    <x v="1"/>
    <x v="0"/>
    <x v="0"/>
    <x v="297"/>
    <x v="18"/>
    <e v="#N/A"/>
    <n v="39"/>
    <x v="0"/>
    <x v="10"/>
  </r>
  <r>
    <x v="2312"/>
    <x v="328"/>
    <x v="4"/>
    <x v="0"/>
    <x v="1"/>
    <x v="227"/>
    <x v="2167"/>
    <e v="#N/A"/>
    <n v="39"/>
    <x v="0"/>
    <x v="2114"/>
  </r>
  <r>
    <x v="2313"/>
    <x v="823"/>
    <x v="2"/>
    <x v="3"/>
    <x v="0"/>
    <x v="206"/>
    <x v="2168"/>
    <s v="Male"/>
    <n v="58"/>
    <x v="1"/>
    <x v="2115"/>
  </r>
  <r>
    <x v="2314"/>
    <x v="353"/>
    <x v="1"/>
    <x v="4"/>
    <x v="2"/>
    <x v="93"/>
    <x v="2169"/>
    <s v="Male"/>
    <n v="46"/>
    <x v="1"/>
    <x v="2116"/>
  </r>
  <r>
    <x v="55"/>
    <x v="494"/>
    <x v="1"/>
    <x v="0"/>
    <x v="2"/>
    <x v="189"/>
    <x v="2170"/>
    <e v="#N/A"/>
    <n v="39"/>
    <x v="0"/>
    <x v="2117"/>
  </r>
  <r>
    <x v="2315"/>
    <x v="541"/>
    <x v="4"/>
    <x v="6"/>
    <x v="1"/>
    <x v="182"/>
    <x v="2171"/>
    <s v="Male"/>
    <n v="40"/>
    <x v="0"/>
    <x v="2118"/>
  </r>
  <r>
    <x v="2316"/>
    <x v="376"/>
    <x v="1"/>
    <x v="4"/>
    <x v="0"/>
    <x v="28"/>
    <x v="2172"/>
    <s v="Male"/>
    <n v="46"/>
    <x v="1"/>
    <x v="2119"/>
  </r>
  <r>
    <x v="2317"/>
    <x v="78"/>
    <x v="1"/>
    <x v="0"/>
    <x v="3"/>
    <x v="449"/>
    <x v="2173"/>
    <e v="#N/A"/>
    <n v="39"/>
    <x v="0"/>
    <x v="2120"/>
  </r>
  <r>
    <x v="2318"/>
    <x v="738"/>
    <x v="1"/>
    <x v="2"/>
    <x v="2"/>
    <x v="111"/>
    <x v="2174"/>
    <s v="Female"/>
    <n v="57"/>
    <x v="1"/>
    <x v="2121"/>
  </r>
  <r>
    <x v="2319"/>
    <x v="548"/>
    <x v="4"/>
    <x v="0"/>
    <x v="0"/>
    <x v="723"/>
    <x v="2175"/>
    <e v="#N/A"/>
    <n v="39"/>
    <x v="0"/>
    <x v="2122"/>
  </r>
  <r>
    <x v="2320"/>
    <x v="824"/>
    <x v="4"/>
    <x v="1"/>
    <x v="2"/>
    <x v="851"/>
    <x v="2176"/>
    <s v="Male"/>
    <n v="41"/>
    <x v="0"/>
    <x v="2123"/>
  </r>
  <r>
    <x v="2321"/>
    <x v="825"/>
    <x v="3"/>
    <x v="3"/>
    <x v="1"/>
    <x v="228"/>
    <x v="2177"/>
    <s v="Male"/>
    <n v="58"/>
    <x v="1"/>
    <x v="2124"/>
  </r>
  <r>
    <x v="2322"/>
    <x v="232"/>
    <x v="0"/>
    <x v="6"/>
    <x v="3"/>
    <x v="296"/>
    <x v="2178"/>
    <s v="Male"/>
    <n v="40"/>
    <x v="0"/>
    <x v="2125"/>
  </r>
  <r>
    <x v="2323"/>
    <x v="393"/>
    <x v="3"/>
    <x v="4"/>
    <x v="2"/>
    <x v="322"/>
    <x v="2179"/>
    <s v="Male"/>
    <n v="46"/>
    <x v="1"/>
    <x v="2126"/>
  </r>
  <r>
    <x v="2324"/>
    <x v="103"/>
    <x v="1"/>
    <x v="6"/>
    <x v="5"/>
    <x v="360"/>
    <x v="2180"/>
    <s v="Male"/>
    <n v="40"/>
    <x v="0"/>
    <x v="2127"/>
  </r>
  <r>
    <x v="2325"/>
    <x v="499"/>
    <x v="5"/>
    <x v="6"/>
    <x v="5"/>
    <x v="743"/>
    <x v="2181"/>
    <s v="Male"/>
    <n v="40"/>
    <x v="0"/>
    <x v="2128"/>
  </r>
  <r>
    <x v="2326"/>
    <x v="389"/>
    <x v="2"/>
    <x v="3"/>
    <x v="3"/>
    <x v="716"/>
    <x v="2182"/>
    <s v="Male"/>
    <n v="58"/>
    <x v="1"/>
    <x v="2129"/>
  </r>
  <r>
    <x v="2327"/>
    <x v="692"/>
    <x v="4"/>
    <x v="2"/>
    <x v="0"/>
    <x v="275"/>
    <x v="2183"/>
    <s v="Female"/>
    <n v="57"/>
    <x v="1"/>
    <x v="2130"/>
  </r>
  <r>
    <x v="2328"/>
    <x v="774"/>
    <x v="1"/>
    <x v="4"/>
    <x v="4"/>
    <x v="695"/>
    <x v="2184"/>
    <s v="Male"/>
    <n v="46"/>
    <x v="1"/>
    <x v="2131"/>
  </r>
  <r>
    <x v="2329"/>
    <x v="55"/>
    <x v="5"/>
    <x v="5"/>
    <x v="1"/>
    <x v="253"/>
    <x v="2185"/>
    <s v="Null"/>
    <s v="null"/>
    <x v="1"/>
    <x v="2132"/>
  </r>
  <r>
    <x v="2330"/>
    <x v="820"/>
    <x v="0"/>
    <x v="2"/>
    <x v="2"/>
    <x v="806"/>
    <x v="2186"/>
    <s v="Female"/>
    <n v="57"/>
    <x v="1"/>
    <x v="2133"/>
  </r>
  <r>
    <x v="2331"/>
    <x v="644"/>
    <x v="3"/>
    <x v="0"/>
    <x v="5"/>
    <x v="600"/>
    <x v="2187"/>
    <e v="#N/A"/>
    <n v="39"/>
    <x v="0"/>
    <x v="2134"/>
  </r>
  <r>
    <x v="2332"/>
    <x v="154"/>
    <x v="5"/>
    <x v="1"/>
    <x v="2"/>
    <x v="852"/>
    <x v="2188"/>
    <s v="Male"/>
    <n v="41"/>
    <x v="0"/>
    <x v="2135"/>
  </r>
  <r>
    <x v="2333"/>
    <x v="101"/>
    <x v="3"/>
    <x v="2"/>
    <x v="5"/>
    <x v="203"/>
    <x v="2189"/>
    <s v="Female"/>
    <n v="57"/>
    <x v="1"/>
    <x v="2136"/>
  </r>
  <r>
    <x v="2334"/>
    <x v="159"/>
    <x v="1"/>
    <x v="5"/>
    <x v="5"/>
    <x v="443"/>
    <x v="2190"/>
    <s v="Null"/>
    <s v="null"/>
    <x v="1"/>
    <x v="2137"/>
  </r>
  <r>
    <x v="2335"/>
    <x v="248"/>
    <x v="2"/>
    <x v="1"/>
    <x v="2"/>
    <x v="87"/>
    <x v="18"/>
    <s v="Male"/>
    <n v="41"/>
    <x v="0"/>
    <x v="10"/>
  </r>
  <r>
    <x v="2336"/>
    <x v="93"/>
    <x v="3"/>
    <x v="2"/>
    <x v="0"/>
    <x v="329"/>
    <x v="2191"/>
    <s v="Female"/>
    <n v="57"/>
    <x v="1"/>
    <x v="2138"/>
  </r>
  <r>
    <x v="2337"/>
    <x v="484"/>
    <x v="4"/>
    <x v="5"/>
    <x v="3"/>
    <x v="107"/>
    <x v="2192"/>
    <s v="Null"/>
    <s v="null"/>
    <x v="1"/>
    <x v="2139"/>
  </r>
  <r>
    <x v="2338"/>
    <x v="445"/>
    <x v="2"/>
    <x v="2"/>
    <x v="0"/>
    <x v="360"/>
    <x v="626"/>
    <s v="Female"/>
    <n v="57"/>
    <x v="1"/>
    <x v="2140"/>
  </r>
  <r>
    <x v="2339"/>
    <x v="583"/>
    <x v="2"/>
    <x v="1"/>
    <x v="5"/>
    <x v="628"/>
    <x v="2193"/>
    <s v="Male"/>
    <n v="41"/>
    <x v="0"/>
    <x v="2141"/>
  </r>
  <r>
    <x v="2340"/>
    <x v="826"/>
    <x v="3"/>
    <x v="6"/>
    <x v="3"/>
    <x v="566"/>
    <x v="2194"/>
    <s v="Male"/>
    <n v="40"/>
    <x v="0"/>
    <x v="2142"/>
  </r>
  <r>
    <x v="2341"/>
    <x v="546"/>
    <x v="2"/>
    <x v="6"/>
    <x v="1"/>
    <x v="785"/>
    <x v="2195"/>
    <s v="Male"/>
    <n v="40"/>
    <x v="0"/>
    <x v="2143"/>
  </r>
  <r>
    <x v="2342"/>
    <x v="827"/>
    <x v="4"/>
    <x v="4"/>
    <x v="2"/>
    <x v="574"/>
    <x v="2196"/>
    <s v="Male"/>
    <n v="46"/>
    <x v="1"/>
    <x v="2144"/>
  </r>
  <r>
    <x v="2343"/>
    <x v="325"/>
    <x v="4"/>
    <x v="1"/>
    <x v="3"/>
    <x v="374"/>
    <x v="18"/>
    <s v="Male"/>
    <n v="41"/>
    <x v="0"/>
    <x v="10"/>
  </r>
  <r>
    <x v="2344"/>
    <x v="332"/>
    <x v="3"/>
    <x v="3"/>
    <x v="0"/>
    <x v="652"/>
    <x v="2197"/>
    <s v="Male"/>
    <n v="58"/>
    <x v="1"/>
    <x v="2145"/>
  </r>
  <r>
    <x v="2345"/>
    <x v="423"/>
    <x v="2"/>
    <x v="0"/>
    <x v="1"/>
    <x v="853"/>
    <x v="18"/>
    <e v="#N/A"/>
    <n v="39"/>
    <x v="0"/>
    <x v="10"/>
  </r>
  <r>
    <x v="2346"/>
    <x v="605"/>
    <x v="5"/>
    <x v="2"/>
    <x v="0"/>
    <x v="671"/>
    <x v="2198"/>
    <s v="Female"/>
    <n v="57"/>
    <x v="1"/>
    <x v="2146"/>
  </r>
  <r>
    <x v="2347"/>
    <x v="305"/>
    <x v="3"/>
    <x v="1"/>
    <x v="3"/>
    <x v="616"/>
    <x v="2199"/>
    <s v="Male"/>
    <n v="41"/>
    <x v="0"/>
    <x v="2147"/>
  </r>
  <r>
    <x v="2348"/>
    <x v="4"/>
    <x v="3"/>
    <x v="5"/>
    <x v="0"/>
    <x v="43"/>
    <x v="2200"/>
    <s v="Null"/>
    <s v="null"/>
    <x v="1"/>
    <x v="2148"/>
  </r>
  <r>
    <x v="2349"/>
    <x v="518"/>
    <x v="0"/>
    <x v="4"/>
    <x v="2"/>
    <x v="652"/>
    <x v="2201"/>
    <s v="Male"/>
    <n v="46"/>
    <x v="1"/>
    <x v="2149"/>
  </r>
  <r>
    <x v="2350"/>
    <x v="828"/>
    <x v="2"/>
    <x v="6"/>
    <x v="0"/>
    <x v="137"/>
    <x v="2202"/>
    <s v="Male"/>
    <n v="40"/>
    <x v="0"/>
    <x v="2150"/>
  </r>
  <r>
    <x v="2351"/>
    <x v="829"/>
    <x v="2"/>
    <x v="5"/>
    <x v="2"/>
    <x v="10"/>
    <x v="2203"/>
    <s v="Null"/>
    <s v="null"/>
    <x v="1"/>
    <x v="10"/>
  </r>
  <r>
    <x v="2352"/>
    <x v="483"/>
    <x v="1"/>
    <x v="0"/>
    <x v="1"/>
    <x v="592"/>
    <x v="2204"/>
    <e v="#N/A"/>
    <n v="39"/>
    <x v="0"/>
    <x v="2151"/>
  </r>
  <r>
    <x v="2353"/>
    <x v="436"/>
    <x v="0"/>
    <x v="2"/>
    <x v="1"/>
    <x v="752"/>
    <x v="2205"/>
    <s v="Female"/>
    <n v="57"/>
    <x v="1"/>
    <x v="2152"/>
  </r>
  <r>
    <x v="2354"/>
    <x v="207"/>
    <x v="0"/>
    <x v="5"/>
    <x v="3"/>
    <x v="418"/>
    <x v="2206"/>
    <s v="Null"/>
    <s v="null"/>
    <x v="1"/>
    <x v="2153"/>
  </r>
  <r>
    <x v="2355"/>
    <x v="338"/>
    <x v="1"/>
    <x v="4"/>
    <x v="4"/>
    <x v="364"/>
    <x v="2207"/>
    <s v="Male"/>
    <n v="46"/>
    <x v="1"/>
    <x v="2154"/>
  </r>
  <r>
    <x v="2356"/>
    <x v="170"/>
    <x v="0"/>
    <x v="1"/>
    <x v="5"/>
    <x v="595"/>
    <x v="2208"/>
    <s v="Male"/>
    <n v="41"/>
    <x v="0"/>
    <x v="2155"/>
  </r>
  <r>
    <x v="2357"/>
    <x v="830"/>
    <x v="4"/>
    <x v="3"/>
    <x v="2"/>
    <x v="479"/>
    <x v="2208"/>
    <s v="Male"/>
    <n v="58"/>
    <x v="1"/>
    <x v="2156"/>
  </r>
  <r>
    <x v="2358"/>
    <x v="487"/>
    <x v="4"/>
    <x v="3"/>
    <x v="3"/>
    <x v="454"/>
    <x v="18"/>
    <s v="Male"/>
    <n v="58"/>
    <x v="1"/>
    <x v="10"/>
  </r>
  <r>
    <x v="2359"/>
    <x v="63"/>
    <x v="3"/>
    <x v="5"/>
    <x v="0"/>
    <x v="590"/>
    <x v="2209"/>
    <s v="Null"/>
    <s v="null"/>
    <x v="1"/>
    <x v="2157"/>
  </r>
  <r>
    <x v="2360"/>
    <x v="321"/>
    <x v="1"/>
    <x v="1"/>
    <x v="5"/>
    <x v="231"/>
    <x v="2210"/>
    <s v="Male"/>
    <n v="41"/>
    <x v="0"/>
    <x v="2158"/>
  </r>
  <r>
    <x v="2361"/>
    <x v="78"/>
    <x v="2"/>
    <x v="4"/>
    <x v="3"/>
    <x v="679"/>
    <x v="18"/>
    <s v="Male"/>
    <n v="46"/>
    <x v="1"/>
    <x v="10"/>
  </r>
  <r>
    <x v="2362"/>
    <x v="831"/>
    <x v="1"/>
    <x v="2"/>
    <x v="0"/>
    <x v="11"/>
    <x v="18"/>
    <s v="Female"/>
    <n v="57"/>
    <x v="1"/>
    <x v="10"/>
  </r>
  <r>
    <x v="2363"/>
    <x v="14"/>
    <x v="4"/>
    <x v="6"/>
    <x v="0"/>
    <x v="53"/>
    <x v="2211"/>
    <s v="Male"/>
    <n v="40"/>
    <x v="0"/>
    <x v="2159"/>
  </r>
  <r>
    <x v="2364"/>
    <x v="667"/>
    <x v="2"/>
    <x v="4"/>
    <x v="2"/>
    <x v="353"/>
    <x v="2212"/>
    <s v="Male"/>
    <n v="46"/>
    <x v="1"/>
    <x v="2160"/>
  </r>
  <r>
    <x v="2365"/>
    <x v="231"/>
    <x v="2"/>
    <x v="6"/>
    <x v="5"/>
    <x v="123"/>
    <x v="2213"/>
    <s v="Male"/>
    <n v="40"/>
    <x v="0"/>
    <x v="2161"/>
  </r>
  <r>
    <x v="2366"/>
    <x v="78"/>
    <x v="3"/>
    <x v="6"/>
    <x v="5"/>
    <x v="467"/>
    <x v="2214"/>
    <s v="Male"/>
    <n v="40"/>
    <x v="0"/>
    <x v="2162"/>
  </r>
  <r>
    <x v="2367"/>
    <x v="392"/>
    <x v="4"/>
    <x v="4"/>
    <x v="3"/>
    <x v="411"/>
    <x v="2215"/>
    <s v="Male"/>
    <n v="46"/>
    <x v="1"/>
    <x v="2163"/>
  </r>
  <r>
    <x v="2368"/>
    <x v="24"/>
    <x v="0"/>
    <x v="3"/>
    <x v="2"/>
    <x v="819"/>
    <x v="2216"/>
    <s v="Male"/>
    <n v="58"/>
    <x v="1"/>
    <x v="2164"/>
  </r>
  <r>
    <x v="2369"/>
    <x v="690"/>
    <x v="4"/>
    <x v="4"/>
    <x v="1"/>
    <x v="639"/>
    <x v="18"/>
    <s v="Male"/>
    <n v="46"/>
    <x v="1"/>
    <x v="10"/>
  </r>
  <r>
    <x v="2370"/>
    <x v="684"/>
    <x v="4"/>
    <x v="0"/>
    <x v="2"/>
    <x v="718"/>
    <x v="2217"/>
    <e v="#N/A"/>
    <n v="39"/>
    <x v="0"/>
    <x v="2165"/>
  </r>
  <r>
    <x v="2371"/>
    <x v="569"/>
    <x v="3"/>
    <x v="1"/>
    <x v="4"/>
    <x v="253"/>
    <x v="2218"/>
    <s v="Male"/>
    <n v="41"/>
    <x v="0"/>
    <x v="2166"/>
  </r>
  <r>
    <x v="2372"/>
    <x v="78"/>
    <x v="1"/>
    <x v="6"/>
    <x v="2"/>
    <x v="220"/>
    <x v="2219"/>
    <s v="Male"/>
    <n v="40"/>
    <x v="0"/>
    <x v="2167"/>
  </r>
  <r>
    <x v="2373"/>
    <x v="248"/>
    <x v="2"/>
    <x v="3"/>
    <x v="3"/>
    <x v="854"/>
    <x v="1890"/>
    <s v="Male"/>
    <n v="58"/>
    <x v="1"/>
    <x v="2168"/>
  </r>
  <r>
    <x v="2374"/>
    <x v="174"/>
    <x v="0"/>
    <x v="4"/>
    <x v="0"/>
    <x v="10"/>
    <x v="2220"/>
    <s v="Male"/>
    <n v="46"/>
    <x v="1"/>
    <x v="10"/>
  </r>
  <r>
    <x v="2375"/>
    <x v="354"/>
    <x v="3"/>
    <x v="1"/>
    <x v="2"/>
    <x v="672"/>
    <x v="2221"/>
    <s v="Male"/>
    <n v="41"/>
    <x v="0"/>
    <x v="2169"/>
  </r>
  <r>
    <x v="2376"/>
    <x v="516"/>
    <x v="1"/>
    <x v="0"/>
    <x v="2"/>
    <x v="84"/>
    <x v="2222"/>
    <e v="#N/A"/>
    <n v="39"/>
    <x v="0"/>
    <x v="2170"/>
  </r>
  <r>
    <x v="2377"/>
    <x v="789"/>
    <x v="3"/>
    <x v="0"/>
    <x v="0"/>
    <x v="1"/>
    <x v="2223"/>
    <e v="#N/A"/>
    <n v="39"/>
    <x v="0"/>
    <x v="2171"/>
  </r>
  <r>
    <x v="2378"/>
    <x v="704"/>
    <x v="2"/>
    <x v="3"/>
    <x v="5"/>
    <x v="331"/>
    <x v="2224"/>
    <s v="Male"/>
    <n v="58"/>
    <x v="1"/>
    <x v="2172"/>
  </r>
  <r>
    <x v="2379"/>
    <x v="510"/>
    <x v="1"/>
    <x v="6"/>
    <x v="2"/>
    <x v="855"/>
    <x v="1941"/>
    <s v="Male"/>
    <n v="40"/>
    <x v="0"/>
    <x v="2173"/>
  </r>
  <r>
    <x v="2380"/>
    <x v="693"/>
    <x v="4"/>
    <x v="5"/>
    <x v="1"/>
    <x v="191"/>
    <x v="2225"/>
    <s v="Null"/>
    <s v="null"/>
    <x v="1"/>
    <x v="2174"/>
  </r>
  <r>
    <x v="2381"/>
    <x v="59"/>
    <x v="2"/>
    <x v="0"/>
    <x v="5"/>
    <x v="8"/>
    <x v="2226"/>
    <e v="#N/A"/>
    <n v="39"/>
    <x v="0"/>
    <x v="2175"/>
  </r>
  <r>
    <x v="2382"/>
    <x v="244"/>
    <x v="3"/>
    <x v="1"/>
    <x v="5"/>
    <x v="695"/>
    <x v="824"/>
    <s v="Male"/>
    <n v="41"/>
    <x v="0"/>
    <x v="2176"/>
  </r>
  <r>
    <x v="2383"/>
    <x v="83"/>
    <x v="3"/>
    <x v="2"/>
    <x v="3"/>
    <x v="780"/>
    <x v="2227"/>
    <s v="Female"/>
    <n v="57"/>
    <x v="1"/>
    <x v="2177"/>
  </r>
  <r>
    <x v="2384"/>
    <x v="657"/>
    <x v="0"/>
    <x v="2"/>
    <x v="1"/>
    <x v="10"/>
    <x v="2228"/>
    <s v="Female"/>
    <n v="57"/>
    <x v="1"/>
    <x v="10"/>
  </r>
  <r>
    <x v="2385"/>
    <x v="46"/>
    <x v="3"/>
    <x v="0"/>
    <x v="2"/>
    <x v="370"/>
    <x v="2229"/>
    <e v="#N/A"/>
    <n v="39"/>
    <x v="0"/>
    <x v="2178"/>
  </r>
  <r>
    <x v="2386"/>
    <x v="512"/>
    <x v="0"/>
    <x v="1"/>
    <x v="5"/>
    <x v="185"/>
    <x v="2230"/>
    <s v="Male"/>
    <n v="41"/>
    <x v="0"/>
    <x v="2179"/>
  </r>
  <r>
    <x v="2387"/>
    <x v="308"/>
    <x v="3"/>
    <x v="0"/>
    <x v="1"/>
    <x v="783"/>
    <x v="2231"/>
    <e v="#N/A"/>
    <n v="39"/>
    <x v="0"/>
    <x v="2180"/>
  </r>
  <r>
    <x v="2388"/>
    <x v="263"/>
    <x v="1"/>
    <x v="2"/>
    <x v="5"/>
    <x v="651"/>
    <x v="2232"/>
    <s v="Female"/>
    <n v="57"/>
    <x v="1"/>
    <x v="2181"/>
  </r>
  <r>
    <x v="2389"/>
    <x v="751"/>
    <x v="4"/>
    <x v="2"/>
    <x v="4"/>
    <x v="133"/>
    <x v="2233"/>
    <s v="Female"/>
    <n v="57"/>
    <x v="1"/>
    <x v="2182"/>
  </r>
  <r>
    <x v="2390"/>
    <x v="5"/>
    <x v="4"/>
    <x v="1"/>
    <x v="5"/>
    <x v="838"/>
    <x v="2234"/>
    <s v="Male"/>
    <n v="41"/>
    <x v="0"/>
    <x v="2183"/>
  </r>
  <r>
    <x v="2391"/>
    <x v="585"/>
    <x v="2"/>
    <x v="2"/>
    <x v="0"/>
    <x v="756"/>
    <x v="2235"/>
    <s v="Female"/>
    <n v="57"/>
    <x v="1"/>
    <x v="2184"/>
  </r>
  <r>
    <x v="2392"/>
    <x v="748"/>
    <x v="4"/>
    <x v="1"/>
    <x v="4"/>
    <x v="631"/>
    <x v="2236"/>
    <s v="Male"/>
    <n v="41"/>
    <x v="0"/>
    <x v="2185"/>
  </r>
  <r>
    <x v="2393"/>
    <x v="493"/>
    <x v="4"/>
    <x v="5"/>
    <x v="2"/>
    <x v="856"/>
    <x v="2237"/>
    <s v="Null"/>
    <s v="null"/>
    <x v="1"/>
    <x v="2186"/>
  </r>
  <r>
    <x v="2394"/>
    <x v="78"/>
    <x v="0"/>
    <x v="5"/>
    <x v="0"/>
    <x v="162"/>
    <x v="2238"/>
    <s v="Null"/>
    <s v="null"/>
    <x v="1"/>
    <x v="2187"/>
  </r>
  <r>
    <x v="2395"/>
    <x v="795"/>
    <x v="3"/>
    <x v="6"/>
    <x v="5"/>
    <x v="306"/>
    <x v="2239"/>
    <s v="Male"/>
    <n v="40"/>
    <x v="0"/>
    <x v="2188"/>
  </r>
  <r>
    <x v="2396"/>
    <x v="832"/>
    <x v="0"/>
    <x v="6"/>
    <x v="5"/>
    <x v="814"/>
    <x v="2240"/>
    <s v="Male"/>
    <n v="40"/>
    <x v="0"/>
    <x v="2189"/>
  </r>
  <r>
    <x v="2397"/>
    <x v="250"/>
    <x v="1"/>
    <x v="1"/>
    <x v="2"/>
    <x v="202"/>
    <x v="2241"/>
    <s v="Male"/>
    <n v="41"/>
    <x v="0"/>
    <x v="2190"/>
  </r>
  <r>
    <x v="2398"/>
    <x v="833"/>
    <x v="1"/>
    <x v="4"/>
    <x v="0"/>
    <x v="769"/>
    <x v="2242"/>
    <s v="Male"/>
    <n v="46"/>
    <x v="1"/>
    <x v="2191"/>
  </r>
  <r>
    <x v="2399"/>
    <x v="78"/>
    <x v="3"/>
    <x v="0"/>
    <x v="2"/>
    <x v="857"/>
    <x v="2243"/>
    <e v="#N/A"/>
    <n v="39"/>
    <x v="0"/>
    <x v="2192"/>
  </r>
  <r>
    <x v="2400"/>
    <x v="93"/>
    <x v="3"/>
    <x v="2"/>
    <x v="0"/>
    <x v="10"/>
    <x v="2244"/>
    <s v="Female"/>
    <n v="57"/>
    <x v="1"/>
    <x v="10"/>
  </r>
  <r>
    <x v="2401"/>
    <x v="641"/>
    <x v="2"/>
    <x v="6"/>
    <x v="1"/>
    <x v="858"/>
    <x v="2245"/>
    <s v="Male"/>
    <n v="40"/>
    <x v="0"/>
    <x v="2193"/>
  </r>
  <r>
    <x v="2402"/>
    <x v="517"/>
    <x v="4"/>
    <x v="3"/>
    <x v="1"/>
    <x v="10"/>
    <x v="2246"/>
    <s v="Male"/>
    <n v="58"/>
    <x v="1"/>
    <x v="10"/>
  </r>
  <r>
    <x v="2403"/>
    <x v="834"/>
    <x v="1"/>
    <x v="2"/>
    <x v="0"/>
    <x v="466"/>
    <x v="2247"/>
    <s v="Female"/>
    <n v="57"/>
    <x v="1"/>
    <x v="2194"/>
  </r>
  <r>
    <x v="2404"/>
    <x v="78"/>
    <x v="0"/>
    <x v="1"/>
    <x v="0"/>
    <x v="10"/>
    <x v="2248"/>
    <s v="Male"/>
    <n v="41"/>
    <x v="0"/>
    <x v="10"/>
  </r>
  <r>
    <x v="2405"/>
    <x v="774"/>
    <x v="1"/>
    <x v="2"/>
    <x v="2"/>
    <x v="148"/>
    <x v="2249"/>
    <s v="Female"/>
    <n v="57"/>
    <x v="1"/>
    <x v="2195"/>
  </r>
  <r>
    <x v="2406"/>
    <x v="524"/>
    <x v="2"/>
    <x v="4"/>
    <x v="3"/>
    <x v="474"/>
    <x v="2250"/>
    <s v="Male"/>
    <n v="46"/>
    <x v="1"/>
    <x v="2196"/>
  </r>
  <r>
    <x v="2407"/>
    <x v="835"/>
    <x v="1"/>
    <x v="4"/>
    <x v="1"/>
    <x v="640"/>
    <x v="2251"/>
    <s v="Male"/>
    <n v="46"/>
    <x v="1"/>
    <x v="2197"/>
  </r>
  <r>
    <x v="2408"/>
    <x v="745"/>
    <x v="4"/>
    <x v="2"/>
    <x v="5"/>
    <x v="783"/>
    <x v="2252"/>
    <s v="Female"/>
    <n v="57"/>
    <x v="1"/>
    <x v="2198"/>
  </r>
  <r>
    <x v="2409"/>
    <x v="359"/>
    <x v="2"/>
    <x v="1"/>
    <x v="1"/>
    <x v="605"/>
    <x v="2253"/>
    <s v="Male"/>
    <n v="41"/>
    <x v="0"/>
    <x v="2199"/>
  </r>
  <r>
    <x v="2410"/>
    <x v="836"/>
    <x v="4"/>
    <x v="4"/>
    <x v="3"/>
    <x v="729"/>
    <x v="2254"/>
    <s v="Male"/>
    <n v="46"/>
    <x v="1"/>
    <x v="2200"/>
  </r>
  <r>
    <x v="2411"/>
    <x v="44"/>
    <x v="2"/>
    <x v="2"/>
    <x v="1"/>
    <x v="10"/>
    <x v="18"/>
    <s v="Female"/>
    <n v="57"/>
    <x v="1"/>
    <x v="10"/>
  </r>
  <r>
    <x v="2412"/>
    <x v="335"/>
    <x v="4"/>
    <x v="1"/>
    <x v="1"/>
    <x v="147"/>
    <x v="2255"/>
    <s v="Male"/>
    <n v="41"/>
    <x v="0"/>
    <x v="2201"/>
  </r>
  <r>
    <x v="2413"/>
    <x v="360"/>
    <x v="5"/>
    <x v="6"/>
    <x v="2"/>
    <x v="238"/>
    <x v="2256"/>
    <s v="Male"/>
    <n v="40"/>
    <x v="0"/>
    <x v="2202"/>
  </r>
  <r>
    <x v="2414"/>
    <x v="837"/>
    <x v="3"/>
    <x v="2"/>
    <x v="1"/>
    <x v="226"/>
    <x v="2257"/>
    <s v="Female"/>
    <n v="57"/>
    <x v="1"/>
    <x v="2203"/>
  </r>
  <r>
    <x v="2415"/>
    <x v="420"/>
    <x v="3"/>
    <x v="3"/>
    <x v="5"/>
    <x v="586"/>
    <x v="2258"/>
    <s v="Male"/>
    <n v="58"/>
    <x v="1"/>
    <x v="2204"/>
  </r>
  <r>
    <x v="2416"/>
    <x v="354"/>
    <x v="2"/>
    <x v="3"/>
    <x v="1"/>
    <x v="573"/>
    <x v="2259"/>
    <s v="Male"/>
    <n v="58"/>
    <x v="1"/>
    <x v="2205"/>
  </r>
  <r>
    <x v="2417"/>
    <x v="78"/>
    <x v="2"/>
    <x v="1"/>
    <x v="3"/>
    <x v="437"/>
    <x v="2260"/>
    <s v="Male"/>
    <n v="41"/>
    <x v="0"/>
    <x v="2206"/>
  </r>
  <r>
    <x v="2418"/>
    <x v="196"/>
    <x v="1"/>
    <x v="6"/>
    <x v="2"/>
    <x v="717"/>
    <x v="2261"/>
    <s v="Male"/>
    <n v="40"/>
    <x v="0"/>
    <x v="2207"/>
  </r>
  <r>
    <x v="2419"/>
    <x v="705"/>
    <x v="4"/>
    <x v="0"/>
    <x v="5"/>
    <x v="859"/>
    <x v="2262"/>
    <e v="#N/A"/>
    <n v="39"/>
    <x v="0"/>
    <x v="2208"/>
  </r>
  <r>
    <x v="2420"/>
    <x v="528"/>
    <x v="3"/>
    <x v="0"/>
    <x v="3"/>
    <x v="324"/>
    <x v="2263"/>
    <e v="#N/A"/>
    <n v="39"/>
    <x v="0"/>
    <x v="2209"/>
  </r>
  <r>
    <x v="2421"/>
    <x v="219"/>
    <x v="0"/>
    <x v="2"/>
    <x v="4"/>
    <x v="800"/>
    <x v="2264"/>
    <s v="Female"/>
    <n v="57"/>
    <x v="1"/>
    <x v="2210"/>
  </r>
  <r>
    <x v="2422"/>
    <x v="75"/>
    <x v="5"/>
    <x v="5"/>
    <x v="2"/>
    <x v="535"/>
    <x v="2265"/>
    <s v="Null"/>
    <s v="null"/>
    <x v="1"/>
    <x v="2211"/>
  </r>
  <r>
    <x v="2423"/>
    <x v="427"/>
    <x v="1"/>
    <x v="1"/>
    <x v="2"/>
    <x v="71"/>
    <x v="2266"/>
    <s v="Male"/>
    <n v="41"/>
    <x v="0"/>
    <x v="2212"/>
  </r>
  <r>
    <x v="2424"/>
    <x v="607"/>
    <x v="2"/>
    <x v="6"/>
    <x v="2"/>
    <x v="422"/>
    <x v="186"/>
    <s v="Male"/>
    <n v="40"/>
    <x v="0"/>
    <x v="2213"/>
  </r>
  <r>
    <x v="2425"/>
    <x v="87"/>
    <x v="0"/>
    <x v="2"/>
    <x v="2"/>
    <x v="42"/>
    <x v="2267"/>
    <s v="Female"/>
    <n v="57"/>
    <x v="1"/>
    <x v="2214"/>
  </r>
  <r>
    <x v="2426"/>
    <x v="272"/>
    <x v="4"/>
    <x v="1"/>
    <x v="2"/>
    <x v="10"/>
    <x v="2268"/>
    <s v="Male"/>
    <n v="41"/>
    <x v="0"/>
    <x v="10"/>
  </r>
  <r>
    <x v="2427"/>
    <x v="294"/>
    <x v="5"/>
    <x v="1"/>
    <x v="5"/>
    <x v="155"/>
    <x v="2269"/>
    <s v="Male"/>
    <n v="41"/>
    <x v="0"/>
    <x v="2215"/>
  </r>
  <r>
    <x v="2428"/>
    <x v="528"/>
    <x v="1"/>
    <x v="0"/>
    <x v="4"/>
    <x v="860"/>
    <x v="2270"/>
    <e v="#N/A"/>
    <n v="39"/>
    <x v="0"/>
    <x v="2216"/>
  </r>
  <r>
    <x v="2429"/>
    <x v="614"/>
    <x v="1"/>
    <x v="6"/>
    <x v="5"/>
    <x v="33"/>
    <x v="2271"/>
    <s v="Male"/>
    <n v="40"/>
    <x v="0"/>
    <x v="2217"/>
  </r>
  <r>
    <x v="2430"/>
    <x v="310"/>
    <x v="1"/>
    <x v="6"/>
    <x v="5"/>
    <x v="837"/>
    <x v="2272"/>
    <s v="Male"/>
    <n v="40"/>
    <x v="0"/>
    <x v="2218"/>
  </r>
  <r>
    <x v="2431"/>
    <x v="718"/>
    <x v="1"/>
    <x v="3"/>
    <x v="3"/>
    <x v="143"/>
    <x v="446"/>
    <s v="Male"/>
    <n v="58"/>
    <x v="1"/>
    <x v="2219"/>
  </r>
  <r>
    <x v="2432"/>
    <x v="255"/>
    <x v="1"/>
    <x v="0"/>
    <x v="0"/>
    <x v="451"/>
    <x v="2273"/>
    <e v="#N/A"/>
    <n v="39"/>
    <x v="0"/>
    <x v="2220"/>
  </r>
  <r>
    <x v="2433"/>
    <x v="266"/>
    <x v="0"/>
    <x v="1"/>
    <x v="2"/>
    <x v="861"/>
    <x v="2274"/>
    <s v="Male"/>
    <n v="41"/>
    <x v="0"/>
    <x v="2221"/>
  </r>
  <r>
    <x v="2434"/>
    <x v="526"/>
    <x v="1"/>
    <x v="6"/>
    <x v="5"/>
    <x v="174"/>
    <x v="2275"/>
    <s v="Male"/>
    <n v="40"/>
    <x v="0"/>
    <x v="2222"/>
  </r>
  <r>
    <x v="2435"/>
    <x v="268"/>
    <x v="3"/>
    <x v="4"/>
    <x v="3"/>
    <x v="482"/>
    <x v="2276"/>
    <s v="Male"/>
    <n v="46"/>
    <x v="1"/>
    <x v="2223"/>
  </r>
  <r>
    <x v="2436"/>
    <x v="695"/>
    <x v="2"/>
    <x v="4"/>
    <x v="1"/>
    <x v="236"/>
    <x v="2277"/>
    <s v="Male"/>
    <n v="46"/>
    <x v="1"/>
    <x v="2224"/>
  </r>
  <r>
    <x v="2437"/>
    <x v="696"/>
    <x v="4"/>
    <x v="2"/>
    <x v="3"/>
    <x v="493"/>
    <x v="2278"/>
    <s v="Female"/>
    <n v="57"/>
    <x v="1"/>
    <x v="2225"/>
  </r>
  <r>
    <x v="2438"/>
    <x v="69"/>
    <x v="4"/>
    <x v="3"/>
    <x v="1"/>
    <x v="293"/>
    <x v="18"/>
    <s v="Male"/>
    <n v="58"/>
    <x v="1"/>
    <x v="10"/>
  </r>
  <r>
    <x v="2439"/>
    <x v="22"/>
    <x v="4"/>
    <x v="0"/>
    <x v="1"/>
    <x v="666"/>
    <x v="18"/>
    <e v="#N/A"/>
    <n v="39"/>
    <x v="0"/>
    <x v="10"/>
  </r>
  <r>
    <x v="2440"/>
    <x v="399"/>
    <x v="1"/>
    <x v="2"/>
    <x v="4"/>
    <x v="823"/>
    <x v="2279"/>
    <s v="Female"/>
    <n v="57"/>
    <x v="1"/>
    <x v="2226"/>
  </r>
  <r>
    <x v="2441"/>
    <x v="383"/>
    <x v="1"/>
    <x v="4"/>
    <x v="2"/>
    <x v="430"/>
    <x v="2280"/>
    <s v="Male"/>
    <n v="46"/>
    <x v="1"/>
    <x v="2227"/>
  </r>
  <r>
    <x v="2442"/>
    <x v="708"/>
    <x v="2"/>
    <x v="6"/>
    <x v="0"/>
    <x v="436"/>
    <x v="2281"/>
    <s v="Male"/>
    <n v="40"/>
    <x v="0"/>
    <x v="2228"/>
  </r>
  <r>
    <x v="2443"/>
    <x v="82"/>
    <x v="0"/>
    <x v="2"/>
    <x v="0"/>
    <x v="124"/>
    <x v="2282"/>
    <s v="Female"/>
    <n v="57"/>
    <x v="1"/>
    <x v="2229"/>
  </r>
  <r>
    <x v="2444"/>
    <x v="483"/>
    <x v="2"/>
    <x v="4"/>
    <x v="3"/>
    <x v="335"/>
    <x v="18"/>
    <s v="Male"/>
    <n v="46"/>
    <x v="1"/>
    <x v="10"/>
  </r>
  <r>
    <x v="2445"/>
    <x v="133"/>
    <x v="1"/>
    <x v="3"/>
    <x v="1"/>
    <x v="812"/>
    <x v="2283"/>
    <s v="Male"/>
    <n v="58"/>
    <x v="1"/>
    <x v="2230"/>
  </r>
  <r>
    <x v="2446"/>
    <x v="238"/>
    <x v="2"/>
    <x v="0"/>
    <x v="3"/>
    <x v="862"/>
    <x v="2284"/>
    <e v="#N/A"/>
    <n v="39"/>
    <x v="0"/>
    <x v="2231"/>
  </r>
  <r>
    <x v="2447"/>
    <x v="766"/>
    <x v="2"/>
    <x v="4"/>
    <x v="5"/>
    <x v="596"/>
    <x v="2285"/>
    <s v="Male"/>
    <n v="46"/>
    <x v="1"/>
    <x v="2232"/>
  </r>
  <r>
    <x v="2448"/>
    <x v="231"/>
    <x v="0"/>
    <x v="6"/>
    <x v="4"/>
    <x v="557"/>
    <x v="2286"/>
    <s v="Male"/>
    <n v="40"/>
    <x v="0"/>
    <x v="2233"/>
  </r>
  <r>
    <x v="2449"/>
    <x v="17"/>
    <x v="3"/>
    <x v="6"/>
    <x v="2"/>
    <x v="405"/>
    <x v="2287"/>
    <s v="Male"/>
    <n v="40"/>
    <x v="0"/>
    <x v="2234"/>
  </r>
  <r>
    <x v="2450"/>
    <x v="725"/>
    <x v="2"/>
    <x v="3"/>
    <x v="0"/>
    <x v="863"/>
    <x v="2288"/>
    <s v="Male"/>
    <n v="58"/>
    <x v="1"/>
    <x v="2235"/>
  </r>
  <r>
    <x v="2451"/>
    <x v="692"/>
    <x v="0"/>
    <x v="2"/>
    <x v="0"/>
    <x v="855"/>
    <x v="2289"/>
    <s v="Female"/>
    <n v="57"/>
    <x v="1"/>
    <x v="2236"/>
  </r>
  <r>
    <x v="2452"/>
    <x v="79"/>
    <x v="2"/>
    <x v="6"/>
    <x v="5"/>
    <x v="859"/>
    <x v="2290"/>
    <s v="Male"/>
    <n v="40"/>
    <x v="0"/>
    <x v="2237"/>
  </r>
  <r>
    <x v="2453"/>
    <x v="838"/>
    <x v="5"/>
    <x v="4"/>
    <x v="0"/>
    <x v="653"/>
    <x v="2291"/>
    <s v="Male"/>
    <n v="46"/>
    <x v="1"/>
    <x v="2238"/>
  </r>
  <r>
    <x v="2454"/>
    <x v="297"/>
    <x v="4"/>
    <x v="6"/>
    <x v="3"/>
    <x v="864"/>
    <x v="2292"/>
    <s v="Male"/>
    <n v="40"/>
    <x v="0"/>
    <x v="2239"/>
  </r>
  <r>
    <x v="2455"/>
    <x v="444"/>
    <x v="2"/>
    <x v="4"/>
    <x v="3"/>
    <x v="205"/>
    <x v="2293"/>
    <s v="Male"/>
    <n v="46"/>
    <x v="1"/>
    <x v="2240"/>
  </r>
  <r>
    <x v="2456"/>
    <x v="100"/>
    <x v="2"/>
    <x v="5"/>
    <x v="3"/>
    <x v="102"/>
    <x v="2294"/>
    <s v="Null"/>
    <s v="null"/>
    <x v="1"/>
    <x v="2241"/>
  </r>
  <r>
    <x v="2457"/>
    <x v="259"/>
    <x v="0"/>
    <x v="1"/>
    <x v="3"/>
    <x v="581"/>
    <x v="2295"/>
    <s v="Male"/>
    <n v="41"/>
    <x v="0"/>
    <x v="2242"/>
  </r>
  <r>
    <x v="2458"/>
    <x v="78"/>
    <x v="3"/>
    <x v="5"/>
    <x v="3"/>
    <x v="300"/>
    <x v="2296"/>
    <s v="Null"/>
    <s v="null"/>
    <x v="1"/>
    <x v="2243"/>
  </r>
  <r>
    <x v="2459"/>
    <x v="803"/>
    <x v="1"/>
    <x v="6"/>
    <x v="3"/>
    <x v="395"/>
    <x v="2297"/>
    <s v="Male"/>
    <n v="40"/>
    <x v="0"/>
    <x v="2244"/>
  </r>
  <r>
    <x v="2460"/>
    <x v="223"/>
    <x v="4"/>
    <x v="1"/>
    <x v="3"/>
    <x v="540"/>
    <x v="2298"/>
    <s v="Male"/>
    <n v="41"/>
    <x v="0"/>
    <x v="2245"/>
  </r>
  <r>
    <x v="2461"/>
    <x v="603"/>
    <x v="3"/>
    <x v="2"/>
    <x v="1"/>
    <x v="60"/>
    <x v="1199"/>
    <s v="Female"/>
    <n v="57"/>
    <x v="1"/>
    <x v="2246"/>
  </r>
  <r>
    <x v="2462"/>
    <x v="673"/>
    <x v="3"/>
    <x v="3"/>
    <x v="0"/>
    <x v="311"/>
    <x v="2299"/>
    <s v="Male"/>
    <n v="58"/>
    <x v="1"/>
    <x v="2247"/>
  </r>
  <r>
    <x v="2463"/>
    <x v="128"/>
    <x v="4"/>
    <x v="0"/>
    <x v="5"/>
    <x v="865"/>
    <x v="2300"/>
    <e v="#N/A"/>
    <n v="39"/>
    <x v="0"/>
    <x v="2248"/>
  </r>
  <r>
    <x v="2464"/>
    <x v="16"/>
    <x v="4"/>
    <x v="0"/>
    <x v="1"/>
    <x v="144"/>
    <x v="2301"/>
    <e v="#N/A"/>
    <n v="39"/>
    <x v="0"/>
    <x v="2249"/>
  </r>
  <r>
    <x v="2465"/>
    <x v="649"/>
    <x v="0"/>
    <x v="0"/>
    <x v="0"/>
    <x v="264"/>
    <x v="2302"/>
    <e v="#N/A"/>
    <n v="39"/>
    <x v="0"/>
    <x v="2250"/>
  </r>
  <r>
    <x v="2466"/>
    <x v="633"/>
    <x v="1"/>
    <x v="4"/>
    <x v="0"/>
    <x v="754"/>
    <x v="2303"/>
    <s v="Male"/>
    <n v="46"/>
    <x v="1"/>
    <x v="2251"/>
  </r>
  <r>
    <x v="2467"/>
    <x v="80"/>
    <x v="3"/>
    <x v="4"/>
    <x v="5"/>
    <x v="619"/>
    <x v="2304"/>
    <s v="Male"/>
    <n v="46"/>
    <x v="1"/>
    <x v="2252"/>
  </r>
  <r>
    <x v="2468"/>
    <x v="527"/>
    <x v="1"/>
    <x v="2"/>
    <x v="0"/>
    <x v="269"/>
    <x v="2305"/>
    <s v="Female"/>
    <n v="57"/>
    <x v="1"/>
    <x v="2253"/>
  </r>
  <r>
    <x v="2469"/>
    <x v="194"/>
    <x v="3"/>
    <x v="1"/>
    <x v="2"/>
    <x v="212"/>
    <x v="2306"/>
    <s v="Male"/>
    <n v="41"/>
    <x v="0"/>
    <x v="2254"/>
  </r>
  <r>
    <x v="2470"/>
    <x v="839"/>
    <x v="2"/>
    <x v="4"/>
    <x v="3"/>
    <x v="14"/>
    <x v="2307"/>
    <s v="Male"/>
    <n v="46"/>
    <x v="1"/>
    <x v="2255"/>
  </r>
  <r>
    <x v="2471"/>
    <x v="36"/>
    <x v="0"/>
    <x v="3"/>
    <x v="0"/>
    <x v="866"/>
    <x v="2308"/>
    <s v="Male"/>
    <n v="58"/>
    <x v="1"/>
    <x v="2256"/>
  </r>
  <r>
    <x v="2472"/>
    <x v="147"/>
    <x v="3"/>
    <x v="0"/>
    <x v="5"/>
    <x v="551"/>
    <x v="18"/>
    <e v="#N/A"/>
    <n v="39"/>
    <x v="0"/>
    <x v="10"/>
  </r>
  <r>
    <x v="2473"/>
    <x v="252"/>
    <x v="2"/>
    <x v="6"/>
    <x v="1"/>
    <x v="412"/>
    <x v="2309"/>
    <s v="Male"/>
    <n v="40"/>
    <x v="0"/>
    <x v="2257"/>
  </r>
  <r>
    <x v="2474"/>
    <x v="285"/>
    <x v="2"/>
    <x v="3"/>
    <x v="1"/>
    <x v="171"/>
    <x v="2310"/>
    <s v="Male"/>
    <n v="58"/>
    <x v="1"/>
    <x v="2258"/>
  </r>
  <r>
    <x v="2475"/>
    <x v="767"/>
    <x v="0"/>
    <x v="6"/>
    <x v="1"/>
    <x v="601"/>
    <x v="2311"/>
    <s v="Male"/>
    <n v="40"/>
    <x v="0"/>
    <x v="2259"/>
  </r>
  <r>
    <x v="2476"/>
    <x v="504"/>
    <x v="1"/>
    <x v="4"/>
    <x v="2"/>
    <x v="811"/>
    <x v="2312"/>
    <s v="Male"/>
    <n v="46"/>
    <x v="1"/>
    <x v="2260"/>
  </r>
  <r>
    <x v="2477"/>
    <x v="78"/>
    <x v="2"/>
    <x v="1"/>
    <x v="5"/>
    <x v="278"/>
    <x v="2313"/>
    <s v="Male"/>
    <n v="41"/>
    <x v="0"/>
    <x v="2261"/>
  </r>
  <r>
    <x v="2478"/>
    <x v="433"/>
    <x v="0"/>
    <x v="4"/>
    <x v="5"/>
    <x v="201"/>
    <x v="2314"/>
    <s v="Male"/>
    <n v="46"/>
    <x v="1"/>
    <x v="2262"/>
  </r>
  <r>
    <x v="2479"/>
    <x v="805"/>
    <x v="0"/>
    <x v="1"/>
    <x v="3"/>
    <x v="500"/>
    <x v="726"/>
    <s v="Male"/>
    <n v="41"/>
    <x v="0"/>
    <x v="2263"/>
  </r>
  <r>
    <x v="2480"/>
    <x v="58"/>
    <x v="3"/>
    <x v="6"/>
    <x v="5"/>
    <x v="867"/>
    <x v="2315"/>
    <s v="Male"/>
    <n v="40"/>
    <x v="0"/>
    <x v="2264"/>
  </r>
  <r>
    <x v="2481"/>
    <x v="78"/>
    <x v="4"/>
    <x v="3"/>
    <x v="1"/>
    <x v="420"/>
    <x v="2316"/>
    <s v="Male"/>
    <n v="58"/>
    <x v="1"/>
    <x v="2265"/>
  </r>
  <r>
    <x v="2482"/>
    <x v="72"/>
    <x v="1"/>
    <x v="1"/>
    <x v="2"/>
    <x v="725"/>
    <x v="18"/>
    <s v="Male"/>
    <n v="41"/>
    <x v="0"/>
    <x v="10"/>
  </r>
  <r>
    <x v="2483"/>
    <x v="508"/>
    <x v="2"/>
    <x v="6"/>
    <x v="0"/>
    <x v="312"/>
    <x v="2317"/>
    <s v="Male"/>
    <n v="40"/>
    <x v="0"/>
    <x v="2266"/>
  </r>
  <r>
    <x v="2484"/>
    <x v="750"/>
    <x v="0"/>
    <x v="1"/>
    <x v="5"/>
    <x v="105"/>
    <x v="2318"/>
    <s v="Male"/>
    <n v="41"/>
    <x v="0"/>
    <x v="2267"/>
  </r>
  <r>
    <x v="2485"/>
    <x v="367"/>
    <x v="4"/>
    <x v="0"/>
    <x v="0"/>
    <x v="186"/>
    <x v="1734"/>
    <e v="#N/A"/>
    <n v="39"/>
    <x v="0"/>
    <x v="2268"/>
  </r>
  <r>
    <x v="2486"/>
    <x v="19"/>
    <x v="4"/>
    <x v="3"/>
    <x v="1"/>
    <x v="10"/>
    <x v="2319"/>
    <s v="Male"/>
    <n v="58"/>
    <x v="1"/>
    <x v="10"/>
  </r>
  <r>
    <x v="2487"/>
    <x v="682"/>
    <x v="0"/>
    <x v="6"/>
    <x v="1"/>
    <x v="82"/>
    <x v="2320"/>
    <s v="Male"/>
    <n v="40"/>
    <x v="0"/>
    <x v="2269"/>
  </r>
  <r>
    <x v="2488"/>
    <x v="732"/>
    <x v="2"/>
    <x v="1"/>
    <x v="5"/>
    <x v="835"/>
    <x v="2321"/>
    <s v="Male"/>
    <n v="41"/>
    <x v="0"/>
    <x v="2270"/>
  </r>
  <r>
    <x v="2489"/>
    <x v="30"/>
    <x v="3"/>
    <x v="5"/>
    <x v="5"/>
    <x v="868"/>
    <x v="2322"/>
    <s v="Null"/>
    <s v="null"/>
    <x v="1"/>
    <x v="2271"/>
  </r>
  <r>
    <x v="2490"/>
    <x v="0"/>
    <x v="3"/>
    <x v="6"/>
    <x v="5"/>
    <x v="249"/>
    <x v="1943"/>
    <s v="Male"/>
    <n v="40"/>
    <x v="0"/>
    <x v="2272"/>
  </r>
  <r>
    <x v="2491"/>
    <x v="797"/>
    <x v="0"/>
    <x v="4"/>
    <x v="3"/>
    <x v="299"/>
    <x v="2323"/>
    <s v="Male"/>
    <n v="46"/>
    <x v="1"/>
    <x v="2273"/>
  </r>
  <r>
    <x v="2492"/>
    <x v="260"/>
    <x v="2"/>
    <x v="4"/>
    <x v="0"/>
    <x v="869"/>
    <x v="2324"/>
    <s v="Male"/>
    <n v="46"/>
    <x v="1"/>
    <x v="2274"/>
  </r>
  <r>
    <x v="2493"/>
    <x v="126"/>
    <x v="4"/>
    <x v="2"/>
    <x v="3"/>
    <x v="678"/>
    <x v="2325"/>
    <s v="Female"/>
    <n v="57"/>
    <x v="1"/>
    <x v="2275"/>
  </r>
  <r>
    <x v="2494"/>
    <x v="470"/>
    <x v="0"/>
    <x v="5"/>
    <x v="5"/>
    <x v="364"/>
    <x v="2326"/>
    <s v="Null"/>
    <s v="null"/>
    <x v="1"/>
    <x v="2276"/>
  </r>
  <r>
    <x v="2495"/>
    <x v="192"/>
    <x v="1"/>
    <x v="5"/>
    <x v="1"/>
    <x v="709"/>
    <x v="2327"/>
    <s v="Null"/>
    <s v="null"/>
    <x v="1"/>
    <x v="2277"/>
  </r>
  <r>
    <x v="2496"/>
    <x v="228"/>
    <x v="2"/>
    <x v="1"/>
    <x v="3"/>
    <x v="109"/>
    <x v="2328"/>
    <s v="Male"/>
    <n v="41"/>
    <x v="0"/>
    <x v="2278"/>
  </r>
  <r>
    <x v="2497"/>
    <x v="588"/>
    <x v="1"/>
    <x v="3"/>
    <x v="3"/>
    <x v="799"/>
    <x v="2329"/>
    <s v="Male"/>
    <n v="58"/>
    <x v="1"/>
    <x v="2279"/>
  </r>
  <r>
    <x v="2498"/>
    <x v="705"/>
    <x v="3"/>
    <x v="5"/>
    <x v="4"/>
    <x v="379"/>
    <x v="2330"/>
    <s v="Null"/>
    <s v="null"/>
    <x v="1"/>
    <x v="2280"/>
  </r>
  <r>
    <x v="2499"/>
    <x v="578"/>
    <x v="2"/>
    <x v="0"/>
    <x v="5"/>
    <x v="466"/>
    <x v="2331"/>
    <e v="#N/A"/>
    <n v="39"/>
    <x v="0"/>
    <x v="2281"/>
  </r>
  <r>
    <x v="2500"/>
    <x v="392"/>
    <x v="5"/>
    <x v="1"/>
    <x v="2"/>
    <x v="556"/>
    <x v="2332"/>
    <s v="Male"/>
    <n v="41"/>
    <x v="0"/>
    <x v="2282"/>
  </r>
  <r>
    <x v="2501"/>
    <x v="534"/>
    <x v="1"/>
    <x v="1"/>
    <x v="1"/>
    <x v="38"/>
    <x v="2333"/>
    <s v="Male"/>
    <n v="41"/>
    <x v="0"/>
    <x v="2283"/>
  </r>
  <r>
    <x v="2502"/>
    <x v="324"/>
    <x v="1"/>
    <x v="4"/>
    <x v="0"/>
    <x v="860"/>
    <x v="2334"/>
    <s v="Male"/>
    <n v="46"/>
    <x v="1"/>
    <x v="2284"/>
  </r>
  <r>
    <x v="2503"/>
    <x v="720"/>
    <x v="2"/>
    <x v="3"/>
    <x v="2"/>
    <x v="680"/>
    <x v="2335"/>
    <s v="Male"/>
    <n v="58"/>
    <x v="1"/>
    <x v="2285"/>
  </r>
  <r>
    <x v="2504"/>
    <x v="397"/>
    <x v="1"/>
    <x v="3"/>
    <x v="5"/>
    <x v="696"/>
    <x v="2336"/>
    <s v="Male"/>
    <n v="58"/>
    <x v="1"/>
    <x v="2286"/>
  </r>
  <r>
    <x v="2505"/>
    <x v="442"/>
    <x v="0"/>
    <x v="6"/>
    <x v="1"/>
    <x v="13"/>
    <x v="2337"/>
    <s v="Male"/>
    <n v="40"/>
    <x v="0"/>
    <x v="2287"/>
  </r>
  <r>
    <x v="2506"/>
    <x v="455"/>
    <x v="2"/>
    <x v="1"/>
    <x v="2"/>
    <x v="10"/>
    <x v="2338"/>
    <s v="Male"/>
    <n v="41"/>
    <x v="0"/>
    <x v="10"/>
  </r>
  <r>
    <x v="2507"/>
    <x v="588"/>
    <x v="5"/>
    <x v="2"/>
    <x v="0"/>
    <x v="614"/>
    <x v="2339"/>
    <s v="Female"/>
    <n v="57"/>
    <x v="1"/>
    <x v="2288"/>
  </r>
  <r>
    <x v="2508"/>
    <x v="192"/>
    <x v="3"/>
    <x v="3"/>
    <x v="0"/>
    <x v="322"/>
    <x v="2340"/>
    <s v="Male"/>
    <n v="58"/>
    <x v="1"/>
    <x v="2289"/>
  </r>
  <r>
    <x v="2509"/>
    <x v="623"/>
    <x v="1"/>
    <x v="6"/>
    <x v="0"/>
    <x v="845"/>
    <x v="1654"/>
    <s v="Male"/>
    <n v="40"/>
    <x v="0"/>
    <x v="2290"/>
  </r>
  <r>
    <x v="2510"/>
    <x v="599"/>
    <x v="0"/>
    <x v="1"/>
    <x v="5"/>
    <x v="55"/>
    <x v="2341"/>
    <s v="Male"/>
    <n v="41"/>
    <x v="0"/>
    <x v="2291"/>
  </r>
  <r>
    <x v="2511"/>
    <x v="635"/>
    <x v="1"/>
    <x v="1"/>
    <x v="0"/>
    <x v="457"/>
    <x v="2342"/>
    <s v="Male"/>
    <n v="41"/>
    <x v="0"/>
    <x v="2292"/>
  </r>
  <r>
    <x v="2512"/>
    <x v="56"/>
    <x v="2"/>
    <x v="4"/>
    <x v="0"/>
    <x v="503"/>
    <x v="2343"/>
    <s v="Male"/>
    <n v="46"/>
    <x v="1"/>
    <x v="2293"/>
  </r>
  <r>
    <x v="2513"/>
    <x v="549"/>
    <x v="5"/>
    <x v="0"/>
    <x v="3"/>
    <x v="797"/>
    <x v="2344"/>
    <e v="#N/A"/>
    <n v="39"/>
    <x v="0"/>
    <x v="2294"/>
  </r>
  <r>
    <x v="2514"/>
    <x v="107"/>
    <x v="0"/>
    <x v="2"/>
    <x v="2"/>
    <x v="710"/>
    <x v="2345"/>
    <s v="Female"/>
    <n v="57"/>
    <x v="1"/>
    <x v="2295"/>
  </r>
  <r>
    <x v="2515"/>
    <x v="175"/>
    <x v="3"/>
    <x v="4"/>
    <x v="2"/>
    <x v="397"/>
    <x v="2346"/>
    <s v="Male"/>
    <n v="46"/>
    <x v="1"/>
    <x v="2296"/>
  </r>
  <r>
    <x v="2516"/>
    <x v="257"/>
    <x v="1"/>
    <x v="4"/>
    <x v="2"/>
    <x v="322"/>
    <x v="2347"/>
    <s v="Male"/>
    <n v="46"/>
    <x v="1"/>
    <x v="2297"/>
  </r>
  <r>
    <x v="2517"/>
    <x v="314"/>
    <x v="2"/>
    <x v="1"/>
    <x v="3"/>
    <x v="606"/>
    <x v="2348"/>
    <s v="Male"/>
    <n v="41"/>
    <x v="0"/>
    <x v="2298"/>
  </r>
  <r>
    <x v="2518"/>
    <x v="299"/>
    <x v="2"/>
    <x v="0"/>
    <x v="3"/>
    <x v="51"/>
    <x v="2349"/>
    <e v="#N/A"/>
    <n v="39"/>
    <x v="0"/>
    <x v="2299"/>
  </r>
  <r>
    <x v="2519"/>
    <x v="424"/>
    <x v="1"/>
    <x v="3"/>
    <x v="3"/>
    <x v="242"/>
    <x v="2350"/>
    <s v="Male"/>
    <n v="58"/>
    <x v="1"/>
    <x v="2300"/>
  </r>
  <r>
    <x v="2520"/>
    <x v="418"/>
    <x v="0"/>
    <x v="3"/>
    <x v="3"/>
    <x v="489"/>
    <x v="2351"/>
    <s v="Male"/>
    <n v="58"/>
    <x v="1"/>
    <x v="2301"/>
  </r>
  <r>
    <x v="2521"/>
    <x v="734"/>
    <x v="0"/>
    <x v="3"/>
    <x v="1"/>
    <x v="397"/>
    <x v="2352"/>
    <s v="Male"/>
    <n v="58"/>
    <x v="1"/>
    <x v="2302"/>
  </r>
  <r>
    <x v="2522"/>
    <x v="437"/>
    <x v="3"/>
    <x v="4"/>
    <x v="1"/>
    <x v="868"/>
    <x v="2353"/>
    <s v="Male"/>
    <n v="46"/>
    <x v="1"/>
    <x v="2303"/>
  </r>
  <r>
    <x v="2523"/>
    <x v="70"/>
    <x v="0"/>
    <x v="2"/>
    <x v="2"/>
    <x v="333"/>
    <x v="2354"/>
    <s v="Female"/>
    <n v="57"/>
    <x v="1"/>
    <x v="2304"/>
  </r>
  <r>
    <x v="2524"/>
    <x v="840"/>
    <x v="1"/>
    <x v="2"/>
    <x v="3"/>
    <x v="25"/>
    <x v="855"/>
    <s v="Female"/>
    <n v="57"/>
    <x v="1"/>
    <x v="2305"/>
  </r>
  <r>
    <x v="2525"/>
    <x v="390"/>
    <x v="3"/>
    <x v="1"/>
    <x v="0"/>
    <x v="870"/>
    <x v="2355"/>
    <s v="Male"/>
    <n v="41"/>
    <x v="0"/>
    <x v="2306"/>
  </r>
  <r>
    <x v="2526"/>
    <x v="783"/>
    <x v="2"/>
    <x v="5"/>
    <x v="0"/>
    <x v="634"/>
    <x v="2356"/>
    <s v="Null"/>
    <s v="null"/>
    <x v="1"/>
    <x v="2307"/>
  </r>
  <r>
    <x v="2527"/>
    <x v="255"/>
    <x v="3"/>
    <x v="3"/>
    <x v="5"/>
    <x v="378"/>
    <x v="2357"/>
    <s v="Male"/>
    <n v="58"/>
    <x v="1"/>
    <x v="2308"/>
  </r>
  <r>
    <x v="2528"/>
    <x v="251"/>
    <x v="1"/>
    <x v="3"/>
    <x v="0"/>
    <x v="131"/>
    <x v="2358"/>
    <s v="Male"/>
    <n v="58"/>
    <x v="1"/>
    <x v="2309"/>
  </r>
  <r>
    <x v="2529"/>
    <x v="426"/>
    <x v="4"/>
    <x v="2"/>
    <x v="0"/>
    <x v="677"/>
    <x v="2359"/>
    <s v="Female"/>
    <n v="57"/>
    <x v="1"/>
    <x v="2310"/>
  </r>
  <r>
    <x v="2530"/>
    <x v="151"/>
    <x v="5"/>
    <x v="3"/>
    <x v="2"/>
    <x v="867"/>
    <x v="2360"/>
    <s v="Male"/>
    <n v="58"/>
    <x v="1"/>
    <x v="2311"/>
  </r>
  <r>
    <x v="2531"/>
    <x v="527"/>
    <x v="3"/>
    <x v="5"/>
    <x v="3"/>
    <x v="516"/>
    <x v="2361"/>
    <s v="Null"/>
    <s v="null"/>
    <x v="1"/>
    <x v="2312"/>
  </r>
  <r>
    <x v="2532"/>
    <x v="437"/>
    <x v="5"/>
    <x v="4"/>
    <x v="5"/>
    <x v="286"/>
    <x v="2362"/>
    <s v="Male"/>
    <n v="46"/>
    <x v="1"/>
    <x v="2313"/>
  </r>
  <r>
    <x v="2533"/>
    <x v="747"/>
    <x v="4"/>
    <x v="0"/>
    <x v="3"/>
    <x v="871"/>
    <x v="2363"/>
    <e v="#N/A"/>
    <n v="39"/>
    <x v="0"/>
    <x v="2314"/>
  </r>
  <r>
    <x v="2534"/>
    <x v="167"/>
    <x v="3"/>
    <x v="1"/>
    <x v="5"/>
    <x v="269"/>
    <x v="2364"/>
    <s v="Male"/>
    <n v="41"/>
    <x v="0"/>
    <x v="2315"/>
  </r>
  <r>
    <x v="2535"/>
    <x v="485"/>
    <x v="5"/>
    <x v="2"/>
    <x v="2"/>
    <x v="229"/>
    <x v="18"/>
    <s v="Female"/>
    <n v="57"/>
    <x v="1"/>
    <x v="10"/>
  </r>
  <r>
    <x v="2536"/>
    <x v="652"/>
    <x v="2"/>
    <x v="1"/>
    <x v="1"/>
    <x v="610"/>
    <x v="2365"/>
    <s v="Male"/>
    <n v="41"/>
    <x v="0"/>
    <x v="2316"/>
  </r>
  <r>
    <x v="2537"/>
    <x v="16"/>
    <x v="5"/>
    <x v="2"/>
    <x v="2"/>
    <x v="872"/>
    <x v="2366"/>
    <s v="Female"/>
    <n v="57"/>
    <x v="1"/>
    <x v="2317"/>
  </r>
  <r>
    <x v="2538"/>
    <x v="763"/>
    <x v="1"/>
    <x v="1"/>
    <x v="3"/>
    <x v="310"/>
    <x v="2367"/>
    <s v="Male"/>
    <n v="41"/>
    <x v="0"/>
    <x v="2318"/>
  </r>
  <r>
    <x v="2539"/>
    <x v="841"/>
    <x v="3"/>
    <x v="4"/>
    <x v="2"/>
    <x v="10"/>
    <x v="2368"/>
    <s v="Male"/>
    <n v="46"/>
    <x v="1"/>
    <x v="10"/>
  </r>
  <r>
    <x v="2540"/>
    <x v="195"/>
    <x v="3"/>
    <x v="3"/>
    <x v="0"/>
    <x v="690"/>
    <x v="2369"/>
    <s v="Male"/>
    <n v="58"/>
    <x v="1"/>
    <x v="2319"/>
  </r>
  <r>
    <x v="2541"/>
    <x v="233"/>
    <x v="0"/>
    <x v="6"/>
    <x v="5"/>
    <x v="132"/>
    <x v="1421"/>
    <s v="Male"/>
    <n v="40"/>
    <x v="0"/>
    <x v="2320"/>
  </r>
  <r>
    <x v="2542"/>
    <x v="665"/>
    <x v="4"/>
    <x v="2"/>
    <x v="2"/>
    <x v="103"/>
    <x v="2370"/>
    <s v="Female"/>
    <n v="57"/>
    <x v="1"/>
    <x v="2321"/>
  </r>
  <r>
    <x v="2543"/>
    <x v="381"/>
    <x v="4"/>
    <x v="4"/>
    <x v="1"/>
    <x v="760"/>
    <x v="2371"/>
    <s v="Male"/>
    <n v="46"/>
    <x v="1"/>
    <x v="2322"/>
  </r>
  <r>
    <x v="2544"/>
    <x v="784"/>
    <x v="2"/>
    <x v="2"/>
    <x v="3"/>
    <x v="710"/>
    <x v="2372"/>
    <s v="Female"/>
    <n v="57"/>
    <x v="1"/>
    <x v="2323"/>
  </r>
  <r>
    <x v="2545"/>
    <x v="819"/>
    <x v="4"/>
    <x v="4"/>
    <x v="0"/>
    <x v="751"/>
    <x v="2373"/>
    <s v="Male"/>
    <n v="46"/>
    <x v="1"/>
    <x v="2324"/>
  </r>
  <r>
    <x v="2546"/>
    <x v="271"/>
    <x v="2"/>
    <x v="1"/>
    <x v="5"/>
    <x v="534"/>
    <x v="2374"/>
    <s v="Male"/>
    <n v="41"/>
    <x v="0"/>
    <x v="2325"/>
  </r>
  <r>
    <x v="2547"/>
    <x v="831"/>
    <x v="1"/>
    <x v="2"/>
    <x v="5"/>
    <x v="77"/>
    <x v="2375"/>
    <s v="Female"/>
    <n v="57"/>
    <x v="1"/>
    <x v="2326"/>
  </r>
  <r>
    <x v="2548"/>
    <x v="812"/>
    <x v="3"/>
    <x v="4"/>
    <x v="4"/>
    <x v="121"/>
    <x v="2376"/>
    <s v="Male"/>
    <n v="46"/>
    <x v="1"/>
    <x v="2327"/>
  </r>
  <r>
    <x v="2549"/>
    <x v="5"/>
    <x v="3"/>
    <x v="3"/>
    <x v="3"/>
    <x v="315"/>
    <x v="1257"/>
    <s v="Male"/>
    <n v="58"/>
    <x v="1"/>
    <x v="2328"/>
  </r>
  <r>
    <x v="2550"/>
    <x v="795"/>
    <x v="3"/>
    <x v="0"/>
    <x v="1"/>
    <x v="710"/>
    <x v="2377"/>
    <e v="#N/A"/>
    <n v="39"/>
    <x v="0"/>
    <x v="2329"/>
  </r>
  <r>
    <x v="2551"/>
    <x v="72"/>
    <x v="1"/>
    <x v="2"/>
    <x v="4"/>
    <x v="75"/>
    <x v="2378"/>
    <s v="Female"/>
    <n v="57"/>
    <x v="1"/>
    <x v="2330"/>
  </r>
  <r>
    <x v="2552"/>
    <x v="105"/>
    <x v="2"/>
    <x v="3"/>
    <x v="0"/>
    <x v="873"/>
    <x v="2379"/>
    <s v="Male"/>
    <n v="58"/>
    <x v="1"/>
    <x v="2331"/>
  </r>
  <r>
    <x v="2553"/>
    <x v="517"/>
    <x v="1"/>
    <x v="3"/>
    <x v="5"/>
    <x v="874"/>
    <x v="2380"/>
    <s v="Male"/>
    <n v="58"/>
    <x v="1"/>
    <x v="2332"/>
  </r>
  <r>
    <x v="2554"/>
    <x v="799"/>
    <x v="3"/>
    <x v="4"/>
    <x v="0"/>
    <x v="192"/>
    <x v="2381"/>
    <s v="Male"/>
    <n v="46"/>
    <x v="1"/>
    <x v="2333"/>
  </r>
  <r>
    <x v="2555"/>
    <x v="127"/>
    <x v="0"/>
    <x v="4"/>
    <x v="3"/>
    <x v="803"/>
    <x v="18"/>
    <s v="Male"/>
    <n v="46"/>
    <x v="1"/>
    <x v="10"/>
  </r>
  <r>
    <x v="2556"/>
    <x v="111"/>
    <x v="4"/>
    <x v="4"/>
    <x v="5"/>
    <x v="639"/>
    <x v="2382"/>
    <s v="Male"/>
    <n v="46"/>
    <x v="1"/>
    <x v="2334"/>
  </r>
  <r>
    <x v="2557"/>
    <x v="739"/>
    <x v="4"/>
    <x v="3"/>
    <x v="0"/>
    <x v="587"/>
    <x v="18"/>
    <s v="Male"/>
    <n v="58"/>
    <x v="1"/>
    <x v="10"/>
  </r>
  <r>
    <x v="2558"/>
    <x v="517"/>
    <x v="0"/>
    <x v="3"/>
    <x v="0"/>
    <x v="768"/>
    <x v="2383"/>
    <s v="Male"/>
    <n v="58"/>
    <x v="1"/>
    <x v="2335"/>
  </r>
  <r>
    <x v="2559"/>
    <x v="842"/>
    <x v="2"/>
    <x v="1"/>
    <x v="0"/>
    <x v="766"/>
    <x v="2384"/>
    <s v="Male"/>
    <n v="41"/>
    <x v="0"/>
    <x v="2336"/>
  </r>
  <r>
    <x v="2560"/>
    <x v="7"/>
    <x v="2"/>
    <x v="1"/>
    <x v="2"/>
    <x v="461"/>
    <x v="2385"/>
    <s v="Male"/>
    <n v="41"/>
    <x v="0"/>
    <x v="2337"/>
  </r>
  <r>
    <x v="2561"/>
    <x v="760"/>
    <x v="1"/>
    <x v="6"/>
    <x v="5"/>
    <x v="872"/>
    <x v="2386"/>
    <s v="Male"/>
    <n v="40"/>
    <x v="0"/>
    <x v="2338"/>
  </r>
  <r>
    <x v="2562"/>
    <x v="473"/>
    <x v="1"/>
    <x v="0"/>
    <x v="3"/>
    <x v="875"/>
    <x v="2387"/>
    <e v="#N/A"/>
    <n v="39"/>
    <x v="0"/>
    <x v="2339"/>
  </r>
  <r>
    <x v="2563"/>
    <x v="604"/>
    <x v="3"/>
    <x v="6"/>
    <x v="0"/>
    <x v="184"/>
    <x v="2388"/>
    <s v="Male"/>
    <n v="40"/>
    <x v="0"/>
    <x v="2340"/>
  </r>
  <r>
    <x v="2564"/>
    <x v="746"/>
    <x v="1"/>
    <x v="4"/>
    <x v="2"/>
    <x v="852"/>
    <x v="2389"/>
    <s v="Male"/>
    <n v="46"/>
    <x v="1"/>
    <x v="2341"/>
  </r>
  <r>
    <x v="2565"/>
    <x v="174"/>
    <x v="2"/>
    <x v="2"/>
    <x v="1"/>
    <x v="719"/>
    <x v="2390"/>
    <s v="Female"/>
    <n v="57"/>
    <x v="1"/>
    <x v="2342"/>
  </r>
  <r>
    <x v="2566"/>
    <x v="653"/>
    <x v="0"/>
    <x v="6"/>
    <x v="3"/>
    <x v="698"/>
    <x v="2391"/>
    <s v="Male"/>
    <n v="40"/>
    <x v="0"/>
    <x v="2343"/>
  </r>
  <r>
    <x v="2567"/>
    <x v="843"/>
    <x v="1"/>
    <x v="4"/>
    <x v="5"/>
    <x v="208"/>
    <x v="2392"/>
    <s v="Male"/>
    <n v="46"/>
    <x v="1"/>
    <x v="2344"/>
  </r>
  <r>
    <x v="2568"/>
    <x v="383"/>
    <x v="4"/>
    <x v="3"/>
    <x v="1"/>
    <x v="631"/>
    <x v="2393"/>
    <s v="Male"/>
    <n v="58"/>
    <x v="1"/>
    <x v="2345"/>
  </r>
  <r>
    <x v="2569"/>
    <x v="843"/>
    <x v="0"/>
    <x v="2"/>
    <x v="3"/>
    <x v="5"/>
    <x v="2394"/>
    <s v="Female"/>
    <n v="57"/>
    <x v="1"/>
    <x v="2346"/>
  </r>
  <r>
    <x v="55"/>
    <x v="730"/>
    <x v="1"/>
    <x v="3"/>
    <x v="4"/>
    <x v="408"/>
    <x v="2395"/>
    <s v="Male"/>
    <n v="58"/>
    <x v="1"/>
    <x v="2347"/>
  </r>
  <r>
    <x v="2570"/>
    <x v="210"/>
    <x v="0"/>
    <x v="3"/>
    <x v="5"/>
    <x v="773"/>
    <x v="18"/>
    <s v="Male"/>
    <n v="58"/>
    <x v="1"/>
    <x v="10"/>
  </r>
  <r>
    <x v="2571"/>
    <x v="635"/>
    <x v="4"/>
    <x v="5"/>
    <x v="5"/>
    <x v="33"/>
    <x v="2396"/>
    <s v="Null"/>
    <s v="null"/>
    <x v="1"/>
    <x v="2348"/>
  </r>
  <r>
    <x v="2572"/>
    <x v="626"/>
    <x v="3"/>
    <x v="6"/>
    <x v="2"/>
    <x v="271"/>
    <x v="2397"/>
    <s v="Male"/>
    <n v="40"/>
    <x v="0"/>
    <x v="2349"/>
  </r>
  <r>
    <x v="2573"/>
    <x v="593"/>
    <x v="0"/>
    <x v="0"/>
    <x v="5"/>
    <x v="695"/>
    <x v="2398"/>
    <e v="#N/A"/>
    <n v="39"/>
    <x v="0"/>
    <x v="2350"/>
  </r>
  <r>
    <x v="2574"/>
    <x v="210"/>
    <x v="1"/>
    <x v="0"/>
    <x v="1"/>
    <x v="36"/>
    <x v="2399"/>
    <e v="#N/A"/>
    <n v="39"/>
    <x v="0"/>
    <x v="2351"/>
  </r>
  <r>
    <x v="2575"/>
    <x v="283"/>
    <x v="1"/>
    <x v="1"/>
    <x v="0"/>
    <x v="492"/>
    <x v="2400"/>
    <s v="Male"/>
    <n v="41"/>
    <x v="0"/>
    <x v="2352"/>
  </r>
  <r>
    <x v="2576"/>
    <x v="298"/>
    <x v="4"/>
    <x v="4"/>
    <x v="0"/>
    <x v="830"/>
    <x v="2401"/>
    <s v="Male"/>
    <n v="46"/>
    <x v="1"/>
    <x v="2353"/>
  </r>
  <r>
    <x v="2577"/>
    <x v="398"/>
    <x v="4"/>
    <x v="0"/>
    <x v="2"/>
    <x v="318"/>
    <x v="2402"/>
    <e v="#N/A"/>
    <n v="39"/>
    <x v="0"/>
    <x v="2354"/>
  </r>
  <r>
    <x v="2578"/>
    <x v="758"/>
    <x v="3"/>
    <x v="4"/>
    <x v="1"/>
    <x v="358"/>
    <x v="2403"/>
    <s v="Male"/>
    <n v="46"/>
    <x v="1"/>
    <x v="2355"/>
  </r>
  <r>
    <x v="2579"/>
    <x v="261"/>
    <x v="2"/>
    <x v="2"/>
    <x v="3"/>
    <x v="310"/>
    <x v="18"/>
    <s v="Female"/>
    <n v="57"/>
    <x v="1"/>
    <x v="10"/>
  </r>
  <r>
    <x v="2580"/>
    <x v="706"/>
    <x v="4"/>
    <x v="4"/>
    <x v="3"/>
    <x v="10"/>
    <x v="2404"/>
    <s v="Male"/>
    <n v="46"/>
    <x v="1"/>
    <x v="10"/>
  </r>
  <r>
    <x v="2581"/>
    <x v="334"/>
    <x v="4"/>
    <x v="3"/>
    <x v="1"/>
    <x v="769"/>
    <x v="18"/>
    <s v="Male"/>
    <n v="58"/>
    <x v="1"/>
    <x v="10"/>
  </r>
  <r>
    <x v="2582"/>
    <x v="491"/>
    <x v="3"/>
    <x v="0"/>
    <x v="1"/>
    <x v="549"/>
    <x v="2405"/>
    <e v="#N/A"/>
    <n v="39"/>
    <x v="0"/>
    <x v="2356"/>
  </r>
  <r>
    <x v="2583"/>
    <x v="698"/>
    <x v="4"/>
    <x v="2"/>
    <x v="3"/>
    <x v="45"/>
    <x v="626"/>
    <s v="Female"/>
    <n v="57"/>
    <x v="1"/>
    <x v="2357"/>
  </r>
  <r>
    <x v="2584"/>
    <x v="548"/>
    <x v="0"/>
    <x v="0"/>
    <x v="5"/>
    <x v="451"/>
    <x v="2406"/>
    <e v="#N/A"/>
    <n v="39"/>
    <x v="0"/>
    <x v="2358"/>
  </r>
  <r>
    <x v="2585"/>
    <x v="844"/>
    <x v="4"/>
    <x v="1"/>
    <x v="2"/>
    <x v="2"/>
    <x v="1806"/>
    <s v="Male"/>
    <n v="41"/>
    <x v="0"/>
    <x v="2359"/>
  </r>
  <r>
    <x v="55"/>
    <x v="158"/>
    <x v="0"/>
    <x v="4"/>
    <x v="3"/>
    <x v="664"/>
    <x v="2407"/>
    <s v="Male"/>
    <n v="46"/>
    <x v="1"/>
    <x v="2360"/>
  </r>
  <r>
    <x v="2586"/>
    <x v="31"/>
    <x v="2"/>
    <x v="6"/>
    <x v="5"/>
    <x v="876"/>
    <x v="18"/>
    <s v="Male"/>
    <n v="40"/>
    <x v="0"/>
    <x v="10"/>
  </r>
  <r>
    <x v="2587"/>
    <x v="700"/>
    <x v="0"/>
    <x v="5"/>
    <x v="2"/>
    <x v="877"/>
    <x v="2408"/>
    <s v="Null"/>
    <s v="null"/>
    <x v="1"/>
    <x v="2361"/>
  </r>
  <r>
    <x v="2588"/>
    <x v="222"/>
    <x v="3"/>
    <x v="2"/>
    <x v="1"/>
    <x v="288"/>
    <x v="2409"/>
    <s v="Female"/>
    <n v="57"/>
    <x v="1"/>
    <x v="2362"/>
  </r>
  <r>
    <x v="2589"/>
    <x v="496"/>
    <x v="1"/>
    <x v="2"/>
    <x v="5"/>
    <x v="512"/>
    <x v="2410"/>
    <s v="Female"/>
    <n v="57"/>
    <x v="1"/>
    <x v="2363"/>
  </r>
  <r>
    <x v="2590"/>
    <x v="845"/>
    <x v="2"/>
    <x v="0"/>
    <x v="5"/>
    <x v="13"/>
    <x v="2411"/>
    <e v="#N/A"/>
    <n v="39"/>
    <x v="0"/>
    <x v="2364"/>
  </r>
  <r>
    <x v="2591"/>
    <x v="271"/>
    <x v="4"/>
    <x v="5"/>
    <x v="5"/>
    <x v="608"/>
    <x v="18"/>
    <s v="Null"/>
    <s v="null"/>
    <x v="1"/>
    <x v="10"/>
  </r>
  <r>
    <x v="2592"/>
    <x v="842"/>
    <x v="0"/>
    <x v="3"/>
    <x v="2"/>
    <x v="693"/>
    <x v="2412"/>
    <s v="Male"/>
    <n v="58"/>
    <x v="1"/>
    <x v="2365"/>
  </r>
  <r>
    <x v="2593"/>
    <x v="138"/>
    <x v="5"/>
    <x v="0"/>
    <x v="5"/>
    <x v="878"/>
    <x v="2413"/>
    <e v="#N/A"/>
    <n v="39"/>
    <x v="0"/>
    <x v="2366"/>
  </r>
  <r>
    <x v="2594"/>
    <x v="291"/>
    <x v="4"/>
    <x v="0"/>
    <x v="2"/>
    <x v="418"/>
    <x v="2414"/>
    <e v="#N/A"/>
    <n v="39"/>
    <x v="0"/>
    <x v="2367"/>
  </r>
  <r>
    <x v="2595"/>
    <x v="652"/>
    <x v="0"/>
    <x v="1"/>
    <x v="3"/>
    <x v="759"/>
    <x v="2415"/>
    <s v="Male"/>
    <n v="41"/>
    <x v="0"/>
    <x v="2368"/>
  </r>
  <r>
    <x v="2596"/>
    <x v="594"/>
    <x v="2"/>
    <x v="0"/>
    <x v="3"/>
    <x v="404"/>
    <x v="2416"/>
    <e v="#N/A"/>
    <n v="39"/>
    <x v="0"/>
    <x v="2369"/>
  </r>
  <r>
    <x v="2597"/>
    <x v="662"/>
    <x v="3"/>
    <x v="0"/>
    <x v="3"/>
    <x v="10"/>
    <x v="2417"/>
    <e v="#N/A"/>
    <n v="39"/>
    <x v="0"/>
    <x v="10"/>
  </r>
  <r>
    <x v="2598"/>
    <x v="159"/>
    <x v="5"/>
    <x v="0"/>
    <x v="0"/>
    <x v="657"/>
    <x v="2418"/>
    <e v="#N/A"/>
    <n v="39"/>
    <x v="0"/>
    <x v="2370"/>
  </r>
  <r>
    <x v="2599"/>
    <x v="221"/>
    <x v="3"/>
    <x v="1"/>
    <x v="5"/>
    <x v="124"/>
    <x v="2419"/>
    <s v="Male"/>
    <n v="41"/>
    <x v="0"/>
    <x v="2371"/>
  </r>
  <r>
    <x v="2600"/>
    <x v="157"/>
    <x v="2"/>
    <x v="2"/>
    <x v="2"/>
    <x v="506"/>
    <x v="2420"/>
    <s v="Female"/>
    <n v="57"/>
    <x v="1"/>
    <x v="2372"/>
  </r>
  <r>
    <x v="2601"/>
    <x v="253"/>
    <x v="4"/>
    <x v="6"/>
    <x v="1"/>
    <x v="215"/>
    <x v="2421"/>
    <s v="Male"/>
    <n v="40"/>
    <x v="0"/>
    <x v="2373"/>
  </r>
  <r>
    <x v="2602"/>
    <x v="294"/>
    <x v="4"/>
    <x v="4"/>
    <x v="5"/>
    <x v="803"/>
    <x v="2422"/>
    <s v="Male"/>
    <n v="46"/>
    <x v="1"/>
    <x v="2374"/>
  </r>
  <r>
    <x v="2603"/>
    <x v="846"/>
    <x v="0"/>
    <x v="4"/>
    <x v="2"/>
    <x v="692"/>
    <x v="2423"/>
    <s v="Male"/>
    <n v="46"/>
    <x v="1"/>
    <x v="2375"/>
  </r>
  <r>
    <x v="2604"/>
    <x v="315"/>
    <x v="2"/>
    <x v="0"/>
    <x v="3"/>
    <x v="878"/>
    <x v="2424"/>
    <e v="#N/A"/>
    <n v="39"/>
    <x v="0"/>
    <x v="2376"/>
  </r>
  <r>
    <x v="2605"/>
    <x v="511"/>
    <x v="3"/>
    <x v="4"/>
    <x v="3"/>
    <x v="875"/>
    <x v="2425"/>
    <s v="Male"/>
    <n v="46"/>
    <x v="1"/>
    <x v="2377"/>
  </r>
  <r>
    <x v="2606"/>
    <x v="182"/>
    <x v="0"/>
    <x v="5"/>
    <x v="0"/>
    <x v="10"/>
    <x v="2426"/>
    <s v="Null"/>
    <s v="null"/>
    <x v="1"/>
    <x v="10"/>
  </r>
  <r>
    <x v="2607"/>
    <x v="847"/>
    <x v="3"/>
    <x v="1"/>
    <x v="2"/>
    <x v="350"/>
    <x v="2427"/>
    <s v="Male"/>
    <n v="41"/>
    <x v="0"/>
    <x v="2378"/>
  </r>
  <r>
    <x v="2608"/>
    <x v="293"/>
    <x v="0"/>
    <x v="5"/>
    <x v="1"/>
    <x v="204"/>
    <x v="2428"/>
    <s v="Null"/>
    <s v="null"/>
    <x v="1"/>
    <x v="2379"/>
  </r>
  <r>
    <x v="2609"/>
    <x v="397"/>
    <x v="1"/>
    <x v="2"/>
    <x v="1"/>
    <x v="736"/>
    <x v="2429"/>
    <s v="Female"/>
    <n v="57"/>
    <x v="1"/>
    <x v="2380"/>
  </r>
  <r>
    <x v="2610"/>
    <x v="229"/>
    <x v="0"/>
    <x v="4"/>
    <x v="3"/>
    <x v="867"/>
    <x v="2430"/>
    <s v="Male"/>
    <n v="46"/>
    <x v="1"/>
    <x v="2381"/>
  </r>
  <r>
    <x v="2611"/>
    <x v="78"/>
    <x v="5"/>
    <x v="0"/>
    <x v="0"/>
    <x v="426"/>
    <x v="2431"/>
    <e v="#N/A"/>
    <n v="39"/>
    <x v="0"/>
    <x v="2382"/>
  </r>
  <r>
    <x v="2612"/>
    <x v="720"/>
    <x v="1"/>
    <x v="1"/>
    <x v="2"/>
    <x v="769"/>
    <x v="2432"/>
    <s v="Male"/>
    <n v="41"/>
    <x v="0"/>
    <x v="2383"/>
  </r>
  <r>
    <x v="2613"/>
    <x v="203"/>
    <x v="4"/>
    <x v="2"/>
    <x v="5"/>
    <x v="264"/>
    <x v="2433"/>
    <s v="Female"/>
    <n v="57"/>
    <x v="1"/>
    <x v="2384"/>
  </r>
  <r>
    <x v="2614"/>
    <x v="583"/>
    <x v="1"/>
    <x v="4"/>
    <x v="1"/>
    <x v="6"/>
    <x v="2434"/>
    <s v="Male"/>
    <n v="46"/>
    <x v="1"/>
    <x v="2385"/>
  </r>
  <r>
    <x v="2615"/>
    <x v="500"/>
    <x v="0"/>
    <x v="1"/>
    <x v="0"/>
    <x v="879"/>
    <x v="18"/>
    <s v="Male"/>
    <n v="41"/>
    <x v="0"/>
    <x v="10"/>
  </r>
  <r>
    <x v="2616"/>
    <x v="778"/>
    <x v="4"/>
    <x v="1"/>
    <x v="2"/>
    <x v="83"/>
    <x v="2435"/>
    <s v="Male"/>
    <n v="41"/>
    <x v="0"/>
    <x v="2386"/>
  </r>
  <r>
    <x v="2617"/>
    <x v="55"/>
    <x v="4"/>
    <x v="0"/>
    <x v="1"/>
    <x v="797"/>
    <x v="2436"/>
    <e v="#N/A"/>
    <n v="39"/>
    <x v="0"/>
    <x v="2387"/>
  </r>
  <r>
    <x v="2618"/>
    <x v="308"/>
    <x v="1"/>
    <x v="4"/>
    <x v="5"/>
    <x v="313"/>
    <x v="2437"/>
    <s v="Male"/>
    <n v="46"/>
    <x v="1"/>
    <x v="2388"/>
  </r>
  <r>
    <x v="2619"/>
    <x v="439"/>
    <x v="0"/>
    <x v="1"/>
    <x v="1"/>
    <x v="620"/>
    <x v="2438"/>
    <s v="Male"/>
    <n v="41"/>
    <x v="0"/>
    <x v="2389"/>
  </r>
  <r>
    <x v="2620"/>
    <x v="848"/>
    <x v="3"/>
    <x v="0"/>
    <x v="1"/>
    <x v="489"/>
    <x v="224"/>
    <e v="#N/A"/>
    <n v="39"/>
    <x v="0"/>
    <x v="2390"/>
  </r>
  <r>
    <x v="2621"/>
    <x v="146"/>
    <x v="3"/>
    <x v="5"/>
    <x v="3"/>
    <x v="864"/>
    <x v="2439"/>
    <s v="Null"/>
    <s v="null"/>
    <x v="1"/>
    <x v="2391"/>
  </r>
  <r>
    <x v="2622"/>
    <x v="310"/>
    <x v="3"/>
    <x v="2"/>
    <x v="1"/>
    <x v="545"/>
    <x v="2440"/>
    <s v="Female"/>
    <n v="57"/>
    <x v="1"/>
    <x v="2392"/>
  </r>
  <r>
    <x v="2623"/>
    <x v="392"/>
    <x v="1"/>
    <x v="2"/>
    <x v="1"/>
    <x v="259"/>
    <x v="2441"/>
    <s v="Female"/>
    <n v="57"/>
    <x v="1"/>
    <x v="2393"/>
  </r>
  <r>
    <x v="2624"/>
    <x v="425"/>
    <x v="3"/>
    <x v="6"/>
    <x v="3"/>
    <x v="10"/>
    <x v="2442"/>
    <s v="Male"/>
    <n v="40"/>
    <x v="0"/>
    <x v="10"/>
  </r>
  <r>
    <x v="2625"/>
    <x v="601"/>
    <x v="1"/>
    <x v="3"/>
    <x v="5"/>
    <x v="880"/>
    <x v="2443"/>
    <s v="Male"/>
    <n v="58"/>
    <x v="1"/>
    <x v="2394"/>
  </r>
  <r>
    <x v="2626"/>
    <x v="170"/>
    <x v="2"/>
    <x v="0"/>
    <x v="0"/>
    <x v="857"/>
    <x v="2444"/>
    <e v="#N/A"/>
    <n v="39"/>
    <x v="0"/>
    <x v="2395"/>
  </r>
  <r>
    <x v="2627"/>
    <x v="691"/>
    <x v="3"/>
    <x v="2"/>
    <x v="1"/>
    <x v="2"/>
    <x v="2445"/>
    <s v="Female"/>
    <n v="57"/>
    <x v="1"/>
    <x v="2396"/>
  </r>
  <r>
    <x v="2628"/>
    <x v="78"/>
    <x v="3"/>
    <x v="2"/>
    <x v="2"/>
    <x v="881"/>
    <x v="2446"/>
    <s v="Female"/>
    <n v="57"/>
    <x v="1"/>
    <x v="2397"/>
  </r>
  <r>
    <x v="2629"/>
    <x v="849"/>
    <x v="2"/>
    <x v="1"/>
    <x v="1"/>
    <x v="882"/>
    <x v="2447"/>
    <s v="Male"/>
    <n v="41"/>
    <x v="0"/>
    <x v="2398"/>
  </r>
  <r>
    <x v="2630"/>
    <x v="275"/>
    <x v="3"/>
    <x v="2"/>
    <x v="5"/>
    <x v="832"/>
    <x v="18"/>
    <s v="Female"/>
    <n v="57"/>
    <x v="1"/>
    <x v="10"/>
  </r>
  <r>
    <x v="2631"/>
    <x v="751"/>
    <x v="2"/>
    <x v="5"/>
    <x v="5"/>
    <x v="275"/>
    <x v="2448"/>
    <s v="Null"/>
    <s v="null"/>
    <x v="1"/>
    <x v="2399"/>
  </r>
  <r>
    <x v="2632"/>
    <x v="121"/>
    <x v="3"/>
    <x v="1"/>
    <x v="1"/>
    <x v="589"/>
    <x v="2449"/>
    <s v="Male"/>
    <n v="41"/>
    <x v="0"/>
    <x v="2400"/>
  </r>
  <r>
    <x v="2633"/>
    <x v="182"/>
    <x v="1"/>
    <x v="4"/>
    <x v="5"/>
    <x v="743"/>
    <x v="2450"/>
    <s v="Male"/>
    <n v="46"/>
    <x v="1"/>
    <x v="2401"/>
  </r>
  <r>
    <x v="2634"/>
    <x v="510"/>
    <x v="0"/>
    <x v="6"/>
    <x v="3"/>
    <x v="870"/>
    <x v="2451"/>
    <s v="Male"/>
    <n v="40"/>
    <x v="0"/>
    <x v="2402"/>
  </r>
  <r>
    <x v="2635"/>
    <x v="550"/>
    <x v="5"/>
    <x v="6"/>
    <x v="1"/>
    <x v="415"/>
    <x v="2452"/>
    <s v="Male"/>
    <n v="40"/>
    <x v="0"/>
    <x v="2403"/>
  </r>
  <r>
    <x v="2636"/>
    <x v="850"/>
    <x v="0"/>
    <x v="6"/>
    <x v="2"/>
    <x v="392"/>
    <x v="2453"/>
    <s v="Male"/>
    <n v="40"/>
    <x v="0"/>
    <x v="2404"/>
  </r>
  <r>
    <x v="2637"/>
    <x v="220"/>
    <x v="1"/>
    <x v="4"/>
    <x v="2"/>
    <x v="602"/>
    <x v="2454"/>
    <s v="Male"/>
    <n v="46"/>
    <x v="1"/>
    <x v="2405"/>
  </r>
  <r>
    <x v="2638"/>
    <x v="749"/>
    <x v="4"/>
    <x v="2"/>
    <x v="1"/>
    <x v="101"/>
    <x v="2455"/>
    <s v="Female"/>
    <n v="57"/>
    <x v="1"/>
    <x v="2406"/>
  </r>
  <r>
    <x v="2639"/>
    <x v="403"/>
    <x v="3"/>
    <x v="1"/>
    <x v="5"/>
    <x v="381"/>
    <x v="2456"/>
    <s v="Male"/>
    <n v="41"/>
    <x v="0"/>
    <x v="2407"/>
  </r>
  <r>
    <x v="2640"/>
    <x v="150"/>
    <x v="1"/>
    <x v="0"/>
    <x v="1"/>
    <x v="718"/>
    <x v="2457"/>
    <e v="#N/A"/>
    <n v="39"/>
    <x v="0"/>
    <x v="2408"/>
  </r>
  <r>
    <x v="2641"/>
    <x v="668"/>
    <x v="3"/>
    <x v="4"/>
    <x v="2"/>
    <x v="409"/>
    <x v="2458"/>
    <s v="Male"/>
    <n v="46"/>
    <x v="1"/>
    <x v="2409"/>
  </r>
  <r>
    <x v="2642"/>
    <x v="573"/>
    <x v="0"/>
    <x v="6"/>
    <x v="2"/>
    <x v="278"/>
    <x v="2459"/>
    <s v="Male"/>
    <n v="40"/>
    <x v="0"/>
    <x v="2410"/>
  </r>
  <r>
    <x v="2643"/>
    <x v="851"/>
    <x v="2"/>
    <x v="2"/>
    <x v="1"/>
    <x v="89"/>
    <x v="2460"/>
    <s v="Female"/>
    <n v="57"/>
    <x v="1"/>
    <x v="2411"/>
  </r>
  <r>
    <x v="2644"/>
    <x v="842"/>
    <x v="4"/>
    <x v="2"/>
    <x v="5"/>
    <x v="221"/>
    <x v="18"/>
    <s v="Female"/>
    <n v="57"/>
    <x v="1"/>
    <x v="10"/>
  </r>
  <r>
    <x v="2645"/>
    <x v="667"/>
    <x v="0"/>
    <x v="4"/>
    <x v="3"/>
    <x v="280"/>
    <x v="2461"/>
    <s v="Male"/>
    <n v="46"/>
    <x v="1"/>
    <x v="2412"/>
  </r>
  <r>
    <x v="2646"/>
    <x v="780"/>
    <x v="2"/>
    <x v="1"/>
    <x v="1"/>
    <x v="40"/>
    <x v="2462"/>
    <s v="Male"/>
    <n v="41"/>
    <x v="0"/>
    <x v="2413"/>
  </r>
  <r>
    <x v="2647"/>
    <x v="380"/>
    <x v="0"/>
    <x v="3"/>
    <x v="1"/>
    <x v="46"/>
    <x v="18"/>
    <s v="Male"/>
    <n v="58"/>
    <x v="1"/>
    <x v="10"/>
  </r>
  <r>
    <x v="2648"/>
    <x v="355"/>
    <x v="3"/>
    <x v="2"/>
    <x v="1"/>
    <x v="196"/>
    <x v="2463"/>
    <s v="Female"/>
    <n v="57"/>
    <x v="1"/>
    <x v="2414"/>
  </r>
  <r>
    <x v="2649"/>
    <x v="369"/>
    <x v="1"/>
    <x v="3"/>
    <x v="3"/>
    <x v="268"/>
    <x v="2464"/>
    <s v="Male"/>
    <n v="58"/>
    <x v="1"/>
    <x v="2415"/>
  </r>
  <r>
    <x v="2650"/>
    <x v="560"/>
    <x v="1"/>
    <x v="6"/>
    <x v="1"/>
    <x v="831"/>
    <x v="2465"/>
    <s v="Male"/>
    <n v="40"/>
    <x v="0"/>
    <x v="2416"/>
  </r>
  <r>
    <x v="2651"/>
    <x v="326"/>
    <x v="0"/>
    <x v="6"/>
    <x v="2"/>
    <x v="232"/>
    <x v="2466"/>
    <s v="Male"/>
    <n v="40"/>
    <x v="0"/>
    <x v="2417"/>
  </r>
  <r>
    <x v="2652"/>
    <x v="852"/>
    <x v="1"/>
    <x v="1"/>
    <x v="5"/>
    <x v="42"/>
    <x v="2467"/>
    <s v="Male"/>
    <n v="41"/>
    <x v="0"/>
    <x v="2418"/>
  </r>
  <r>
    <x v="2653"/>
    <x v="89"/>
    <x v="2"/>
    <x v="4"/>
    <x v="0"/>
    <x v="287"/>
    <x v="2468"/>
    <s v="Male"/>
    <n v="46"/>
    <x v="1"/>
    <x v="2419"/>
  </r>
  <r>
    <x v="2654"/>
    <x v="310"/>
    <x v="5"/>
    <x v="3"/>
    <x v="2"/>
    <x v="883"/>
    <x v="2469"/>
    <s v="Male"/>
    <n v="58"/>
    <x v="1"/>
    <x v="2420"/>
  </r>
  <r>
    <x v="2655"/>
    <x v="95"/>
    <x v="1"/>
    <x v="4"/>
    <x v="5"/>
    <x v="802"/>
    <x v="2470"/>
    <s v="Male"/>
    <n v="46"/>
    <x v="1"/>
    <x v="2421"/>
  </r>
  <r>
    <x v="2656"/>
    <x v="468"/>
    <x v="4"/>
    <x v="6"/>
    <x v="0"/>
    <x v="375"/>
    <x v="2471"/>
    <s v="Male"/>
    <n v="40"/>
    <x v="0"/>
    <x v="2422"/>
  </r>
  <r>
    <x v="2657"/>
    <x v="262"/>
    <x v="3"/>
    <x v="0"/>
    <x v="4"/>
    <x v="208"/>
    <x v="2472"/>
    <e v="#N/A"/>
    <n v="39"/>
    <x v="0"/>
    <x v="2423"/>
  </r>
  <r>
    <x v="2658"/>
    <x v="261"/>
    <x v="1"/>
    <x v="2"/>
    <x v="3"/>
    <x v="51"/>
    <x v="2473"/>
    <s v="Female"/>
    <n v="57"/>
    <x v="1"/>
    <x v="2424"/>
  </r>
  <r>
    <x v="2659"/>
    <x v="586"/>
    <x v="5"/>
    <x v="4"/>
    <x v="3"/>
    <x v="47"/>
    <x v="2474"/>
    <s v="Male"/>
    <n v="46"/>
    <x v="1"/>
    <x v="2425"/>
  </r>
  <r>
    <x v="2660"/>
    <x v="250"/>
    <x v="4"/>
    <x v="3"/>
    <x v="4"/>
    <x v="155"/>
    <x v="2475"/>
    <s v="Male"/>
    <n v="58"/>
    <x v="1"/>
    <x v="2426"/>
  </r>
  <r>
    <x v="2661"/>
    <x v="78"/>
    <x v="3"/>
    <x v="1"/>
    <x v="5"/>
    <x v="541"/>
    <x v="2476"/>
    <s v="Male"/>
    <n v="41"/>
    <x v="0"/>
    <x v="2427"/>
  </r>
  <r>
    <x v="2662"/>
    <x v="658"/>
    <x v="1"/>
    <x v="4"/>
    <x v="2"/>
    <x v="658"/>
    <x v="2477"/>
    <s v="Male"/>
    <n v="46"/>
    <x v="1"/>
    <x v="2428"/>
  </r>
  <r>
    <x v="2663"/>
    <x v="78"/>
    <x v="4"/>
    <x v="4"/>
    <x v="5"/>
    <x v="67"/>
    <x v="2478"/>
    <s v="Male"/>
    <n v="46"/>
    <x v="1"/>
    <x v="2429"/>
  </r>
  <r>
    <x v="2664"/>
    <x v="90"/>
    <x v="4"/>
    <x v="6"/>
    <x v="2"/>
    <x v="333"/>
    <x v="2479"/>
    <s v="Male"/>
    <n v="40"/>
    <x v="0"/>
    <x v="2430"/>
  </r>
  <r>
    <x v="2665"/>
    <x v="738"/>
    <x v="1"/>
    <x v="5"/>
    <x v="3"/>
    <x v="884"/>
    <x v="18"/>
    <s v="Null"/>
    <s v="null"/>
    <x v="1"/>
    <x v="10"/>
  </r>
  <r>
    <x v="2666"/>
    <x v="744"/>
    <x v="2"/>
    <x v="1"/>
    <x v="5"/>
    <x v="885"/>
    <x v="2480"/>
    <s v="Male"/>
    <n v="41"/>
    <x v="0"/>
    <x v="2431"/>
  </r>
  <r>
    <x v="2667"/>
    <x v="455"/>
    <x v="3"/>
    <x v="2"/>
    <x v="3"/>
    <x v="477"/>
    <x v="2481"/>
    <s v="Female"/>
    <n v="57"/>
    <x v="1"/>
    <x v="2432"/>
  </r>
  <r>
    <x v="2668"/>
    <x v="333"/>
    <x v="1"/>
    <x v="3"/>
    <x v="2"/>
    <x v="580"/>
    <x v="2482"/>
    <s v="Male"/>
    <n v="58"/>
    <x v="1"/>
    <x v="2433"/>
  </r>
  <r>
    <x v="2669"/>
    <x v="789"/>
    <x v="0"/>
    <x v="2"/>
    <x v="5"/>
    <x v="663"/>
    <x v="2483"/>
    <s v="Female"/>
    <n v="57"/>
    <x v="1"/>
    <x v="2434"/>
  </r>
  <r>
    <x v="2670"/>
    <x v="500"/>
    <x v="0"/>
    <x v="1"/>
    <x v="3"/>
    <x v="199"/>
    <x v="2484"/>
    <s v="Male"/>
    <n v="41"/>
    <x v="0"/>
    <x v="2435"/>
  </r>
  <r>
    <x v="2671"/>
    <x v="659"/>
    <x v="0"/>
    <x v="0"/>
    <x v="5"/>
    <x v="355"/>
    <x v="2485"/>
    <e v="#N/A"/>
    <n v="39"/>
    <x v="0"/>
    <x v="2436"/>
  </r>
  <r>
    <x v="2672"/>
    <x v="343"/>
    <x v="1"/>
    <x v="1"/>
    <x v="1"/>
    <x v="538"/>
    <x v="2486"/>
    <s v="Male"/>
    <n v="41"/>
    <x v="0"/>
    <x v="2437"/>
  </r>
  <r>
    <x v="2673"/>
    <x v="45"/>
    <x v="4"/>
    <x v="1"/>
    <x v="1"/>
    <x v="455"/>
    <x v="2487"/>
    <s v="Male"/>
    <n v="41"/>
    <x v="0"/>
    <x v="2438"/>
  </r>
  <r>
    <x v="2674"/>
    <x v="256"/>
    <x v="0"/>
    <x v="6"/>
    <x v="0"/>
    <x v="326"/>
    <x v="2488"/>
    <s v="Male"/>
    <n v="40"/>
    <x v="0"/>
    <x v="2439"/>
  </r>
  <r>
    <x v="2675"/>
    <x v="78"/>
    <x v="3"/>
    <x v="2"/>
    <x v="2"/>
    <x v="765"/>
    <x v="2489"/>
    <s v="Female"/>
    <n v="57"/>
    <x v="1"/>
    <x v="2440"/>
  </r>
  <r>
    <x v="2676"/>
    <x v="26"/>
    <x v="4"/>
    <x v="2"/>
    <x v="2"/>
    <x v="250"/>
    <x v="2490"/>
    <s v="Female"/>
    <n v="57"/>
    <x v="1"/>
    <x v="2441"/>
  </r>
  <r>
    <x v="2677"/>
    <x v="411"/>
    <x v="1"/>
    <x v="6"/>
    <x v="1"/>
    <x v="488"/>
    <x v="2491"/>
    <s v="Male"/>
    <n v="40"/>
    <x v="0"/>
    <x v="2442"/>
  </r>
  <r>
    <x v="2678"/>
    <x v="680"/>
    <x v="1"/>
    <x v="0"/>
    <x v="0"/>
    <x v="871"/>
    <x v="2492"/>
    <e v="#N/A"/>
    <n v="39"/>
    <x v="0"/>
    <x v="2443"/>
  </r>
  <r>
    <x v="2679"/>
    <x v="20"/>
    <x v="3"/>
    <x v="6"/>
    <x v="3"/>
    <x v="542"/>
    <x v="2493"/>
    <s v="Male"/>
    <n v="40"/>
    <x v="0"/>
    <x v="2444"/>
  </r>
  <r>
    <x v="2680"/>
    <x v="55"/>
    <x v="3"/>
    <x v="1"/>
    <x v="0"/>
    <x v="258"/>
    <x v="2494"/>
    <s v="Male"/>
    <n v="41"/>
    <x v="0"/>
    <x v="2445"/>
  </r>
  <r>
    <x v="2681"/>
    <x v="419"/>
    <x v="4"/>
    <x v="5"/>
    <x v="1"/>
    <x v="413"/>
    <x v="2495"/>
    <s v="Null"/>
    <s v="null"/>
    <x v="1"/>
    <x v="2446"/>
  </r>
  <r>
    <x v="2682"/>
    <x v="78"/>
    <x v="4"/>
    <x v="6"/>
    <x v="0"/>
    <x v="248"/>
    <x v="2496"/>
    <s v="Male"/>
    <n v="40"/>
    <x v="0"/>
    <x v="2447"/>
  </r>
  <r>
    <x v="2683"/>
    <x v="187"/>
    <x v="1"/>
    <x v="0"/>
    <x v="5"/>
    <x v="110"/>
    <x v="2497"/>
    <e v="#N/A"/>
    <n v="39"/>
    <x v="0"/>
    <x v="2448"/>
  </r>
  <r>
    <x v="2684"/>
    <x v="277"/>
    <x v="0"/>
    <x v="1"/>
    <x v="3"/>
    <x v="301"/>
    <x v="2498"/>
    <s v="Male"/>
    <n v="41"/>
    <x v="0"/>
    <x v="2449"/>
  </r>
  <r>
    <x v="2685"/>
    <x v="403"/>
    <x v="3"/>
    <x v="0"/>
    <x v="4"/>
    <x v="510"/>
    <x v="2499"/>
    <e v="#N/A"/>
    <n v="39"/>
    <x v="0"/>
    <x v="2450"/>
  </r>
  <r>
    <x v="2686"/>
    <x v="811"/>
    <x v="4"/>
    <x v="4"/>
    <x v="3"/>
    <x v="684"/>
    <x v="318"/>
    <s v="Male"/>
    <n v="46"/>
    <x v="1"/>
    <x v="2451"/>
  </r>
  <r>
    <x v="2687"/>
    <x v="335"/>
    <x v="4"/>
    <x v="6"/>
    <x v="5"/>
    <x v="886"/>
    <x v="2500"/>
    <s v="Male"/>
    <n v="40"/>
    <x v="0"/>
    <x v="2452"/>
  </r>
  <r>
    <x v="2688"/>
    <x v="684"/>
    <x v="2"/>
    <x v="3"/>
    <x v="3"/>
    <x v="172"/>
    <x v="2501"/>
    <s v="Male"/>
    <n v="58"/>
    <x v="1"/>
    <x v="2453"/>
  </r>
  <r>
    <x v="2689"/>
    <x v="850"/>
    <x v="4"/>
    <x v="0"/>
    <x v="5"/>
    <x v="150"/>
    <x v="2502"/>
    <e v="#N/A"/>
    <n v="39"/>
    <x v="0"/>
    <x v="2454"/>
  </r>
  <r>
    <x v="2690"/>
    <x v="437"/>
    <x v="2"/>
    <x v="1"/>
    <x v="0"/>
    <x v="887"/>
    <x v="2503"/>
    <s v="Male"/>
    <n v="41"/>
    <x v="0"/>
    <x v="2455"/>
  </r>
  <r>
    <x v="2691"/>
    <x v="365"/>
    <x v="0"/>
    <x v="2"/>
    <x v="2"/>
    <x v="500"/>
    <x v="2504"/>
    <s v="Female"/>
    <n v="57"/>
    <x v="1"/>
    <x v="2456"/>
  </r>
  <r>
    <x v="2692"/>
    <x v="58"/>
    <x v="2"/>
    <x v="2"/>
    <x v="5"/>
    <x v="788"/>
    <x v="2505"/>
    <s v="Female"/>
    <n v="57"/>
    <x v="1"/>
    <x v="2457"/>
  </r>
  <r>
    <x v="2693"/>
    <x v="554"/>
    <x v="5"/>
    <x v="2"/>
    <x v="3"/>
    <x v="575"/>
    <x v="2506"/>
    <s v="Female"/>
    <n v="57"/>
    <x v="1"/>
    <x v="2458"/>
  </r>
  <r>
    <x v="2694"/>
    <x v="47"/>
    <x v="1"/>
    <x v="1"/>
    <x v="0"/>
    <x v="134"/>
    <x v="205"/>
    <s v="Male"/>
    <n v="41"/>
    <x v="0"/>
    <x v="2459"/>
  </r>
  <r>
    <x v="2695"/>
    <x v="217"/>
    <x v="0"/>
    <x v="0"/>
    <x v="5"/>
    <x v="10"/>
    <x v="2507"/>
    <e v="#N/A"/>
    <n v="39"/>
    <x v="0"/>
    <x v="10"/>
  </r>
  <r>
    <x v="2696"/>
    <x v="821"/>
    <x v="1"/>
    <x v="2"/>
    <x v="2"/>
    <x v="710"/>
    <x v="18"/>
    <s v="Female"/>
    <n v="57"/>
    <x v="1"/>
    <x v="10"/>
  </r>
  <r>
    <x v="2697"/>
    <x v="95"/>
    <x v="4"/>
    <x v="0"/>
    <x v="3"/>
    <x v="313"/>
    <x v="2088"/>
    <e v="#N/A"/>
    <n v="39"/>
    <x v="0"/>
    <x v="2460"/>
  </r>
  <r>
    <x v="2698"/>
    <x v="752"/>
    <x v="4"/>
    <x v="2"/>
    <x v="2"/>
    <x v="195"/>
    <x v="2508"/>
    <s v="Female"/>
    <n v="57"/>
    <x v="1"/>
    <x v="2461"/>
  </r>
  <r>
    <x v="2699"/>
    <x v="116"/>
    <x v="0"/>
    <x v="1"/>
    <x v="0"/>
    <x v="10"/>
    <x v="2509"/>
    <s v="Male"/>
    <n v="41"/>
    <x v="0"/>
    <x v="10"/>
  </r>
  <r>
    <x v="2700"/>
    <x v="78"/>
    <x v="4"/>
    <x v="6"/>
    <x v="3"/>
    <x v="18"/>
    <x v="2510"/>
    <s v="Male"/>
    <n v="40"/>
    <x v="0"/>
    <x v="2462"/>
  </r>
  <r>
    <x v="2701"/>
    <x v="679"/>
    <x v="3"/>
    <x v="1"/>
    <x v="0"/>
    <x v="107"/>
    <x v="2511"/>
    <s v="Male"/>
    <n v="41"/>
    <x v="0"/>
    <x v="2463"/>
  </r>
  <r>
    <x v="2702"/>
    <x v="44"/>
    <x v="5"/>
    <x v="1"/>
    <x v="5"/>
    <x v="682"/>
    <x v="2512"/>
    <s v="Male"/>
    <n v="41"/>
    <x v="0"/>
    <x v="2464"/>
  </r>
  <r>
    <x v="2703"/>
    <x v="551"/>
    <x v="3"/>
    <x v="0"/>
    <x v="5"/>
    <x v="830"/>
    <x v="2513"/>
    <e v="#N/A"/>
    <n v="39"/>
    <x v="0"/>
    <x v="2465"/>
  </r>
  <r>
    <x v="2704"/>
    <x v="424"/>
    <x v="0"/>
    <x v="1"/>
    <x v="1"/>
    <x v="308"/>
    <x v="18"/>
    <s v="Male"/>
    <n v="41"/>
    <x v="0"/>
    <x v="10"/>
  </r>
  <r>
    <x v="2705"/>
    <x v="736"/>
    <x v="3"/>
    <x v="4"/>
    <x v="5"/>
    <x v="106"/>
    <x v="2514"/>
    <s v="Male"/>
    <n v="46"/>
    <x v="1"/>
    <x v="2466"/>
  </r>
  <r>
    <x v="2706"/>
    <x v="521"/>
    <x v="2"/>
    <x v="2"/>
    <x v="3"/>
    <x v="297"/>
    <x v="2515"/>
    <s v="Female"/>
    <n v="57"/>
    <x v="1"/>
    <x v="2467"/>
  </r>
  <r>
    <x v="2707"/>
    <x v="99"/>
    <x v="5"/>
    <x v="0"/>
    <x v="2"/>
    <x v="880"/>
    <x v="2516"/>
    <e v="#N/A"/>
    <n v="39"/>
    <x v="0"/>
    <x v="2468"/>
  </r>
  <r>
    <x v="2708"/>
    <x v="111"/>
    <x v="3"/>
    <x v="3"/>
    <x v="4"/>
    <x v="51"/>
    <x v="2517"/>
    <s v="Male"/>
    <n v="58"/>
    <x v="1"/>
    <x v="2469"/>
  </r>
  <r>
    <x v="2709"/>
    <x v="846"/>
    <x v="2"/>
    <x v="6"/>
    <x v="1"/>
    <x v="283"/>
    <x v="2518"/>
    <s v="Male"/>
    <n v="40"/>
    <x v="0"/>
    <x v="2470"/>
  </r>
  <r>
    <x v="2710"/>
    <x v="370"/>
    <x v="4"/>
    <x v="0"/>
    <x v="3"/>
    <x v="79"/>
    <x v="2519"/>
    <e v="#N/A"/>
    <n v="39"/>
    <x v="0"/>
    <x v="2471"/>
  </r>
  <r>
    <x v="2711"/>
    <x v="78"/>
    <x v="3"/>
    <x v="6"/>
    <x v="5"/>
    <x v="551"/>
    <x v="2520"/>
    <s v="Male"/>
    <n v="40"/>
    <x v="0"/>
    <x v="2472"/>
  </r>
  <r>
    <x v="2712"/>
    <x v="798"/>
    <x v="1"/>
    <x v="3"/>
    <x v="2"/>
    <x v="769"/>
    <x v="2521"/>
    <s v="Male"/>
    <n v="58"/>
    <x v="1"/>
    <x v="2473"/>
  </r>
  <r>
    <x v="2713"/>
    <x v="325"/>
    <x v="3"/>
    <x v="2"/>
    <x v="0"/>
    <x v="888"/>
    <x v="2522"/>
    <s v="Female"/>
    <n v="57"/>
    <x v="1"/>
    <x v="2474"/>
  </r>
  <r>
    <x v="2714"/>
    <x v="36"/>
    <x v="1"/>
    <x v="4"/>
    <x v="3"/>
    <x v="243"/>
    <x v="2523"/>
    <s v="Male"/>
    <n v="46"/>
    <x v="1"/>
    <x v="2475"/>
  </r>
  <r>
    <x v="2715"/>
    <x v="267"/>
    <x v="1"/>
    <x v="4"/>
    <x v="5"/>
    <x v="490"/>
    <x v="18"/>
    <s v="Male"/>
    <n v="46"/>
    <x v="1"/>
    <x v="10"/>
  </r>
  <r>
    <x v="2716"/>
    <x v="274"/>
    <x v="0"/>
    <x v="6"/>
    <x v="1"/>
    <x v="399"/>
    <x v="2524"/>
    <s v="Male"/>
    <n v="40"/>
    <x v="0"/>
    <x v="2476"/>
  </r>
  <r>
    <x v="2717"/>
    <x v="269"/>
    <x v="1"/>
    <x v="0"/>
    <x v="2"/>
    <x v="10"/>
    <x v="2525"/>
    <e v="#N/A"/>
    <n v="39"/>
    <x v="0"/>
    <x v="10"/>
  </r>
  <r>
    <x v="2718"/>
    <x v="120"/>
    <x v="4"/>
    <x v="3"/>
    <x v="2"/>
    <x v="889"/>
    <x v="2526"/>
    <s v="Male"/>
    <n v="58"/>
    <x v="1"/>
    <x v="2477"/>
  </r>
  <r>
    <x v="2719"/>
    <x v="752"/>
    <x v="1"/>
    <x v="0"/>
    <x v="5"/>
    <x v="890"/>
    <x v="1869"/>
    <e v="#N/A"/>
    <n v="39"/>
    <x v="0"/>
    <x v="2478"/>
  </r>
  <r>
    <x v="2720"/>
    <x v="112"/>
    <x v="3"/>
    <x v="1"/>
    <x v="3"/>
    <x v="37"/>
    <x v="2527"/>
    <s v="Male"/>
    <n v="41"/>
    <x v="0"/>
    <x v="2479"/>
  </r>
  <r>
    <x v="2721"/>
    <x v="534"/>
    <x v="0"/>
    <x v="6"/>
    <x v="3"/>
    <x v="747"/>
    <x v="2528"/>
    <s v="Male"/>
    <n v="40"/>
    <x v="0"/>
    <x v="2480"/>
  </r>
  <r>
    <x v="2722"/>
    <x v="317"/>
    <x v="3"/>
    <x v="6"/>
    <x v="0"/>
    <x v="608"/>
    <x v="2529"/>
    <s v="Male"/>
    <n v="40"/>
    <x v="0"/>
    <x v="2481"/>
  </r>
  <r>
    <x v="2723"/>
    <x v="851"/>
    <x v="4"/>
    <x v="4"/>
    <x v="5"/>
    <x v="532"/>
    <x v="2530"/>
    <s v="Male"/>
    <n v="46"/>
    <x v="1"/>
    <x v="2482"/>
  </r>
  <r>
    <x v="2724"/>
    <x v="16"/>
    <x v="4"/>
    <x v="6"/>
    <x v="0"/>
    <x v="840"/>
    <x v="2531"/>
    <s v="Male"/>
    <n v="40"/>
    <x v="0"/>
    <x v="2483"/>
  </r>
  <r>
    <x v="2725"/>
    <x v="325"/>
    <x v="4"/>
    <x v="4"/>
    <x v="3"/>
    <x v="632"/>
    <x v="2532"/>
    <s v="Male"/>
    <n v="46"/>
    <x v="1"/>
    <x v="2484"/>
  </r>
  <r>
    <x v="2726"/>
    <x v="731"/>
    <x v="2"/>
    <x v="0"/>
    <x v="0"/>
    <x v="301"/>
    <x v="2533"/>
    <e v="#N/A"/>
    <n v="39"/>
    <x v="0"/>
    <x v="2485"/>
  </r>
  <r>
    <x v="2727"/>
    <x v="853"/>
    <x v="4"/>
    <x v="3"/>
    <x v="2"/>
    <x v="205"/>
    <x v="2534"/>
    <s v="Male"/>
    <n v="58"/>
    <x v="1"/>
    <x v="2486"/>
  </r>
  <r>
    <x v="2728"/>
    <x v="17"/>
    <x v="4"/>
    <x v="3"/>
    <x v="0"/>
    <x v="38"/>
    <x v="2535"/>
    <s v="Male"/>
    <n v="58"/>
    <x v="1"/>
    <x v="2487"/>
  </r>
  <r>
    <x v="2729"/>
    <x v="479"/>
    <x v="0"/>
    <x v="2"/>
    <x v="0"/>
    <x v="21"/>
    <x v="2536"/>
    <s v="Female"/>
    <n v="57"/>
    <x v="1"/>
    <x v="2488"/>
  </r>
  <r>
    <x v="2730"/>
    <x v="162"/>
    <x v="4"/>
    <x v="0"/>
    <x v="0"/>
    <x v="331"/>
    <x v="2537"/>
    <e v="#N/A"/>
    <n v="39"/>
    <x v="0"/>
    <x v="2489"/>
  </r>
  <r>
    <x v="2731"/>
    <x v="466"/>
    <x v="2"/>
    <x v="4"/>
    <x v="1"/>
    <x v="533"/>
    <x v="2538"/>
    <s v="Male"/>
    <n v="46"/>
    <x v="1"/>
    <x v="2490"/>
  </r>
  <r>
    <x v="2732"/>
    <x v="839"/>
    <x v="2"/>
    <x v="1"/>
    <x v="0"/>
    <x v="631"/>
    <x v="1265"/>
    <s v="Male"/>
    <n v="41"/>
    <x v="0"/>
    <x v="2491"/>
  </r>
  <r>
    <x v="2733"/>
    <x v="279"/>
    <x v="1"/>
    <x v="0"/>
    <x v="1"/>
    <x v="25"/>
    <x v="2539"/>
    <e v="#N/A"/>
    <n v="39"/>
    <x v="0"/>
    <x v="2492"/>
  </r>
  <r>
    <x v="2734"/>
    <x v="364"/>
    <x v="2"/>
    <x v="2"/>
    <x v="2"/>
    <x v="891"/>
    <x v="2540"/>
    <s v="Female"/>
    <n v="57"/>
    <x v="1"/>
    <x v="2493"/>
  </r>
  <r>
    <x v="2735"/>
    <x v="24"/>
    <x v="2"/>
    <x v="3"/>
    <x v="3"/>
    <x v="10"/>
    <x v="2541"/>
    <s v="Male"/>
    <n v="58"/>
    <x v="1"/>
    <x v="10"/>
  </r>
  <r>
    <x v="2736"/>
    <x v="379"/>
    <x v="4"/>
    <x v="2"/>
    <x v="2"/>
    <x v="535"/>
    <x v="2542"/>
    <s v="Female"/>
    <n v="57"/>
    <x v="1"/>
    <x v="2494"/>
  </r>
  <r>
    <x v="2737"/>
    <x v="468"/>
    <x v="3"/>
    <x v="6"/>
    <x v="1"/>
    <x v="774"/>
    <x v="18"/>
    <s v="Male"/>
    <n v="40"/>
    <x v="0"/>
    <x v="10"/>
  </r>
  <r>
    <x v="2738"/>
    <x v="854"/>
    <x v="4"/>
    <x v="1"/>
    <x v="2"/>
    <x v="846"/>
    <x v="2543"/>
    <s v="Male"/>
    <n v="41"/>
    <x v="0"/>
    <x v="2495"/>
  </r>
  <r>
    <x v="2739"/>
    <x v="613"/>
    <x v="3"/>
    <x v="0"/>
    <x v="5"/>
    <x v="455"/>
    <x v="2544"/>
    <e v="#N/A"/>
    <n v="39"/>
    <x v="0"/>
    <x v="2496"/>
  </r>
  <r>
    <x v="2740"/>
    <x v="402"/>
    <x v="0"/>
    <x v="3"/>
    <x v="1"/>
    <x v="303"/>
    <x v="2545"/>
    <s v="Male"/>
    <n v="58"/>
    <x v="1"/>
    <x v="2497"/>
  </r>
  <r>
    <x v="2741"/>
    <x v="445"/>
    <x v="2"/>
    <x v="2"/>
    <x v="0"/>
    <x v="194"/>
    <x v="2546"/>
    <s v="Female"/>
    <n v="57"/>
    <x v="1"/>
    <x v="2498"/>
  </r>
  <r>
    <x v="2742"/>
    <x v="272"/>
    <x v="4"/>
    <x v="1"/>
    <x v="2"/>
    <x v="649"/>
    <x v="2547"/>
    <s v="Male"/>
    <n v="41"/>
    <x v="0"/>
    <x v="2499"/>
  </r>
  <r>
    <x v="2743"/>
    <x v="7"/>
    <x v="3"/>
    <x v="0"/>
    <x v="1"/>
    <x v="438"/>
    <x v="2548"/>
    <e v="#N/A"/>
    <n v="39"/>
    <x v="0"/>
    <x v="2500"/>
  </r>
  <r>
    <x v="2744"/>
    <x v="87"/>
    <x v="4"/>
    <x v="1"/>
    <x v="4"/>
    <x v="361"/>
    <x v="2549"/>
    <s v="Male"/>
    <n v="41"/>
    <x v="0"/>
    <x v="2501"/>
  </r>
  <r>
    <x v="2745"/>
    <x v="200"/>
    <x v="4"/>
    <x v="1"/>
    <x v="5"/>
    <x v="344"/>
    <x v="2550"/>
    <s v="Male"/>
    <n v="41"/>
    <x v="0"/>
    <x v="2502"/>
  </r>
  <r>
    <x v="2746"/>
    <x v="545"/>
    <x v="0"/>
    <x v="6"/>
    <x v="1"/>
    <x v="199"/>
    <x v="2551"/>
    <s v="Male"/>
    <n v="40"/>
    <x v="0"/>
    <x v="2503"/>
  </r>
  <r>
    <x v="2747"/>
    <x v="336"/>
    <x v="2"/>
    <x v="6"/>
    <x v="3"/>
    <x v="342"/>
    <x v="2552"/>
    <s v="Male"/>
    <n v="40"/>
    <x v="0"/>
    <x v="2504"/>
  </r>
  <r>
    <x v="2748"/>
    <x v="781"/>
    <x v="2"/>
    <x v="6"/>
    <x v="3"/>
    <x v="225"/>
    <x v="2553"/>
    <s v="Male"/>
    <n v="40"/>
    <x v="0"/>
    <x v="2505"/>
  </r>
  <r>
    <x v="2749"/>
    <x v="231"/>
    <x v="4"/>
    <x v="0"/>
    <x v="0"/>
    <x v="377"/>
    <x v="1690"/>
    <e v="#N/A"/>
    <n v="39"/>
    <x v="0"/>
    <x v="2506"/>
  </r>
  <r>
    <x v="2750"/>
    <x v="803"/>
    <x v="2"/>
    <x v="2"/>
    <x v="0"/>
    <x v="892"/>
    <x v="2554"/>
    <s v="Female"/>
    <n v="57"/>
    <x v="1"/>
    <x v="2507"/>
  </r>
  <r>
    <x v="2751"/>
    <x v="758"/>
    <x v="1"/>
    <x v="2"/>
    <x v="3"/>
    <x v="893"/>
    <x v="2555"/>
    <s v="Female"/>
    <n v="57"/>
    <x v="1"/>
    <x v="2508"/>
  </r>
  <r>
    <x v="2752"/>
    <x v="70"/>
    <x v="3"/>
    <x v="1"/>
    <x v="3"/>
    <x v="671"/>
    <x v="2556"/>
    <s v="Male"/>
    <n v="41"/>
    <x v="0"/>
    <x v="2509"/>
  </r>
  <r>
    <x v="2753"/>
    <x v="119"/>
    <x v="4"/>
    <x v="0"/>
    <x v="2"/>
    <x v="248"/>
    <x v="2557"/>
    <e v="#N/A"/>
    <n v="39"/>
    <x v="0"/>
    <x v="2510"/>
  </r>
  <r>
    <x v="2754"/>
    <x v="570"/>
    <x v="0"/>
    <x v="2"/>
    <x v="2"/>
    <x v="135"/>
    <x v="2558"/>
    <s v="Female"/>
    <n v="57"/>
    <x v="1"/>
    <x v="2511"/>
  </r>
  <r>
    <x v="2755"/>
    <x v="161"/>
    <x v="2"/>
    <x v="4"/>
    <x v="0"/>
    <x v="10"/>
    <x v="18"/>
    <s v="Male"/>
    <n v="46"/>
    <x v="1"/>
    <x v="10"/>
  </r>
  <r>
    <x v="2756"/>
    <x v="569"/>
    <x v="4"/>
    <x v="3"/>
    <x v="5"/>
    <x v="3"/>
    <x v="2559"/>
    <s v="Male"/>
    <n v="58"/>
    <x v="1"/>
    <x v="2512"/>
  </r>
  <r>
    <x v="2757"/>
    <x v="571"/>
    <x v="4"/>
    <x v="1"/>
    <x v="1"/>
    <x v="391"/>
    <x v="2560"/>
    <s v="Male"/>
    <n v="41"/>
    <x v="0"/>
    <x v="2513"/>
  </r>
  <r>
    <x v="2758"/>
    <x v="78"/>
    <x v="1"/>
    <x v="0"/>
    <x v="1"/>
    <x v="294"/>
    <x v="2561"/>
    <e v="#N/A"/>
    <n v="39"/>
    <x v="0"/>
    <x v="2514"/>
  </r>
  <r>
    <x v="2759"/>
    <x v="297"/>
    <x v="2"/>
    <x v="2"/>
    <x v="1"/>
    <x v="588"/>
    <x v="2562"/>
    <s v="Female"/>
    <n v="57"/>
    <x v="1"/>
    <x v="2515"/>
  </r>
  <r>
    <x v="2760"/>
    <x v="855"/>
    <x v="1"/>
    <x v="6"/>
    <x v="2"/>
    <x v="524"/>
    <x v="2563"/>
    <s v="Male"/>
    <n v="40"/>
    <x v="0"/>
    <x v="2516"/>
  </r>
  <r>
    <x v="2761"/>
    <x v="187"/>
    <x v="0"/>
    <x v="3"/>
    <x v="2"/>
    <x v="824"/>
    <x v="2564"/>
    <s v="Male"/>
    <n v="58"/>
    <x v="1"/>
    <x v="2517"/>
  </r>
  <r>
    <x v="2762"/>
    <x v="664"/>
    <x v="3"/>
    <x v="3"/>
    <x v="1"/>
    <x v="345"/>
    <x v="2565"/>
    <s v="Male"/>
    <n v="58"/>
    <x v="1"/>
    <x v="2518"/>
  </r>
  <r>
    <x v="2763"/>
    <x v="727"/>
    <x v="0"/>
    <x v="3"/>
    <x v="1"/>
    <x v="10"/>
    <x v="152"/>
    <s v="Male"/>
    <n v="58"/>
    <x v="1"/>
    <x v="10"/>
  </r>
  <r>
    <x v="2764"/>
    <x v="29"/>
    <x v="4"/>
    <x v="3"/>
    <x v="1"/>
    <x v="168"/>
    <x v="2566"/>
    <s v="Male"/>
    <n v="58"/>
    <x v="1"/>
    <x v="2519"/>
  </r>
  <r>
    <x v="2765"/>
    <x v="357"/>
    <x v="2"/>
    <x v="6"/>
    <x v="5"/>
    <x v="628"/>
    <x v="2567"/>
    <s v="Male"/>
    <n v="40"/>
    <x v="0"/>
    <x v="2520"/>
  </r>
  <r>
    <x v="2766"/>
    <x v="822"/>
    <x v="4"/>
    <x v="5"/>
    <x v="5"/>
    <x v="410"/>
    <x v="2568"/>
    <s v="Null"/>
    <s v="null"/>
    <x v="1"/>
    <x v="2521"/>
  </r>
  <r>
    <x v="2767"/>
    <x v="105"/>
    <x v="0"/>
    <x v="3"/>
    <x v="5"/>
    <x v="165"/>
    <x v="2569"/>
    <s v="Male"/>
    <n v="58"/>
    <x v="1"/>
    <x v="2522"/>
  </r>
  <r>
    <x v="2768"/>
    <x v="483"/>
    <x v="3"/>
    <x v="1"/>
    <x v="3"/>
    <x v="738"/>
    <x v="2570"/>
    <s v="Male"/>
    <n v="41"/>
    <x v="0"/>
    <x v="2523"/>
  </r>
  <r>
    <x v="2769"/>
    <x v="375"/>
    <x v="3"/>
    <x v="4"/>
    <x v="2"/>
    <x v="837"/>
    <x v="2571"/>
    <s v="Male"/>
    <n v="46"/>
    <x v="1"/>
    <x v="2524"/>
  </r>
  <r>
    <x v="2770"/>
    <x v="599"/>
    <x v="0"/>
    <x v="3"/>
    <x v="3"/>
    <x v="666"/>
    <x v="2572"/>
    <s v="Male"/>
    <n v="58"/>
    <x v="1"/>
    <x v="2525"/>
  </r>
  <r>
    <x v="2771"/>
    <x v="180"/>
    <x v="0"/>
    <x v="2"/>
    <x v="5"/>
    <x v="723"/>
    <x v="18"/>
    <s v="Female"/>
    <n v="57"/>
    <x v="1"/>
    <x v="10"/>
  </r>
  <r>
    <x v="2772"/>
    <x v="704"/>
    <x v="0"/>
    <x v="0"/>
    <x v="1"/>
    <x v="56"/>
    <x v="2573"/>
    <e v="#N/A"/>
    <n v="39"/>
    <x v="0"/>
    <x v="2526"/>
  </r>
  <r>
    <x v="2773"/>
    <x v="573"/>
    <x v="3"/>
    <x v="6"/>
    <x v="2"/>
    <x v="291"/>
    <x v="2574"/>
    <s v="Male"/>
    <n v="40"/>
    <x v="0"/>
    <x v="2527"/>
  </r>
  <r>
    <x v="2774"/>
    <x v="136"/>
    <x v="4"/>
    <x v="4"/>
    <x v="1"/>
    <x v="606"/>
    <x v="2575"/>
    <s v="Male"/>
    <n v="46"/>
    <x v="1"/>
    <x v="2528"/>
  </r>
  <r>
    <x v="2775"/>
    <x v="253"/>
    <x v="0"/>
    <x v="6"/>
    <x v="5"/>
    <x v="579"/>
    <x v="2576"/>
    <s v="Male"/>
    <n v="40"/>
    <x v="0"/>
    <x v="2529"/>
  </r>
  <r>
    <x v="2776"/>
    <x v="504"/>
    <x v="3"/>
    <x v="2"/>
    <x v="3"/>
    <x v="304"/>
    <x v="2577"/>
    <s v="Female"/>
    <n v="57"/>
    <x v="1"/>
    <x v="2530"/>
  </r>
  <r>
    <x v="2777"/>
    <x v="2"/>
    <x v="5"/>
    <x v="5"/>
    <x v="0"/>
    <x v="150"/>
    <x v="2578"/>
    <s v="Null"/>
    <s v="null"/>
    <x v="1"/>
    <x v="2531"/>
  </r>
  <r>
    <x v="2778"/>
    <x v="25"/>
    <x v="2"/>
    <x v="6"/>
    <x v="1"/>
    <x v="455"/>
    <x v="2579"/>
    <s v="Male"/>
    <n v="40"/>
    <x v="0"/>
    <x v="2532"/>
  </r>
  <r>
    <x v="2779"/>
    <x v="778"/>
    <x v="4"/>
    <x v="0"/>
    <x v="0"/>
    <x v="148"/>
    <x v="2580"/>
    <e v="#N/A"/>
    <n v="39"/>
    <x v="0"/>
    <x v="2533"/>
  </r>
  <r>
    <x v="2780"/>
    <x v="373"/>
    <x v="1"/>
    <x v="3"/>
    <x v="3"/>
    <x v="277"/>
    <x v="2581"/>
    <s v="Male"/>
    <n v="58"/>
    <x v="1"/>
    <x v="2534"/>
  </r>
  <r>
    <x v="2781"/>
    <x v="47"/>
    <x v="0"/>
    <x v="3"/>
    <x v="5"/>
    <x v="170"/>
    <x v="2582"/>
    <s v="Male"/>
    <n v="58"/>
    <x v="1"/>
    <x v="2535"/>
  </r>
  <r>
    <x v="2782"/>
    <x v="351"/>
    <x v="1"/>
    <x v="3"/>
    <x v="2"/>
    <x v="894"/>
    <x v="2583"/>
    <s v="Male"/>
    <n v="58"/>
    <x v="1"/>
    <x v="2536"/>
  </r>
  <r>
    <x v="2783"/>
    <x v="532"/>
    <x v="3"/>
    <x v="0"/>
    <x v="0"/>
    <x v="538"/>
    <x v="2584"/>
    <e v="#N/A"/>
    <n v="39"/>
    <x v="0"/>
    <x v="2537"/>
  </r>
  <r>
    <x v="2784"/>
    <x v="445"/>
    <x v="2"/>
    <x v="0"/>
    <x v="3"/>
    <x v="273"/>
    <x v="2585"/>
    <e v="#N/A"/>
    <n v="39"/>
    <x v="0"/>
    <x v="2538"/>
  </r>
  <r>
    <x v="2785"/>
    <x v="524"/>
    <x v="3"/>
    <x v="1"/>
    <x v="2"/>
    <x v="285"/>
    <x v="2586"/>
    <s v="Male"/>
    <n v="41"/>
    <x v="0"/>
    <x v="2539"/>
  </r>
  <r>
    <x v="2786"/>
    <x v="678"/>
    <x v="2"/>
    <x v="4"/>
    <x v="2"/>
    <x v="859"/>
    <x v="2587"/>
    <s v="Male"/>
    <n v="46"/>
    <x v="1"/>
    <x v="2540"/>
  </r>
  <r>
    <x v="2787"/>
    <x v="381"/>
    <x v="2"/>
    <x v="4"/>
    <x v="1"/>
    <x v="376"/>
    <x v="2588"/>
    <s v="Male"/>
    <n v="46"/>
    <x v="1"/>
    <x v="2541"/>
  </r>
  <r>
    <x v="2788"/>
    <x v="354"/>
    <x v="0"/>
    <x v="2"/>
    <x v="3"/>
    <x v="784"/>
    <x v="2589"/>
    <s v="Female"/>
    <n v="57"/>
    <x v="1"/>
    <x v="2542"/>
  </r>
  <r>
    <x v="2789"/>
    <x v="78"/>
    <x v="2"/>
    <x v="2"/>
    <x v="3"/>
    <x v="312"/>
    <x v="2590"/>
    <s v="Female"/>
    <n v="57"/>
    <x v="1"/>
    <x v="2543"/>
  </r>
  <r>
    <x v="2790"/>
    <x v="846"/>
    <x v="2"/>
    <x v="4"/>
    <x v="3"/>
    <x v="717"/>
    <x v="2591"/>
    <s v="Male"/>
    <n v="46"/>
    <x v="1"/>
    <x v="2544"/>
  </r>
  <r>
    <x v="2791"/>
    <x v="371"/>
    <x v="1"/>
    <x v="0"/>
    <x v="0"/>
    <x v="359"/>
    <x v="2592"/>
    <e v="#N/A"/>
    <n v="39"/>
    <x v="0"/>
    <x v="2545"/>
  </r>
  <r>
    <x v="2792"/>
    <x v="82"/>
    <x v="1"/>
    <x v="6"/>
    <x v="4"/>
    <x v="434"/>
    <x v="2593"/>
    <s v="Male"/>
    <n v="40"/>
    <x v="0"/>
    <x v="2546"/>
  </r>
  <r>
    <x v="2793"/>
    <x v="549"/>
    <x v="0"/>
    <x v="2"/>
    <x v="3"/>
    <x v="763"/>
    <x v="2594"/>
    <s v="Female"/>
    <n v="57"/>
    <x v="1"/>
    <x v="2547"/>
  </r>
  <r>
    <x v="2794"/>
    <x v="765"/>
    <x v="1"/>
    <x v="1"/>
    <x v="0"/>
    <x v="527"/>
    <x v="2595"/>
    <s v="Male"/>
    <n v="41"/>
    <x v="0"/>
    <x v="2548"/>
  </r>
  <r>
    <x v="2795"/>
    <x v="31"/>
    <x v="3"/>
    <x v="3"/>
    <x v="3"/>
    <x v="824"/>
    <x v="2596"/>
    <s v="Male"/>
    <n v="58"/>
    <x v="1"/>
    <x v="2549"/>
  </r>
  <r>
    <x v="2796"/>
    <x v="631"/>
    <x v="3"/>
    <x v="4"/>
    <x v="1"/>
    <x v="591"/>
    <x v="2597"/>
    <s v="Male"/>
    <n v="46"/>
    <x v="1"/>
    <x v="2550"/>
  </r>
  <r>
    <x v="2797"/>
    <x v="503"/>
    <x v="2"/>
    <x v="1"/>
    <x v="1"/>
    <x v="585"/>
    <x v="2598"/>
    <s v="Male"/>
    <n v="41"/>
    <x v="0"/>
    <x v="2551"/>
  </r>
  <r>
    <x v="2798"/>
    <x v="397"/>
    <x v="3"/>
    <x v="0"/>
    <x v="0"/>
    <x v="114"/>
    <x v="2599"/>
    <e v="#N/A"/>
    <n v="39"/>
    <x v="0"/>
    <x v="2552"/>
  </r>
  <r>
    <x v="2799"/>
    <x v="856"/>
    <x v="1"/>
    <x v="6"/>
    <x v="1"/>
    <x v="392"/>
    <x v="2600"/>
    <s v="Male"/>
    <n v="40"/>
    <x v="0"/>
    <x v="2553"/>
  </r>
  <r>
    <x v="2800"/>
    <x v="226"/>
    <x v="3"/>
    <x v="6"/>
    <x v="2"/>
    <x v="784"/>
    <x v="2601"/>
    <s v="Male"/>
    <n v="40"/>
    <x v="0"/>
    <x v="2554"/>
  </r>
  <r>
    <x v="2801"/>
    <x v="405"/>
    <x v="4"/>
    <x v="1"/>
    <x v="1"/>
    <x v="430"/>
    <x v="2602"/>
    <s v="Male"/>
    <n v="41"/>
    <x v="0"/>
    <x v="2555"/>
  </r>
  <r>
    <x v="2802"/>
    <x v="207"/>
    <x v="3"/>
    <x v="1"/>
    <x v="0"/>
    <x v="115"/>
    <x v="2603"/>
    <s v="Male"/>
    <n v="41"/>
    <x v="0"/>
    <x v="2556"/>
  </r>
  <r>
    <x v="2803"/>
    <x v="251"/>
    <x v="3"/>
    <x v="2"/>
    <x v="3"/>
    <x v="474"/>
    <x v="2604"/>
    <s v="Female"/>
    <n v="57"/>
    <x v="1"/>
    <x v="2557"/>
  </r>
  <r>
    <x v="2804"/>
    <x v="78"/>
    <x v="1"/>
    <x v="6"/>
    <x v="5"/>
    <x v="171"/>
    <x v="2605"/>
    <s v="Male"/>
    <n v="40"/>
    <x v="0"/>
    <x v="2558"/>
  </r>
  <r>
    <x v="2805"/>
    <x v="487"/>
    <x v="1"/>
    <x v="3"/>
    <x v="0"/>
    <x v="610"/>
    <x v="2606"/>
    <s v="Male"/>
    <n v="58"/>
    <x v="1"/>
    <x v="2559"/>
  </r>
  <r>
    <x v="2806"/>
    <x v="523"/>
    <x v="2"/>
    <x v="1"/>
    <x v="2"/>
    <x v="99"/>
    <x v="2607"/>
    <s v="Male"/>
    <n v="41"/>
    <x v="0"/>
    <x v="2560"/>
  </r>
  <r>
    <x v="2807"/>
    <x v="857"/>
    <x v="2"/>
    <x v="3"/>
    <x v="1"/>
    <x v="535"/>
    <x v="2608"/>
    <s v="Male"/>
    <n v="58"/>
    <x v="1"/>
    <x v="2561"/>
  </r>
  <r>
    <x v="2808"/>
    <x v="858"/>
    <x v="4"/>
    <x v="6"/>
    <x v="1"/>
    <x v="379"/>
    <x v="2609"/>
    <s v="Male"/>
    <n v="40"/>
    <x v="0"/>
    <x v="2562"/>
  </r>
  <r>
    <x v="2809"/>
    <x v="474"/>
    <x v="4"/>
    <x v="0"/>
    <x v="5"/>
    <x v="818"/>
    <x v="2610"/>
    <e v="#N/A"/>
    <n v="39"/>
    <x v="0"/>
    <x v="2563"/>
  </r>
  <r>
    <x v="2810"/>
    <x v="342"/>
    <x v="0"/>
    <x v="6"/>
    <x v="3"/>
    <x v="742"/>
    <x v="2611"/>
    <s v="Male"/>
    <n v="40"/>
    <x v="0"/>
    <x v="2564"/>
  </r>
  <r>
    <x v="55"/>
    <x v="738"/>
    <x v="2"/>
    <x v="1"/>
    <x v="0"/>
    <x v="867"/>
    <x v="2612"/>
    <s v="Male"/>
    <n v="41"/>
    <x v="0"/>
    <x v="2565"/>
  </r>
  <r>
    <x v="2811"/>
    <x v="556"/>
    <x v="0"/>
    <x v="0"/>
    <x v="1"/>
    <x v="296"/>
    <x v="2613"/>
    <e v="#N/A"/>
    <n v="39"/>
    <x v="0"/>
    <x v="2566"/>
  </r>
  <r>
    <x v="2812"/>
    <x v="282"/>
    <x v="4"/>
    <x v="2"/>
    <x v="1"/>
    <x v="336"/>
    <x v="2614"/>
    <s v="Female"/>
    <n v="57"/>
    <x v="1"/>
    <x v="2567"/>
  </r>
  <r>
    <x v="2813"/>
    <x v="500"/>
    <x v="3"/>
    <x v="0"/>
    <x v="5"/>
    <x v="270"/>
    <x v="2615"/>
    <e v="#N/A"/>
    <n v="39"/>
    <x v="0"/>
    <x v="2568"/>
  </r>
  <r>
    <x v="2814"/>
    <x v="109"/>
    <x v="0"/>
    <x v="6"/>
    <x v="3"/>
    <x v="703"/>
    <x v="2616"/>
    <s v="Male"/>
    <n v="40"/>
    <x v="0"/>
    <x v="2569"/>
  </r>
  <r>
    <x v="2815"/>
    <x v="180"/>
    <x v="4"/>
    <x v="6"/>
    <x v="2"/>
    <x v="25"/>
    <x v="2617"/>
    <s v="Male"/>
    <n v="40"/>
    <x v="0"/>
    <x v="2570"/>
  </r>
  <r>
    <x v="2816"/>
    <x v="43"/>
    <x v="3"/>
    <x v="1"/>
    <x v="1"/>
    <x v="469"/>
    <x v="2618"/>
    <s v="Male"/>
    <n v="41"/>
    <x v="0"/>
    <x v="2571"/>
  </r>
  <r>
    <x v="2817"/>
    <x v="615"/>
    <x v="3"/>
    <x v="0"/>
    <x v="1"/>
    <x v="321"/>
    <x v="2619"/>
    <e v="#N/A"/>
    <n v="39"/>
    <x v="0"/>
    <x v="2572"/>
  </r>
  <r>
    <x v="2818"/>
    <x v="519"/>
    <x v="2"/>
    <x v="3"/>
    <x v="3"/>
    <x v="449"/>
    <x v="2620"/>
    <s v="Male"/>
    <n v="58"/>
    <x v="1"/>
    <x v="2573"/>
  </r>
  <r>
    <x v="2819"/>
    <x v="606"/>
    <x v="1"/>
    <x v="1"/>
    <x v="2"/>
    <x v="854"/>
    <x v="2621"/>
    <s v="Male"/>
    <n v="41"/>
    <x v="0"/>
    <x v="2574"/>
  </r>
  <r>
    <x v="2820"/>
    <x v="357"/>
    <x v="2"/>
    <x v="2"/>
    <x v="2"/>
    <x v="458"/>
    <x v="2622"/>
    <s v="Female"/>
    <n v="57"/>
    <x v="1"/>
    <x v="2575"/>
  </r>
  <r>
    <x v="2821"/>
    <x v="205"/>
    <x v="2"/>
    <x v="1"/>
    <x v="5"/>
    <x v="519"/>
    <x v="2623"/>
    <s v="Male"/>
    <n v="41"/>
    <x v="0"/>
    <x v="2576"/>
  </r>
  <r>
    <x v="2822"/>
    <x v="355"/>
    <x v="2"/>
    <x v="1"/>
    <x v="5"/>
    <x v="617"/>
    <x v="2624"/>
    <s v="Male"/>
    <n v="41"/>
    <x v="0"/>
    <x v="2577"/>
  </r>
  <r>
    <x v="2823"/>
    <x v="368"/>
    <x v="1"/>
    <x v="6"/>
    <x v="1"/>
    <x v="721"/>
    <x v="2625"/>
    <s v="Male"/>
    <n v="40"/>
    <x v="0"/>
    <x v="2578"/>
  </r>
  <r>
    <x v="2824"/>
    <x v="424"/>
    <x v="2"/>
    <x v="1"/>
    <x v="0"/>
    <x v="517"/>
    <x v="2626"/>
    <s v="Male"/>
    <n v="41"/>
    <x v="0"/>
    <x v="2579"/>
  </r>
  <r>
    <x v="2825"/>
    <x v="77"/>
    <x v="3"/>
    <x v="2"/>
    <x v="5"/>
    <x v="895"/>
    <x v="2627"/>
    <s v="Female"/>
    <n v="57"/>
    <x v="1"/>
    <x v="2580"/>
  </r>
  <r>
    <x v="2826"/>
    <x v="724"/>
    <x v="2"/>
    <x v="0"/>
    <x v="5"/>
    <x v="10"/>
    <x v="2628"/>
    <e v="#N/A"/>
    <n v="39"/>
    <x v="0"/>
    <x v="10"/>
  </r>
  <r>
    <x v="2827"/>
    <x v="629"/>
    <x v="4"/>
    <x v="1"/>
    <x v="1"/>
    <x v="226"/>
    <x v="2629"/>
    <s v="Male"/>
    <n v="41"/>
    <x v="0"/>
    <x v="2581"/>
  </r>
  <r>
    <x v="2828"/>
    <x v="312"/>
    <x v="0"/>
    <x v="3"/>
    <x v="5"/>
    <x v="344"/>
    <x v="2630"/>
    <s v="Male"/>
    <n v="58"/>
    <x v="1"/>
    <x v="2582"/>
  </r>
  <r>
    <x v="2829"/>
    <x v="752"/>
    <x v="3"/>
    <x v="1"/>
    <x v="0"/>
    <x v="261"/>
    <x v="2631"/>
    <s v="Male"/>
    <n v="41"/>
    <x v="0"/>
    <x v="2583"/>
  </r>
  <r>
    <x v="2830"/>
    <x v="78"/>
    <x v="2"/>
    <x v="3"/>
    <x v="0"/>
    <x v="167"/>
    <x v="2632"/>
    <s v="Male"/>
    <n v="58"/>
    <x v="1"/>
    <x v="2584"/>
  </r>
  <r>
    <x v="2831"/>
    <x v="673"/>
    <x v="2"/>
    <x v="5"/>
    <x v="0"/>
    <x v="669"/>
    <x v="2633"/>
    <s v="Null"/>
    <s v="null"/>
    <x v="1"/>
    <x v="2585"/>
  </r>
  <r>
    <x v="2832"/>
    <x v="543"/>
    <x v="2"/>
    <x v="0"/>
    <x v="3"/>
    <x v="533"/>
    <x v="2634"/>
    <e v="#N/A"/>
    <n v="39"/>
    <x v="0"/>
    <x v="2586"/>
  </r>
  <r>
    <x v="2833"/>
    <x v="433"/>
    <x v="3"/>
    <x v="0"/>
    <x v="2"/>
    <x v="1"/>
    <x v="2599"/>
    <e v="#N/A"/>
    <n v="39"/>
    <x v="0"/>
    <x v="2587"/>
  </r>
  <r>
    <x v="2834"/>
    <x v="78"/>
    <x v="1"/>
    <x v="1"/>
    <x v="1"/>
    <x v="861"/>
    <x v="2635"/>
    <s v="Male"/>
    <n v="41"/>
    <x v="0"/>
    <x v="2588"/>
  </r>
  <r>
    <x v="2835"/>
    <x v="196"/>
    <x v="5"/>
    <x v="4"/>
    <x v="2"/>
    <x v="896"/>
    <x v="2636"/>
    <s v="Male"/>
    <n v="46"/>
    <x v="1"/>
    <x v="2589"/>
  </r>
  <r>
    <x v="2836"/>
    <x v="773"/>
    <x v="0"/>
    <x v="0"/>
    <x v="0"/>
    <x v="362"/>
    <x v="2637"/>
    <e v="#N/A"/>
    <n v="39"/>
    <x v="0"/>
    <x v="2590"/>
  </r>
  <r>
    <x v="2837"/>
    <x v="209"/>
    <x v="3"/>
    <x v="0"/>
    <x v="3"/>
    <x v="796"/>
    <x v="2638"/>
    <e v="#N/A"/>
    <n v="39"/>
    <x v="0"/>
    <x v="2591"/>
  </r>
  <r>
    <x v="2838"/>
    <x v="601"/>
    <x v="4"/>
    <x v="5"/>
    <x v="4"/>
    <x v="69"/>
    <x v="2639"/>
    <s v="Null"/>
    <s v="null"/>
    <x v="1"/>
    <x v="2592"/>
  </r>
  <r>
    <x v="2839"/>
    <x v="386"/>
    <x v="3"/>
    <x v="2"/>
    <x v="1"/>
    <x v="771"/>
    <x v="2640"/>
    <s v="Female"/>
    <n v="57"/>
    <x v="1"/>
    <x v="2593"/>
  </r>
  <r>
    <x v="2840"/>
    <x v="569"/>
    <x v="2"/>
    <x v="2"/>
    <x v="3"/>
    <x v="22"/>
    <x v="2641"/>
    <s v="Female"/>
    <n v="57"/>
    <x v="1"/>
    <x v="2594"/>
  </r>
  <r>
    <x v="2841"/>
    <x v="625"/>
    <x v="3"/>
    <x v="6"/>
    <x v="1"/>
    <x v="71"/>
    <x v="2642"/>
    <s v="Male"/>
    <n v="40"/>
    <x v="0"/>
    <x v="2595"/>
  </r>
  <r>
    <x v="2842"/>
    <x v="795"/>
    <x v="0"/>
    <x v="4"/>
    <x v="0"/>
    <x v="727"/>
    <x v="2643"/>
    <s v="Male"/>
    <n v="46"/>
    <x v="1"/>
    <x v="2596"/>
  </r>
  <r>
    <x v="2843"/>
    <x v="682"/>
    <x v="2"/>
    <x v="6"/>
    <x v="1"/>
    <x v="608"/>
    <x v="2644"/>
    <s v="Male"/>
    <n v="40"/>
    <x v="0"/>
    <x v="2597"/>
  </r>
  <r>
    <x v="2844"/>
    <x v="667"/>
    <x v="0"/>
    <x v="0"/>
    <x v="0"/>
    <x v="523"/>
    <x v="2645"/>
    <e v="#N/A"/>
    <n v="39"/>
    <x v="0"/>
    <x v="2598"/>
  </r>
  <r>
    <x v="2845"/>
    <x v="67"/>
    <x v="2"/>
    <x v="1"/>
    <x v="3"/>
    <x v="212"/>
    <x v="2646"/>
    <s v="Male"/>
    <n v="41"/>
    <x v="0"/>
    <x v="2599"/>
  </r>
  <r>
    <x v="2846"/>
    <x v="38"/>
    <x v="0"/>
    <x v="0"/>
    <x v="2"/>
    <x v="216"/>
    <x v="2647"/>
    <e v="#N/A"/>
    <n v="39"/>
    <x v="0"/>
    <x v="2600"/>
  </r>
  <r>
    <x v="2847"/>
    <x v="51"/>
    <x v="0"/>
    <x v="1"/>
    <x v="3"/>
    <x v="10"/>
    <x v="2648"/>
    <s v="Male"/>
    <n v="41"/>
    <x v="0"/>
    <x v="10"/>
  </r>
  <r>
    <x v="2848"/>
    <x v="750"/>
    <x v="4"/>
    <x v="0"/>
    <x v="1"/>
    <x v="195"/>
    <x v="2649"/>
    <e v="#N/A"/>
    <n v="39"/>
    <x v="0"/>
    <x v="2601"/>
  </r>
  <r>
    <x v="2849"/>
    <x v="572"/>
    <x v="4"/>
    <x v="6"/>
    <x v="0"/>
    <x v="683"/>
    <x v="2650"/>
    <s v="Male"/>
    <n v="40"/>
    <x v="0"/>
    <x v="2602"/>
  </r>
  <r>
    <x v="2850"/>
    <x v="86"/>
    <x v="4"/>
    <x v="0"/>
    <x v="5"/>
    <x v="332"/>
    <x v="2651"/>
    <e v="#N/A"/>
    <n v="39"/>
    <x v="0"/>
    <x v="2603"/>
  </r>
  <r>
    <x v="2851"/>
    <x v="20"/>
    <x v="3"/>
    <x v="0"/>
    <x v="1"/>
    <x v="164"/>
    <x v="2652"/>
    <e v="#N/A"/>
    <n v="39"/>
    <x v="0"/>
    <x v="2604"/>
  </r>
  <r>
    <x v="2852"/>
    <x v="859"/>
    <x v="4"/>
    <x v="4"/>
    <x v="0"/>
    <x v="617"/>
    <x v="2653"/>
    <s v="Male"/>
    <n v="46"/>
    <x v="1"/>
    <x v="2605"/>
  </r>
  <r>
    <x v="2853"/>
    <x v="266"/>
    <x v="2"/>
    <x v="2"/>
    <x v="2"/>
    <x v="572"/>
    <x v="2654"/>
    <s v="Female"/>
    <n v="57"/>
    <x v="1"/>
    <x v="2606"/>
  </r>
  <r>
    <x v="2854"/>
    <x v="643"/>
    <x v="0"/>
    <x v="1"/>
    <x v="0"/>
    <x v="336"/>
    <x v="2655"/>
    <s v="Male"/>
    <n v="41"/>
    <x v="0"/>
    <x v="2607"/>
  </r>
  <r>
    <x v="2855"/>
    <x v="702"/>
    <x v="1"/>
    <x v="1"/>
    <x v="1"/>
    <x v="199"/>
    <x v="2656"/>
    <s v="Male"/>
    <n v="41"/>
    <x v="0"/>
    <x v="2608"/>
  </r>
  <r>
    <x v="2856"/>
    <x v="131"/>
    <x v="2"/>
    <x v="2"/>
    <x v="0"/>
    <x v="554"/>
    <x v="2657"/>
    <s v="Female"/>
    <n v="57"/>
    <x v="1"/>
    <x v="2609"/>
  </r>
  <r>
    <x v="2857"/>
    <x v="398"/>
    <x v="4"/>
    <x v="1"/>
    <x v="3"/>
    <x v="385"/>
    <x v="310"/>
    <s v="Male"/>
    <n v="41"/>
    <x v="0"/>
    <x v="2610"/>
  </r>
  <r>
    <x v="2858"/>
    <x v="860"/>
    <x v="4"/>
    <x v="4"/>
    <x v="0"/>
    <x v="367"/>
    <x v="35"/>
    <s v="Male"/>
    <n v="46"/>
    <x v="1"/>
    <x v="2611"/>
  </r>
  <r>
    <x v="2859"/>
    <x v="722"/>
    <x v="4"/>
    <x v="1"/>
    <x v="2"/>
    <x v="896"/>
    <x v="2658"/>
    <s v="Male"/>
    <n v="41"/>
    <x v="0"/>
    <x v="2612"/>
  </r>
  <r>
    <x v="2860"/>
    <x v="422"/>
    <x v="0"/>
    <x v="2"/>
    <x v="4"/>
    <x v="638"/>
    <x v="2659"/>
    <s v="Female"/>
    <n v="57"/>
    <x v="1"/>
    <x v="2613"/>
  </r>
  <r>
    <x v="2861"/>
    <x v="614"/>
    <x v="1"/>
    <x v="0"/>
    <x v="0"/>
    <x v="491"/>
    <x v="18"/>
    <e v="#N/A"/>
    <n v="39"/>
    <x v="0"/>
    <x v="10"/>
  </r>
  <r>
    <x v="2862"/>
    <x v="689"/>
    <x v="4"/>
    <x v="2"/>
    <x v="0"/>
    <x v="661"/>
    <x v="2660"/>
    <s v="Female"/>
    <n v="57"/>
    <x v="1"/>
    <x v="2614"/>
  </r>
  <r>
    <x v="2863"/>
    <x v="529"/>
    <x v="2"/>
    <x v="6"/>
    <x v="2"/>
    <x v="197"/>
    <x v="140"/>
    <s v="Male"/>
    <n v="40"/>
    <x v="0"/>
    <x v="2615"/>
  </r>
  <r>
    <x v="2864"/>
    <x v="552"/>
    <x v="2"/>
    <x v="0"/>
    <x v="5"/>
    <x v="863"/>
    <x v="2661"/>
    <e v="#N/A"/>
    <n v="39"/>
    <x v="0"/>
    <x v="2616"/>
  </r>
  <r>
    <x v="2865"/>
    <x v="512"/>
    <x v="2"/>
    <x v="3"/>
    <x v="2"/>
    <x v="804"/>
    <x v="2662"/>
    <s v="Male"/>
    <n v="58"/>
    <x v="1"/>
    <x v="2617"/>
  </r>
  <r>
    <x v="2866"/>
    <x v="78"/>
    <x v="4"/>
    <x v="4"/>
    <x v="3"/>
    <x v="880"/>
    <x v="2663"/>
    <s v="Male"/>
    <n v="46"/>
    <x v="1"/>
    <x v="2618"/>
  </r>
  <r>
    <x v="2867"/>
    <x v="78"/>
    <x v="1"/>
    <x v="4"/>
    <x v="0"/>
    <x v="672"/>
    <x v="2664"/>
    <s v="Male"/>
    <n v="46"/>
    <x v="1"/>
    <x v="2619"/>
  </r>
  <r>
    <x v="2868"/>
    <x v="852"/>
    <x v="4"/>
    <x v="2"/>
    <x v="3"/>
    <x v="10"/>
    <x v="2665"/>
    <s v="Female"/>
    <n v="57"/>
    <x v="1"/>
    <x v="10"/>
  </r>
  <r>
    <x v="2869"/>
    <x v="565"/>
    <x v="1"/>
    <x v="4"/>
    <x v="5"/>
    <x v="897"/>
    <x v="18"/>
    <s v="Male"/>
    <n v="46"/>
    <x v="1"/>
    <x v="10"/>
  </r>
  <r>
    <x v="2870"/>
    <x v="96"/>
    <x v="3"/>
    <x v="2"/>
    <x v="0"/>
    <x v="168"/>
    <x v="2666"/>
    <s v="Female"/>
    <n v="57"/>
    <x v="1"/>
    <x v="2620"/>
  </r>
  <r>
    <x v="2871"/>
    <x v="600"/>
    <x v="2"/>
    <x v="2"/>
    <x v="5"/>
    <x v="279"/>
    <x v="2667"/>
    <s v="Female"/>
    <n v="57"/>
    <x v="1"/>
    <x v="2621"/>
  </r>
  <r>
    <x v="2872"/>
    <x v="642"/>
    <x v="0"/>
    <x v="0"/>
    <x v="1"/>
    <x v="533"/>
    <x v="2668"/>
    <e v="#N/A"/>
    <n v="39"/>
    <x v="0"/>
    <x v="2622"/>
  </r>
  <r>
    <x v="2873"/>
    <x v="721"/>
    <x v="1"/>
    <x v="1"/>
    <x v="3"/>
    <x v="10"/>
    <x v="2669"/>
    <s v="Male"/>
    <n v="41"/>
    <x v="0"/>
    <x v="10"/>
  </r>
  <r>
    <x v="2874"/>
    <x v="158"/>
    <x v="1"/>
    <x v="4"/>
    <x v="1"/>
    <x v="47"/>
    <x v="2670"/>
    <s v="Male"/>
    <n v="46"/>
    <x v="1"/>
    <x v="2623"/>
  </r>
  <r>
    <x v="2875"/>
    <x v="338"/>
    <x v="3"/>
    <x v="5"/>
    <x v="1"/>
    <x v="543"/>
    <x v="2671"/>
    <s v="Null"/>
    <s v="null"/>
    <x v="1"/>
    <x v="2624"/>
  </r>
  <r>
    <x v="2876"/>
    <x v="227"/>
    <x v="3"/>
    <x v="3"/>
    <x v="5"/>
    <x v="208"/>
    <x v="2672"/>
    <s v="Male"/>
    <n v="58"/>
    <x v="1"/>
    <x v="2625"/>
  </r>
  <r>
    <x v="2877"/>
    <x v="144"/>
    <x v="0"/>
    <x v="4"/>
    <x v="2"/>
    <x v="474"/>
    <x v="2673"/>
    <s v="Male"/>
    <n v="46"/>
    <x v="1"/>
    <x v="2626"/>
  </r>
  <r>
    <x v="2878"/>
    <x v="302"/>
    <x v="3"/>
    <x v="3"/>
    <x v="3"/>
    <x v="790"/>
    <x v="1050"/>
    <s v="Male"/>
    <n v="58"/>
    <x v="1"/>
    <x v="2627"/>
  </r>
  <r>
    <x v="2879"/>
    <x v="175"/>
    <x v="0"/>
    <x v="1"/>
    <x v="4"/>
    <x v="355"/>
    <x v="2674"/>
    <s v="Male"/>
    <n v="41"/>
    <x v="0"/>
    <x v="2628"/>
  </r>
  <r>
    <x v="2880"/>
    <x v="638"/>
    <x v="3"/>
    <x v="2"/>
    <x v="5"/>
    <x v="861"/>
    <x v="18"/>
    <s v="Female"/>
    <n v="57"/>
    <x v="1"/>
    <x v="10"/>
  </r>
  <r>
    <x v="2881"/>
    <x v="515"/>
    <x v="3"/>
    <x v="0"/>
    <x v="5"/>
    <x v="381"/>
    <x v="2675"/>
    <e v="#N/A"/>
    <n v="39"/>
    <x v="0"/>
    <x v="2629"/>
  </r>
  <r>
    <x v="2882"/>
    <x v="475"/>
    <x v="0"/>
    <x v="3"/>
    <x v="3"/>
    <x v="267"/>
    <x v="2676"/>
    <s v="Male"/>
    <n v="58"/>
    <x v="1"/>
    <x v="2630"/>
  </r>
  <r>
    <x v="2883"/>
    <x v="78"/>
    <x v="4"/>
    <x v="6"/>
    <x v="1"/>
    <x v="25"/>
    <x v="18"/>
    <s v="Male"/>
    <n v="40"/>
    <x v="0"/>
    <x v="10"/>
  </r>
  <r>
    <x v="2884"/>
    <x v="362"/>
    <x v="0"/>
    <x v="3"/>
    <x v="0"/>
    <x v="258"/>
    <x v="2677"/>
    <s v="Male"/>
    <n v="58"/>
    <x v="1"/>
    <x v="2631"/>
  </r>
  <r>
    <x v="2885"/>
    <x v="299"/>
    <x v="4"/>
    <x v="0"/>
    <x v="1"/>
    <x v="746"/>
    <x v="715"/>
    <e v="#N/A"/>
    <n v="39"/>
    <x v="0"/>
    <x v="2632"/>
  </r>
  <r>
    <x v="55"/>
    <x v="575"/>
    <x v="1"/>
    <x v="0"/>
    <x v="3"/>
    <x v="351"/>
    <x v="18"/>
    <e v="#N/A"/>
    <n v="39"/>
    <x v="0"/>
    <x v="10"/>
  </r>
  <r>
    <x v="2886"/>
    <x v="749"/>
    <x v="1"/>
    <x v="3"/>
    <x v="0"/>
    <x v="398"/>
    <x v="2678"/>
    <s v="Male"/>
    <n v="58"/>
    <x v="1"/>
    <x v="2633"/>
  </r>
  <r>
    <x v="2887"/>
    <x v="861"/>
    <x v="0"/>
    <x v="2"/>
    <x v="1"/>
    <x v="884"/>
    <x v="2679"/>
    <s v="Female"/>
    <n v="57"/>
    <x v="1"/>
    <x v="2634"/>
  </r>
  <r>
    <x v="2888"/>
    <x v="617"/>
    <x v="2"/>
    <x v="6"/>
    <x v="3"/>
    <x v="330"/>
    <x v="18"/>
    <s v="Male"/>
    <n v="40"/>
    <x v="0"/>
    <x v="10"/>
  </r>
  <r>
    <x v="2889"/>
    <x v="436"/>
    <x v="4"/>
    <x v="3"/>
    <x v="5"/>
    <x v="841"/>
    <x v="2680"/>
    <s v="Male"/>
    <n v="58"/>
    <x v="1"/>
    <x v="2635"/>
  </r>
  <r>
    <x v="2890"/>
    <x v="387"/>
    <x v="0"/>
    <x v="2"/>
    <x v="5"/>
    <x v="352"/>
    <x v="18"/>
    <s v="Female"/>
    <n v="57"/>
    <x v="1"/>
    <x v="10"/>
  </r>
  <r>
    <x v="2891"/>
    <x v="821"/>
    <x v="3"/>
    <x v="0"/>
    <x v="0"/>
    <x v="145"/>
    <x v="1392"/>
    <e v="#N/A"/>
    <n v="39"/>
    <x v="0"/>
    <x v="2636"/>
  </r>
  <r>
    <x v="2892"/>
    <x v="287"/>
    <x v="0"/>
    <x v="6"/>
    <x v="2"/>
    <x v="898"/>
    <x v="1028"/>
    <s v="Male"/>
    <n v="40"/>
    <x v="0"/>
    <x v="2637"/>
  </r>
  <r>
    <x v="2893"/>
    <x v="299"/>
    <x v="3"/>
    <x v="4"/>
    <x v="2"/>
    <x v="176"/>
    <x v="2681"/>
    <s v="Male"/>
    <n v="46"/>
    <x v="1"/>
    <x v="2638"/>
  </r>
  <r>
    <x v="2894"/>
    <x v="6"/>
    <x v="3"/>
    <x v="4"/>
    <x v="2"/>
    <x v="277"/>
    <x v="2682"/>
    <s v="Male"/>
    <n v="46"/>
    <x v="1"/>
    <x v="2639"/>
  </r>
  <r>
    <x v="2895"/>
    <x v="311"/>
    <x v="2"/>
    <x v="0"/>
    <x v="0"/>
    <x v="185"/>
    <x v="2683"/>
    <e v="#N/A"/>
    <n v="39"/>
    <x v="0"/>
    <x v="2640"/>
  </r>
  <r>
    <x v="2896"/>
    <x v="419"/>
    <x v="1"/>
    <x v="0"/>
    <x v="3"/>
    <x v="604"/>
    <x v="2684"/>
    <e v="#N/A"/>
    <n v="39"/>
    <x v="0"/>
    <x v="2641"/>
  </r>
  <r>
    <x v="2897"/>
    <x v="78"/>
    <x v="2"/>
    <x v="5"/>
    <x v="0"/>
    <x v="765"/>
    <x v="2685"/>
    <s v="Null"/>
    <s v="null"/>
    <x v="1"/>
    <x v="2642"/>
  </r>
  <r>
    <x v="2898"/>
    <x v="862"/>
    <x v="3"/>
    <x v="1"/>
    <x v="3"/>
    <x v="504"/>
    <x v="2686"/>
    <s v="Male"/>
    <n v="41"/>
    <x v="0"/>
    <x v="2643"/>
  </r>
  <r>
    <x v="2899"/>
    <x v="557"/>
    <x v="4"/>
    <x v="3"/>
    <x v="3"/>
    <x v="470"/>
    <x v="2687"/>
    <s v="Male"/>
    <n v="58"/>
    <x v="1"/>
    <x v="2644"/>
  </r>
  <r>
    <x v="2900"/>
    <x v="400"/>
    <x v="0"/>
    <x v="6"/>
    <x v="3"/>
    <x v="305"/>
    <x v="2688"/>
    <s v="Male"/>
    <n v="40"/>
    <x v="0"/>
    <x v="2645"/>
  </r>
  <r>
    <x v="2901"/>
    <x v="344"/>
    <x v="1"/>
    <x v="0"/>
    <x v="1"/>
    <x v="562"/>
    <x v="2689"/>
    <e v="#N/A"/>
    <n v="39"/>
    <x v="0"/>
    <x v="2646"/>
  </r>
  <r>
    <x v="2902"/>
    <x v="490"/>
    <x v="3"/>
    <x v="1"/>
    <x v="1"/>
    <x v="44"/>
    <x v="2690"/>
    <s v="Male"/>
    <n v="41"/>
    <x v="0"/>
    <x v="2647"/>
  </r>
  <r>
    <x v="2903"/>
    <x v="424"/>
    <x v="1"/>
    <x v="3"/>
    <x v="5"/>
    <x v="710"/>
    <x v="18"/>
    <s v="Male"/>
    <n v="58"/>
    <x v="1"/>
    <x v="10"/>
  </r>
  <r>
    <x v="2904"/>
    <x v="776"/>
    <x v="1"/>
    <x v="1"/>
    <x v="3"/>
    <x v="899"/>
    <x v="2691"/>
    <s v="Male"/>
    <n v="41"/>
    <x v="0"/>
    <x v="2648"/>
  </r>
  <r>
    <x v="2905"/>
    <x v="420"/>
    <x v="3"/>
    <x v="1"/>
    <x v="0"/>
    <x v="11"/>
    <x v="2692"/>
    <s v="Male"/>
    <n v="41"/>
    <x v="0"/>
    <x v="2649"/>
  </r>
  <r>
    <x v="2906"/>
    <x v="696"/>
    <x v="4"/>
    <x v="1"/>
    <x v="5"/>
    <x v="250"/>
    <x v="2693"/>
    <s v="Male"/>
    <n v="41"/>
    <x v="0"/>
    <x v="2650"/>
  </r>
  <r>
    <x v="2907"/>
    <x v="346"/>
    <x v="4"/>
    <x v="1"/>
    <x v="5"/>
    <x v="197"/>
    <x v="2694"/>
    <s v="Male"/>
    <n v="41"/>
    <x v="0"/>
    <x v="2651"/>
  </r>
  <r>
    <x v="2908"/>
    <x v="863"/>
    <x v="0"/>
    <x v="1"/>
    <x v="2"/>
    <x v="518"/>
    <x v="2695"/>
    <s v="Male"/>
    <n v="41"/>
    <x v="0"/>
    <x v="2652"/>
  </r>
  <r>
    <x v="2909"/>
    <x v="794"/>
    <x v="4"/>
    <x v="4"/>
    <x v="0"/>
    <x v="541"/>
    <x v="2696"/>
    <s v="Male"/>
    <n v="46"/>
    <x v="1"/>
    <x v="2653"/>
  </r>
  <r>
    <x v="2910"/>
    <x v="80"/>
    <x v="0"/>
    <x v="1"/>
    <x v="3"/>
    <x v="900"/>
    <x v="2697"/>
    <s v="Male"/>
    <n v="41"/>
    <x v="0"/>
    <x v="2654"/>
  </r>
  <r>
    <x v="2911"/>
    <x v="10"/>
    <x v="1"/>
    <x v="2"/>
    <x v="3"/>
    <x v="804"/>
    <x v="2698"/>
    <s v="Female"/>
    <n v="57"/>
    <x v="1"/>
    <x v="2655"/>
  </r>
  <r>
    <x v="2912"/>
    <x v="244"/>
    <x v="3"/>
    <x v="3"/>
    <x v="5"/>
    <x v="480"/>
    <x v="2699"/>
    <s v="Male"/>
    <n v="58"/>
    <x v="1"/>
    <x v="2656"/>
  </r>
  <r>
    <x v="2913"/>
    <x v="633"/>
    <x v="3"/>
    <x v="0"/>
    <x v="3"/>
    <x v="192"/>
    <x v="2700"/>
    <e v="#N/A"/>
    <n v="39"/>
    <x v="0"/>
    <x v="2657"/>
  </r>
  <r>
    <x v="2914"/>
    <x v="76"/>
    <x v="3"/>
    <x v="3"/>
    <x v="0"/>
    <x v="538"/>
    <x v="2701"/>
    <s v="Male"/>
    <n v="58"/>
    <x v="1"/>
    <x v="2658"/>
  </r>
  <r>
    <x v="2915"/>
    <x v="114"/>
    <x v="2"/>
    <x v="3"/>
    <x v="2"/>
    <x v="193"/>
    <x v="2702"/>
    <s v="Male"/>
    <n v="58"/>
    <x v="1"/>
    <x v="2659"/>
  </r>
  <r>
    <x v="2916"/>
    <x v="591"/>
    <x v="2"/>
    <x v="2"/>
    <x v="1"/>
    <x v="525"/>
    <x v="2703"/>
    <s v="Female"/>
    <n v="57"/>
    <x v="1"/>
    <x v="2660"/>
  </r>
  <r>
    <x v="2917"/>
    <x v="561"/>
    <x v="4"/>
    <x v="5"/>
    <x v="2"/>
    <x v="51"/>
    <x v="2704"/>
    <s v="Null"/>
    <s v="null"/>
    <x v="1"/>
    <x v="2661"/>
  </r>
  <r>
    <x v="2918"/>
    <x v="679"/>
    <x v="1"/>
    <x v="2"/>
    <x v="2"/>
    <x v="54"/>
    <x v="2705"/>
    <s v="Female"/>
    <n v="57"/>
    <x v="1"/>
    <x v="2662"/>
  </r>
  <r>
    <x v="2919"/>
    <x v="607"/>
    <x v="4"/>
    <x v="2"/>
    <x v="2"/>
    <x v="592"/>
    <x v="2706"/>
    <s v="Female"/>
    <n v="57"/>
    <x v="1"/>
    <x v="2663"/>
  </r>
  <r>
    <x v="2920"/>
    <x v="244"/>
    <x v="2"/>
    <x v="0"/>
    <x v="1"/>
    <x v="152"/>
    <x v="2707"/>
    <e v="#N/A"/>
    <n v="39"/>
    <x v="0"/>
    <x v="2664"/>
  </r>
  <r>
    <x v="2921"/>
    <x v="175"/>
    <x v="3"/>
    <x v="3"/>
    <x v="0"/>
    <x v="289"/>
    <x v="2708"/>
    <s v="Male"/>
    <n v="58"/>
    <x v="1"/>
    <x v="2665"/>
  </r>
  <r>
    <x v="2922"/>
    <x v="386"/>
    <x v="3"/>
    <x v="4"/>
    <x v="0"/>
    <x v="426"/>
    <x v="2709"/>
    <s v="Male"/>
    <n v="46"/>
    <x v="1"/>
    <x v="2666"/>
  </r>
  <r>
    <x v="2923"/>
    <x v="18"/>
    <x v="4"/>
    <x v="2"/>
    <x v="5"/>
    <x v="140"/>
    <x v="2710"/>
    <s v="Female"/>
    <n v="57"/>
    <x v="1"/>
    <x v="2667"/>
  </r>
  <r>
    <x v="2924"/>
    <x v="645"/>
    <x v="4"/>
    <x v="1"/>
    <x v="1"/>
    <x v="839"/>
    <x v="2711"/>
    <s v="Male"/>
    <n v="41"/>
    <x v="0"/>
    <x v="2668"/>
  </r>
  <r>
    <x v="2925"/>
    <x v="53"/>
    <x v="1"/>
    <x v="5"/>
    <x v="0"/>
    <x v="89"/>
    <x v="2712"/>
    <s v="Null"/>
    <s v="null"/>
    <x v="1"/>
    <x v="2669"/>
  </r>
  <r>
    <x v="2926"/>
    <x v="742"/>
    <x v="2"/>
    <x v="5"/>
    <x v="4"/>
    <x v="291"/>
    <x v="2713"/>
    <s v="Null"/>
    <s v="null"/>
    <x v="1"/>
    <x v="2670"/>
  </r>
  <r>
    <x v="2927"/>
    <x v="302"/>
    <x v="3"/>
    <x v="5"/>
    <x v="5"/>
    <x v="466"/>
    <x v="2714"/>
    <s v="Null"/>
    <s v="null"/>
    <x v="1"/>
    <x v="2671"/>
  </r>
  <r>
    <x v="2928"/>
    <x v="308"/>
    <x v="3"/>
    <x v="0"/>
    <x v="5"/>
    <x v="346"/>
    <x v="2715"/>
    <e v="#N/A"/>
    <n v="39"/>
    <x v="0"/>
    <x v="2672"/>
  </r>
  <r>
    <x v="2929"/>
    <x v="530"/>
    <x v="2"/>
    <x v="3"/>
    <x v="4"/>
    <x v="224"/>
    <x v="2716"/>
    <s v="Male"/>
    <n v="58"/>
    <x v="1"/>
    <x v="2673"/>
  </r>
  <r>
    <x v="2930"/>
    <x v="156"/>
    <x v="4"/>
    <x v="2"/>
    <x v="5"/>
    <x v="646"/>
    <x v="2717"/>
    <s v="Female"/>
    <n v="57"/>
    <x v="1"/>
    <x v="2674"/>
  </r>
  <r>
    <x v="2931"/>
    <x v="517"/>
    <x v="1"/>
    <x v="2"/>
    <x v="1"/>
    <x v="846"/>
    <x v="2718"/>
    <s v="Female"/>
    <n v="57"/>
    <x v="1"/>
    <x v="2675"/>
  </r>
  <r>
    <x v="2932"/>
    <x v="554"/>
    <x v="3"/>
    <x v="2"/>
    <x v="0"/>
    <x v="679"/>
    <x v="2719"/>
    <s v="Female"/>
    <n v="57"/>
    <x v="1"/>
    <x v="2676"/>
  </r>
  <r>
    <x v="2933"/>
    <x v="463"/>
    <x v="1"/>
    <x v="2"/>
    <x v="3"/>
    <x v="716"/>
    <x v="2720"/>
    <s v="Female"/>
    <n v="57"/>
    <x v="1"/>
    <x v="2677"/>
  </r>
  <r>
    <x v="2934"/>
    <x v="556"/>
    <x v="3"/>
    <x v="3"/>
    <x v="4"/>
    <x v="273"/>
    <x v="2721"/>
    <s v="Male"/>
    <n v="58"/>
    <x v="1"/>
    <x v="2678"/>
  </r>
  <r>
    <x v="2935"/>
    <x v="98"/>
    <x v="0"/>
    <x v="3"/>
    <x v="1"/>
    <x v="451"/>
    <x v="2722"/>
    <s v="Male"/>
    <n v="58"/>
    <x v="1"/>
    <x v="2679"/>
  </r>
  <r>
    <x v="2936"/>
    <x v="48"/>
    <x v="3"/>
    <x v="6"/>
    <x v="5"/>
    <x v="878"/>
    <x v="2229"/>
    <s v="Male"/>
    <n v="40"/>
    <x v="0"/>
    <x v="2680"/>
  </r>
  <r>
    <x v="2937"/>
    <x v="57"/>
    <x v="4"/>
    <x v="4"/>
    <x v="2"/>
    <x v="508"/>
    <x v="2723"/>
    <s v="Male"/>
    <n v="46"/>
    <x v="1"/>
    <x v="2681"/>
  </r>
  <r>
    <x v="2938"/>
    <x v="779"/>
    <x v="4"/>
    <x v="4"/>
    <x v="1"/>
    <x v="901"/>
    <x v="2724"/>
    <s v="Male"/>
    <n v="46"/>
    <x v="1"/>
    <x v="2682"/>
  </r>
  <r>
    <x v="2939"/>
    <x v="818"/>
    <x v="4"/>
    <x v="2"/>
    <x v="1"/>
    <x v="579"/>
    <x v="2725"/>
    <s v="Female"/>
    <n v="57"/>
    <x v="1"/>
    <x v="2683"/>
  </r>
  <r>
    <x v="2940"/>
    <x v="10"/>
    <x v="0"/>
    <x v="3"/>
    <x v="3"/>
    <x v="490"/>
    <x v="2726"/>
    <s v="Male"/>
    <n v="58"/>
    <x v="1"/>
    <x v="2684"/>
  </r>
  <r>
    <x v="2941"/>
    <x v="566"/>
    <x v="4"/>
    <x v="2"/>
    <x v="2"/>
    <x v="179"/>
    <x v="2727"/>
    <s v="Female"/>
    <n v="57"/>
    <x v="1"/>
    <x v="2685"/>
  </r>
  <r>
    <x v="2942"/>
    <x v="573"/>
    <x v="3"/>
    <x v="5"/>
    <x v="5"/>
    <x v="558"/>
    <x v="2728"/>
    <s v="Null"/>
    <s v="null"/>
    <x v="1"/>
    <x v="2686"/>
  </r>
  <r>
    <x v="2943"/>
    <x v="242"/>
    <x v="5"/>
    <x v="3"/>
    <x v="2"/>
    <x v="769"/>
    <x v="2729"/>
    <s v="Male"/>
    <n v="58"/>
    <x v="1"/>
    <x v="2687"/>
  </r>
  <r>
    <x v="2944"/>
    <x v="86"/>
    <x v="4"/>
    <x v="4"/>
    <x v="0"/>
    <x v="181"/>
    <x v="18"/>
    <s v="Male"/>
    <n v="46"/>
    <x v="1"/>
    <x v="10"/>
  </r>
  <r>
    <x v="55"/>
    <x v="8"/>
    <x v="3"/>
    <x v="1"/>
    <x v="1"/>
    <x v="473"/>
    <x v="2730"/>
    <s v="Male"/>
    <n v="41"/>
    <x v="0"/>
    <x v="2688"/>
  </r>
  <r>
    <x v="2945"/>
    <x v="864"/>
    <x v="2"/>
    <x v="6"/>
    <x v="0"/>
    <x v="300"/>
    <x v="1198"/>
    <s v="Male"/>
    <n v="40"/>
    <x v="0"/>
    <x v="2689"/>
  </r>
  <r>
    <x v="2946"/>
    <x v="78"/>
    <x v="4"/>
    <x v="4"/>
    <x v="1"/>
    <x v="604"/>
    <x v="18"/>
    <s v="Male"/>
    <n v="46"/>
    <x v="1"/>
    <x v="10"/>
  </r>
  <r>
    <x v="2947"/>
    <x v="838"/>
    <x v="3"/>
    <x v="6"/>
    <x v="1"/>
    <x v="60"/>
    <x v="2731"/>
    <s v="Male"/>
    <n v="40"/>
    <x v="0"/>
    <x v="2690"/>
  </r>
  <r>
    <x v="2948"/>
    <x v="767"/>
    <x v="3"/>
    <x v="3"/>
    <x v="1"/>
    <x v="435"/>
    <x v="2732"/>
    <s v="Male"/>
    <n v="58"/>
    <x v="1"/>
    <x v="2691"/>
  </r>
  <r>
    <x v="2949"/>
    <x v="501"/>
    <x v="1"/>
    <x v="4"/>
    <x v="5"/>
    <x v="902"/>
    <x v="2733"/>
    <s v="Male"/>
    <n v="46"/>
    <x v="1"/>
    <x v="2692"/>
  </r>
  <r>
    <x v="2950"/>
    <x v="865"/>
    <x v="4"/>
    <x v="4"/>
    <x v="1"/>
    <x v="90"/>
    <x v="2734"/>
    <s v="Male"/>
    <n v="46"/>
    <x v="1"/>
    <x v="2693"/>
  </r>
  <r>
    <x v="2951"/>
    <x v="252"/>
    <x v="2"/>
    <x v="1"/>
    <x v="3"/>
    <x v="696"/>
    <x v="2735"/>
    <s v="Male"/>
    <n v="41"/>
    <x v="0"/>
    <x v="2694"/>
  </r>
  <r>
    <x v="2952"/>
    <x v="30"/>
    <x v="4"/>
    <x v="1"/>
    <x v="3"/>
    <x v="390"/>
    <x v="2736"/>
    <s v="Male"/>
    <n v="41"/>
    <x v="0"/>
    <x v="2695"/>
  </r>
  <r>
    <x v="2953"/>
    <x v="202"/>
    <x v="3"/>
    <x v="4"/>
    <x v="0"/>
    <x v="578"/>
    <x v="2737"/>
    <s v="Male"/>
    <n v="46"/>
    <x v="1"/>
    <x v="2696"/>
  </r>
  <r>
    <x v="2954"/>
    <x v="607"/>
    <x v="5"/>
    <x v="4"/>
    <x v="0"/>
    <x v="769"/>
    <x v="2738"/>
    <s v="Male"/>
    <n v="46"/>
    <x v="1"/>
    <x v="2697"/>
  </r>
  <r>
    <x v="2955"/>
    <x v="497"/>
    <x v="1"/>
    <x v="2"/>
    <x v="3"/>
    <x v="464"/>
    <x v="2739"/>
    <s v="Female"/>
    <n v="57"/>
    <x v="1"/>
    <x v="2698"/>
  </r>
  <r>
    <x v="2956"/>
    <x v="773"/>
    <x v="0"/>
    <x v="0"/>
    <x v="3"/>
    <x v="114"/>
    <x v="2740"/>
    <e v="#N/A"/>
    <n v="39"/>
    <x v="0"/>
    <x v="2699"/>
  </r>
  <r>
    <x v="2957"/>
    <x v="44"/>
    <x v="4"/>
    <x v="2"/>
    <x v="1"/>
    <x v="161"/>
    <x v="2741"/>
    <s v="Female"/>
    <n v="57"/>
    <x v="1"/>
    <x v="2700"/>
  </r>
  <r>
    <x v="2958"/>
    <x v="529"/>
    <x v="4"/>
    <x v="4"/>
    <x v="0"/>
    <x v="771"/>
    <x v="2742"/>
    <s v="Male"/>
    <n v="46"/>
    <x v="1"/>
    <x v="2701"/>
  </r>
  <r>
    <x v="2959"/>
    <x v="639"/>
    <x v="1"/>
    <x v="6"/>
    <x v="1"/>
    <x v="190"/>
    <x v="2743"/>
    <s v="Male"/>
    <n v="40"/>
    <x v="0"/>
    <x v="2702"/>
  </r>
  <r>
    <x v="2960"/>
    <x v="78"/>
    <x v="4"/>
    <x v="3"/>
    <x v="5"/>
    <x v="759"/>
    <x v="2744"/>
    <s v="Male"/>
    <n v="58"/>
    <x v="1"/>
    <x v="2703"/>
  </r>
  <r>
    <x v="2961"/>
    <x v="650"/>
    <x v="1"/>
    <x v="1"/>
    <x v="1"/>
    <x v="686"/>
    <x v="2745"/>
    <s v="Male"/>
    <n v="41"/>
    <x v="0"/>
    <x v="2704"/>
  </r>
  <r>
    <x v="2962"/>
    <x v="285"/>
    <x v="1"/>
    <x v="1"/>
    <x v="3"/>
    <x v="648"/>
    <x v="2746"/>
    <s v="Male"/>
    <n v="41"/>
    <x v="0"/>
    <x v="2705"/>
  </r>
  <r>
    <x v="2963"/>
    <x v="610"/>
    <x v="4"/>
    <x v="3"/>
    <x v="5"/>
    <x v="10"/>
    <x v="18"/>
    <s v="Male"/>
    <n v="58"/>
    <x v="1"/>
    <x v="10"/>
  </r>
  <r>
    <x v="2964"/>
    <x v="605"/>
    <x v="2"/>
    <x v="1"/>
    <x v="5"/>
    <x v="132"/>
    <x v="2747"/>
    <s v="Male"/>
    <n v="41"/>
    <x v="0"/>
    <x v="2706"/>
  </r>
  <r>
    <x v="2965"/>
    <x v="381"/>
    <x v="1"/>
    <x v="0"/>
    <x v="1"/>
    <x v="35"/>
    <x v="2748"/>
    <e v="#N/A"/>
    <n v="39"/>
    <x v="0"/>
    <x v="2707"/>
  </r>
  <r>
    <x v="2966"/>
    <x v="650"/>
    <x v="2"/>
    <x v="2"/>
    <x v="4"/>
    <x v="135"/>
    <x v="2749"/>
    <s v="Female"/>
    <n v="57"/>
    <x v="1"/>
    <x v="2708"/>
  </r>
  <r>
    <x v="2967"/>
    <x v="240"/>
    <x v="2"/>
    <x v="2"/>
    <x v="3"/>
    <x v="238"/>
    <x v="2750"/>
    <s v="Female"/>
    <n v="57"/>
    <x v="1"/>
    <x v="2709"/>
  </r>
  <r>
    <x v="2968"/>
    <x v="866"/>
    <x v="1"/>
    <x v="2"/>
    <x v="2"/>
    <x v="771"/>
    <x v="2751"/>
    <s v="Female"/>
    <n v="57"/>
    <x v="1"/>
    <x v="2710"/>
  </r>
  <r>
    <x v="2969"/>
    <x v="604"/>
    <x v="4"/>
    <x v="6"/>
    <x v="3"/>
    <x v="502"/>
    <x v="2752"/>
    <s v="Male"/>
    <n v="40"/>
    <x v="0"/>
    <x v="2711"/>
  </r>
  <r>
    <x v="2970"/>
    <x v="285"/>
    <x v="4"/>
    <x v="1"/>
    <x v="2"/>
    <x v="572"/>
    <x v="2753"/>
    <s v="Male"/>
    <n v="41"/>
    <x v="0"/>
    <x v="2712"/>
  </r>
  <r>
    <x v="2971"/>
    <x v="510"/>
    <x v="2"/>
    <x v="1"/>
    <x v="3"/>
    <x v="899"/>
    <x v="2754"/>
    <s v="Male"/>
    <n v="41"/>
    <x v="0"/>
    <x v="2713"/>
  </r>
  <r>
    <x v="2972"/>
    <x v="867"/>
    <x v="0"/>
    <x v="0"/>
    <x v="3"/>
    <x v="903"/>
    <x v="2755"/>
    <e v="#N/A"/>
    <n v="39"/>
    <x v="0"/>
    <x v="2714"/>
  </r>
  <r>
    <x v="2973"/>
    <x v="461"/>
    <x v="3"/>
    <x v="2"/>
    <x v="5"/>
    <x v="10"/>
    <x v="1262"/>
    <s v="Female"/>
    <n v="57"/>
    <x v="1"/>
    <x v="10"/>
  </r>
  <r>
    <x v="2974"/>
    <x v="52"/>
    <x v="2"/>
    <x v="1"/>
    <x v="1"/>
    <x v="8"/>
    <x v="2756"/>
    <s v="Male"/>
    <n v="41"/>
    <x v="0"/>
    <x v="2715"/>
  </r>
  <r>
    <x v="2975"/>
    <x v="125"/>
    <x v="2"/>
    <x v="2"/>
    <x v="2"/>
    <x v="763"/>
    <x v="1359"/>
    <s v="Female"/>
    <n v="57"/>
    <x v="1"/>
    <x v="2716"/>
  </r>
  <r>
    <x v="2976"/>
    <x v="594"/>
    <x v="2"/>
    <x v="6"/>
    <x v="3"/>
    <x v="460"/>
    <x v="2757"/>
    <s v="Male"/>
    <n v="40"/>
    <x v="0"/>
    <x v="2717"/>
  </r>
  <r>
    <x v="2977"/>
    <x v="601"/>
    <x v="4"/>
    <x v="2"/>
    <x v="1"/>
    <x v="711"/>
    <x v="2758"/>
    <s v="Female"/>
    <n v="57"/>
    <x v="1"/>
    <x v="2718"/>
  </r>
  <r>
    <x v="2978"/>
    <x v="158"/>
    <x v="0"/>
    <x v="2"/>
    <x v="2"/>
    <x v="298"/>
    <x v="2759"/>
    <s v="Female"/>
    <n v="57"/>
    <x v="1"/>
    <x v="2719"/>
  </r>
  <r>
    <x v="2979"/>
    <x v="829"/>
    <x v="2"/>
    <x v="6"/>
    <x v="3"/>
    <x v="696"/>
    <x v="2760"/>
    <s v="Male"/>
    <n v="40"/>
    <x v="0"/>
    <x v="2720"/>
  </r>
  <r>
    <x v="2980"/>
    <x v="573"/>
    <x v="3"/>
    <x v="0"/>
    <x v="3"/>
    <x v="10"/>
    <x v="2761"/>
    <e v="#N/A"/>
    <n v="39"/>
    <x v="0"/>
    <x v="10"/>
  </r>
  <r>
    <x v="2981"/>
    <x v="78"/>
    <x v="2"/>
    <x v="4"/>
    <x v="4"/>
    <x v="904"/>
    <x v="2762"/>
    <s v="Male"/>
    <n v="46"/>
    <x v="1"/>
    <x v="2721"/>
  </r>
  <r>
    <x v="2982"/>
    <x v="647"/>
    <x v="3"/>
    <x v="1"/>
    <x v="1"/>
    <x v="394"/>
    <x v="2763"/>
    <s v="Male"/>
    <n v="41"/>
    <x v="0"/>
    <x v="2722"/>
  </r>
  <r>
    <x v="2983"/>
    <x v="281"/>
    <x v="1"/>
    <x v="0"/>
    <x v="1"/>
    <x v="10"/>
    <x v="2764"/>
    <e v="#N/A"/>
    <n v="39"/>
    <x v="0"/>
    <x v="10"/>
  </r>
  <r>
    <x v="2984"/>
    <x v="801"/>
    <x v="4"/>
    <x v="6"/>
    <x v="5"/>
    <x v="695"/>
    <x v="2765"/>
    <s v="Male"/>
    <n v="40"/>
    <x v="0"/>
    <x v="2723"/>
  </r>
  <r>
    <x v="2985"/>
    <x v="205"/>
    <x v="3"/>
    <x v="6"/>
    <x v="1"/>
    <x v="536"/>
    <x v="2766"/>
    <s v="Male"/>
    <n v="40"/>
    <x v="0"/>
    <x v="2724"/>
  </r>
  <r>
    <x v="2986"/>
    <x v="652"/>
    <x v="0"/>
    <x v="4"/>
    <x v="5"/>
    <x v="85"/>
    <x v="2767"/>
    <s v="Male"/>
    <n v="46"/>
    <x v="1"/>
    <x v="2725"/>
  </r>
  <r>
    <x v="2987"/>
    <x v="83"/>
    <x v="4"/>
    <x v="6"/>
    <x v="0"/>
    <x v="478"/>
    <x v="208"/>
    <s v="Male"/>
    <n v="40"/>
    <x v="0"/>
    <x v="2726"/>
  </r>
  <r>
    <x v="2988"/>
    <x v="386"/>
    <x v="2"/>
    <x v="6"/>
    <x v="5"/>
    <x v="899"/>
    <x v="2768"/>
    <s v="Male"/>
    <n v="40"/>
    <x v="0"/>
    <x v="2727"/>
  </r>
  <r>
    <x v="2989"/>
    <x v="788"/>
    <x v="3"/>
    <x v="6"/>
    <x v="3"/>
    <x v="349"/>
    <x v="2540"/>
    <s v="Male"/>
    <n v="40"/>
    <x v="0"/>
    <x v="2728"/>
  </r>
  <r>
    <x v="2990"/>
    <x v="828"/>
    <x v="3"/>
    <x v="4"/>
    <x v="5"/>
    <x v="905"/>
    <x v="2769"/>
    <s v="Male"/>
    <n v="46"/>
    <x v="1"/>
    <x v="2729"/>
  </r>
  <r>
    <x v="2991"/>
    <x v="825"/>
    <x v="1"/>
    <x v="4"/>
    <x v="2"/>
    <x v="191"/>
    <x v="2471"/>
    <s v="Male"/>
    <n v="46"/>
    <x v="1"/>
    <x v="2730"/>
  </r>
  <r>
    <x v="2992"/>
    <x v="56"/>
    <x v="1"/>
    <x v="4"/>
    <x v="0"/>
    <x v="56"/>
    <x v="2770"/>
    <s v="Male"/>
    <n v="46"/>
    <x v="1"/>
    <x v="2731"/>
  </r>
  <r>
    <x v="2993"/>
    <x v="637"/>
    <x v="3"/>
    <x v="0"/>
    <x v="5"/>
    <x v="430"/>
    <x v="2771"/>
    <e v="#N/A"/>
    <n v="39"/>
    <x v="0"/>
    <x v="2732"/>
  </r>
  <r>
    <x v="2994"/>
    <x v="868"/>
    <x v="4"/>
    <x v="1"/>
    <x v="3"/>
    <x v="906"/>
    <x v="2772"/>
    <s v="Male"/>
    <n v="41"/>
    <x v="0"/>
    <x v="2733"/>
  </r>
  <r>
    <x v="2995"/>
    <x v="134"/>
    <x v="4"/>
    <x v="1"/>
    <x v="3"/>
    <x v="595"/>
    <x v="2773"/>
    <s v="Male"/>
    <n v="41"/>
    <x v="0"/>
    <x v="2734"/>
  </r>
  <r>
    <x v="2996"/>
    <x v="622"/>
    <x v="2"/>
    <x v="0"/>
    <x v="3"/>
    <x v="508"/>
    <x v="18"/>
    <e v="#N/A"/>
    <n v="39"/>
    <x v="0"/>
    <x v="10"/>
  </r>
  <r>
    <x v="2997"/>
    <x v="78"/>
    <x v="4"/>
    <x v="2"/>
    <x v="3"/>
    <x v="738"/>
    <x v="2774"/>
    <s v="Female"/>
    <n v="57"/>
    <x v="1"/>
    <x v="2735"/>
  </r>
  <r>
    <x v="2998"/>
    <x v="706"/>
    <x v="3"/>
    <x v="2"/>
    <x v="5"/>
    <x v="97"/>
    <x v="2775"/>
    <s v="Female"/>
    <n v="57"/>
    <x v="1"/>
    <x v="2736"/>
  </r>
  <r>
    <x v="2999"/>
    <x v="753"/>
    <x v="4"/>
    <x v="1"/>
    <x v="2"/>
    <x v="509"/>
    <x v="2776"/>
    <s v="Male"/>
    <n v="41"/>
    <x v="0"/>
    <x v="2737"/>
  </r>
  <r>
    <x v="3000"/>
    <x v="838"/>
    <x v="2"/>
    <x v="4"/>
    <x v="5"/>
    <x v="672"/>
    <x v="2777"/>
    <s v="Male"/>
    <n v="46"/>
    <x v="1"/>
    <x v="2738"/>
  </r>
  <r>
    <x v="3001"/>
    <x v="384"/>
    <x v="0"/>
    <x v="0"/>
    <x v="0"/>
    <x v="344"/>
    <x v="2778"/>
    <e v="#N/A"/>
    <n v="39"/>
    <x v="0"/>
    <x v="2739"/>
  </r>
  <r>
    <x v="3002"/>
    <x v="161"/>
    <x v="1"/>
    <x v="2"/>
    <x v="3"/>
    <x v="202"/>
    <x v="1552"/>
    <s v="Female"/>
    <n v="57"/>
    <x v="1"/>
    <x v="2740"/>
  </r>
  <r>
    <x v="3003"/>
    <x v="81"/>
    <x v="2"/>
    <x v="2"/>
    <x v="5"/>
    <x v="515"/>
    <x v="2779"/>
    <s v="Female"/>
    <n v="57"/>
    <x v="1"/>
    <x v="2741"/>
  </r>
  <r>
    <x v="3004"/>
    <x v="209"/>
    <x v="1"/>
    <x v="0"/>
    <x v="0"/>
    <x v="44"/>
    <x v="2780"/>
    <e v="#N/A"/>
    <n v="39"/>
    <x v="0"/>
    <x v="2742"/>
  </r>
  <r>
    <x v="3005"/>
    <x v="671"/>
    <x v="2"/>
    <x v="1"/>
    <x v="5"/>
    <x v="801"/>
    <x v="2781"/>
    <s v="Male"/>
    <n v="41"/>
    <x v="0"/>
    <x v="2743"/>
  </r>
  <r>
    <x v="3006"/>
    <x v="326"/>
    <x v="3"/>
    <x v="5"/>
    <x v="4"/>
    <x v="507"/>
    <x v="2782"/>
    <s v="Null"/>
    <s v="null"/>
    <x v="1"/>
    <x v="2744"/>
  </r>
  <r>
    <x v="3007"/>
    <x v="656"/>
    <x v="4"/>
    <x v="0"/>
    <x v="1"/>
    <x v="61"/>
    <x v="2783"/>
    <e v="#N/A"/>
    <n v="39"/>
    <x v="0"/>
    <x v="2745"/>
  </r>
  <r>
    <x v="3008"/>
    <x v="519"/>
    <x v="4"/>
    <x v="0"/>
    <x v="2"/>
    <x v="14"/>
    <x v="2784"/>
    <e v="#N/A"/>
    <n v="39"/>
    <x v="0"/>
    <x v="2746"/>
  </r>
  <r>
    <x v="3009"/>
    <x v="805"/>
    <x v="4"/>
    <x v="5"/>
    <x v="4"/>
    <x v="907"/>
    <x v="2785"/>
    <s v="Null"/>
    <s v="null"/>
    <x v="1"/>
    <x v="2747"/>
  </r>
  <r>
    <x v="3010"/>
    <x v="810"/>
    <x v="0"/>
    <x v="6"/>
    <x v="5"/>
    <x v="818"/>
    <x v="2271"/>
    <s v="Male"/>
    <n v="40"/>
    <x v="0"/>
    <x v="2748"/>
  </r>
  <r>
    <x v="55"/>
    <x v="157"/>
    <x v="1"/>
    <x v="0"/>
    <x v="2"/>
    <x v="318"/>
    <x v="2786"/>
    <e v="#N/A"/>
    <n v="39"/>
    <x v="0"/>
    <x v="2749"/>
  </r>
  <r>
    <x v="3011"/>
    <x v="152"/>
    <x v="2"/>
    <x v="6"/>
    <x v="0"/>
    <x v="426"/>
    <x v="2787"/>
    <s v="Male"/>
    <n v="40"/>
    <x v="0"/>
    <x v="2750"/>
  </r>
  <r>
    <x v="3012"/>
    <x v="92"/>
    <x v="2"/>
    <x v="4"/>
    <x v="3"/>
    <x v="299"/>
    <x v="2788"/>
    <s v="Male"/>
    <n v="46"/>
    <x v="1"/>
    <x v="2751"/>
  </r>
  <r>
    <x v="3013"/>
    <x v="36"/>
    <x v="3"/>
    <x v="0"/>
    <x v="0"/>
    <x v="141"/>
    <x v="2789"/>
    <e v="#N/A"/>
    <n v="39"/>
    <x v="0"/>
    <x v="2752"/>
  </r>
  <r>
    <x v="3014"/>
    <x v="78"/>
    <x v="0"/>
    <x v="4"/>
    <x v="2"/>
    <x v="87"/>
    <x v="2790"/>
    <s v="Male"/>
    <n v="46"/>
    <x v="1"/>
    <x v="2753"/>
  </r>
  <r>
    <x v="3015"/>
    <x v="439"/>
    <x v="5"/>
    <x v="3"/>
    <x v="4"/>
    <x v="604"/>
    <x v="2791"/>
    <s v="Male"/>
    <n v="58"/>
    <x v="1"/>
    <x v="2754"/>
  </r>
  <r>
    <x v="3016"/>
    <x v="781"/>
    <x v="2"/>
    <x v="6"/>
    <x v="3"/>
    <x v="186"/>
    <x v="2792"/>
    <s v="Male"/>
    <n v="40"/>
    <x v="0"/>
    <x v="2755"/>
  </r>
  <r>
    <x v="3017"/>
    <x v="131"/>
    <x v="2"/>
    <x v="6"/>
    <x v="3"/>
    <x v="148"/>
    <x v="2793"/>
    <s v="Male"/>
    <n v="40"/>
    <x v="0"/>
    <x v="2756"/>
  </r>
  <r>
    <x v="3018"/>
    <x v="609"/>
    <x v="2"/>
    <x v="1"/>
    <x v="1"/>
    <x v="669"/>
    <x v="2794"/>
    <s v="Male"/>
    <n v="41"/>
    <x v="0"/>
    <x v="2757"/>
  </r>
  <r>
    <x v="3019"/>
    <x v="610"/>
    <x v="5"/>
    <x v="3"/>
    <x v="2"/>
    <x v="175"/>
    <x v="378"/>
    <s v="Male"/>
    <n v="58"/>
    <x v="1"/>
    <x v="2758"/>
  </r>
  <r>
    <x v="3020"/>
    <x v="102"/>
    <x v="4"/>
    <x v="6"/>
    <x v="2"/>
    <x v="747"/>
    <x v="2795"/>
    <s v="Male"/>
    <n v="40"/>
    <x v="0"/>
    <x v="2759"/>
  </r>
  <r>
    <x v="3021"/>
    <x v="848"/>
    <x v="5"/>
    <x v="0"/>
    <x v="5"/>
    <x v="64"/>
    <x v="2796"/>
    <e v="#N/A"/>
    <n v="39"/>
    <x v="0"/>
    <x v="2760"/>
  </r>
  <r>
    <x v="3022"/>
    <x v="663"/>
    <x v="4"/>
    <x v="3"/>
    <x v="1"/>
    <x v="197"/>
    <x v="2797"/>
    <s v="Male"/>
    <n v="58"/>
    <x v="1"/>
    <x v="2761"/>
  </r>
  <r>
    <x v="3023"/>
    <x v="559"/>
    <x v="2"/>
    <x v="4"/>
    <x v="0"/>
    <x v="212"/>
    <x v="2798"/>
    <s v="Male"/>
    <n v="46"/>
    <x v="1"/>
    <x v="2762"/>
  </r>
  <r>
    <x v="3024"/>
    <x v="869"/>
    <x v="2"/>
    <x v="4"/>
    <x v="3"/>
    <x v="805"/>
    <x v="2799"/>
    <s v="Male"/>
    <n v="46"/>
    <x v="1"/>
    <x v="2763"/>
  </r>
  <r>
    <x v="3025"/>
    <x v="150"/>
    <x v="3"/>
    <x v="6"/>
    <x v="3"/>
    <x v="220"/>
    <x v="2800"/>
    <s v="Male"/>
    <n v="40"/>
    <x v="0"/>
    <x v="2764"/>
  </r>
  <r>
    <x v="3026"/>
    <x v="309"/>
    <x v="2"/>
    <x v="1"/>
    <x v="1"/>
    <x v="394"/>
    <x v="1842"/>
    <s v="Male"/>
    <n v="41"/>
    <x v="0"/>
    <x v="2765"/>
  </r>
  <r>
    <x v="3027"/>
    <x v="841"/>
    <x v="3"/>
    <x v="6"/>
    <x v="0"/>
    <x v="598"/>
    <x v="2801"/>
    <s v="Male"/>
    <n v="40"/>
    <x v="0"/>
    <x v="2766"/>
  </r>
  <r>
    <x v="3028"/>
    <x v="476"/>
    <x v="4"/>
    <x v="3"/>
    <x v="5"/>
    <x v="115"/>
    <x v="2802"/>
    <s v="Male"/>
    <n v="58"/>
    <x v="1"/>
    <x v="2767"/>
  </r>
  <r>
    <x v="3029"/>
    <x v="350"/>
    <x v="4"/>
    <x v="0"/>
    <x v="1"/>
    <x v="200"/>
    <x v="2803"/>
    <e v="#N/A"/>
    <n v="39"/>
    <x v="0"/>
    <x v="2768"/>
  </r>
  <r>
    <x v="3030"/>
    <x v="323"/>
    <x v="2"/>
    <x v="3"/>
    <x v="1"/>
    <x v="272"/>
    <x v="2804"/>
    <s v="Male"/>
    <n v="58"/>
    <x v="1"/>
    <x v="2769"/>
  </r>
  <r>
    <x v="3031"/>
    <x v="688"/>
    <x v="2"/>
    <x v="1"/>
    <x v="4"/>
    <x v="413"/>
    <x v="2805"/>
    <s v="Male"/>
    <n v="41"/>
    <x v="0"/>
    <x v="2770"/>
  </r>
  <r>
    <x v="3032"/>
    <x v="683"/>
    <x v="0"/>
    <x v="1"/>
    <x v="5"/>
    <x v="386"/>
    <x v="2806"/>
    <s v="Male"/>
    <n v="41"/>
    <x v="0"/>
    <x v="2771"/>
  </r>
  <r>
    <x v="3033"/>
    <x v="78"/>
    <x v="3"/>
    <x v="0"/>
    <x v="5"/>
    <x v="5"/>
    <x v="2807"/>
    <e v="#N/A"/>
    <n v="39"/>
    <x v="0"/>
    <x v="2772"/>
  </r>
  <r>
    <x v="3034"/>
    <x v="423"/>
    <x v="2"/>
    <x v="2"/>
    <x v="2"/>
    <x v="227"/>
    <x v="2808"/>
    <s v="Female"/>
    <n v="57"/>
    <x v="1"/>
    <x v="2773"/>
  </r>
  <r>
    <x v="3035"/>
    <x v="419"/>
    <x v="4"/>
    <x v="1"/>
    <x v="0"/>
    <x v="10"/>
    <x v="2809"/>
    <s v="Male"/>
    <n v="41"/>
    <x v="0"/>
    <x v="10"/>
  </r>
  <r>
    <x v="3036"/>
    <x v="110"/>
    <x v="5"/>
    <x v="3"/>
    <x v="0"/>
    <x v="112"/>
    <x v="2810"/>
    <s v="Male"/>
    <n v="58"/>
    <x v="1"/>
    <x v="2774"/>
  </r>
  <r>
    <x v="3037"/>
    <x v="870"/>
    <x v="0"/>
    <x v="6"/>
    <x v="0"/>
    <x v="807"/>
    <x v="2811"/>
    <s v="Male"/>
    <n v="40"/>
    <x v="0"/>
    <x v="2775"/>
  </r>
  <r>
    <x v="3038"/>
    <x v="523"/>
    <x v="2"/>
    <x v="1"/>
    <x v="1"/>
    <x v="485"/>
    <x v="2812"/>
    <s v="Male"/>
    <n v="41"/>
    <x v="0"/>
    <x v="2776"/>
  </r>
  <r>
    <x v="3039"/>
    <x v="199"/>
    <x v="5"/>
    <x v="1"/>
    <x v="0"/>
    <x v="181"/>
    <x v="2813"/>
    <s v="Male"/>
    <n v="41"/>
    <x v="0"/>
    <x v="2777"/>
  </r>
  <r>
    <x v="3040"/>
    <x v="832"/>
    <x v="3"/>
    <x v="1"/>
    <x v="4"/>
    <x v="908"/>
    <x v="2814"/>
    <s v="Male"/>
    <n v="41"/>
    <x v="0"/>
    <x v="2778"/>
  </r>
  <r>
    <x v="3041"/>
    <x v="37"/>
    <x v="4"/>
    <x v="0"/>
    <x v="2"/>
    <x v="866"/>
    <x v="2815"/>
    <e v="#N/A"/>
    <n v="39"/>
    <x v="0"/>
    <x v="2779"/>
  </r>
  <r>
    <x v="3042"/>
    <x v="338"/>
    <x v="3"/>
    <x v="3"/>
    <x v="1"/>
    <x v="165"/>
    <x v="2816"/>
    <s v="Male"/>
    <n v="58"/>
    <x v="1"/>
    <x v="2780"/>
  </r>
  <r>
    <x v="3043"/>
    <x v="775"/>
    <x v="4"/>
    <x v="4"/>
    <x v="2"/>
    <x v="0"/>
    <x v="2817"/>
    <s v="Male"/>
    <n v="46"/>
    <x v="1"/>
    <x v="2781"/>
  </r>
  <r>
    <x v="3044"/>
    <x v="376"/>
    <x v="2"/>
    <x v="1"/>
    <x v="0"/>
    <x v="68"/>
    <x v="2818"/>
    <s v="Male"/>
    <n v="41"/>
    <x v="0"/>
    <x v="2782"/>
  </r>
  <r>
    <x v="3045"/>
    <x v="747"/>
    <x v="4"/>
    <x v="2"/>
    <x v="3"/>
    <x v="89"/>
    <x v="2819"/>
    <s v="Female"/>
    <n v="57"/>
    <x v="1"/>
    <x v="2783"/>
  </r>
  <r>
    <x v="3046"/>
    <x v="156"/>
    <x v="0"/>
    <x v="2"/>
    <x v="2"/>
    <x v="343"/>
    <x v="2820"/>
    <s v="Female"/>
    <n v="57"/>
    <x v="1"/>
    <x v="2784"/>
  </r>
  <r>
    <x v="3047"/>
    <x v="644"/>
    <x v="1"/>
    <x v="6"/>
    <x v="5"/>
    <x v="895"/>
    <x v="2821"/>
    <s v="Male"/>
    <n v="40"/>
    <x v="0"/>
    <x v="2785"/>
  </r>
  <r>
    <x v="3048"/>
    <x v="216"/>
    <x v="5"/>
    <x v="1"/>
    <x v="5"/>
    <x v="10"/>
    <x v="2822"/>
    <s v="Male"/>
    <n v="41"/>
    <x v="0"/>
    <x v="10"/>
  </r>
  <r>
    <x v="3049"/>
    <x v="275"/>
    <x v="1"/>
    <x v="3"/>
    <x v="0"/>
    <x v="317"/>
    <x v="2823"/>
    <s v="Male"/>
    <n v="58"/>
    <x v="1"/>
    <x v="2786"/>
  </r>
  <r>
    <x v="3050"/>
    <x v="584"/>
    <x v="3"/>
    <x v="0"/>
    <x v="3"/>
    <x v="480"/>
    <x v="2824"/>
    <e v="#N/A"/>
    <n v="39"/>
    <x v="0"/>
    <x v="2787"/>
  </r>
  <r>
    <x v="3051"/>
    <x v="155"/>
    <x v="1"/>
    <x v="4"/>
    <x v="5"/>
    <x v="251"/>
    <x v="2825"/>
    <s v="Male"/>
    <n v="46"/>
    <x v="1"/>
    <x v="2788"/>
  </r>
  <r>
    <x v="3052"/>
    <x v="751"/>
    <x v="4"/>
    <x v="3"/>
    <x v="5"/>
    <x v="830"/>
    <x v="2826"/>
    <s v="Male"/>
    <n v="58"/>
    <x v="1"/>
    <x v="2789"/>
  </r>
  <r>
    <x v="3053"/>
    <x v="254"/>
    <x v="3"/>
    <x v="2"/>
    <x v="3"/>
    <x v="34"/>
    <x v="2827"/>
    <s v="Female"/>
    <n v="57"/>
    <x v="1"/>
    <x v="2790"/>
  </r>
  <r>
    <x v="3054"/>
    <x v="666"/>
    <x v="0"/>
    <x v="6"/>
    <x v="2"/>
    <x v="171"/>
    <x v="18"/>
    <s v="Male"/>
    <n v="40"/>
    <x v="0"/>
    <x v="10"/>
  </r>
  <r>
    <x v="3055"/>
    <x v="44"/>
    <x v="2"/>
    <x v="6"/>
    <x v="2"/>
    <x v="74"/>
    <x v="2828"/>
    <s v="Male"/>
    <n v="40"/>
    <x v="0"/>
    <x v="2791"/>
  </r>
  <r>
    <x v="3056"/>
    <x v="566"/>
    <x v="2"/>
    <x v="4"/>
    <x v="3"/>
    <x v="354"/>
    <x v="2829"/>
    <s v="Male"/>
    <n v="46"/>
    <x v="1"/>
    <x v="2792"/>
  </r>
  <r>
    <x v="3057"/>
    <x v="312"/>
    <x v="1"/>
    <x v="3"/>
    <x v="0"/>
    <x v="909"/>
    <x v="2830"/>
    <s v="Male"/>
    <n v="58"/>
    <x v="1"/>
    <x v="2793"/>
  </r>
  <r>
    <x v="3058"/>
    <x v="338"/>
    <x v="1"/>
    <x v="2"/>
    <x v="1"/>
    <x v="438"/>
    <x v="2831"/>
    <s v="Female"/>
    <n v="57"/>
    <x v="1"/>
    <x v="2794"/>
  </r>
  <r>
    <x v="3059"/>
    <x v="2"/>
    <x v="0"/>
    <x v="1"/>
    <x v="5"/>
    <x v="759"/>
    <x v="2832"/>
    <s v="Male"/>
    <n v="41"/>
    <x v="0"/>
    <x v="2795"/>
  </r>
  <r>
    <x v="3060"/>
    <x v="229"/>
    <x v="4"/>
    <x v="6"/>
    <x v="5"/>
    <x v="237"/>
    <x v="2833"/>
    <s v="Male"/>
    <n v="40"/>
    <x v="0"/>
    <x v="2796"/>
  </r>
  <r>
    <x v="3061"/>
    <x v="118"/>
    <x v="4"/>
    <x v="2"/>
    <x v="5"/>
    <x v="843"/>
    <x v="2834"/>
    <s v="Female"/>
    <n v="57"/>
    <x v="1"/>
    <x v="2797"/>
  </r>
  <r>
    <x v="3062"/>
    <x v="187"/>
    <x v="2"/>
    <x v="3"/>
    <x v="0"/>
    <x v="910"/>
    <x v="2835"/>
    <s v="Male"/>
    <n v="58"/>
    <x v="1"/>
    <x v="2798"/>
  </r>
  <r>
    <x v="3063"/>
    <x v="235"/>
    <x v="2"/>
    <x v="2"/>
    <x v="5"/>
    <x v="281"/>
    <x v="2836"/>
    <s v="Female"/>
    <n v="57"/>
    <x v="1"/>
    <x v="2799"/>
  </r>
  <r>
    <x v="3064"/>
    <x v="78"/>
    <x v="3"/>
    <x v="3"/>
    <x v="1"/>
    <x v="476"/>
    <x v="2837"/>
    <s v="Male"/>
    <n v="58"/>
    <x v="1"/>
    <x v="2800"/>
  </r>
  <r>
    <x v="3065"/>
    <x v="660"/>
    <x v="4"/>
    <x v="0"/>
    <x v="5"/>
    <x v="725"/>
    <x v="2838"/>
    <e v="#N/A"/>
    <n v="39"/>
    <x v="0"/>
    <x v="2801"/>
  </r>
  <r>
    <x v="3066"/>
    <x v="819"/>
    <x v="4"/>
    <x v="2"/>
    <x v="5"/>
    <x v="112"/>
    <x v="2839"/>
    <s v="Female"/>
    <n v="57"/>
    <x v="1"/>
    <x v="2802"/>
  </r>
  <r>
    <x v="3067"/>
    <x v="819"/>
    <x v="2"/>
    <x v="3"/>
    <x v="1"/>
    <x v="109"/>
    <x v="2840"/>
    <s v="Male"/>
    <n v="58"/>
    <x v="1"/>
    <x v="2803"/>
  </r>
  <r>
    <x v="3068"/>
    <x v="458"/>
    <x v="4"/>
    <x v="0"/>
    <x v="2"/>
    <x v="222"/>
    <x v="2841"/>
    <e v="#N/A"/>
    <n v="39"/>
    <x v="0"/>
    <x v="2804"/>
  </r>
  <r>
    <x v="3069"/>
    <x v="4"/>
    <x v="4"/>
    <x v="1"/>
    <x v="1"/>
    <x v="137"/>
    <x v="2842"/>
    <s v="Male"/>
    <n v="41"/>
    <x v="0"/>
    <x v="2805"/>
  </r>
  <r>
    <x v="3070"/>
    <x v="871"/>
    <x v="4"/>
    <x v="2"/>
    <x v="0"/>
    <x v="306"/>
    <x v="2843"/>
    <s v="Female"/>
    <n v="57"/>
    <x v="1"/>
    <x v="2806"/>
  </r>
  <r>
    <x v="3071"/>
    <x v="165"/>
    <x v="1"/>
    <x v="6"/>
    <x v="1"/>
    <x v="469"/>
    <x v="2844"/>
    <s v="Male"/>
    <n v="40"/>
    <x v="0"/>
    <x v="2807"/>
  </r>
  <r>
    <x v="3072"/>
    <x v="718"/>
    <x v="0"/>
    <x v="0"/>
    <x v="0"/>
    <x v="906"/>
    <x v="2845"/>
    <e v="#N/A"/>
    <n v="39"/>
    <x v="0"/>
    <x v="2808"/>
  </r>
  <r>
    <x v="3073"/>
    <x v="543"/>
    <x v="0"/>
    <x v="2"/>
    <x v="5"/>
    <x v="593"/>
    <x v="2846"/>
    <s v="Female"/>
    <n v="57"/>
    <x v="1"/>
    <x v="2809"/>
  </r>
  <r>
    <x v="3074"/>
    <x v="89"/>
    <x v="5"/>
    <x v="0"/>
    <x v="5"/>
    <x v="712"/>
    <x v="2847"/>
    <e v="#N/A"/>
    <n v="39"/>
    <x v="0"/>
    <x v="2810"/>
  </r>
  <r>
    <x v="3075"/>
    <x v="547"/>
    <x v="0"/>
    <x v="3"/>
    <x v="2"/>
    <x v="847"/>
    <x v="2848"/>
    <s v="Male"/>
    <n v="58"/>
    <x v="1"/>
    <x v="2811"/>
  </r>
  <r>
    <x v="3076"/>
    <x v="741"/>
    <x v="4"/>
    <x v="2"/>
    <x v="3"/>
    <x v="410"/>
    <x v="2849"/>
    <s v="Female"/>
    <n v="57"/>
    <x v="1"/>
    <x v="2812"/>
  </r>
  <r>
    <x v="3077"/>
    <x v="698"/>
    <x v="2"/>
    <x v="5"/>
    <x v="1"/>
    <x v="394"/>
    <x v="2850"/>
    <s v="Null"/>
    <s v="null"/>
    <x v="1"/>
    <x v="2813"/>
  </r>
  <r>
    <x v="3078"/>
    <x v="450"/>
    <x v="0"/>
    <x v="5"/>
    <x v="0"/>
    <x v="798"/>
    <x v="2851"/>
    <s v="Null"/>
    <s v="null"/>
    <x v="1"/>
    <x v="2814"/>
  </r>
  <r>
    <x v="3079"/>
    <x v="12"/>
    <x v="4"/>
    <x v="6"/>
    <x v="1"/>
    <x v="45"/>
    <x v="2852"/>
    <s v="Male"/>
    <n v="40"/>
    <x v="0"/>
    <x v="2815"/>
  </r>
  <r>
    <x v="3080"/>
    <x v="51"/>
    <x v="1"/>
    <x v="4"/>
    <x v="3"/>
    <x v="494"/>
    <x v="18"/>
    <s v="Male"/>
    <n v="46"/>
    <x v="1"/>
    <x v="10"/>
  </r>
  <r>
    <x v="3081"/>
    <x v="735"/>
    <x v="1"/>
    <x v="5"/>
    <x v="1"/>
    <x v="843"/>
    <x v="18"/>
    <s v="Null"/>
    <s v="null"/>
    <x v="1"/>
    <x v="10"/>
  </r>
  <r>
    <x v="3082"/>
    <x v="513"/>
    <x v="2"/>
    <x v="6"/>
    <x v="5"/>
    <x v="831"/>
    <x v="2853"/>
    <s v="Male"/>
    <n v="40"/>
    <x v="0"/>
    <x v="2816"/>
  </r>
  <r>
    <x v="3083"/>
    <x v="831"/>
    <x v="4"/>
    <x v="3"/>
    <x v="3"/>
    <x v="285"/>
    <x v="1990"/>
    <s v="Male"/>
    <n v="58"/>
    <x v="1"/>
    <x v="2817"/>
  </r>
  <r>
    <x v="3084"/>
    <x v="412"/>
    <x v="4"/>
    <x v="4"/>
    <x v="1"/>
    <x v="6"/>
    <x v="2854"/>
    <s v="Male"/>
    <n v="46"/>
    <x v="1"/>
    <x v="2818"/>
  </r>
  <r>
    <x v="3085"/>
    <x v="78"/>
    <x v="2"/>
    <x v="3"/>
    <x v="1"/>
    <x v="310"/>
    <x v="2855"/>
    <s v="Male"/>
    <n v="58"/>
    <x v="1"/>
    <x v="2819"/>
  </r>
  <r>
    <x v="3086"/>
    <x v="708"/>
    <x v="0"/>
    <x v="2"/>
    <x v="4"/>
    <x v="162"/>
    <x v="2856"/>
    <s v="Female"/>
    <n v="57"/>
    <x v="1"/>
    <x v="2820"/>
  </r>
  <r>
    <x v="3087"/>
    <x v="64"/>
    <x v="3"/>
    <x v="2"/>
    <x v="3"/>
    <x v="461"/>
    <x v="2857"/>
    <s v="Female"/>
    <n v="57"/>
    <x v="1"/>
    <x v="2821"/>
  </r>
  <r>
    <x v="3088"/>
    <x v="847"/>
    <x v="0"/>
    <x v="3"/>
    <x v="3"/>
    <x v="338"/>
    <x v="2858"/>
    <s v="Male"/>
    <n v="58"/>
    <x v="1"/>
    <x v="2822"/>
  </r>
  <r>
    <x v="3089"/>
    <x v="198"/>
    <x v="0"/>
    <x v="2"/>
    <x v="0"/>
    <x v="137"/>
    <x v="2859"/>
    <s v="Female"/>
    <n v="57"/>
    <x v="1"/>
    <x v="2823"/>
  </r>
  <r>
    <x v="3090"/>
    <x v="78"/>
    <x v="4"/>
    <x v="2"/>
    <x v="0"/>
    <x v="216"/>
    <x v="18"/>
    <s v="Female"/>
    <n v="57"/>
    <x v="1"/>
    <x v="10"/>
  </r>
  <r>
    <x v="3091"/>
    <x v="719"/>
    <x v="4"/>
    <x v="6"/>
    <x v="3"/>
    <x v="785"/>
    <x v="2860"/>
    <s v="Male"/>
    <n v="40"/>
    <x v="0"/>
    <x v="2824"/>
  </r>
  <r>
    <x v="3092"/>
    <x v="863"/>
    <x v="2"/>
    <x v="4"/>
    <x v="3"/>
    <x v="394"/>
    <x v="2861"/>
    <s v="Male"/>
    <n v="46"/>
    <x v="1"/>
    <x v="2825"/>
  </r>
  <r>
    <x v="3093"/>
    <x v="593"/>
    <x v="3"/>
    <x v="3"/>
    <x v="2"/>
    <x v="165"/>
    <x v="2862"/>
    <s v="Male"/>
    <n v="58"/>
    <x v="1"/>
    <x v="2826"/>
  </r>
  <r>
    <x v="3094"/>
    <x v="245"/>
    <x v="1"/>
    <x v="4"/>
    <x v="0"/>
    <x v="436"/>
    <x v="2863"/>
    <s v="Male"/>
    <n v="46"/>
    <x v="1"/>
    <x v="2827"/>
  </r>
  <r>
    <x v="3095"/>
    <x v="740"/>
    <x v="3"/>
    <x v="4"/>
    <x v="5"/>
    <x v="723"/>
    <x v="2864"/>
    <s v="Male"/>
    <n v="46"/>
    <x v="1"/>
    <x v="2828"/>
  </r>
  <r>
    <x v="3096"/>
    <x v="515"/>
    <x v="3"/>
    <x v="0"/>
    <x v="3"/>
    <x v="112"/>
    <x v="2865"/>
    <e v="#N/A"/>
    <n v="39"/>
    <x v="0"/>
    <x v="2829"/>
  </r>
  <r>
    <x v="3097"/>
    <x v="359"/>
    <x v="2"/>
    <x v="3"/>
    <x v="1"/>
    <x v="10"/>
    <x v="2866"/>
    <s v="Male"/>
    <n v="58"/>
    <x v="1"/>
    <x v="10"/>
  </r>
  <r>
    <x v="3098"/>
    <x v="78"/>
    <x v="3"/>
    <x v="4"/>
    <x v="2"/>
    <x v="306"/>
    <x v="2867"/>
    <s v="Male"/>
    <n v="46"/>
    <x v="1"/>
    <x v="2830"/>
  </r>
  <r>
    <x v="3099"/>
    <x v="78"/>
    <x v="5"/>
    <x v="2"/>
    <x v="0"/>
    <x v="466"/>
    <x v="2868"/>
    <s v="Female"/>
    <n v="57"/>
    <x v="1"/>
    <x v="2831"/>
  </r>
  <r>
    <x v="3100"/>
    <x v="234"/>
    <x v="1"/>
    <x v="2"/>
    <x v="3"/>
    <x v="329"/>
    <x v="2869"/>
    <s v="Female"/>
    <n v="57"/>
    <x v="1"/>
    <x v="2832"/>
  </r>
  <r>
    <x v="3101"/>
    <x v="78"/>
    <x v="3"/>
    <x v="2"/>
    <x v="1"/>
    <x v="376"/>
    <x v="2870"/>
    <s v="Female"/>
    <n v="57"/>
    <x v="1"/>
    <x v="2833"/>
  </r>
  <r>
    <x v="3102"/>
    <x v="525"/>
    <x v="2"/>
    <x v="4"/>
    <x v="2"/>
    <x v="578"/>
    <x v="2871"/>
    <s v="Male"/>
    <n v="46"/>
    <x v="1"/>
    <x v="2834"/>
  </r>
  <r>
    <x v="3103"/>
    <x v="194"/>
    <x v="3"/>
    <x v="1"/>
    <x v="1"/>
    <x v="840"/>
    <x v="2872"/>
    <s v="Male"/>
    <n v="41"/>
    <x v="0"/>
    <x v="2835"/>
  </r>
  <r>
    <x v="3104"/>
    <x v="17"/>
    <x v="3"/>
    <x v="4"/>
    <x v="1"/>
    <x v="523"/>
    <x v="18"/>
    <s v="Male"/>
    <n v="46"/>
    <x v="1"/>
    <x v="10"/>
  </r>
  <r>
    <x v="3105"/>
    <x v="348"/>
    <x v="3"/>
    <x v="2"/>
    <x v="1"/>
    <x v="342"/>
    <x v="2873"/>
    <s v="Female"/>
    <n v="57"/>
    <x v="1"/>
    <x v="2836"/>
  </r>
  <r>
    <x v="3106"/>
    <x v="310"/>
    <x v="4"/>
    <x v="2"/>
    <x v="3"/>
    <x v="502"/>
    <x v="2472"/>
    <s v="Female"/>
    <n v="57"/>
    <x v="1"/>
    <x v="2837"/>
  </r>
  <r>
    <x v="3107"/>
    <x v="314"/>
    <x v="4"/>
    <x v="4"/>
    <x v="1"/>
    <x v="667"/>
    <x v="1019"/>
    <s v="Male"/>
    <n v="46"/>
    <x v="1"/>
    <x v="2838"/>
  </r>
  <r>
    <x v="3108"/>
    <x v="687"/>
    <x v="3"/>
    <x v="0"/>
    <x v="3"/>
    <x v="568"/>
    <x v="2874"/>
    <e v="#N/A"/>
    <n v="39"/>
    <x v="0"/>
    <x v="2839"/>
  </r>
  <r>
    <x v="3109"/>
    <x v="64"/>
    <x v="4"/>
    <x v="4"/>
    <x v="0"/>
    <x v="560"/>
    <x v="2875"/>
    <s v="Male"/>
    <n v="46"/>
    <x v="1"/>
    <x v="2840"/>
  </r>
  <r>
    <x v="3110"/>
    <x v="194"/>
    <x v="2"/>
    <x v="2"/>
    <x v="2"/>
    <x v="357"/>
    <x v="2876"/>
    <s v="Female"/>
    <n v="57"/>
    <x v="1"/>
    <x v="2841"/>
  </r>
  <r>
    <x v="3111"/>
    <x v="497"/>
    <x v="2"/>
    <x v="3"/>
    <x v="5"/>
    <x v="682"/>
    <x v="2354"/>
    <s v="Male"/>
    <n v="58"/>
    <x v="1"/>
    <x v="2842"/>
  </r>
  <r>
    <x v="3112"/>
    <x v="31"/>
    <x v="3"/>
    <x v="3"/>
    <x v="5"/>
    <x v="159"/>
    <x v="2877"/>
    <s v="Male"/>
    <n v="58"/>
    <x v="1"/>
    <x v="2843"/>
  </r>
  <r>
    <x v="3113"/>
    <x v="676"/>
    <x v="3"/>
    <x v="2"/>
    <x v="2"/>
    <x v="471"/>
    <x v="2878"/>
    <s v="Female"/>
    <n v="57"/>
    <x v="1"/>
    <x v="2844"/>
  </r>
  <r>
    <x v="3114"/>
    <x v="539"/>
    <x v="1"/>
    <x v="0"/>
    <x v="2"/>
    <x v="745"/>
    <x v="2753"/>
    <e v="#N/A"/>
    <n v="39"/>
    <x v="0"/>
    <x v="2845"/>
  </r>
  <r>
    <x v="3115"/>
    <x v="801"/>
    <x v="2"/>
    <x v="0"/>
    <x v="0"/>
    <x v="217"/>
    <x v="2879"/>
    <e v="#N/A"/>
    <n v="39"/>
    <x v="0"/>
    <x v="2846"/>
  </r>
  <r>
    <x v="3116"/>
    <x v="78"/>
    <x v="1"/>
    <x v="2"/>
    <x v="2"/>
    <x v="485"/>
    <x v="2880"/>
    <s v="Female"/>
    <n v="57"/>
    <x v="1"/>
    <x v="2847"/>
  </r>
  <r>
    <x v="3117"/>
    <x v="872"/>
    <x v="0"/>
    <x v="4"/>
    <x v="2"/>
    <x v="336"/>
    <x v="2881"/>
    <s v="Male"/>
    <n v="46"/>
    <x v="1"/>
    <x v="2848"/>
  </r>
  <r>
    <x v="3118"/>
    <x v="458"/>
    <x v="4"/>
    <x v="2"/>
    <x v="0"/>
    <x v="566"/>
    <x v="2882"/>
    <s v="Female"/>
    <n v="57"/>
    <x v="1"/>
    <x v="2849"/>
  </r>
  <r>
    <x v="3119"/>
    <x v="441"/>
    <x v="4"/>
    <x v="6"/>
    <x v="1"/>
    <x v="606"/>
    <x v="2883"/>
    <s v="Male"/>
    <n v="40"/>
    <x v="0"/>
    <x v="2850"/>
  </r>
  <r>
    <x v="3120"/>
    <x v="197"/>
    <x v="1"/>
    <x v="3"/>
    <x v="1"/>
    <x v="911"/>
    <x v="2884"/>
    <s v="Male"/>
    <n v="58"/>
    <x v="1"/>
    <x v="2851"/>
  </r>
  <r>
    <x v="3121"/>
    <x v="273"/>
    <x v="2"/>
    <x v="6"/>
    <x v="1"/>
    <x v="609"/>
    <x v="2885"/>
    <s v="Male"/>
    <n v="40"/>
    <x v="0"/>
    <x v="2852"/>
  </r>
  <r>
    <x v="3122"/>
    <x v="640"/>
    <x v="2"/>
    <x v="4"/>
    <x v="3"/>
    <x v="859"/>
    <x v="2886"/>
    <s v="Male"/>
    <n v="46"/>
    <x v="1"/>
    <x v="2853"/>
  </r>
  <r>
    <x v="3123"/>
    <x v="699"/>
    <x v="1"/>
    <x v="1"/>
    <x v="1"/>
    <x v="94"/>
    <x v="2887"/>
    <s v="Male"/>
    <n v="41"/>
    <x v="0"/>
    <x v="2854"/>
  </r>
  <r>
    <x v="3124"/>
    <x v="653"/>
    <x v="4"/>
    <x v="6"/>
    <x v="4"/>
    <x v="665"/>
    <x v="2888"/>
    <s v="Male"/>
    <n v="40"/>
    <x v="0"/>
    <x v="2855"/>
  </r>
  <r>
    <x v="3125"/>
    <x v="132"/>
    <x v="0"/>
    <x v="5"/>
    <x v="3"/>
    <x v="795"/>
    <x v="2889"/>
    <s v="Null"/>
    <s v="null"/>
    <x v="1"/>
    <x v="2856"/>
  </r>
  <r>
    <x v="3126"/>
    <x v="412"/>
    <x v="4"/>
    <x v="6"/>
    <x v="2"/>
    <x v="725"/>
    <x v="2890"/>
    <s v="Male"/>
    <n v="40"/>
    <x v="0"/>
    <x v="2857"/>
  </r>
  <r>
    <x v="3127"/>
    <x v="76"/>
    <x v="2"/>
    <x v="3"/>
    <x v="2"/>
    <x v="38"/>
    <x v="2891"/>
    <s v="Male"/>
    <n v="58"/>
    <x v="1"/>
    <x v="2858"/>
  </r>
  <r>
    <x v="55"/>
    <x v="529"/>
    <x v="4"/>
    <x v="1"/>
    <x v="2"/>
    <x v="736"/>
    <x v="2892"/>
    <s v="Male"/>
    <n v="41"/>
    <x v="0"/>
    <x v="2859"/>
  </r>
  <r>
    <x v="3128"/>
    <x v="631"/>
    <x v="2"/>
    <x v="1"/>
    <x v="2"/>
    <x v="721"/>
    <x v="2893"/>
    <s v="Male"/>
    <n v="41"/>
    <x v="0"/>
    <x v="2860"/>
  </r>
  <r>
    <x v="3129"/>
    <x v="420"/>
    <x v="3"/>
    <x v="4"/>
    <x v="2"/>
    <x v="798"/>
    <x v="2894"/>
    <s v="Male"/>
    <n v="46"/>
    <x v="1"/>
    <x v="2861"/>
  </r>
  <r>
    <x v="3130"/>
    <x v="399"/>
    <x v="3"/>
    <x v="3"/>
    <x v="3"/>
    <x v="331"/>
    <x v="2895"/>
    <s v="Male"/>
    <n v="58"/>
    <x v="1"/>
    <x v="2862"/>
  </r>
  <r>
    <x v="3131"/>
    <x v="678"/>
    <x v="3"/>
    <x v="3"/>
    <x v="0"/>
    <x v="912"/>
    <x v="18"/>
    <s v="Male"/>
    <n v="58"/>
    <x v="1"/>
    <x v="10"/>
  </r>
  <r>
    <x v="3132"/>
    <x v="315"/>
    <x v="3"/>
    <x v="1"/>
    <x v="2"/>
    <x v="718"/>
    <x v="2896"/>
    <s v="Male"/>
    <n v="41"/>
    <x v="0"/>
    <x v="2863"/>
  </r>
  <r>
    <x v="3133"/>
    <x v="269"/>
    <x v="2"/>
    <x v="1"/>
    <x v="3"/>
    <x v="600"/>
    <x v="2897"/>
    <s v="Male"/>
    <n v="41"/>
    <x v="0"/>
    <x v="2864"/>
  </r>
  <r>
    <x v="3134"/>
    <x v="574"/>
    <x v="4"/>
    <x v="0"/>
    <x v="3"/>
    <x v="65"/>
    <x v="2898"/>
    <e v="#N/A"/>
    <n v="39"/>
    <x v="0"/>
    <x v="2865"/>
  </r>
  <r>
    <x v="3135"/>
    <x v="178"/>
    <x v="4"/>
    <x v="6"/>
    <x v="1"/>
    <x v="874"/>
    <x v="2899"/>
    <s v="Male"/>
    <n v="40"/>
    <x v="0"/>
    <x v="2866"/>
  </r>
  <r>
    <x v="3136"/>
    <x v="79"/>
    <x v="2"/>
    <x v="4"/>
    <x v="5"/>
    <x v="368"/>
    <x v="517"/>
    <s v="Male"/>
    <n v="46"/>
    <x v="1"/>
    <x v="2867"/>
  </r>
  <r>
    <x v="3137"/>
    <x v="858"/>
    <x v="3"/>
    <x v="2"/>
    <x v="2"/>
    <x v="598"/>
    <x v="2900"/>
    <s v="Female"/>
    <n v="57"/>
    <x v="1"/>
    <x v="2868"/>
  </r>
  <r>
    <x v="3138"/>
    <x v="278"/>
    <x v="1"/>
    <x v="4"/>
    <x v="2"/>
    <x v="353"/>
    <x v="2901"/>
    <s v="Male"/>
    <n v="46"/>
    <x v="1"/>
    <x v="2869"/>
  </r>
  <r>
    <x v="3139"/>
    <x v="254"/>
    <x v="1"/>
    <x v="1"/>
    <x v="1"/>
    <x v="795"/>
    <x v="2902"/>
    <s v="Male"/>
    <n v="41"/>
    <x v="0"/>
    <x v="2870"/>
  </r>
  <r>
    <x v="3140"/>
    <x v="61"/>
    <x v="2"/>
    <x v="0"/>
    <x v="1"/>
    <x v="803"/>
    <x v="511"/>
    <e v="#N/A"/>
    <n v="39"/>
    <x v="0"/>
    <x v="2871"/>
  </r>
  <r>
    <x v="3141"/>
    <x v="144"/>
    <x v="3"/>
    <x v="0"/>
    <x v="1"/>
    <x v="811"/>
    <x v="2903"/>
    <e v="#N/A"/>
    <n v="39"/>
    <x v="0"/>
    <x v="2872"/>
  </r>
  <r>
    <x v="3142"/>
    <x v="564"/>
    <x v="0"/>
    <x v="3"/>
    <x v="2"/>
    <x v="10"/>
    <x v="2904"/>
    <s v="Male"/>
    <n v="58"/>
    <x v="1"/>
    <x v="10"/>
  </r>
  <r>
    <x v="3143"/>
    <x v="561"/>
    <x v="2"/>
    <x v="0"/>
    <x v="3"/>
    <x v="870"/>
    <x v="2905"/>
    <e v="#N/A"/>
    <n v="39"/>
    <x v="0"/>
    <x v="2873"/>
  </r>
  <r>
    <x v="3144"/>
    <x v="103"/>
    <x v="0"/>
    <x v="0"/>
    <x v="1"/>
    <x v="585"/>
    <x v="2906"/>
    <e v="#N/A"/>
    <n v="39"/>
    <x v="0"/>
    <x v="2874"/>
  </r>
  <r>
    <x v="3145"/>
    <x v="292"/>
    <x v="4"/>
    <x v="3"/>
    <x v="3"/>
    <x v="542"/>
    <x v="2907"/>
    <s v="Male"/>
    <n v="58"/>
    <x v="1"/>
    <x v="2875"/>
  </r>
  <r>
    <x v="3146"/>
    <x v="849"/>
    <x v="2"/>
    <x v="4"/>
    <x v="2"/>
    <x v="290"/>
    <x v="2908"/>
    <s v="Male"/>
    <n v="46"/>
    <x v="1"/>
    <x v="2876"/>
  </r>
  <r>
    <x v="3147"/>
    <x v="414"/>
    <x v="0"/>
    <x v="0"/>
    <x v="4"/>
    <x v="162"/>
    <x v="2909"/>
    <e v="#N/A"/>
    <n v="39"/>
    <x v="0"/>
    <x v="2877"/>
  </r>
  <r>
    <x v="3148"/>
    <x v="3"/>
    <x v="3"/>
    <x v="1"/>
    <x v="0"/>
    <x v="468"/>
    <x v="2910"/>
    <s v="Male"/>
    <n v="41"/>
    <x v="0"/>
    <x v="2878"/>
  </r>
  <r>
    <x v="3149"/>
    <x v="862"/>
    <x v="0"/>
    <x v="0"/>
    <x v="2"/>
    <x v="755"/>
    <x v="2911"/>
    <e v="#N/A"/>
    <n v="39"/>
    <x v="0"/>
    <x v="2879"/>
  </r>
  <r>
    <x v="3150"/>
    <x v="502"/>
    <x v="1"/>
    <x v="1"/>
    <x v="2"/>
    <x v="882"/>
    <x v="2912"/>
    <s v="Male"/>
    <n v="41"/>
    <x v="0"/>
    <x v="2880"/>
  </r>
  <r>
    <x v="3151"/>
    <x v="191"/>
    <x v="5"/>
    <x v="5"/>
    <x v="0"/>
    <x v="10"/>
    <x v="2913"/>
    <s v="Null"/>
    <s v="null"/>
    <x v="1"/>
    <x v="10"/>
  </r>
  <r>
    <x v="3152"/>
    <x v="718"/>
    <x v="5"/>
    <x v="0"/>
    <x v="0"/>
    <x v="760"/>
    <x v="2914"/>
    <e v="#N/A"/>
    <n v="39"/>
    <x v="0"/>
    <x v="2881"/>
  </r>
  <r>
    <x v="3153"/>
    <x v="525"/>
    <x v="0"/>
    <x v="6"/>
    <x v="3"/>
    <x v="284"/>
    <x v="2915"/>
    <s v="Male"/>
    <n v="40"/>
    <x v="0"/>
    <x v="2882"/>
  </r>
  <r>
    <x v="3154"/>
    <x v="158"/>
    <x v="2"/>
    <x v="2"/>
    <x v="5"/>
    <x v="287"/>
    <x v="2916"/>
    <s v="Female"/>
    <n v="57"/>
    <x v="1"/>
    <x v="2883"/>
  </r>
  <r>
    <x v="3155"/>
    <x v="772"/>
    <x v="1"/>
    <x v="1"/>
    <x v="0"/>
    <x v="275"/>
    <x v="2917"/>
    <s v="Male"/>
    <n v="41"/>
    <x v="0"/>
    <x v="2884"/>
  </r>
  <r>
    <x v="3156"/>
    <x v="120"/>
    <x v="0"/>
    <x v="6"/>
    <x v="3"/>
    <x v="675"/>
    <x v="2918"/>
    <s v="Male"/>
    <n v="40"/>
    <x v="0"/>
    <x v="2885"/>
  </r>
  <r>
    <x v="3157"/>
    <x v="275"/>
    <x v="1"/>
    <x v="2"/>
    <x v="1"/>
    <x v="847"/>
    <x v="2919"/>
    <s v="Female"/>
    <n v="57"/>
    <x v="1"/>
    <x v="2886"/>
  </r>
  <r>
    <x v="3158"/>
    <x v="269"/>
    <x v="2"/>
    <x v="6"/>
    <x v="1"/>
    <x v="503"/>
    <x v="2920"/>
    <s v="Male"/>
    <n v="40"/>
    <x v="0"/>
    <x v="2887"/>
  </r>
  <r>
    <x v="3159"/>
    <x v="546"/>
    <x v="4"/>
    <x v="1"/>
    <x v="3"/>
    <x v="184"/>
    <x v="2921"/>
    <s v="Male"/>
    <n v="41"/>
    <x v="0"/>
    <x v="2888"/>
  </r>
  <r>
    <x v="3160"/>
    <x v="690"/>
    <x v="3"/>
    <x v="1"/>
    <x v="1"/>
    <x v="440"/>
    <x v="2922"/>
    <s v="Male"/>
    <n v="41"/>
    <x v="0"/>
    <x v="2889"/>
  </r>
  <r>
    <x v="3161"/>
    <x v="401"/>
    <x v="4"/>
    <x v="2"/>
    <x v="5"/>
    <x v="36"/>
    <x v="2923"/>
    <s v="Female"/>
    <n v="57"/>
    <x v="1"/>
    <x v="2890"/>
  </r>
  <r>
    <x v="3162"/>
    <x v="850"/>
    <x v="0"/>
    <x v="4"/>
    <x v="3"/>
    <x v="701"/>
    <x v="2924"/>
    <s v="Male"/>
    <n v="46"/>
    <x v="1"/>
    <x v="2891"/>
  </r>
  <r>
    <x v="3163"/>
    <x v="755"/>
    <x v="4"/>
    <x v="1"/>
    <x v="2"/>
    <x v="908"/>
    <x v="2925"/>
    <s v="Male"/>
    <n v="41"/>
    <x v="0"/>
    <x v="2892"/>
  </r>
  <r>
    <x v="3164"/>
    <x v="873"/>
    <x v="5"/>
    <x v="1"/>
    <x v="1"/>
    <x v="10"/>
    <x v="2926"/>
    <s v="Male"/>
    <n v="41"/>
    <x v="0"/>
    <x v="10"/>
  </r>
  <r>
    <x v="3165"/>
    <x v="840"/>
    <x v="4"/>
    <x v="2"/>
    <x v="3"/>
    <x v="722"/>
    <x v="2927"/>
    <s v="Female"/>
    <n v="57"/>
    <x v="1"/>
    <x v="2893"/>
  </r>
  <r>
    <x v="3166"/>
    <x v="160"/>
    <x v="2"/>
    <x v="2"/>
    <x v="0"/>
    <x v="601"/>
    <x v="2664"/>
    <s v="Female"/>
    <n v="57"/>
    <x v="1"/>
    <x v="2894"/>
  </r>
  <r>
    <x v="3167"/>
    <x v="92"/>
    <x v="0"/>
    <x v="0"/>
    <x v="0"/>
    <x v="386"/>
    <x v="2928"/>
    <e v="#N/A"/>
    <n v="39"/>
    <x v="0"/>
    <x v="2895"/>
  </r>
  <r>
    <x v="3168"/>
    <x v="536"/>
    <x v="0"/>
    <x v="0"/>
    <x v="4"/>
    <x v="191"/>
    <x v="2929"/>
    <e v="#N/A"/>
    <n v="39"/>
    <x v="0"/>
    <x v="2896"/>
  </r>
  <r>
    <x v="3169"/>
    <x v="585"/>
    <x v="1"/>
    <x v="6"/>
    <x v="1"/>
    <x v="337"/>
    <x v="2930"/>
    <s v="Male"/>
    <n v="40"/>
    <x v="0"/>
    <x v="2897"/>
  </r>
  <r>
    <x v="3170"/>
    <x v="517"/>
    <x v="4"/>
    <x v="1"/>
    <x v="2"/>
    <x v="10"/>
    <x v="2931"/>
    <s v="Male"/>
    <n v="41"/>
    <x v="0"/>
    <x v="10"/>
  </r>
  <r>
    <x v="3171"/>
    <x v="675"/>
    <x v="1"/>
    <x v="1"/>
    <x v="2"/>
    <x v="568"/>
    <x v="2932"/>
    <s v="Male"/>
    <n v="41"/>
    <x v="0"/>
    <x v="2898"/>
  </r>
  <r>
    <x v="3172"/>
    <x v="115"/>
    <x v="2"/>
    <x v="1"/>
    <x v="0"/>
    <x v="389"/>
    <x v="2933"/>
    <s v="Male"/>
    <n v="41"/>
    <x v="0"/>
    <x v="2899"/>
  </r>
  <r>
    <x v="3173"/>
    <x v="603"/>
    <x v="1"/>
    <x v="4"/>
    <x v="3"/>
    <x v="129"/>
    <x v="2934"/>
    <s v="Male"/>
    <n v="46"/>
    <x v="1"/>
    <x v="2900"/>
  </r>
  <r>
    <x v="3174"/>
    <x v="754"/>
    <x v="1"/>
    <x v="0"/>
    <x v="1"/>
    <x v="170"/>
    <x v="2935"/>
    <e v="#N/A"/>
    <n v="39"/>
    <x v="0"/>
    <x v="2901"/>
  </r>
  <r>
    <x v="3175"/>
    <x v="166"/>
    <x v="1"/>
    <x v="0"/>
    <x v="0"/>
    <x v="575"/>
    <x v="1527"/>
    <e v="#N/A"/>
    <n v="39"/>
    <x v="0"/>
    <x v="2902"/>
  </r>
  <r>
    <x v="3176"/>
    <x v="869"/>
    <x v="0"/>
    <x v="0"/>
    <x v="0"/>
    <x v="90"/>
    <x v="2936"/>
    <e v="#N/A"/>
    <n v="39"/>
    <x v="0"/>
    <x v="2903"/>
  </r>
  <r>
    <x v="3177"/>
    <x v="600"/>
    <x v="3"/>
    <x v="2"/>
    <x v="0"/>
    <x v="193"/>
    <x v="2937"/>
    <s v="Female"/>
    <n v="57"/>
    <x v="1"/>
    <x v="2904"/>
  </r>
  <r>
    <x v="3178"/>
    <x v="132"/>
    <x v="3"/>
    <x v="2"/>
    <x v="3"/>
    <x v="913"/>
    <x v="2938"/>
    <s v="Female"/>
    <n v="57"/>
    <x v="1"/>
    <x v="2905"/>
  </r>
  <r>
    <x v="3179"/>
    <x v="581"/>
    <x v="0"/>
    <x v="6"/>
    <x v="3"/>
    <x v="10"/>
    <x v="2939"/>
    <s v="Male"/>
    <n v="40"/>
    <x v="0"/>
    <x v="10"/>
  </r>
  <r>
    <x v="3180"/>
    <x v="406"/>
    <x v="1"/>
    <x v="6"/>
    <x v="0"/>
    <x v="166"/>
    <x v="2940"/>
    <s v="Male"/>
    <n v="40"/>
    <x v="0"/>
    <x v="2906"/>
  </r>
  <r>
    <x v="3181"/>
    <x v="78"/>
    <x v="1"/>
    <x v="1"/>
    <x v="2"/>
    <x v="548"/>
    <x v="2941"/>
    <s v="Male"/>
    <n v="41"/>
    <x v="0"/>
    <x v="2907"/>
  </r>
  <r>
    <x v="3182"/>
    <x v="249"/>
    <x v="2"/>
    <x v="3"/>
    <x v="0"/>
    <x v="77"/>
    <x v="2942"/>
    <s v="Male"/>
    <n v="58"/>
    <x v="1"/>
    <x v="2908"/>
  </r>
  <r>
    <x v="3183"/>
    <x v="284"/>
    <x v="0"/>
    <x v="1"/>
    <x v="1"/>
    <x v="308"/>
    <x v="2943"/>
    <s v="Male"/>
    <n v="41"/>
    <x v="0"/>
    <x v="2909"/>
  </r>
  <r>
    <x v="3184"/>
    <x v="849"/>
    <x v="0"/>
    <x v="6"/>
    <x v="0"/>
    <x v="192"/>
    <x v="2944"/>
    <s v="Male"/>
    <n v="40"/>
    <x v="0"/>
    <x v="2910"/>
  </r>
  <r>
    <x v="3185"/>
    <x v="152"/>
    <x v="4"/>
    <x v="1"/>
    <x v="2"/>
    <x v="782"/>
    <x v="2945"/>
    <s v="Male"/>
    <n v="41"/>
    <x v="0"/>
    <x v="2911"/>
  </r>
  <r>
    <x v="3186"/>
    <x v="770"/>
    <x v="3"/>
    <x v="3"/>
    <x v="3"/>
    <x v="380"/>
    <x v="2946"/>
    <s v="Male"/>
    <n v="58"/>
    <x v="1"/>
    <x v="2912"/>
  </r>
  <r>
    <x v="55"/>
    <x v="874"/>
    <x v="2"/>
    <x v="2"/>
    <x v="3"/>
    <x v="400"/>
    <x v="2947"/>
    <s v="Female"/>
    <n v="57"/>
    <x v="1"/>
    <x v="2913"/>
  </r>
  <r>
    <x v="3187"/>
    <x v="27"/>
    <x v="4"/>
    <x v="4"/>
    <x v="5"/>
    <x v="810"/>
    <x v="2948"/>
    <s v="Male"/>
    <n v="46"/>
    <x v="1"/>
    <x v="2914"/>
  </r>
  <r>
    <x v="3188"/>
    <x v="875"/>
    <x v="0"/>
    <x v="1"/>
    <x v="3"/>
    <x v="683"/>
    <x v="2949"/>
    <s v="Male"/>
    <n v="41"/>
    <x v="0"/>
    <x v="2915"/>
  </r>
  <r>
    <x v="3189"/>
    <x v="684"/>
    <x v="0"/>
    <x v="4"/>
    <x v="2"/>
    <x v="10"/>
    <x v="2950"/>
    <s v="Male"/>
    <n v="46"/>
    <x v="1"/>
    <x v="10"/>
  </r>
  <r>
    <x v="3190"/>
    <x v="663"/>
    <x v="0"/>
    <x v="3"/>
    <x v="2"/>
    <x v="99"/>
    <x v="2951"/>
    <s v="Male"/>
    <n v="58"/>
    <x v="1"/>
    <x v="2916"/>
  </r>
  <r>
    <x v="3191"/>
    <x v="78"/>
    <x v="0"/>
    <x v="0"/>
    <x v="2"/>
    <x v="353"/>
    <x v="2952"/>
    <e v="#N/A"/>
    <n v="39"/>
    <x v="0"/>
    <x v="2917"/>
  </r>
  <r>
    <x v="3192"/>
    <x v="649"/>
    <x v="4"/>
    <x v="1"/>
    <x v="5"/>
    <x v="729"/>
    <x v="2953"/>
    <s v="Male"/>
    <n v="41"/>
    <x v="0"/>
    <x v="2918"/>
  </r>
  <r>
    <x v="3193"/>
    <x v="78"/>
    <x v="1"/>
    <x v="1"/>
    <x v="2"/>
    <x v="38"/>
    <x v="2954"/>
    <s v="Male"/>
    <n v="41"/>
    <x v="0"/>
    <x v="2919"/>
  </r>
  <r>
    <x v="3194"/>
    <x v="627"/>
    <x v="2"/>
    <x v="3"/>
    <x v="3"/>
    <x v="199"/>
    <x v="2955"/>
    <s v="Male"/>
    <n v="58"/>
    <x v="1"/>
    <x v="2920"/>
  </r>
  <r>
    <x v="3195"/>
    <x v="876"/>
    <x v="1"/>
    <x v="2"/>
    <x v="5"/>
    <x v="70"/>
    <x v="2956"/>
    <s v="Female"/>
    <n v="57"/>
    <x v="1"/>
    <x v="2921"/>
  </r>
  <r>
    <x v="3196"/>
    <x v="797"/>
    <x v="3"/>
    <x v="3"/>
    <x v="0"/>
    <x v="169"/>
    <x v="2957"/>
    <s v="Male"/>
    <n v="58"/>
    <x v="1"/>
    <x v="2922"/>
  </r>
  <r>
    <x v="3197"/>
    <x v="487"/>
    <x v="4"/>
    <x v="6"/>
    <x v="2"/>
    <x v="783"/>
    <x v="2958"/>
    <s v="Male"/>
    <n v="40"/>
    <x v="0"/>
    <x v="2923"/>
  </r>
  <r>
    <x v="3198"/>
    <x v="877"/>
    <x v="1"/>
    <x v="0"/>
    <x v="2"/>
    <x v="244"/>
    <x v="2677"/>
    <e v="#N/A"/>
    <n v="39"/>
    <x v="0"/>
    <x v="2924"/>
  </r>
  <r>
    <x v="3199"/>
    <x v="693"/>
    <x v="2"/>
    <x v="1"/>
    <x v="4"/>
    <x v="599"/>
    <x v="18"/>
    <s v="Male"/>
    <n v="41"/>
    <x v="0"/>
    <x v="10"/>
  </r>
  <r>
    <x v="3200"/>
    <x v="78"/>
    <x v="3"/>
    <x v="4"/>
    <x v="2"/>
    <x v="609"/>
    <x v="2959"/>
    <s v="Male"/>
    <n v="46"/>
    <x v="1"/>
    <x v="2925"/>
  </r>
  <r>
    <x v="3201"/>
    <x v="26"/>
    <x v="4"/>
    <x v="4"/>
    <x v="3"/>
    <x v="906"/>
    <x v="2960"/>
    <s v="Male"/>
    <n v="46"/>
    <x v="1"/>
    <x v="2926"/>
  </r>
  <r>
    <x v="3202"/>
    <x v="347"/>
    <x v="2"/>
    <x v="1"/>
    <x v="1"/>
    <x v="18"/>
    <x v="2961"/>
    <s v="Male"/>
    <n v="41"/>
    <x v="0"/>
    <x v="2927"/>
  </r>
  <r>
    <x v="3203"/>
    <x v="101"/>
    <x v="4"/>
    <x v="4"/>
    <x v="1"/>
    <x v="530"/>
    <x v="2962"/>
    <s v="Male"/>
    <n v="46"/>
    <x v="1"/>
    <x v="2928"/>
  </r>
  <r>
    <x v="3204"/>
    <x v="185"/>
    <x v="0"/>
    <x v="3"/>
    <x v="0"/>
    <x v="201"/>
    <x v="2963"/>
    <s v="Male"/>
    <n v="58"/>
    <x v="1"/>
    <x v="2929"/>
  </r>
  <r>
    <x v="55"/>
    <x v="22"/>
    <x v="4"/>
    <x v="4"/>
    <x v="5"/>
    <x v="10"/>
    <x v="2964"/>
    <s v="Male"/>
    <n v="46"/>
    <x v="1"/>
    <x v="10"/>
  </r>
  <r>
    <x v="3205"/>
    <x v="405"/>
    <x v="5"/>
    <x v="6"/>
    <x v="1"/>
    <x v="260"/>
    <x v="2965"/>
    <s v="Male"/>
    <n v="40"/>
    <x v="0"/>
    <x v="2930"/>
  </r>
  <r>
    <x v="3206"/>
    <x v="78"/>
    <x v="3"/>
    <x v="4"/>
    <x v="0"/>
    <x v="136"/>
    <x v="18"/>
    <s v="Male"/>
    <n v="46"/>
    <x v="1"/>
    <x v="10"/>
  </r>
  <r>
    <x v="3207"/>
    <x v="804"/>
    <x v="4"/>
    <x v="6"/>
    <x v="0"/>
    <x v="898"/>
    <x v="2966"/>
    <s v="Male"/>
    <n v="40"/>
    <x v="0"/>
    <x v="2931"/>
  </r>
  <r>
    <x v="3208"/>
    <x v="305"/>
    <x v="3"/>
    <x v="4"/>
    <x v="1"/>
    <x v="914"/>
    <x v="18"/>
    <s v="Male"/>
    <n v="46"/>
    <x v="1"/>
    <x v="10"/>
  </r>
  <r>
    <x v="3209"/>
    <x v="736"/>
    <x v="3"/>
    <x v="1"/>
    <x v="2"/>
    <x v="129"/>
    <x v="2967"/>
    <s v="Male"/>
    <n v="41"/>
    <x v="0"/>
    <x v="2932"/>
  </r>
  <r>
    <x v="3210"/>
    <x v="172"/>
    <x v="5"/>
    <x v="0"/>
    <x v="3"/>
    <x v="915"/>
    <x v="2968"/>
    <e v="#N/A"/>
    <n v="39"/>
    <x v="0"/>
    <x v="2933"/>
  </r>
  <r>
    <x v="3211"/>
    <x v="39"/>
    <x v="2"/>
    <x v="6"/>
    <x v="5"/>
    <x v="324"/>
    <x v="2969"/>
    <s v="Male"/>
    <n v="40"/>
    <x v="0"/>
    <x v="2934"/>
  </r>
  <r>
    <x v="3212"/>
    <x v="95"/>
    <x v="0"/>
    <x v="2"/>
    <x v="1"/>
    <x v="177"/>
    <x v="2970"/>
    <s v="Female"/>
    <n v="57"/>
    <x v="1"/>
    <x v="2935"/>
  </r>
  <r>
    <x v="3213"/>
    <x v="878"/>
    <x v="2"/>
    <x v="0"/>
    <x v="3"/>
    <x v="728"/>
    <x v="2971"/>
    <e v="#N/A"/>
    <n v="39"/>
    <x v="0"/>
    <x v="2936"/>
  </r>
  <r>
    <x v="3214"/>
    <x v="638"/>
    <x v="2"/>
    <x v="1"/>
    <x v="2"/>
    <x v="714"/>
    <x v="18"/>
    <s v="Male"/>
    <n v="41"/>
    <x v="0"/>
    <x v="10"/>
  </r>
  <r>
    <x v="3215"/>
    <x v="617"/>
    <x v="0"/>
    <x v="5"/>
    <x v="3"/>
    <x v="489"/>
    <x v="2972"/>
    <s v="Null"/>
    <s v="null"/>
    <x v="1"/>
    <x v="2937"/>
  </r>
  <r>
    <x v="3216"/>
    <x v="773"/>
    <x v="4"/>
    <x v="3"/>
    <x v="4"/>
    <x v="95"/>
    <x v="2973"/>
    <s v="Male"/>
    <n v="58"/>
    <x v="1"/>
    <x v="2938"/>
  </r>
  <r>
    <x v="3217"/>
    <x v="448"/>
    <x v="0"/>
    <x v="4"/>
    <x v="5"/>
    <x v="400"/>
    <x v="756"/>
    <s v="Male"/>
    <n v="46"/>
    <x v="1"/>
    <x v="2939"/>
  </r>
  <r>
    <x v="3218"/>
    <x v="58"/>
    <x v="0"/>
    <x v="0"/>
    <x v="2"/>
    <x v="791"/>
    <x v="2974"/>
    <e v="#N/A"/>
    <n v="39"/>
    <x v="0"/>
    <x v="2940"/>
  </r>
  <r>
    <x v="3219"/>
    <x v="867"/>
    <x v="3"/>
    <x v="6"/>
    <x v="1"/>
    <x v="529"/>
    <x v="2975"/>
    <s v="Male"/>
    <n v="40"/>
    <x v="0"/>
    <x v="2941"/>
  </r>
  <r>
    <x v="3220"/>
    <x v="620"/>
    <x v="3"/>
    <x v="0"/>
    <x v="2"/>
    <x v="151"/>
    <x v="2976"/>
    <e v="#N/A"/>
    <n v="39"/>
    <x v="0"/>
    <x v="2942"/>
  </r>
  <r>
    <x v="3221"/>
    <x v="463"/>
    <x v="2"/>
    <x v="1"/>
    <x v="0"/>
    <x v="408"/>
    <x v="2977"/>
    <s v="Male"/>
    <n v="41"/>
    <x v="0"/>
    <x v="2943"/>
  </r>
  <r>
    <x v="3222"/>
    <x v="154"/>
    <x v="0"/>
    <x v="4"/>
    <x v="1"/>
    <x v="299"/>
    <x v="2370"/>
    <s v="Male"/>
    <n v="46"/>
    <x v="1"/>
    <x v="2944"/>
  </r>
  <r>
    <x v="3223"/>
    <x v="540"/>
    <x v="4"/>
    <x v="5"/>
    <x v="2"/>
    <x v="709"/>
    <x v="2978"/>
    <s v="Null"/>
    <s v="null"/>
    <x v="1"/>
    <x v="2945"/>
  </r>
  <r>
    <x v="3224"/>
    <x v="162"/>
    <x v="0"/>
    <x v="6"/>
    <x v="3"/>
    <x v="10"/>
    <x v="2979"/>
    <s v="Male"/>
    <n v="40"/>
    <x v="0"/>
    <x v="10"/>
  </r>
  <r>
    <x v="3225"/>
    <x v="816"/>
    <x v="2"/>
    <x v="2"/>
    <x v="1"/>
    <x v="188"/>
    <x v="2980"/>
    <s v="Female"/>
    <n v="57"/>
    <x v="1"/>
    <x v="2946"/>
  </r>
  <r>
    <x v="3226"/>
    <x v="386"/>
    <x v="1"/>
    <x v="6"/>
    <x v="3"/>
    <x v="284"/>
    <x v="2981"/>
    <s v="Male"/>
    <n v="40"/>
    <x v="0"/>
    <x v="2947"/>
  </r>
  <r>
    <x v="3227"/>
    <x v="14"/>
    <x v="3"/>
    <x v="2"/>
    <x v="5"/>
    <x v="916"/>
    <x v="2982"/>
    <s v="Female"/>
    <n v="57"/>
    <x v="1"/>
    <x v="2948"/>
  </r>
  <r>
    <x v="3228"/>
    <x v="581"/>
    <x v="1"/>
    <x v="0"/>
    <x v="4"/>
    <x v="502"/>
    <x v="2983"/>
    <e v="#N/A"/>
    <n v="39"/>
    <x v="0"/>
    <x v="2949"/>
  </r>
  <r>
    <x v="3229"/>
    <x v="879"/>
    <x v="1"/>
    <x v="6"/>
    <x v="2"/>
    <x v="84"/>
    <x v="23"/>
    <s v="Male"/>
    <n v="40"/>
    <x v="0"/>
    <x v="2950"/>
  </r>
  <r>
    <x v="3230"/>
    <x v="651"/>
    <x v="4"/>
    <x v="1"/>
    <x v="2"/>
    <x v="367"/>
    <x v="2984"/>
    <s v="Male"/>
    <n v="41"/>
    <x v="0"/>
    <x v="2951"/>
  </r>
  <r>
    <x v="3231"/>
    <x v="515"/>
    <x v="4"/>
    <x v="1"/>
    <x v="2"/>
    <x v="917"/>
    <x v="2985"/>
    <s v="Male"/>
    <n v="41"/>
    <x v="0"/>
    <x v="2952"/>
  </r>
  <r>
    <x v="3232"/>
    <x v="403"/>
    <x v="1"/>
    <x v="4"/>
    <x v="3"/>
    <x v="330"/>
    <x v="2986"/>
    <s v="Male"/>
    <n v="46"/>
    <x v="1"/>
    <x v="2953"/>
  </r>
  <r>
    <x v="3233"/>
    <x v="227"/>
    <x v="0"/>
    <x v="0"/>
    <x v="1"/>
    <x v="823"/>
    <x v="18"/>
    <e v="#N/A"/>
    <n v="39"/>
    <x v="0"/>
    <x v="10"/>
  </r>
  <r>
    <x v="3234"/>
    <x v="453"/>
    <x v="1"/>
    <x v="3"/>
    <x v="2"/>
    <x v="469"/>
    <x v="2987"/>
    <s v="Male"/>
    <n v="58"/>
    <x v="1"/>
    <x v="2954"/>
  </r>
  <r>
    <x v="3235"/>
    <x v="688"/>
    <x v="2"/>
    <x v="6"/>
    <x v="5"/>
    <x v="6"/>
    <x v="2988"/>
    <s v="Male"/>
    <n v="40"/>
    <x v="0"/>
    <x v="2955"/>
  </r>
  <r>
    <x v="3236"/>
    <x v="481"/>
    <x v="3"/>
    <x v="2"/>
    <x v="1"/>
    <x v="275"/>
    <x v="2989"/>
    <s v="Female"/>
    <n v="57"/>
    <x v="1"/>
    <x v="2956"/>
  </r>
  <r>
    <x v="3237"/>
    <x v="681"/>
    <x v="0"/>
    <x v="0"/>
    <x v="1"/>
    <x v="285"/>
    <x v="2990"/>
    <e v="#N/A"/>
    <n v="39"/>
    <x v="0"/>
    <x v="2957"/>
  </r>
  <r>
    <x v="3238"/>
    <x v="549"/>
    <x v="5"/>
    <x v="4"/>
    <x v="1"/>
    <x v="104"/>
    <x v="2991"/>
    <s v="Male"/>
    <n v="46"/>
    <x v="1"/>
    <x v="2958"/>
  </r>
  <r>
    <x v="3239"/>
    <x v="745"/>
    <x v="4"/>
    <x v="6"/>
    <x v="1"/>
    <x v="459"/>
    <x v="2992"/>
    <s v="Male"/>
    <n v="40"/>
    <x v="0"/>
    <x v="2959"/>
  </r>
  <r>
    <x v="3240"/>
    <x v="133"/>
    <x v="3"/>
    <x v="6"/>
    <x v="0"/>
    <x v="308"/>
    <x v="2993"/>
    <s v="Male"/>
    <n v="40"/>
    <x v="0"/>
    <x v="2960"/>
  </r>
  <r>
    <x v="3241"/>
    <x v="156"/>
    <x v="3"/>
    <x v="0"/>
    <x v="0"/>
    <x v="800"/>
    <x v="2994"/>
    <e v="#N/A"/>
    <n v="39"/>
    <x v="0"/>
    <x v="2961"/>
  </r>
  <r>
    <x v="3242"/>
    <x v="9"/>
    <x v="1"/>
    <x v="1"/>
    <x v="3"/>
    <x v="431"/>
    <x v="2995"/>
    <s v="Male"/>
    <n v="41"/>
    <x v="0"/>
    <x v="2962"/>
  </r>
  <r>
    <x v="3243"/>
    <x v="593"/>
    <x v="2"/>
    <x v="0"/>
    <x v="2"/>
    <x v="364"/>
    <x v="2996"/>
    <e v="#N/A"/>
    <n v="39"/>
    <x v="0"/>
    <x v="2963"/>
  </r>
  <r>
    <x v="3244"/>
    <x v="184"/>
    <x v="2"/>
    <x v="2"/>
    <x v="5"/>
    <x v="642"/>
    <x v="2997"/>
    <s v="Female"/>
    <n v="57"/>
    <x v="1"/>
    <x v="2964"/>
  </r>
  <r>
    <x v="3245"/>
    <x v="742"/>
    <x v="4"/>
    <x v="3"/>
    <x v="3"/>
    <x v="106"/>
    <x v="2998"/>
    <s v="Male"/>
    <n v="58"/>
    <x v="1"/>
    <x v="2965"/>
  </r>
  <r>
    <x v="3246"/>
    <x v="550"/>
    <x v="0"/>
    <x v="1"/>
    <x v="5"/>
    <x v="325"/>
    <x v="2999"/>
    <s v="Male"/>
    <n v="41"/>
    <x v="0"/>
    <x v="2966"/>
  </r>
  <r>
    <x v="3247"/>
    <x v="450"/>
    <x v="1"/>
    <x v="6"/>
    <x v="1"/>
    <x v="696"/>
    <x v="3000"/>
    <s v="Male"/>
    <n v="40"/>
    <x v="0"/>
    <x v="2967"/>
  </r>
  <r>
    <x v="3248"/>
    <x v="682"/>
    <x v="1"/>
    <x v="0"/>
    <x v="0"/>
    <x v="62"/>
    <x v="3001"/>
    <e v="#N/A"/>
    <n v="39"/>
    <x v="0"/>
    <x v="2968"/>
  </r>
  <r>
    <x v="3249"/>
    <x v="809"/>
    <x v="4"/>
    <x v="0"/>
    <x v="1"/>
    <x v="712"/>
    <x v="3002"/>
    <e v="#N/A"/>
    <n v="39"/>
    <x v="0"/>
    <x v="2969"/>
  </r>
  <r>
    <x v="3250"/>
    <x v="407"/>
    <x v="3"/>
    <x v="2"/>
    <x v="3"/>
    <x v="10"/>
    <x v="2679"/>
    <s v="Female"/>
    <n v="57"/>
    <x v="1"/>
    <x v="10"/>
  </r>
  <r>
    <x v="3251"/>
    <x v="862"/>
    <x v="1"/>
    <x v="1"/>
    <x v="5"/>
    <x v="451"/>
    <x v="1202"/>
    <s v="Male"/>
    <n v="41"/>
    <x v="0"/>
    <x v="2970"/>
  </r>
  <r>
    <x v="3252"/>
    <x v="78"/>
    <x v="0"/>
    <x v="6"/>
    <x v="0"/>
    <x v="740"/>
    <x v="3003"/>
    <s v="Male"/>
    <n v="40"/>
    <x v="0"/>
    <x v="2971"/>
  </r>
  <r>
    <x v="3253"/>
    <x v="92"/>
    <x v="3"/>
    <x v="2"/>
    <x v="3"/>
    <x v="344"/>
    <x v="3004"/>
    <s v="Female"/>
    <n v="57"/>
    <x v="1"/>
    <x v="2972"/>
  </r>
  <r>
    <x v="3254"/>
    <x v="17"/>
    <x v="0"/>
    <x v="2"/>
    <x v="4"/>
    <x v="617"/>
    <x v="3005"/>
    <s v="Female"/>
    <n v="57"/>
    <x v="1"/>
    <x v="2973"/>
  </r>
  <r>
    <x v="3255"/>
    <x v="759"/>
    <x v="1"/>
    <x v="6"/>
    <x v="1"/>
    <x v="266"/>
    <x v="3006"/>
    <s v="Male"/>
    <n v="40"/>
    <x v="0"/>
    <x v="2974"/>
  </r>
  <r>
    <x v="3256"/>
    <x v="581"/>
    <x v="2"/>
    <x v="6"/>
    <x v="5"/>
    <x v="210"/>
    <x v="3007"/>
    <s v="Male"/>
    <n v="40"/>
    <x v="0"/>
    <x v="2975"/>
  </r>
  <r>
    <x v="3257"/>
    <x v="515"/>
    <x v="4"/>
    <x v="1"/>
    <x v="2"/>
    <x v="77"/>
    <x v="3008"/>
    <s v="Male"/>
    <n v="41"/>
    <x v="0"/>
    <x v="2976"/>
  </r>
  <r>
    <x v="3258"/>
    <x v="287"/>
    <x v="0"/>
    <x v="3"/>
    <x v="5"/>
    <x v="660"/>
    <x v="3009"/>
    <s v="Male"/>
    <n v="58"/>
    <x v="1"/>
    <x v="2977"/>
  </r>
  <r>
    <x v="3259"/>
    <x v="99"/>
    <x v="2"/>
    <x v="1"/>
    <x v="0"/>
    <x v="509"/>
    <x v="3010"/>
    <s v="Male"/>
    <n v="41"/>
    <x v="0"/>
    <x v="2978"/>
  </r>
  <r>
    <x v="3260"/>
    <x v="674"/>
    <x v="4"/>
    <x v="5"/>
    <x v="5"/>
    <x v="453"/>
    <x v="3011"/>
    <s v="Null"/>
    <s v="null"/>
    <x v="1"/>
    <x v="2979"/>
  </r>
  <r>
    <x v="3261"/>
    <x v="86"/>
    <x v="2"/>
    <x v="6"/>
    <x v="0"/>
    <x v="351"/>
    <x v="18"/>
    <s v="Male"/>
    <n v="40"/>
    <x v="0"/>
    <x v="10"/>
  </r>
  <r>
    <x v="3262"/>
    <x v="4"/>
    <x v="4"/>
    <x v="3"/>
    <x v="1"/>
    <x v="192"/>
    <x v="3012"/>
    <s v="Male"/>
    <n v="58"/>
    <x v="1"/>
    <x v="2980"/>
  </r>
  <r>
    <x v="3263"/>
    <x v="789"/>
    <x v="2"/>
    <x v="4"/>
    <x v="0"/>
    <x v="304"/>
    <x v="3013"/>
    <s v="Male"/>
    <n v="46"/>
    <x v="1"/>
    <x v="2981"/>
  </r>
  <r>
    <x v="3264"/>
    <x v="530"/>
    <x v="1"/>
    <x v="2"/>
    <x v="2"/>
    <x v="688"/>
    <x v="3014"/>
    <s v="Female"/>
    <n v="57"/>
    <x v="1"/>
    <x v="2982"/>
  </r>
  <r>
    <x v="3265"/>
    <x v="880"/>
    <x v="4"/>
    <x v="1"/>
    <x v="1"/>
    <x v="914"/>
    <x v="3015"/>
    <s v="Male"/>
    <n v="41"/>
    <x v="0"/>
    <x v="2983"/>
  </r>
  <r>
    <x v="3266"/>
    <x v="35"/>
    <x v="0"/>
    <x v="1"/>
    <x v="1"/>
    <x v="88"/>
    <x v="3016"/>
    <s v="Male"/>
    <n v="41"/>
    <x v="0"/>
    <x v="2984"/>
  </r>
  <r>
    <x v="3267"/>
    <x v="452"/>
    <x v="4"/>
    <x v="6"/>
    <x v="3"/>
    <x v="142"/>
    <x v="3017"/>
    <s v="Male"/>
    <n v="40"/>
    <x v="0"/>
    <x v="2985"/>
  </r>
  <r>
    <x v="3268"/>
    <x v="170"/>
    <x v="1"/>
    <x v="6"/>
    <x v="0"/>
    <x v="83"/>
    <x v="3018"/>
    <s v="Male"/>
    <n v="40"/>
    <x v="0"/>
    <x v="2986"/>
  </r>
  <r>
    <x v="3269"/>
    <x v="242"/>
    <x v="1"/>
    <x v="3"/>
    <x v="0"/>
    <x v="914"/>
    <x v="925"/>
    <s v="Male"/>
    <n v="58"/>
    <x v="1"/>
    <x v="2987"/>
  </r>
  <r>
    <x v="3270"/>
    <x v="193"/>
    <x v="4"/>
    <x v="0"/>
    <x v="1"/>
    <x v="476"/>
    <x v="18"/>
    <e v="#N/A"/>
    <n v="39"/>
    <x v="0"/>
    <x v="10"/>
  </r>
  <r>
    <x v="3271"/>
    <x v="881"/>
    <x v="2"/>
    <x v="3"/>
    <x v="1"/>
    <x v="10"/>
    <x v="3019"/>
    <s v="Male"/>
    <n v="58"/>
    <x v="1"/>
    <x v="10"/>
  </r>
  <r>
    <x v="3272"/>
    <x v="222"/>
    <x v="0"/>
    <x v="3"/>
    <x v="0"/>
    <x v="382"/>
    <x v="3020"/>
    <s v="Male"/>
    <n v="58"/>
    <x v="1"/>
    <x v="2988"/>
  </r>
  <r>
    <x v="3273"/>
    <x v="78"/>
    <x v="0"/>
    <x v="2"/>
    <x v="3"/>
    <x v="912"/>
    <x v="3021"/>
    <s v="Female"/>
    <n v="57"/>
    <x v="1"/>
    <x v="2989"/>
  </r>
  <r>
    <x v="3274"/>
    <x v="402"/>
    <x v="4"/>
    <x v="2"/>
    <x v="2"/>
    <x v="347"/>
    <x v="3022"/>
    <s v="Female"/>
    <n v="57"/>
    <x v="1"/>
    <x v="2990"/>
  </r>
  <r>
    <x v="3275"/>
    <x v="443"/>
    <x v="2"/>
    <x v="3"/>
    <x v="0"/>
    <x v="10"/>
    <x v="3023"/>
    <s v="Male"/>
    <n v="58"/>
    <x v="1"/>
    <x v="10"/>
  </r>
  <r>
    <x v="3276"/>
    <x v="78"/>
    <x v="3"/>
    <x v="1"/>
    <x v="1"/>
    <x v="430"/>
    <x v="3024"/>
    <s v="Male"/>
    <n v="41"/>
    <x v="0"/>
    <x v="2991"/>
  </r>
  <r>
    <x v="3277"/>
    <x v="319"/>
    <x v="4"/>
    <x v="0"/>
    <x v="1"/>
    <x v="910"/>
    <x v="3025"/>
    <e v="#N/A"/>
    <n v="39"/>
    <x v="0"/>
    <x v="2992"/>
  </r>
  <r>
    <x v="3278"/>
    <x v="333"/>
    <x v="1"/>
    <x v="4"/>
    <x v="2"/>
    <x v="652"/>
    <x v="3026"/>
    <s v="Male"/>
    <n v="46"/>
    <x v="1"/>
    <x v="2993"/>
  </r>
  <r>
    <x v="3279"/>
    <x v="78"/>
    <x v="0"/>
    <x v="2"/>
    <x v="1"/>
    <x v="725"/>
    <x v="3027"/>
    <s v="Female"/>
    <n v="57"/>
    <x v="1"/>
    <x v="2994"/>
  </r>
  <r>
    <x v="3280"/>
    <x v="226"/>
    <x v="0"/>
    <x v="3"/>
    <x v="3"/>
    <x v="28"/>
    <x v="3028"/>
    <s v="Male"/>
    <n v="58"/>
    <x v="1"/>
    <x v="2995"/>
  </r>
  <r>
    <x v="3281"/>
    <x v="322"/>
    <x v="4"/>
    <x v="4"/>
    <x v="3"/>
    <x v="799"/>
    <x v="2318"/>
    <s v="Male"/>
    <n v="46"/>
    <x v="1"/>
    <x v="2996"/>
  </r>
  <r>
    <x v="3282"/>
    <x v="375"/>
    <x v="3"/>
    <x v="6"/>
    <x v="3"/>
    <x v="609"/>
    <x v="18"/>
    <s v="Male"/>
    <n v="40"/>
    <x v="0"/>
    <x v="10"/>
  </r>
  <r>
    <x v="3283"/>
    <x v="132"/>
    <x v="3"/>
    <x v="4"/>
    <x v="3"/>
    <x v="810"/>
    <x v="2732"/>
    <s v="Male"/>
    <n v="46"/>
    <x v="1"/>
    <x v="2997"/>
  </r>
  <r>
    <x v="3284"/>
    <x v="559"/>
    <x v="5"/>
    <x v="3"/>
    <x v="0"/>
    <x v="790"/>
    <x v="3029"/>
    <s v="Male"/>
    <n v="58"/>
    <x v="1"/>
    <x v="2998"/>
  </r>
  <r>
    <x v="3285"/>
    <x v="214"/>
    <x v="3"/>
    <x v="6"/>
    <x v="2"/>
    <x v="641"/>
    <x v="3030"/>
    <s v="Male"/>
    <n v="40"/>
    <x v="0"/>
    <x v="2999"/>
  </r>
  <r>
    <x v="3286"/>
    <x v="16"/>
    <x v="3"/>
    <x v="4"/>
    <x v="2"/>
    <x v="808"/>
    <x v="1266"/>
    <s v="Male"/>
    <n v="46"/>
    <x v="1"/>
    <x v="3000"/>
  </r>
  <r>
    <x v="3287"/>
    <x v="834"/>
    <x v="4"/>
    <x v="6"/>
    <x v="5"/>
    <x v="141"/>
    <x v="3031"/>
    <s v="Male"/>
    <n v="40"/>
    <x v="0"/>
    <x v="3001"/>
  </r>
  <r>
    <x v="3288"/>
    <x v="385"/>
    <x v="4"/>
    <x v="3"/>
    <x v="0"/>
    <x v="311"/>
    <x v="3032"/>
    <s v="Male"/>
    <n v="58"/>
    <x v="1"/>
    <x v="3002"/>
  </r>
  <r>
    <x v="3289"/>
    <x v="882"/>
    <x v="4"/>
    <x v="4"/>
    <x v="2"/>
    <x v="859"/>
    <x v="3033"/>
    <s v="Male"/>
    <n v="46"/>
    <x v="1"/>
    <x v="3003"/>
  </r>
  <r>
    <x v="3290"/>
    <x v="127"/>
    <x v="3"/>
    <x v="6"/>
    <x v="5"/>
    <x v="918"/>
    <x v="3034"/>
    <s v="Male"/>
    <n v="40"/>
    <x v="0"/>
    <x v="3004"/>
  </r>
  <r>
    <x v="3291"/>
    <x v="519"/>
    <x v="3"/>
    <x v="1"/>
    <x v="0"/>
    <x v="916"/>
    <x v="3035"/>
    <s v="Male"/>
    <n v="41"/>
    <x v="0"/>
    <x v="3005"/>
  </r>
  <r>
    <x v="3292"/>
    <x v="883"/>
    <x v="3"/>
    <x v="6"/>
    <x v="1"/>
    <x v="296"/>
    <x v="3036"/>
    <s v="Male"/>
    <n v="40"/>
    <x v="0"/>
    <x v="3006"/>
  </r>
  <r>
    <x v="3293"/>
    <x v="356"/>
    <x v="0"/>
    <x v="1"/>
    <x v="3"/>
    <x v="414"/>
    <x v="3037"/>
    <s v="Male"/>
    <n v="41"/>
    <x v="0"/>
    <x v="3007"/>
  </r>
  <r>
    <x v="3294"/>
    <x v="83"/>
    <x v="2"/>
    <x v="2"/>
    <x v="3"/>
    <x v="772"/>
    <x v="3038"/>
    <s v="Female"/>
    <n v="57"/>
    <x v="1"/>
    <x v="3008"/>
  </r>
  <r>
    <x v="3295"/>
    <x v="445"/>
    <x v="3"/>
    <x v="1"/>
    <x v="3"/>
    <x v="173"/>
    <x v="3039"/>
    <s v="Male"/>
    <n v="41"/>
    <x v="0"/>
    <x v="3009"/>
  </r>
  <r>
    <x v="3296"/>
    <x v="379"/>
    <x v="4"/>
    <x v="3"/>
    <x v="5"/>
    <x v="77"/>
    <x v="3040"/>
    <s v="Male"/>
    <n v="58"/>
    <x v="1"/>
    <x v="3010"/>
  </r>
  <r>
    <x v="3297"/>
    <x v="529"/>
    <x v="0"/>
    <x v="0"/>
    <x v="5"/>
    <x v="10"/>
    <x v="3041"/>
    <e v="#N/A"/>
    <n v="39"/>
    <x v="0"/>
    <x v="10"/>
  </r>
  <r>
    <x v="3298"/>
    <x v="851"/>
    <x v="4"/>
    <x v="4"/>
    <x v="3"/>
    <x v="476"/>
    <x v="3042"/>
    <s v="Male"/>
    <n v="46"/>
    <x v="1"/>
    <x v="3011"/>
  </r>
  <r>
    <x v="3299"/>
    <x v="383"/>
    <x v="3"/>
    <x v="1"/>
    <x v="3"/>
    <x v="875"/>
    <x v="3043"/>
    <s v="Male"/>
    <n v="41"/>
    <x v="0"/>
    <x v="3012"/>
  </r>
  <r>
    <x v="3300"/>
    <x v="576"/>
    <x v="3"/>
    <x v="6"/>
    <x v="3"/>
    <x v="354"/>
    <x v="3044"/>
    <s v="Male"/>
    <n v="40"/>
    <x v="0"/>
    <x v="3013"/>
  </r>
  <r>
    <x v="3301"/>
    <x v="165"/>
    <x v="4"/>
    <x v="3"/>
    <x v="1"/>
    <x v="458"/>
    <x v="3045"/>
    <s v="Male"/>
    <n v="58"/>
    <x v="1"/>
    <x v="3014"/>
  </r>
  <r>
    <x v="3302"/>
    <x v="509"/>
    <x v="1"/>
    <x v="5"/>
    <x v="3"/>
    <x v="10"/>
    <x v="3046"/>
    <s v="Null"/>
    <s v="null"/>
    <x v="1"/>
    <x v="10"/>
  </r>
  <r>
    <x v="3303"/>
    <x v="4"/>
    <x v="4"/>
    <x v="6"/>
    <x v="0"/>
    <x v="314"/>
    <x v="3047"/>
    <s v="Male"/>
    <n v="40"/>
    <x v="0"/>
    <x v="3015"/>
  </r>
  <r>
    <x v="3304"/>
    <x v="524"/>
    <x v="0"/>
    <x v="2"/>
    <x v="2"/>
    <x v="64"/>
    <x v="3048"/>
    <s v="Female"/>
    <n v="57"/>
    <x v="1"/>
    <x v="3016"/>
  </r>
  <r>
    <x v="3305"/>
    <x v="672"/>
    <x v="1"/>
    <x v="1"/>
    <x v="5"/>
    <x v="27"/>
    <x v="3049"/>
    <s v="Male"/>
    <n v="41"/>
    <x v="0"/>
    <x v="3017"/>
  </r>
  <r>
    <x v="3306"/>
    <x v="741"/>
    <x v="2"/>
    <x v="2"/>
    <x v="5"/>
    <x v="622"/>
    <x v="3050"/>
    <s v="Female"/>
    <n v="57"/>
    <x v="1"/>
    <x v="3018"/>
  </r>
  <r>
    <x v="3307"/>
    <x v="382"/>
    <x v="4"/>
    <x v="4"/>
    <x v="0"/>
    <x v="10"/>
    <x v="3051"/>
    <s v="Male"/>
    <n v="46"/>
    <x v="1"/>
    <x v="10"/>
  </r>
  <r>
    <x v="3308"/>
    <x v="643"/>
    <x v="4"/>
    <x v="2"/>
    <x v="5"/>
    <x v="87"/>
    <x v="3052"/>
    <s v="Female"/>
    <n v="57"/>
    <x v="1"/>
    <x v="3019"/>
  </r>
  <r>
    <x v="3309"/>
    <x v="71"/>
    <x v="0"/>
    <x v="4"/>
    <x v="2"/>
    <x v="842"/>
    <x v="3053"/>
    <s v="Male"/>
    <n v="46"/>
    <x v="1"/>
    <x v="3020"/>
  </r>
  <r>
    <x v="3310"/>
    <x v="7"/>
    <x v="5"/>
    <x v="6"/>
    <x v="0"/>
    <x v="339"/>
    <x v="3054"/>
    <s v="Male"/>
    <n v="40"/>
    <x v="0"/>
    <x v="3021"/>
  </r>
  <r>
    <x v="3311"/>
    <x v="485"/>
    <x v="1"/>
    <x v="1"/>
    <x v="3"/>
    <x v="10"/>
    <x v="3055"/>
    <s v="Male"/>
    <n v="41"/>
    <x v="0"/>
    <x v="10"/>
  </r>
  <r>
    <x v="3312"/>
    <x v="873"/>
    <x v="0"/>
    <x v="5"/>
    <x v="5"/>
    <x v="710"/>
    <x v="3056"/>
    <s v="Null"/>
    <s v="null"/>
    <x v="1"/>
    <x v="3022"/>
  </r>
  <r>
    <x v="3313"/>
    <x v="872"/>
    <x v="1"/>
    <x v="4"/>
    <x v="0"/>
    <x v="384"/>
    <x v="3057"/>
    <s v="Male"/>
    <n v="46"/>
    <x v="1"/>
    <x v="3023"/>
  </r>
  <r>
    <x v="3314"/>
    <x v="17"/>
    <x v="2"/>
    <x v="4"/>
    <x v="1"/>
    <x v="726"/>
    <x v="3058"/>
    <s v="Male"/>
    <n v="46"/>
    <x v="1"/>
    <x v="3024"/>
  </r>
  <r>
    <x v="3315"/>
    <x v="130"/>
    <x v="5"/>
    <x v="0"/>
    <x v="4"/>
    <x v="166"/>
    <x v="3059"/>
    <e v="#N/A"/>
    <n v="39"/>
    <x v="0"/>
    <x v="3025"/>
  </r>
  <r>
    <x v="3316"/>
    <x v="66"/>
    <x v="0"/>
    <x v="3"/>
    <x v="5"/>
    <x v="146"/>
    <x v="3060"/>
    <s v="Male"/>
    <n v="58"/>
    <x v="1"/>
    <x v="3026"/>
  </r>
  <r>
    <x v="3317"/>
    <x v="403"/>
    <x v="5"/>
    <x v="0"/>
    <x v="3"/>
    <x v="919"/>
    <x v="3061"/>
    <e v="#N/A"/>
    <n v="39"/>
    <x v="0"/>
    <x v="3027"/>
  </r>
  <r>
    <x v="3318"/>
    <x v="476"/>
    <x v="0"/>
    <x v="3"/>
    <x v="2"/>
    <x v="388"/>
    <x v="3062"/>
    <s v="Male"/>
    <n v="58"/>
    <x v="1"/>
    <x v="3028"/>
  </r>
  <r>
    <x v="3319"/>
    <x v="371"/>
    <x v="1"/>
    <x v="6"/>
    <x v="2"/>
    <x v="0"/>
    <x v="3063"/>
    <s v="Male"/>
    <n v="40"/>
    <x v="0"/>
    <x v="3029"/>
  </r>
  <r>
    <x v="3320"/>
    <x v="664"/>
    <x v="0"/>
    <x v="0"/>
    <x v="0"/>
    <x v="81"/>
    <x v="3064"/>
    <e v="#N/A"/>
    <n v="39"/>
    <x v="0"/>
    <x v="3030"/>
  </r>
  <r>
    <x v="3321"/>
    <x v="789"/>
    <x v="2"/>
    <x v="0"/>
    <x v="5"/>
    <x v="579"/>
    <x v="3065"/>
    <e v="#N/A"/>
    <n v="39"/>
    <x v="0"/>
    <x v="3031"/>
  </r>
  <r>
    <x v="3322"/>
    <x v="78"/>
    <x v="4"/>
    <x v="6"/>
    <x v="3"/>
    <x v="212"/>
    <x v="3066"/>
    <s v="Male"/>
    <n v="40"/>
    <x v="0"/>
    <x v="3032"/>
  </r>
  <r>
    <x v="3323"/>
    <x v="84"/>
    <x v="1"/>
    <x v="2"/>
    <x v="5"/>
    <x v="322"/>
    <x v="3067"/>
    <s v="Female"/>
    <n v="57"/>
    <x v="1"/>
    <x v="3033"/>
  </r>
  <r>
    <x v="3324"/>
    <x v="284"/>
    <x v="4"/>
    <x v="4"/>
    <x v="0"/>
    <x v="240"/>
    <x v="18"/>
    <s v="Male"/>
    <n v="46"/>
    <x v="1"/>
    <x v="10"/>
  </r>
  <r>
    <x v="3325"/>
    <x v="535"/>
    <x v="3"/>
    <x v="2"/>
    <x v="3"/>
    <x v="774"/>
    <x v="3068"/>
    <s v="Female"/>
    <n v="57"/>
    <x v="1"/>
    <x v="3034"/>
  </r>
  <r>
    <x v="3326"/>
    <x v="556"/>
    <x v="3"/>
    <x v="6"/>
    <x v="2"/>
    <x v="800"/>
    <x v="824"/>
    <s v="Male"/>
    <n v="40"/>
    <x v="0"/>
    <x v="3035"/>
  </r>
  <r>
    <x v="3327"/>
    <x v="4"/>
    <x v="0"/>
    <x v="4"/>
    <x v="1"/>
    <x v="163"/>
    <x v="3069"/>
    <s v="Male"/>
    <n v="46"/>
    <x v="1"/>
    <x v="3036"/>
  </r>
  <r>
    <x v="3328"/>
    <x v="693"/>
    <x v="1"/>
    <x v="4"/>
    <x v="3"/>
    <x v="380"/>
    <x v="3070"/>
    <s v="Male"/>
    <n v="46"/>
    <x v="1"/>
    <x v="3037"/>
  </r>
  <r>
    <x v="3329"/>
    <x v="49"/>
    <x v="0"/>
    <x v="4"/>
    <x v="5"/>
    <x v="339"/>
    <x v="3071"/>
    <s v="Male"/>
    <n v="46"/>
    <x v="1"/>
    <x v="3038"/>
  </r>
  <r>
    <x v="3330"/>
    <x v="402"/>
    <x v="0"/>
    <x v="6"/>
    <x v="4"/>
    <x v="688"/>
    <x v="3072"/>
    <s v="Male"/>
    <n v="40"/>
    <x v="0"/>
    <x v="3039"/>
  </r>
  <r>
    <x v="3331"/>
    <x v="420"/>
    <x v="0"/>
    <x v="1"/>
    <x v="1"/>
    <x v="902"/>
    <x v="3073"/>
    <s v="Male"/>
    <n v="41"/>
    <x v="0"/>
    <x v="3040"/>
  </r>
  <r>
    <x v="3332"/>
    <x v="51"/>
    <x v="4"/>
    <x v="1"/>
    <x v="1"/>
    <x v="17"/>
    <x v="3074"/>
    <s v="Male"/>
    <n v="41"/>
    <x v="0"/>
    <x v="3041"/>
  </r>
  <r>
    <x v="3333"/>
    <x v="179"/>
    <x v="1"/>
    <x v="4"/>
    <x v="3"/>
    <x v="188"/>
    <x v="3075"/>
    <s v="Male"/>
    <n v="46"/>
    <x v="1"/>
    <x v="3042"/>
  </r>
  <r>
    <x v="3334"/>
    <x v="692"/>
    <x v="2"/>
    <x v="0"/>
    <x v="0"/>
    <x v="12"/>
    <x v="3076"/>
    <e v="#N/A"/>
    <n v="39"/>
    <x v="0"/>
    <x v="3043"/>
  </r>
  <r>
    <x v="3335"/>
    <x v="821"/>
    <x v="2"/>
    <x v="6"/>
    <x v="5"/>
    <x v="905"/>
    <x v="3077"/>
    <s v="Male"/>
    <n v="40"/>
    <x v="0"/>
    <x v="3044"/>
  </r>
  <r>
    <x v="3336"/>
    <x v="750"/>
    <x v="3"/>
    <x v="0"/>
    <x v="4"/>
    <x v="841"/>
    <x v="3078"/>
    <e v="#N/A"/>
    <n v="39"/>
    <x v="0"/>
    <x v="3045"/>
  </r>
  <r>
    <x v="3337"/>
    <x v="706"/>
    <x v="0"/>
    <x v="3"/>
    <x v="2"/>
    <x v="3"/>
    <x v="3079"/>
    <s v="Male"/>
    <n v="58"/>
    <x v="1"/>
    <x v="3046"/>
  </r>
  <r>
    <x v="3338"/>
    <x v="465"/>
    <x v="0"/>
    <x v="4"/>
    <x v="5"/>
    <x v="865"/>
    <x v="3080"/>
    <s v="Male"/>
    <n v="46"/>
    <x v="1"/>
    <x v="3047"/>
  </r>
  <r>
    <x v="3339"/>
    <x v="313"/>
    <x v="0"/>
    <x v="4"/>
    <x v="5"/>
    <x v="594"/>
    <x v="3081"/>
    <s v="Male"/>
    <n v="46"/>
    <x v="1"/>
    <x v="3048"/>
  </r>
  <r>
    <x v="3340"/>
    <x v="475"/>
    <x v="1"/>
    <x v="4"/>
    <x v="5"/>
    <x v="458"/>
    <x v="3082"/>
    <s v="Male"/>
    <n v="46"/>
    <x v="1"/>
    <x v="3049"/>
  </r>
  <r>
    <x v="3341"/>
    <x v="51"/>
    <x v="3"/>
    <x v="5"/>
    <x v="3"/>
    <x v="797"/>
    <x v="3083"/>
    <s v="Null"/>
    <s v="null"/>
    <x v="1"/>
    <x v="3050"/>
  </r>
  <r>
    <x v="3342"/>
    <x v="368"/>
    <x v="1"/>
    <x v="2"/>
    <x v="2"/>
    <x v="748"/>
    <x v="3084"/>
    <s v="Female"/>
    <n v="57"/>
    <x v="1"/>
    <x v="3051"/>
  </r>
  <r>
    <x v="3343"/>
    <x v="133"/>
    <x v="4"/>
    <x v="2"/>
    <x v="1"/>
    <x v="84"/>
    <x v="3085"/>
    <s v="Female"/>
    <n v="57"/>
    <x v="1"/>
    <x v="3052"/>
  </r>
  <r>
    <x v="3344"/>
    <x v="238"/>
    <x v="0"/>
    <x v="3"/>
    <x v="2"/>
    <x v="117"/>
    <x v="18"/>
    <s v="Male"/>
    <n v="58"/>
    <x v="1"/>
    <x v="10"/>
  </r>
  <r>
    <x v="3345"/>
    <x v="503"/>
    <x v="2"/>
    <x v="6"/>
    <x v="3"/>
    <x v="10"/>
    <x v="18"/>
    <s v="Male"/>
    <n v="40"/>
    <x v="0"/>
    <x v="10"/>
  </r>
  <r>
    <x v="3346"/>
    <x v="804"/>
    <x v="4"/>
    <x v="3"/>
    <x v="4"/>
    <x v="82"/>
    <x v="3086"/>
    <s v="Male"/>
    <n v="58"/>
    <x v="1"/>
    <x v="3053"/>
  </r>
  <r>
    <x v="3347"/>
    <x v="193"/>
    <x v="2"/>
    <x v="0"/>
    <x v="0"/>
    <x v="189"/>
    <x v="3087"/>
    <e v="#N/A"/>
    <n v="39"/>
    <x v="0"/>
    <x v="3054"/>
  </r>
  <r>
    <x v="3348"/>
    <x v="555"/>
    <x v="3"/>
    <x v="4"/>
    <x v="1"/>
    <x v="10"/>
    <x v="3088"/>
    <s v="Male"/>
    <n v="46"/>
    <x v="1"/>
    <x v="10"/>
  </r>
  <r>
    <x v="3349"/>
    <x v="78"/>
    <x v="3"/>
    <x v="0"/>
    <x v="2"/>
    <x v="490"/>
    <x v="3089"/>
    <e v="#N/A"/>
    <n v="39"/>
    <x v="0"/>
    <x v="3055"/>
  </r>
  <r>
    <x v="3350"/>
    <x v="705"/>
    <x v="0"/>
    <x v="6"/>
    <x v="3"/>
    <x v="612"/>
    <x v="3090"/>
    <s v="Male"/>
    <n v="40"/>
    <x v="0"/>
    <x v="3056"/>
  </r>
  <r>
    <x v="3351"/>
    <x v="178"/>
    <x v="0"/>
    <x v="1"/>
    <x v="3"/>
    <x v="310"/>
    <x v="3091"/>
    <s v="Male"/>
    <n v="41"/>
    <x v="0"/>
    <x v="3057"/>
  </r>
  <r>
    <x v="3352"/>
    <x v="665"/>
    <x v="2"/>
    <x v="1"/>
    <x v="2"/>
    <x v="600"/>
    <x v="3092"/>
    <s v="Male"/>
    <n v="41"/>
    <x v="0"/>
    <x v="3058"/>
  </r>
  <r>
    <x v="3353"/>
    <x v="192"/>
    <x v="0"/>
    <x v="2"/>
    <x v="0"/>
    <x v="686"/>
    <x v="3093"/>
    <s v="Female"/>
    <n v="57"/>
    <x v="1"/>
    <x v="3059"/>
  </r>
  <r>
    <x v="3354"/>
    <x v="402"/>
    <x v="0"/>
    <x v="2"/>
    <x v="1"/>
    <x v="218"/>
    <x v="1242"/>
    <s v="Female"/>
    <n v="57"/>
    <x v="1"/>
    <x v="3060"/>
  </r>
  <r>
    <x v="3355"/>
    <x v="29"/>
    <x v="5"/>
    <x v="6"/>
    <x v="0"/>
    <x v="511"/>
    <x v="3094"/>
    <s v="Male"/>
    <n v="40"/>
    <x v="0"/>
    <x v="3061"/>
  </r>
  <r>
    <x v="3356"/>
    <x v="497"/>
    <x v="3"/>
    <x v="4"/>
    <x v="3"/>
    <x v="799"/>
    <x v="3095"/>
    <s v="Male"/>
    <n v="46"/>
    <x v="1"/>
    <x v="3062"/>
  </r>
  <r>
    <x v="3357"/>
    <x v="742"/>
    <x v="3"/>
    <x v="4"/>
    <x v="5"/>
    <x v="436"/>
    <x v="3096"/>
    <s v="Male"/>
    <n v="46"/>
    <x v="1"/>
    <x v="3063"/>
  </r>
  <r>
    <x v="3358"/>
    <x v="415"/>
    <x v="3"/>
    <x v="2"/>
    <x v="5"/>
    <x v="266"/>
    <x v="3097"/>
    <s v="Female"/>
    <n v="57"/>
    <x v="1"/>
    <x v="3064"/>
  </r>
  <r>
    <x v="3359"/>
    <x v="162"/>
    <x v="3"/>
    <x v="4"/>
    <x v="1"/>
    <x v="808"/>
    <x v="3098"/>
    <s v="Male"/>
    <n v="46"/>
    <x v="1"/>
    <x v="3065"/>
  </r>
  <r>
    <x v="3360"/>
    <x v="624"/>
    <x v="3"/>
    <x v="1"/>
    <x v="2"/>
    <x v="70"/>
    <x v="3099"/>
    <s v="Male"/>
    <n v="41"/>
    <x v="0"/>
    <x v="3066"/>
  </r>
  <r>
    <x v="3361"/>
    <x v="566"/>
    <x v="3"/>
    <x v="0"/>
    <x v="1"/>
    <x v="748"/>
    <x v="3100"/>
    <e v="#N/A"/>
    <n v="39"/>
    <x v="0"/>
    <x v="3067"/>
  </r>
  <r>
    <x v="3362"/>
    <x v="739"/>
    <x v="4"/>
    <x v="3"/>
    <x v="5"/>
    <x v="61"/>
    <x v="3101"/>
    <s v="Male"/>
    <n v="58"/>
    <x v="1"/>
    <x v="3068"/>
  </r>
  <r>
    <x v="3363"/>
    <x v="11"/>
    <x v="3"/>
    <x v="3"/>
    <x v="3"/>
    <x v="915"/>
    <x v="697"/>
    <s v="Male"/>
    <n v="58"/>
    <x v="1"/>
    <x v="3069"/>
  </r>
  <r>
    <x v="3364"/>
    <x v="477"/>
    <x v="0"/>
    <x v="3"/>
    <x v="4"/>
    <x v="257"/>
    <x v="3102"/>
    <s v="Male"/>
    <n v="58"/>
    <x v="1"/>
    <x v="3070"/>
  </r>
  <r>
    <x v="3365"/>
    <x v="88"/>
    <x v="0"/>
    <x v="1"/>
    <x v="5"/>
    <x v="920"/>
    <x v="3103"/>
    <s v="Male"/>
    <n v="41"/>
    <x v="0"/>
    <x v="3071"/>
  </r>
  <r>
    <x v="3366"/>
    <x v="828"/>
    <x v="2"/>
    <x v="6"/>
    <x v="2"/>
    <x v="805"/>
    <x v="3104"/>
    <s v="Male"/>
    <n v="40"/>
    <x v="0"/>
    <x v="3072"/>
  </r>
  <r>
    <x v="3367"/>
    <x v="877"/>
    <x v="1"/>
    <x v="6"/>
    <x v="5"/>
    <x v="726"/>
    <x v="3105"/>
    <s v="Male"/>
    <n v="40"/>
    <x v="0"/>
    <x v="3073"/>
  </r>
  <r>
    <x v="3368"/>
    <x v="328"/>
    <x v="1"/>
    <x v="1"/>
    <x v="3"/>
    <x v="305"/>
    <x v="3106"/>
    <s v="Male"/>
    <n v="41"/>
    <x v="0"/>
    <x v="3074"/>
  </r>
  <r>
    <x v="3369"/>
    <x v="0"/>
    <x v="4"/>
    <x v="4"/>
    <x v="5"/>
    <x v="366"/>
    <x v="3107"/>
    <s v="Male"/>
    <n v="46"/>
    <x v="1"/>
    <x v="3075"/>
  </r>
  <r>
    <x v="3370"/>
    <x v="588"/>
    <x v="1"/>
    <x v="4"/>
    <x v="1"/>
    <x v="68"/>
    <x v="3108"/>
    <s v="Male"/>
    <n v="46"/>
    <x v="1"/>
    <x v="3076"/>
  </r>
  <r>
    <x v="3371"/>
    <x v="385"/>
    <x v="2"/>
    <x v="1"/>
    <x v="1"/>
    <x v="886"/>
    <x v="3109"/>
    <s v="Male"/>
    <n v="41"/>
    <x v="0"/>
    <x v="3077"/>
  </r>
  <r>
    <x v="3372"/>
    <x v="859"/>
    <x v="3"/>
    <x v="6"/>
    <x v="3"/>
    <x v="866"/>
    <x v="3110"/>
    <s v="Male"/>
    <n v="40"/>
    <x v="0"/>
    <x v="3078"/>
  </r>
  <r>
    <x v="55"/>
    <x v="328"/>
    <x v="3"/>
    <x v="3"/>
    <x v="1"/>
    <x v="548"/>
    <x v="3111"/>
    <s v="Male"/>
    <n v="58"/>
    <x v="1"/>
    <x v="3079"/>
  </r>
  <r>
    <x v="3373"/>
    <x v="66"/>
    <x v="2"/>
    <x v="4"/>
    <x v="3"/>
    <x v="921"/>
    <x v="3112"/>
    <s v="Male"/>
    <n v="46"/>
    <x v="1"/>
    <x v="3080"/>
  </r>
  <r>
    <x v="3374"/>
    <x v="78"/>
    <x v="5"/>
    <x v="1"/>
    <x v="3"/>
    <x v="337"/>
    <x v="3113"/>
    <s v="Male"/>
    <n v="41"/>
    <x v="0"/>
    <x v="3081"/>
  </r>
  <r>
    <x v="3375"/>
    <x v="246"/>
    <x v="2"/>
    <x v="2"/>
    <x v="2"/>
    <x v="554"/>
    <x v="3114"/>
    <s v="Female"/>
    <n v="57"/>
    <x v="1"/>
    <x v="3082"/>
  </r>
  <r>
    <x v="3376"/>
    <x v="93"/>
    <x v="2"/>
    <x v="6"/>
    <x v="0"/>
    <x v="822"/>
    <x v="3115"/>
    <s v="Male"/>
    <n v="40"/>
    <x v="0"/>
    <x v="3083"/>
  </r>
  <r>
    <x v="55"/>
    <x v="603"/>
    <x v="1"/>
    <x v="6"/>
    <x v="0"/>
    <x v="510"/>
    <x v="3116"/>
    <s v="Male"/>
    <n v="40"/>
    <x v="0"/>
    <x v="3084"/>
  </r>
  <r>
    <x v="3377"/>
    <x v="320"/>
    <x v="0"/>
    <x v="4"/>
    <x v="3"/>
    <x v="10"/>
    <x v="3117"/>
    <s v="Male"/>
    <n v="46"/>
    <x v="1"/>
    <x v="10"/>
  </r>
  <r>
    <x v="3378"/>
    <x v="342"/>
    <x v="2"/>
    <x v="1"/>
    <x v="0"/>
    <x v="78"/>
    <x v="3118"/>
    <s v="Male"/>
    <n v="41"/>
    <x v="0"/>
    <x v="3085"/>
  </r>
  <r>
    <x v="3379"/>
    <x v="78"/>
    <x v="3"/>
    <x v="6"/>
    <x v="3"/>
    <x v="621"/>
    <x v="3119"/>
    <s v="Male"/>
    <n v="40"/>
    <x v="0"/>
    <x v="3086"/>
  </r>
  <r>
    <x v="3380"/>
    <x v="246"/>
    <x v="1"/>
    <x v="2"/>
    <x v="2"/>
    <x v="10"/>
    <x v="18"/>
    <s v="Female"/>
    <n v="57"/>
    <x v="1"/>
    <x v="10"/>
  </r>
  <r>
    <x v="3381"/>
    <x v="91"/>
    <x v="4"/>
    <x v="3"/>
    <x v="0"/>
    <x v="922"/>
    <x v="3120"/>
    <s v="Male"/>
    <n v="58"/>
    <x v="1"/>
    <x v="3087"/>
  </r>
  <r>
    <x v="3382"/>
    <x v="867"/>
    <x v="0"/>
    <x v="1"/>
    <x v="2"/>
    <x v="520"/>
    <x v="3121"/>
    <s v="Male"/>
    <n v="41"/>
    <x v="0"/>
    <x v="3088"/>
  </r>
  <r>
    <x v="3383"/>
    <x v="628"/>
    <x v="4"/>
    <x v="0"/>
    <x v="4"/>
    <x v="105"/>
    <x v="3122"/>
    <e v="#N/A"/>
    <n v="39"/>
    <x v="0"/>
    <x v="3089"/>
  </r>
  <r>
    <x v="3384"/>
    <x v="539"/>
    <x v="0"/>
    <x v="1"/>
    <x v="0"/>
    <x v="852"/>
    <x v="3123"/>
    <s v="Male"/>
    <n v="41"/>
    <x v="0"/>
    <x v="3090"/>
  </r>
  <r>
    <x v="3385"/>
    <x v="251"/>
    <x v="4"/>
    <x v="6"/>
    <x v="2"/>
    <x v="399"/>
    <x v="3124"/>
    <s v="Male"/>
    <n v="40"/>
    <x v="0"/>
    <x v="3091"/>
  </r>
  <r>
    <x v="3386"/>
    <x v="659"/>
    <x v="0"/>
    <x v="2"/>
    <x v="0"/>
    <x v="831"/>
    <x v="661"/>
    <s v="Female"/>
    <n v="57"/>
    <x v="1"/>
    <x v="3092"/>
  </r>
  <r>
    <x v="3387"/>
    <x v="250"/>
    <x v="2"/>
    <x v="3"/>
    <x v="5"/>
    <x v="226"/>
    <x v="3125"/>
    <s v="Male"/>
    <n v="58"/>
    <x v="1"/>
    <x v="3093"/>
  </r>
  <r>
    <x v="3388"/>
    <x v="312"/>
    <x v="2"/>
    <x v="0"/>
    <x v="4"/>
    <x v="133"/>
    <x v="3126"/>
    <e v="#N/A"/>
    <n v="39"/>
    <x v="0"/>
    <x v="3094"/>
  </r>
  <r>
    <x v="3389"/>
    <x v="718"/>
    <x v="5"/>
    <x v="3"/>
    <x v="0"/>
    <x v="193"/>
    <x v="3127"/>
    <s v="Male"/>
    <n v="58"/>
    <x v="1"/>
    <x v="3095"/>
  </r>
  <r>
    <x v="3390"/>
    <x v="806"/>
    <x v="2"/>
    <x v="0"/>
    <x v="1"/>
    <x v="545"/>
    <x v="3128"/>
    <e v="#N/A"/>
    <n v="39"/>
    <x v="0"/>
    <x v="3096"/>
  </r>
  <r>
    <x v="3391"/>
    <x v="523"/>
    <x v="4"/>
    <x v="6"/>
    <x v="0"/>
    <x v="326"/>
    <x v="3129"/>
    <s v="Male"/>
    <n v="40"/>
    <x v="0"/>
    <x v="3097"/>
  </r>
  <r>
    <x v="3392"/>
    <x v="203"/>
    <x v="5"/>
    <x v="3"/>
    <x v="1"/>
    <x v="435"/>
    <x v="3130"/>
    <s v="Male"/>
    <n v="58"/>
    <x v="1"/>
    <x v="3098"/>
  </r>
  <r>
    <x v="3393"/>
    <x v="680"/>
    <x v="1"/>
    <x v="0"/>
    <x v="3"/>
    <x v="472"/>
    <x v="18"/>
    <e v="#N/A"/>
    <n v="39"/>
    <x v="0"/>
    <x v="10"/>
  </r>
  <r>
    <x v="3394"/>
    <x v="473"/>
    <x v="3"/>
    <x v="1"/>
    <x v="1"/>
    <x v="35"/>
    <x v="3131"/>
    <s v="Male"/>
    <n v="41"/>
    <x v="0"/>
    <x v="3099"/>
  </r>
  <r>
    <x v="3395"/>
    <x v="199"/>
    <x v="0"/>
    <x v="5"/>
    <x v="3"/>
    <x v="211"/>
    <x v="3132"/>
    <s v="Null"/>
    <s v="null"/>
    <x v="1"/>
    <x v="3100"/>
  </r>
  <r>
    <x v="3396"/>
    <x v="527"/>
    <x v="1"/>
    <x v="6"/>
    <x v="2"/>
    <x v="94"/>
    <x v="3133"/>
    <s v="Male"/>
    <n v="40"/>
    <x v="0"/>
    <x v="3101"/>
  </r>
  <r>
    <x v="3397"/>
    <x v="821"/>
    <x v="4"/>
    <x v="0"/>
    <x v="5"/>
    <x v="9"/>
    <x v="3134"/>
    <e v="#N/A"/>
    <n v="39"/>
    <x v="0"/>
    <x v="3102"/>
  </r>
  <r>
    <x v="3398"/>
    <x v="667"/>
    <x v="3"/>
    <x v="2"/>
    <x v="3"/>
    <x v="122"/>
    <x v="2706"/>
    <s v="Female"/>
    <n v="57"/>
    <x v="1"/>
    <x v="3103"/>
  </r>
  <r>
    <x v="3399"/>
    <x v="49"/>
    <x v="2"/>
    <x v="3"/>
    <x v="0"/>
    <x v="200"/>
    <x v="3135"/>
    <s v="Male"/>
    <n v="58"/>
    <x v="1"/>
    <x v="3104"/>
  </r>
  <r>
    <x v="3400"/>
    <x v="221"/>
    <x v="2"/>
    <x v="1"/>
    <x v="5"/>
    <x v="416"/>
    <x v="3136"/>
    <s v="Male"/>
    <n v="41"/>
    <x v="0"/>
    <x v="3105"/>
  </r>
  <r>
    <x v="3401"/>
    <x v="884"/>
    <x v="5"/>
    <x v="6"/>
    <x v="0"/>
    <x v="825"/>
    <x v="3137"/>
    <s v="Male"/>
    <n v="40"/>
    <x v="0"/>
    <x v="3106"/>
  </r>
  <r>
    <x v="3402"/>
    <x v="54"/>
    <x v="2"/>
    <x v="6"/>
    <x v="5"/>
    <x v="814"/>
    <x v="3138"/>
    <s v="Male"/>
    <n v="40"/>
    <x v="0"/>
    <x v="3107"/>
  </r>
  <r>
    <x v="3403"/>
    <x v="129"/>
    <x v="3"/>
    <x v="0"/>
    <x v="5"/>
    <x v="284"/>
    <x v="3139"/>
    <e v="#N/A"/>
    <n v="39"/>
    <x v="0"/>
    <x v="3108"/>
  </r>
  <r>
    <x v="3404"/>
    <x v="78"/>
    <x v="4"/>
    <x v="6"/>
    <x v="5"/>
    <x v="801"/>
    <x v="3140"/>
    <s v="Male"/>
    <n v="40"/>
    <x v="0"/>
    <x v="3109"/>
  </r>
  <r>
    <x v="3405"/>
    <x v="144"/>
    <x v="1"/>
    <x v="5"/>
    <x v="5"/>
    <x v="576"/>
    <x v="3141"/>
    <s v="Null"/>
    <s v="null"/>
    <x v="1"/>
    <x v="3110"/>
  </r>
  <r>
    <x v="3406"/>
    <x v="675"/>
    <x v="3"/>
    <x v="1"/>
    <x v="2"/>
    <x v="199"/>
    <x v="3142"/>
    <s v="Male"/>
    <n v="41"/>
    <x v="0"/>
    <x v="3111"/>
  </r>
  <r>
    <x v="3407"/>
    <x v="821"/>
    <x v="1"/>
    <x v="3"/>
    <x v="0"/>
    <x v="726"/>
    <x v="3143"/>
    <s v="Male"/>
    <n v="58"/>
    <x v="1"/>
    <x v="3112"/>
  </r>
  <r>
    <x v="3408"/>
    <x v="227"/>
    <x v="0"/>
    <x v="1"/>
    <x v="5"/>
    <x v="900"/>
    <x v="3144"/>
    <s v="Male"/>
    <n v="41"/>
    <x v="0"/>
    <x v="3113"/>
  </r>
  <r>
    <x v="3409"/>
    <x v="468"/>
    <x v="1"/>
    <x v="3"/>
    <x v="2"/>
    <x v="677"/>
    <x v="3145"/>
    <s v="Male"/>
    <n v="58"/>
    <x v="1"/>
    <x v="3114"/>
  </r>
  <r>
    <x v="3410"/>
    <x v="550"/>
    <x v="2"/>
    <x v="0"/>
    <x v="5"/>
    <x v="889"/>
    <x v="3146"/>
    <e v="#N/A"/>
    <n v="39"/>
    <x v="0"/>
    <x v="3115"/>
  </r>
  <r>
    <x v="3411"/>
    <x v="52"/>
    <x v="4"/>
    <x v="0"/>
    <x v="1"/>
    <x v="574"/>
    <x v="3147"/>
    <e v="#N/A"/>
    <n v="39"/>
    <x v="0"/>
    <x v="3116"/>
  </r>
  <r>
    <x v="3412"/>
    <x v="298"/>
    <x v="4"/>
    <x v="1"/>
    <x v="2"/>
    <x v="353"/>
    <x v="3148"/>
    <s v="Male"/>
    <n v="41"/>
    <x v="0"/>
    <x v="3117"/>
  </r>
  <r>
    <x v="3413"/>
    <x v="690"/>
    <x v="3"/>
    <x v="6"/>
    <x v="0"/>
    <x v="587"/>
    <x v="3149"/>
    <s v="Male"/>
    <n v="40"/>
    <x v="0"/>
    <x v="3118"/>
  </r>
  <r>
    <x v="3414"/>
    <x v="606"/>
    <x v="2"/>
    <x v="6"/>
    <x v="3"/>
    <x v="908"/>
    <x v="3150"/>
    <s v="Male"/>
    <n v="40"/>
    <x v="0"/>
    <x v="3119"/>
  </r>
  <r>
    <x v="3415"/>
    <x v="396"/>
    <x v="3"/>
    <x v="3"/>
    <x v="5"/>
    <x v="381"/>
    <x v="1195"/>
    <s v="Male"/>
    <n v="58"/>
    <x v="1"/>
    <x v="3120"/>
  </r>
  <r>
    <x v="3416"/>
    <x v="700"/>
    <x v="0"/>
    <x v="6"/>
    <x v="1"/>
    <x v="309"/>
    <x v="2096"/>
    <s v="Male"/>
    <n v="40"/>
    <x v="0"/>
    <x v="3121"/>
  </r>
  <r>
    <x v="3417"/>
    <x v="734"/>
    <x v="4"/>
    <x v="3"/>
    <x v="3"/>
    <x v="294"/>
    <x v="3151"/>
    <s v="Male"/>
    <n v="58"/>
    <x v="1"/>
    <x v="3122"/>
  </r>
  <r>
    <x v="3418"/>
    <x v="177"/>
    <x v="1"/>
    <x v="3"/>
    <x v="3"/>
    <x v="288"/>
    <x v="3152"/>
    <s v="Male"/>
    <n v="58"/>
    <x v="1"/>
    <x v="3123"/>
  </r>
  <r>
    <x v="3419"/>
    <x v="460"/>
    <x v="0"/>
    <x v="2"/>
    <x v="3"/>
    <x v="446"/>
    <x v="3153"/>
    <s v="Female"/>
    <n v="57"/>
    <x v="1"/>
    <x v="3124"/>
  </r>
  <r>
    <x v="3420"/>
    <x v="497"/>
    <x v="3"/>
    <x v="3"/>
    <x v="1"/>
    <x v="10"/>
    <x v="3154"/>
    <s v="Male"/>
    <n v="58"/>
    <x v="1"/>
    <x v="10"/>
  </r>
  <r>
    <x v="3421"/>
    <x v="55"/>
    <x v="1"/>
    <x v="3"/>
    <x v="2"/>
    <x v="342"/>
    <x v="3155"/>
    <s v="Male"/>
    <n v="58"/>
    <x v="1"/>
    <x v="3125"/>
  </r>
  <r>
    <x v="3422"/>
    <x v="775"/>
    <x v="3"/>
    <x v="0"/>
    <x v="1"/>
    <x v="782"/>
    <x v="3156"/>
    <e v="#N/A"/>
    <n v="39"/>
    <x v="0"/>
    <x v="3126"/>
  </r>
  <r>
    <x v="3423"/>
    <x v="399"/>
    <x v="2"/>
    <x v="3"/>
    <x v="2"/>
    <x v="746"/>
    <x v="3157"/>
    <s v="Male"/>
    <n v="58"/>
    <x v="1"/>
    <x v="3127"/>
  </r>
  <r>
    <x v="3424"/>
    <x v="442"/>
    <x v="3"/>
    <x v="2"/>
    <x v="2"/>
    <x v="119"/>
    <x v="639"/>
    <s v="Female"/>
    <n v="57"/>
    <x v="1"/>
    <x v="3128"/>
  </r>
  <r>
    <x v="3425"/>
    <x v="444"/>
    <x v="0"/>
    <x v="1"/>
    <x v="0"/>
    <x v="52"/>
    <x v="3158"/>
    <s v="Male"/>
    <n v="41"/>
    <x v="0"/>
    <x v="3129"/>
  </r>
  <r>
    <x v="3426"/>
    <x v="607"/>
    <x v="0"/>
    <x v="3"/>
    <x v="2"/>
    <x v="234"/>
    <x v="3159"/>
    <s v="Male"/>
    <n v="58"/>
    <x v="1"/>
    <x v="3130"/>
  </r>
  <r>
    <x v="3427"/>
    <x v="461"/>
    <x v="0"/>
    <x v="2"/>
    <x v="5"/>
    <x v="842"/>
    <x v="3160"/>
    <s v="Female"/>
    <n v="57"/>
    <x v="1"/>
    <x v="3131"/>
  </r>
  <r>
    <x v="3428"/>
    <x v="209"/>
    <x v="2"/>
    <x v="2"/>
    <x v="2"/>
    <x v="387"/>
    <x v="3161"/>
    <s v="Female"/>
    <n v="57"/>
    <x v="1"/>
    <x v="3132"/>
  </r>
  <r>
    <x v="3429"/>
    <x v="406"/>
    <x v="1"/>
    <x v="1"/>
    <x v="5"/>
    <x v="381"/>
    <x v="3162"/>
    <s v="Male"/>
    <n v="41"/>
    <x v="0"/>
    <x v="3133"/>
  </r>
  <r>
    <x v="3430"/>
    <x v="862"/>
    <x v="0"/>
    <x v="0"/>
    <x v="3"/>
    <x v="398"/>
    <x v="3163"/>
    <e v="#N/A"/>
    <n v="39"/>
    <x v="0"/>
    <x v="3134"/>
  </r>
  <r>
    <x v="3431"/>
    <x v="885"/>
    <x v="1"/>
    <x v="6"/>
    <x v="5"/>
    <x v="877"/>
    <x v="3164"/>
    <s v="Male"/>
    <n v="40"/>
    <x v="0"/>
    <x v="3135"/>
  </r>
  <r>
    <x v="3432"/>
    <x v="93"/>
    <x v="3"/>
    <x v="3"/>
    <x v="0"/>
    <x v="9"/>
    <x v="3165"/>
    <s v="Male"/>
    <n v="58"/>
    <x v="1"/>
    <x v="3136"/>
  </r>
  <r>
    <x v="3433"/>
    <x v="470"/>
    <x v="4"/>
    <x v="4"/>
    <x v="0"/>
    <x v="302"/>
    <x v="2488"/>
    <s v="Male"/>
    <n v="46"/>
    <x v="1"/>
    <x v="3137"/>
  </r>
  <r>
    <x v="3434"/>
    <x v="37"/>
    <x v="2"/>
    <x v="4"/>
    <x v="5"/>
    <x v="383"/>
    <x v="3166"/>
    <s v="Male"/>
    <n v="46"/>
    <x v="1"/>
    <x v="3138"/>
  </r>
  <r>
    <x v="3435"/>
    <x v="399"/>
    <x v="3"/>
    <x v="6"/>
    <x v="1"/>
    <x v="441"/>
    <x v="3167"/>
    <s v="Male"/>
    <n v="40"/>
    <x v="0"/>
    <x v="3139"/>
  </r>
  <r>
    <x v="3436"/>
    <x v="394"/>
    <x v="1"/>
    <x v="1"/>
    <x v="0"/>
    <x v="510"/>
    <x v="1900"/>
    <s v="Male"/>
    <n v="41"/>
    <x v="0"/>
    <x v="3140"/>
  </r>
  <r>
    <x v="3437"/>
    <x v="605"/>
    <x v="1"/>
    <x v="4"/>
    <x v="0"/>
    <x v="643"/>
    <x v="3168"/>
    <s v="Male"/>
    <n v="46"/>
    <x v="1"/>
    <x v="3141"/>
  </r>
  <r>
    <x v="3438"/>
    <x v="886"/>
    <x v="5"/>
    <x v="3"/>
    <x v="1"/>
    <x v="603"/>
    <x v="3169"/>
    <s v="Male"/>
    <n v="58"/>
    <x v="1"/>
    <x v="3142"/>
  </r>
  <r>
    <x v="3439"/>
    <x v="322"/>
    <x v="4"/>
    <x v="5"/>
    <x v="1"/>
    <x v="255"/>
    <x v="3170"/>
    <s v="Null"/>
    <s v="null"/>
    <x v="1"/>
    <x v="3143"/>
  </r>
  <r>
    <x v="3440"/>
    <x v="244"/>
    <x v="4"/>
    <x v="0"/>
    <x v="3"/>
    <x v="19"/>
    <x v="3171"/>
    <e v="#N/A"/>
    <n v="39"/>
    <x v="0"/>
    <x v="3144"/>
  </r>
  <r>
    <x v="3441"/>
    <x v="354"/>
    <x v="4"/>
    <x v="2"/>
    <x v="2"/>
    <x v="867"/>
    <x v="3172"/>
    <s v="Female"/>
    <n v="57"/>
    <x v="1"/>
    <x v="3145"/>
  </r>
  <r>
    <x v="3442"/>
    <x v="698"/>
    <x v="1"/>
    <x v="2"/>
    <x v="1"/>
    <x v="253"/>
    <x v="3173"/>
    <s v="Female"/>
    <n v="57"/>
    <x v="1"/>
    <x v="3146"/>
  </r>
  <r>
    <x v="3443"/>
    <x v="887"/>
    <x v="2"/>
    <x v="2"/>
    <x v="0"/>
    <x v="10"/>
    <x v="3174"/>
    <s v="Female"/>
    <n v="57"/>
    <x v="1"/>
    <x v="10"/>
  </r>
  <r>
    <x v="3444"/>
    <x v="78"/>
    <x v="2"/>
    <x v="0"/>
    <x v="3"/>
    <x v="87"/>
    <x v="3169"/>
    <e v="#N/A"/>
    <n v="39"/>
    <x v="0"/>
    <x v="3147"/>
  </r>
  <r>
    <x v="3445"/>
    <x v="228"/>
    <x v="2"/>
    <x v="2"/>
    <x v="2"/>
    <x v="241"/>
    <x v="3175"/>
    <s v="Female"/>
    <n v="57"/>
    <x v="1"/>
    <x v="3148"/>
  </r>
  <r>
    <x v="3446"/>
    <x v="252"/>
    <x v="3"/>
    <x v="4"/>
    <x v="1"/>
    <x v="520"/>
    <x v="3176"/>
    <s v="Male"/>
    <n v="46"/>
    <x v="1"/>
    <x v="3149"/>
  </r>
  <r>
    <x v="3447"/>
    <x v="668"/>
    <x v="0"/>
    <x v="6"/>
    <x v="1"/>
    <x v="416"/>
    <x v="3177"/>
    <s v="Male"/>
    <n v="40"/>
    <x v="0"/>
    <x v="3150"/>
  </r>
  <r>
    <x v="3448"/>
    <x v="174"/>
    <x v="5"/>
    <x v="3"/>
    <x v="2"/>
    <x v="67"/>
    <x v="3178"/>
    <s v="Male"/>
    <n v="58"/>
    <x v="1"/>
    <x v="3151"/>
  </r>
  <r>
    <x v="3449"/>
    <x v="190"/>
    <x v="0"/>
    <x v="6"/>
    <x v="2"/>
    <x v="736"/>
    <x v="3179"/>
    <s v="Male"/>
    <n v="40"/>
    <x v="0"/>
    <x v="3152"/>
  </r>
  <r>
    <x v="3450"/>
    <x v="17"/>
    <x v="4"/>
    <x v="2"/>
    <x v="2"/>
    <x v="923"/>
    <x v="18"/>
    <s v="Female"/>
    <n v="57"/>
    <x v="1"/>
    <x v="10"/>
  </r>
  <r>
    <x v="3451"/>
    <x v="474"/>
    <x v="3"/>
    <x v="4"/>
    <x v="2"/>
    <x v="924"/>
    <x v="3180"/>
    <s v="Male"/>
    <n v="46"/>
    <x v="1"/>
    <x v="3153"/>
  </r>
  <r>
    <x v="3452"/>
    <x v="155"/>
    <x v="2"/>
    <x v="1"/>
    <x v="1"/>
    <x v="99"/>
    <x v="3181"/>
    <s v="Male"/>
    <n v="41"/>
    <x v="0"/>
    <x v="3154"/>
  </r>
  <r>
    <x v="3453"/>
    <x v="772"/>
    <x v="0"/>
    <x v="6"/>
    <x v="5"/>
    <x v="257"/>
    <x v="3182"/>
    <s v="Male"/>
    <n v="40"/>
    <x v="0"/>
    <x v="3155"/>
  </r>
  <r>
    <x v="3454"/>
    <x v="34"/>
    <x v="3"/>
    <x v="5"/>
    <x v="1"/>
    <x v="568"/>
    <x v="3183"/>
    <s v="Null"/>
    <s v="null"/>
    <x v="1"/>
    <x v="3156"/>
  </r>
  <r>
    <x v="3455"/>
    <x v="516"/>
    <x v="1"/>
    <x v="4"/>
    <x v="5"/>
    <x v="257"/>
    <x v="3184"/>
    <s v="Male"/>
    <n v="46"/>
    <x v="1"/>
    <x v="3157"/>
  </r>
  <r>
    <x v="3456"/>
    <x v="62"/>
    <x v="0"/>
    <x v="6"/>
    <x v="1"/>
    <x v="566"/>
    <x v="3185"/>
    <s v="Male"/>
    <n v="40"/>
    <x v="0"/>
    <x v="3158"/>
  </r>
  <r>
    <x v="3457"/>
    <x v="476"/>
    <x v="4"/>
    <x v="4"/>
    <x v="1"/>
    <x v="575"/>
    <x v="18"/>
    <s v="Male"/>
    <n v="46"/>
    <x v="1"/>
    <x v="10"/>
  </r>
  <r>
    <x v="3458"/>
    <x v="478"/>
    <x v="1"/>
    <x v="0"/>
    <x v="1"/>
    <x v="23"/>
    <x v="3186"/>
    <e v="#N/A"/>
    <n v="39"/>
    <x v="0"/>
    <x v="3159"/>
  </r>
  <r>
    <x v="3459"/>
    <x v="9"/>
    <x v="4"/>
    <x v="0"/>
    <x v="0"/>
    <x v="920"/>
    <x v="3187"/>
    <e v="#N/A"/>
    <n v="39"/>
    <x v="0"/>
    <x v="3160"/>
  </r>
  <r>
    <x v="3460"/>
    <x v="172"/>
    <x v="3"/>
    <x v="6"/>
    <x v="2"/>
    <x v="10"/>
    <x v="692"/>
    <s v="Male"/>
    <n v="40"/>
    <x v="0"/>
    <x v="10"/>
  </r>
  <r>
    <x v="3461"/>
    <x v="454"/>
    <x v="4"/>
    <x v="2"/>
    <x v="5"/>
    <x v="297"/>
    <x v="3188"/>
    <s v="Female"/>
    <n v="57"/>
    <x v="1"/>
    <x v="3161"/>
  </r>
  <r>
    <x v="3462"/>
    <x v="165"/>
    <x v="1"/>
    <x v="3"/>
    <x v="2"/>
    <x v="562"/>
    <x v="3189"/>
    <s v="Male"/>
    <n v="58"/>
    <x v="1"/>
    <x v="3162"/>
  </r>
  <r>
    <x v="3463"/>
    <x v="145"/>
    <x v="0"/>
    <x v="6"/>
    <x v="2"/>
    <x v="654"/>
    <x v="3190"/>
    <s v="Male"/>
    <n v="40"/>
    <x v="0"/>
    <x v="3163"/>
  </r>
  <r>
    <x v="3464"/>
    <x v="28"/>
    <x v="2"/>
    <x v="1"/>
    <x v="2"/>
    <x v="421"/>
    <x v="3191"/>
    <s v="Male"/>
    <n v="41"/>
    <x v="0"/>
    <x v="3164"/>
  </r>
  <r>
    <x v="3465"/>
    <x v="416"/>
    <x v="2"/>
    <x v="1"/>
    <x v="1"/>
    <x v="548"/>
    <x v="18"/>
    <s v="Male"/>
    <n v="41"/>
    <x v="0"/>
    <x v="10"/>
  </r>
  <r>
    <x v="3466"/>
    <x v="792"/>
    <x v="2"/>
    <x v="5"/>
    <x v="2"/>
    <x v="670"/>
    <x v="3192"/>
    <s v="Null"/>
    <s v="null"/>
    <x v="1"/>
    <x v="3165"/>
  </r>
  <r>
    <x v="55"/>
    <x v="315"/>
    <x v="1"/>
    <x v="1"/>
    <x v="0"/>
    <x v="10"/>
    <x v="3193"/>
    <s v="Male"/>
    <n v="41"/>
    <x v="0"/>
    <x v="10"/>
  </r>
  <r>
    <x v="3467"/>
    <x v="627"/>
    <x v="0"/>
    <x v="0"/>
    <x v="1"/>
    <x v="782"/>
    <x v="3194"/>
    <e v="#N/A"/>
    <n v="39"/>
    <x v="0"/>
    <x v="3166"/>
  </r>
  <r>
    <x v="3468"/>
    <x v="451"/>
    <x v="3"/>
    <x v="6"/>
    <x v="5"/>
    <x v="732"/>
    <x v="18"/>
    <s v="Male"/>
    <n v="40"/>
    <x v="0"/>
    <x v="10"/>
  </r>
  <r>
    <x v="3469"/>
    <x v="301"/>
    <x v="5"/>
    <x v="3"/>
    <x v="3"/>
    <x v="765"/>
    <x v="3195"/>
    <s v="Male"/>
    <n v="58"/>
    <x v="1"/>
    <x v="3167"/>
  </r>
  <r>
    <x v="3470"/>
    <x v="33"/>
    <x v="3"/>
    <x v="0"/>
    <x v="0"/>
    <x v="76"/>
    <x v="3196"/>
    <e v="#N/A"/>
    <n v="39"/>
    <x v="0"/>
    <x v="3168"/>
  </r>
  <r>
    <x v="3471"/>
    <x v="325"/>
    <x v="4"/>
    <x v="4"/>
    <x v="4"/>
    <x v="192"/>
    <x v="3197"/>
    <s v="Male"/>
    <n v="46"/>
    <x v="1"/>
    <x v="3169"/>
  </r>
  <r>
    <x v="3472"/>
    <x v="73"/>
    <x v="2"/>
    <x v="1"/>
    <x v="3"/>
    <x v="340"/>
    <x v="3198"/>
    <s v="Male"/>
    <n v="41"/>
    <x v="0"/>
    <x v="3170"/>
  </r>
  <r>
    <x v="3473"/>
    <x v="149"/>
    <x v="2"/>
    <x v="6"/>
    <x v="5"/>
    <x v="49"/>
    <x v="3199"/>
    <s v="Male"/>
    <n v="40"/>
    <x v="0"/>
    <x v="3171"/>
  </r>
  <r>
    <x v="3474"/>
    <x v="176"/>
    <x v="0"/>
    <x v="6"/>
    <x v="5"/>
    <x v="469"/>
    <x v="3200"/>
    <s v="Male"/>
    <n v="40"/>
    <x v="0"/>
    <x v="3172"/>
  </r>
  <r>
    <x v="3475"/>
    <x v="78"/>
    <x v="1"/>
    <x v="0"/>
    <x v="2"/>
    <x v="469"/>
    <x v="3201"/>
    <e v="#N/A"/>
    <n v="39"/>
    <x v="0"/>
    <x v="3173"/>
  </r>
  <r>
    <x v="3476"/>
    <x v="381"/>
    <x v="0"/>
    <x v="0"/>
    <x v="1"/>
    <x v="798"/>
    <x v="3202"/>
    <e v="#N/A"/>
    <n v="39"/>
    <x v="0"/>
    <x v="3174"/>
  </r>
  <r>
    <x v="3477"/>
    <x v="326"/>
    <x v="3"/>
    <x v="3"/>
    <x v="5"/>
    <x v="247"/>
    <x v="3203"/>
    <s v="Male"/>
    <n v="58"/>
    <x v="1"/>
    <x v="3175"/>
  </r>
  <r>
    <x v="3478"/>
    <x v="696"/>
    <x v="0"/>
    <x v="3"/>
    <x v="5"/>
    <x v="803"/>
    <x v="18"/>
    <s v="Male"/>
    <n v="58"/>
    <x v="1"/>
    <x v="10"/>
  </r>
  <r>
    <x v="3479"/>
    <x v="69"/>
    <x v="4"/>
    <x v="1"/>
    <x v="3"/>
    <x v="293"/>
    <x v="3204"/>
    <s v="Male"/>
    <n v="41"/>
    <x v="0"/>
    <x v="3176"/>
  </r>
  <r>
    <x v="3480"/>
    <x v="466"/>
    <x v="4"/>
    <x v="4"/>
    <x v="1"/>
    <x v="849"/>
    <x v="3205"/>
    <s v="Male"/>
    <n v="46"/>
    <x v="1"/>
    <x v="3177"/>
  </r>
  <r>
    <x v="3481"/>
    <x v="717"/>
    <x v="0"/>
    <x v="0"/>
    <x v="3"/>
    <x v="112"/>
    <x v="3206"/>
    <e v="#N/A"/>
    <n v="39"/>
    <x v="0"/>
    <x v="3178"/>
  </r>
  <r>
    <x v="3482"/>
    <x v="279"/>
    <x v="3"/>
    <x v="3"/>
    <x v="2"/>
    <x v="247"/>
    <x v="3207"/>
    <s v="Male"/>
    <n v="58"/>
    <x v="1"/>
    <x v="3179"/>
  </r>
  <r>
    <x v="3483"/>
    <x v="406"/>
    <x v="0"/>
    <x v="0"/>
    <x v="4"/>
    <x v="549"/>
    <x v="3208"/>
    <e v="#N/A"/>
    <n v="39"/>
    <x v="0"/>
    <x v="3180"/>
  </r>
  <r>
    <x v="3484"/>
    <x v="766"/>
    <x v="4"/>
    <x v="4"/>
    <x v="0"/>
    <x v="2"/>
    <x v="3209"/>
    <s v="Male"/>
    <n v="46"/>
    <x v="1"/>
    <x v="3181"/>
  </r>
  <r>
    <x v="3485"/>
    <x v="436"/>
    <x v="5"/>
    <x v="6"/>
    <x v="5"/>
    <x v="13"/>
    <x v="3210"/>
    <s v="Male"/>
    <n v="40"/>
    <x v="0"/>
    <x v="3182"/>
  </r>
  <r>
    <x v="3486"/>
    <x v="119"/>
    <x v="4"/>
    <x v="2"/>
    <x v="0"/>
    <x v="495"/>
    <x v="3211"/>
    <s v="Female"/>
    <n v="57"/>
    <x v="1"/>
    <x v="3183"/>
  </r>
  <r>
    <x v="3487"/>
    <x v="23"/>
    <x v="3"/>
    <x v="1"/>
    <x v="2"/>
    <x v="607"/>
    <x v="2868"/>
    <s v="Male"/>
    <n v="41"/>
    <x v="0"/>
    <x v="3184"/>
  </r>
  <r>
    <x v="3488"/>
    <x v="816"/>
    <x v="1"/>
    <x v="6"/>
    <x v="1"/>
    <x v="134"/>
    <x v="3212"/>
    <s v="Male"/>
    <n v="40"/>
    <x v="0"/>
    <x v="3185"/>
  </r>
  <r>
    <x v="3489"/>
    <x v="455"/>
    <x v="0"/>
    <x v="1"/>
    <x v="3"/>
    <x v="541"/>
    <x v="3213"/>
    <s v="Male"/>
    <n v="41"/>
    <x v="0"/>
    <x v="3186"/>
  </r>
  <r>
    <x v="3490"/>
    <x v="666"/>
    <x v="4"/>
    <x v="1"/>
    <x v="0"/>
    <x v="269"/>
    <x v="3214"/>
    <s v="Male"/>
    <n v="41"/>
    <x v="0"/>
    <x v="3187"/>
  </r>
  <r>
    <x v="3491"/>
    <x v="258"/>
    <x v="1"/>
    <x v="3"/>
    <x v="5"/>
    <x v="10"/>
    <x v="3215"/>
    <s v="Male"/>
    <n v="58"/>
    <x v="1"/>
    <x v="10"/>
  </r>
  <r>
    <x v="3492"/>
    <x v="159"/>
    <x v="2"/>
    <x v="1"/>
    <x v="2"/>
    <x v="668"/>
    <x v="3216"/>
    <s v="Male"/>
    <n v="41"/>
    <x v="0"/>
    <x v="3188"/>
  </r>
  <r>
    <x v="3493"/>
    <x v="631"/>
    <x v="2"/>
    <x v="6"/>
    <x v="1"/>
    <x v="848"/>
    <x v="3217"/>
    <s v="Male"/>
    <n v="40"/>
    <x v="0"/>
    <x v="3189"/>
  </r>
  <r>
    <x v="3494"/>
    <x v="242"/>
    <x v="2"/>
    <x v="3"/>
    <x v="5"/>
    <x v="709"/>
    <x v="3218"/>
    <s v="Male"/>
    <n v="58"/>
    <x v="1"/>
    <x v="3190"/>
  </r>
  <r>
    <x v="3495"/>
    <x v="269"/>
    <x v="4"/>
    <x v="2"/>
    <x v="5"/>
    <x v="300"/>
    <x v="3219"/>
    <s v="Female"/>
    <n v="57"/>
    <x v="1"/>
    <x v="3191"/>
  </r>
  <r>
    <x v="55"/>
    <x v="296"/>
    <x v="5"/>
    <x v="0"/>
    <x v="3"/>
    <x v="10"/>
    <x v="3220"/>
    <e v="#N/A"/>
    <n v="39"/>
    <x v="0"/>
    <x v="10"/>
  </r>
  <r>
    <x v="3496"/>
    <x v="149"/>
    <x v="4"/>
    <x v="2"/>
    <x v="1"/>
    <x v="774"/>
    <x v="3221"/>
    <s v="Female"/>
    <n v="57"/>
    <x v="1"/>
    <x v="3192"/>
  </r>
  <r>
    <x v="3497"/>
    <x v="269"/>
    <x v="1"/>
    <x v="6"/>
    <x v="1"/>
    <x v="925"/>
    <x v="3222"/>
    <s v="Male"/>
    <n v="40"/>
    <x v="0"/>
    <x v="3193"/>
  </r>
  <r>
    <x v="3498"/>
    <x v="489"/>
    <x v="3"/>
    <x v="3"/>
    <x v="0"/>
    <x v="883"/>
    <x v="3223"/>
    <s v="Male"/>
    <n v="58"/>
    <x v="1"/>
    <x v="3194"/>
  </r>
  <r>
    <x v="3499"/>
    <x v="156"/>
    <x v="2"/>
    <x v="0"/>
    <x v="2"/>
    <x v="652"/>
    <x v="3224"/>
    <e v="#N/A"/>
    <n v="39"/>
    <x v="0"/>
    <x v="3195"/>
  </r>
  <r>
    <x v="3500"/>
    <x v="414"/>
    <x v="4"/>
    <x v="6"/>
    <x v="1"/>
    <x v="792"/>
    <x v="2891"/>
    <s v="Male"/>
    <n v="40"/>
    <x v="0"/>
    <x v="3196"/>
  </r>
  <r>
    <x v="3501"/>
    <x v="426"/>
    <x v="2"/>
    <x v="4"/>
    <x v="5"/>
    <x v="556"/>
    <x v="3225"/>
    <s v="Male"/>
    <n v="46"/>
    <x v="1"/>
    <x v="3197"/>
  </r>
  <r>
    <x v="3502"/>
    <x v="594"/>
    <x v="3"/>
    <x v="3"/>
    <x v="5"/>
    <x v="22"/>
    <x v="3226"/>
    <s v="Male"/>
    <n v="58"/>
    <x v="1"/>
    <x v="3198"/>
  </r>
  <r>
    <x v="3503"/>
    <x v="158"/>
    <x v="3"/>
    <x v="4"/>
    <x v="2"/>
    <x v="302"/>
    <x v="3227"/>
    <s v="Male"/>
    <n v="46"/>
    <x v="1"/>
    <x v="3199"/>
  </r>
  <r>
    <x v="3504"/>
    <x v="356"/>
    <x v="0"/>
    <x v="5"/>
    <x v="1"/>
    <x v="926"/>
    <x v="3228"/>
    <s v="Null"/>
    <s v="null"/>
    <x v="1"/>
    <x v="3200"/>
  </r>
  <r>
    <x v="3505"/>
    <x v="534"/>
    <x v="0"/>
    <x v="4"/>
    <x v="0"/>
    <x v="72"/>
    <x v="3229"/>
    <s v="Male"/>
    <n v="46"/>
    <x v="1"/>
    <x v="3201"/>
  </r>
  <r>
    <x v="3506"/>
    <x v="554"/>
    <x v="1"/>
    <x v="1"/>
    <x v="5"/>
    <x v="47"/>
    <x v="3230"/>
    <s v="Male"/>
    <n v="41"/>
    <x v="0"/>
    <x v="3202"/>
  </r>
  <r>
    <x v="3507"/>
    <x v="55"/>
    <x v="2"/>
    <x v="1"/>
    <x v="3"/>
    <x v="927"/>
    <x v="3231"/>
    <s v="Male"/>
    <n v="41"/>
    <x v="0"/>
    <x v="3203"/>
  </r>
  <r>
    <x v="3508"/>
    <x v="354"/>
    <x v="1"/>
    <x v="1"/>
    <x v="0"/>
    <x v="798"/>
    <x v="3232"/>
    <s v="Male"/>
    <n v="41"/>
    <x v="0"/>
    <x v="3204"/>
  </r>
  <r>
    <x v="3509"/>
    <x v="869"/>
    <x v="3"/>
    <x v="0"/>
    <x v="3"/>
    <x v="108"/>
    <x v="3233"/>
    <e v="#N/A"/>
    <n v="39"/>
    <x v="0"/>
    <x v="3205"/>
  </r>
  <r>
    <x v="3510"/>
    <x v="332"/>
    <x v="3"/>
    <x v="1"/>
    <x v="5"/>
    <x v="831"/>
    <x v="3234"/>
    <s v="Male"/>
    <n v="41"/>
    <x v="0"/>
    <x v="3206"/>
  </r>
  <r>
    <x v="3511"/>
    <x v="734"/>
    <x v="2"/>
    <x v="0"/>
    <x v="1"/>
    <x v="330"/>
    <x v="3235"/>
    <e v="#N/A"/>
    <n v="39"/>
    <x v="0"/>
    <x v="3207"/>
  </r>
  <r>
    <x v="3512"/>
    <x v="600"/>
    <x v="2"/>
    <x v="5"/>
    <x v="1"/>
    <x v="129"/>
    <x v="3236"/>
    <s v="Null"/>
    <s v="null"/>
    <x v="1"/>
    <x v="3208"/>
  </r>
  <r>
    <x v="3513"/>
    <x v="78"/>
    <x v="0"/>
    <x v="5"/>
    <x v="2"/>
    <x v="708"/>
    <x v="3237"/>
    <s v="Null"/>
    <s v="null"/>
    <x v="1"/>
    <x v="3209"/>
  </r>
  <r>
    <x v="3514"/>
    <x v="687"/>
    <x v="3"/>
    <x v="3"/>
    <x v="3"/>
    <x v="280"/>
    <x v="18"/>
    <s v="Male"/>
    <n v="58"/>
    <x v="1"/>
    <x v="10"/>
  </r>
  <r>
    <x v="3515"/>
    <x v="888"/>
    <x v="3"/>
    <x v="1"/>
    <x v="1"/>
    <x v="144"/>
    <x v="3238"/>
    <s v="Male"/>
    <n v="41"/>
    <x v="0"/>
    <x v="3210"/>
  </r>
  <r>
    <x v="3516"/>
    <x v="212"/>
    <x v="2"/>
    <x v="0"/>
    <x v="0"/>
    <x v="154"/>
    <x v="3239"/>
    <e v="#N/A"/>
    <n v="39"/>
    <x v="0"/>
    <x v="3211"/>
  </r>
  <r>
    <x v="3517"/>
    <x v="78"/>
    <x v="4"/>
    <x v="2"/>
    <x v="2"/>
    <x v="539"/>
    <x v="3240"/>
    <s v="Female"/>
    <n v="57"/>
    <x v="1"/>
    <x v="3212"/>
  </r>
  <r>
    <x v="3518"/>
    <x v="536"/>
    <x v="1"/>
    <x v="4"/>
    <x v="5"/>
    <x v="41"/>
    <x v="3241"/>
    <s v="Male"/>
    <n v="46"/>
    <x v="1"/>
    <x v="3213"/>
  </r>
  <r>
    <x v="3519"/>
    <x v="378"/>
    <x v="1"/>
    <x v="3"/>
    <x v="5"/>
    <x v="2"/>
    <x v="3242"/>
    <s v="Male"/>
    <n v="58"/>
    <x v="1"/>
    <x v="3214"/>
  </r>
  <r>
    <x v="3520"/>
    <x v="562"/>
    <x v="2"/>
    <x v="3"/>
    <x v="1"/>
    <x v="865"/>
    <x v="18"/>
    <s v="Male"/>
    <n v="58"/>
    <x v="1"/>
    <x v="10"/>
  </r>
  <r>
    <x v="3521"/>
    <x v="809"/>
    <x v="3"/>
    <x v="2"/>
    <x v="3"/>
    <x v="120"/>
    <x v="3243"/>
    <s v="Female"/>
    <n v="57"/>
    <x v="1"/>
    <x v="3215"/>
  </r>
  <r>
    <x v="3522"/>
    <x v="683"/>
    <x v="2"/>
    <x v="2"/>
    <x v="3"/>
    <x v="566"/>
    <x v="3244"/>
    <s v="Female"/>
    <n v="57"/>
    <x v="1"/>
    <x v="3216"/>
  </r>
  <r>
    <x v="3523"/>
    <x v="480"/>
    <x v="3"/>
    <x v="2"/>
    <x v="3"/>
    <x v="276"/>
    <x v="3245"/>
    <s v="Female"/>
    <n v="57"/>
    <x v="1"/>
    <x v="3217"/>
  </r>
  <r>
    <x v="3524"/>
    <x v="702"/>
    <x v="1"/>
    <x v="6"/>
    <x v="1"/>
    <x v="342"/>
    <x v="3246"/>
    <s v="Male"/>
    <n v="40"/>
    <x v="0"/>
    <x v="3218"/>
  </r>
  <r>
    <x v="3525"/>
    <x v="870"/>
    <x v="4"/>
    <x v="6"/>
    <x v="5"/>
    <x v="492"/>
    <x v="18"/>
    <s v="Male"/>
    <n v="40"/>
    <x v="0"/>
    <x v="10"/>
  </r>
  <r>
    <x v="3526"/>
    <x v="396"/>
    <x v="3"/>
    <x v="2"/>
    <x v="3"/>
    <x v="393"/>
    <x v="18"/>
    <s v="Female"/>
    <n v="57"/>
    <x v="1"/>
    <x v="10"/>
  </r>
  <r>
    <x v="3527"/>
    <x v="423"/>
    <x v="0"/>
    <x v="0"/>
    <x v="5"/>
    <x v="790"/>
    <x v="3247"/>
    <e v="#N/A"/>
    <n v="39"/>
    <x v="0"/>
    <x v="3219"/>
  </r>
  <r>
    <x v="3528"/>
    <x v="801"/>
    <x v="3"/>
    <x v="1"/>
    <x v="1"/>
    <x v="49"/>
    <x v="3248"/>
    <s v="Male"/>
    <n v="41"/>
    <x v="0"/>
    <x v="3220"/>
  </r>
  <r>
    <x v="3529"/>
    <x v="78"/>
    <x v="5"/>
    <x v="3"/>
    <x v="2"/>
    <x v="261"/>
    <x v="3249"/>
    <s v="Male"/>
    <n v="58"/>
    <x v="1"/>
    <x v="3221"/>
  </r>
  <r>
    <x v="3530"/>
    <x v="706"/>
    <x v="0"/>
    <x v="4"/>
    <x v="4"/>
    <x v="10"/>
    <x v="3250"/>
    <s v="Male"/>
    <n v="46"/>
    <x v="1"/>
    <x v="10"/>
  </r>
  <r>
    <x v="3531"/>
    <x v="367"/>
    <x v="0"/>
    <x v="0"/>
    <x v="0"/>
    <x v="718"/>
    <x v="43"/>
    <e v="#N/A"/>
    <n v="39"/>
    <x v="0"/>
    <x v="3222"/>
  </r>
  <r>
    <x v="3532"/>
    <x v="509"/>
    <x v="0"/>
    <x v="4"/>
    <x v="3"/>
    <x v="10"/>
    <x v="1529"/>
    <s v="Male"/>
    <n v="46"/>
    <x v="1"/>
    <x v="10"/>
  </r>
  <r>
    <x v="3533"/>
    <x v="682"/>
    <x v="1"/>
    <x v="4"/>
    <x v="5"/>
    <x v="586"/>
    <x v="3251"/>
    <s v="Male"/>
    <n v="46"/>
    <x v="1"/>
    <x v="3223"/>
  </r>
  <r>
    <x v="3534"/>
    <x v="82"/>
    <x v="2"/>
    <x v="2"/>
    <x v="0"/>
    <x v="536"/>
    <x v="3252"/>
    <s v="Female"/>
    <n v="57"/>
    <x v="1"/>
    <x v="3224"/>
  </r>
  <r>
    <x v="3535"/>
    <x v="78"/>
    <x v="4"/>
    <x v="3"/>
    <x v="0"/>
    <x v="86"/>
    <x v="3253"/>
    <s v="Male"/>
    <n v="58"/>
    <x v="1"/>
    <x v="3225"/>
  </r>
  <r>
    <x v="3536"/>
    <x v="288"/>
    <x v="2"/>
    <x v="5"/>
    <x v="1"/>
    <x v="358"/>
    <x v="880"/>
    <s v="Null"/>
    <s v="null"/>
    <x v="1"/>
    <x v="3226"/>
  </r>
  <r>
    <x v="3537"/>
    <x v="78"/>
    <x v="2"/>
    <x v="3"/>
    <x v="1"/>
    <x v="378"/>
    <x v="3254"/>
    <s v="Male"/>
    <n v="58"/>
    <x v="1"/>
    <x v="3227"/>
  </r>
  <r>
    <x v="3538"/>
    <x v="889"/>
    <x v="1"/>
    <x v="1"/>
    <x v="1"/>
    <x v="261"/>
    <x v="3255"/>
    <s v="Male"/>
    <n v="41"/>
    <x v="0"/>
    <x v="3228"/>
  </r>
  <r>
    <x v="3539"/>
    <x v="568"/>
    <x v="2"/>
    <x v="5"/>
    <x v="1"/>
    <x v="339"/>
    <x v="3256"/>
    <s v="Null"/>
    <s v="null"/>
    <x v="1"/>
    <x v="3229"/>
  </r>
  <r>
    <x v="3540"/>
    <x v="471"/>
    <x v="4"/>
    <x v="3"/>
    <x v="5"/>
    <x v="204"/>
    <x v="3257"/>
    <s v="Male"/>
    <n v="58"/>
    <x v="1"/>
    <x v="3230"/>
  </r>
  <r>
    <x v="3541"/>
    <x v="417"/>
    <x v="3"/>
    <x v="3"/>
    <x v="3"/>
    <x v="875"/>
    <x v="3258"/>
    <s v="Male"/>
    <n v="58"/>
    <x v="1"/>
    <x v="3231"/>
  </r>
  <r>
    <x v="3542"/>
    <x v="327"/>
    <x v="1"/>
    <x v="0"/>
    <x v="3"/>
    <x v="873"/>
    <x v="3259"/>
    <e v="#N/A"/>
    <n v="39"/>
    <x v="0"/>
    <x v="3232"/>
  </r>
  <r>
    <x v="3543"/>
    <x v="326"/>
    <x v="4"/>
    <x v="4"/>
    <x v="0"/>
    <x v="54"/>
    <x v="3260"/>
    <s v="Male"/>
    <n v="46"/>
    <x v="1"/>
    <x v="3233"/>
  </r>
  <r>
    <x v="3544"/>
    <x v="254"/>
    <x v="1"/>
    <x v="4"/>
    <x v="0"/>
    <x v="499"/>
    <x v="3261"/>
    <s v="Male"/>
    <n v="46"/>
    <x v="1"/>
    <x v="3234"/>
  </r>
  <r>
    <x v="3545"/>
    <x v="825"/>
    <x v="2"/>
    <x v="3"/>
    <x v="0"/>
    <x v="475"/>
    <x v="3262"/>
    <s v="Male"/>
    <n v="58"/>
    <x v="1"/>
    <x v="3235"/>
  </r>
  <r>
    <x v="3546"/>
    <x v="780"/>
    <x v="3"/>
    <x v="1"/>
    <x v="2"/>
    <x v="904"/>
    <x v="3263"/>
    <s v="Male"/>
    <n v="41"/>
    <x v="0"/>
    <x v="3236"/>
  </r>
  <r>
    <x v="3547"/>
    <x v="184"/>
    <x v="2"/>
    <x v="2"/>
    <x v="0"/>
    <x v="625"/>
    <x v="3264"/>
    <s v="Female"/>
    <n v="57"/>
    <x v="1"/>
    <x v="3237"/>
  </r>
  <r>
    <x v="3548"/>
    <x v="388"/>
    <x v="4"/>
    <x v="1"/>
    <x v="0"/>
    <x v="754"/>
    <x v="3265"/>
    <s v="Male"/>
    <n v="41"/>
    <x v="0"/>
    <x v="3238"/>
  </r>
  <r>
    <x v="3549"/>
    <x v="642"/>
    <x v="4"/>
    <x v="4"/>
    <x v="0"/>
    <x v="373"/>
    <x v="3266"/>
    <s v="Male"/>
    <n v="46"/>
    <x v="1"/>
    <x v="3239"/>
  </r>
  <r>
    <x v="3550"/>
    <x v="252"/>
    <x v="2"/>
    <x v="1"/>
    <x v="4"/>
    <x v="230"/>
    <x v="3267"/>
    <s v="Male"/>
    <n v="41"/>
    <x v="0"/>
    <x v="3240"/>
  </r>
  <r>
    <x v="3551"/>
    <x v="653"/>
    <x v="2"/>
    <x v="3"/>
    <x v="3"/>
    <x v="638"/>
    <x v="2281"/>
    <s v="Male"/>
    <n v="58"/>
    <x v="1"/>
    <x v="3241"/>
  </r>
  <r>
    <x v="3552"/>
    <x v="74"/>
    <x v="0"/>
    <x v="0"/>
    <x v="0"/>
    <x v="493"/>
    <x v="3268"/>
    <e v="#N/A"/>
    <n v="39"/>
    <x v="0"/>
    <x v="3242"/>
  </r>
  <r>
    <x v="3553"/>
    <x v="558"/>
    <x v="2"/>
    <x v="0"/>
    <x v="3"/>
    <x v="63"/>
    <x v="3269"/>
    <e v="#N/A"/>
    <n v="39"/>
    <x v="0"/>
    <x v="3243"/>
  </r>
  <r>
    <x v="3554"/>
    <x v="823"/>
    <x v="2"/>
    <x v="2"/>
    <x v="3"/>
    <x v="732"/>
    <x v="3270"/>
    <s v="Female"/>
    <n v="57"/>
    <x v="1"/>
    <x v="3244"/>
  </r>
  <r>
    <x v="3555"/>
    <x v="560"/>
    <x v="2"/>
    <x v="2"/>
    <x v="3"/>
    <x v="511"/>
    <x v="3271"/>
    <s v="Female"/>
    <n v="57"/>
    <x v="1"/>
    <x v="3245"/>
  </r>
  <r>
    <x v="3556"/>
    <x v="237"/>
    <x v="3"/>
    <x v="4"/>
    <x v="0"/>
    <x v="621"/>
    <x v="3272"/>
    <s v="Male"/>
    <n v="46"/>
    <x v="1"/>
    <x v="3246"/>
  </r>
  <r>
    <x v="3557"/>
    <x v="654"/>
    <x v="5"/>
    <x v="4"/>
    <x v="3"/>
    <x v="300"/>
    <x v="3273"/>
    <s v="Male"/>
    <n v="46"/>
    <x v="1"/>
    <x v="3247"/>
  </r>
  <r>
    <x v="3558"/>
    <x v="538"/>
    <x v="3"/>
    <x v="1"/>
    <x v="3"/>
    <x v="330"/>
    <x v="3274"/>
    <s v="Male"/>
    <n v="41"/>
    <x v="0"/>
    <x v="3248"/>
  </r>
  <r>
    <x v="3559"/>
    <x v="656"/>
    <x v="3"/>
    <x v="0"/>
    <x v="5"/>
    <x v="512"/>
    <x v="3275"/>
    <e v="#N/A"/>
    <n v="39"/>
    <x v="0"/>
    <x v="3249"/>
  </r>
  <r>
    <x v="3560"/>
    <x v="512"/>
    <x v="4"/>
    <x v="6"/>
    <x v="5"/>
    <x v="684"/>
    <x v="3276"/>
    <s v="Male"/>
    <n v="40"/>
    <x v="0"/>
    <x v="3250"/>
  </r>
  <r>
    <x v="3561"/>
    <x v="738"/>
    <x v="1"/>
    <x v="3"/>
    <x v="2"/>
    <x v="694"/>
    <x v="3277"/>
    <s v="Male"/>
    <n v="58"/>
    <x v="1"/>
    <x v="3251"/>
  </r>
  <r>
    <x v="3562"/>
    <x v="99"/>
    <x v="3"/>
    <x v="1"/>
    <x v="0"/>
    <x v="416"/>
    <x v="3278"/>
    <s v="Male"/>
    <n v="41"/>
    <x v="0"/>
    <x v="3252"/>
  </r>
  <r>
    <x v="3563"/>
    <x v="838"/>
    <x v="0"/>
    <x v="2"/>
    <x v="4"/>
    <x v="653"/>
    <x v="3279"/>
    <s v="Female"/>
    <n v="57"/>
    <x v="1"/>
    <x v="3253"/>
  </r>
  <r>
    <x v="3564"/>
    <x v="664"/>
    <x v="4"/>
    <x v="6"/>
    <x v="2"/>
    <x v="49"/>
    <x v="3280"/>
    <s v="Male"/>
    <n v="40"/>
    <x v="0"/>
    <x v="3254"/>
  </r>
  <r>
    <x v="3565"/>
    <x v="470"/>
    <x v="0"/>
    <x v="3"/>
    <x v="1"/>
    <x v="347"/>
    <x v="18"/>
    <s v="Male"/>
    <n v="58"/>
    <x v="1"/>
    <x v="10"/>
  </r>
  <r>
    <x v="3566"/>
    <x v="753"/>
    <x v="1"/>
    <x v="0"/>
    <x v="2"/>
    <x v="240"/>
    <x v="3281"/>
    <e v="#N/A"/>
    <n v="39"/>
    <x v="0"/>
    <x v="3255"/>
  </r>
  <r>
    <x v="3567"/>
    <x v="652"/>
    <x v="0"/>
    <x v="4"/>
    <x v="3"/>
    <x v="827"/>
    <x v="3282"/>
    <s v="Male"/>
    <n v="46"/>
    <x v="1"/>
    <x v="3256"/>
  </r>
  <r>
    <x v="3568"/>
    <x v="851"/>
    <x v="2"/>
    <x v="1"/>
    <x v="0"/>
    <x v="567"/>
    <x v="3283"/>
    <s v="Male"/>
    <n v="41"/>
    <x v="0"/>
    <x v="3257"/>
  </r>
  <r>
    <x v="3569"/>
    <x v="865"/>
    <x v="3"/>
    <x v="4"/>
    <x v="0"/>
    <x v="119"/>
    <x v="3284"/>
    <s v="Male"/>
    <n v="46"/>
    <x v="1"/>
    <x v="3258"/>
  </r>
  <r>
    <x v="3570"/>
    <x v="449"/>
    <x v="4"/>
    <x v="3"/>
    <x v="0"/>
    <x v="228"/>
    <x v="3285"/>
    <s v="Male"/>
    <n v="58"/>
    <x v="1"/>
    <x v="3259"/>
  </r>
  <r>
    <x v="3571"/>
    <x v="425"/>
    <x v="5"/>
    <x v="2"/>
    <x v="5"/>
    <x v="395"/>
    <x v="3286"/>
    <s v="Female"/>
    <n v="57"/>
    <x v="1"/>
    <x v="3260"/>
  </r>
  <r>
    <x v="3572"/>
    <x v="621"/>
    <x v="0"/>
    <x v="3"/>
    <x v="2"/>
    <x v="705"/>
    <x v="3287"/>
    <s v="Male"/>
    <n v="58"/>
    <x v="1"/>
    <x v="3261"/>
  </r>
  <r>
    <x v="3573"/>
    <x v="837"/>
    <x v="5"/>
    <x v="4"/>
    <x v="3"/>
    <x v="127"/>
    <x v="3288"/>
    <s v="Male"/>
    <n v="46"/>
    <x v="1"/>
    <x v="3262"/>
  </r>
  <r>
    <x v="3574"/>
    <x v="668"/>
    <x v="4"/>
    <x v="6"/>
    <x v="1"/>
    <x v="536"/>
    <x v="3289"/>
    <s v="Male"/>
    <n v="40"/>
    <x v="0"/>
    <x v="3263"/>
  </r>
  <r>
    <x v="3575"/>
    <x v="872"/>
    <x v="2"/>
    <x v="1"/>
    <x v="3"/>
    <x v="160"/>
    <x v="3290"/>
    <s v="Male"/>
    <n v="41"/>
    <x v="0"/>
    <x v="3264"/>
  </r>
  <r>
    <x v="3576"/>
    <x v="13"/>
    <x v="5"/>
    <x v="4"/>
    <x v="5"/>
    <x v="605"/>
    <x v="3291"/>
    <s v="Male"/>
    <n v="46"/>
    <x v="1"/>
    <x v="3265"/>
  </r>
  <r>
    <x v="3577"/>
    <x v="652"/>
    <x v="2"/>
    <x v="6"/>
    <x v="5"/>
    <x v="444"/>
    <x v="1564"/>
    <s v="Male"/>
    <n v="40"/>
    <x v="0"/>
    <x v="3266"/>
  </r>
  <r>
    <x v="3578"/>
    <x v="410"/>
    <x v="4"/>
    <x v="4"/>
    <x v="0"/>
    <x v="251"/>
    <x v="3292"/>
    <s v="Male"/>
    <n v="46"/>
    <x v="1"/>
    <x v="3267"/>
  </r>
  <r>
    <x v="3579"/>
    <x v="824"/>
    <x v="2"/>
    <x v="0"/>
    <x v="2"/>
    <x v="525"/>
    <x v="3293"/>
    <e v="#N/A"/>
    <n v="39"/>
    <x v="0"/>
    <x v="3268"/>
  </r>
  <r>
    <x v="3580"/>
    <x v="195"/>
    <x v="3"/>
    <x v="0"/>
    <x v="5"/>
    <x v="564"/>
    <x v="3294"/>
    <e v="#N/A"/>
    <n v="39"/>
    <x v="0"/>
    <x v="3269"/>
  </r>
  <r>
    <x v="3581"/>
    <x v="223"/>
    <x v="4"/>
    <x v="6"/>
    <x v="1"/>
    <x v="109"/>
    <x v="3295"/>
    <s v="Male"/>
    <n v="40"/>
    <x v="0"/>
    <x v="3270"/>
  </r>
  <r>
    <x v="3582"/>
    <x v="618"/>
    <x v="0"/>
    <x v="3"/>
    <x v="2"/>
    <x v="674"/>
    <x v="3296"/>
    <s v="Male"/>
    <n v="58"/>
    <x v="1"/>
    <x v="3271"/>
  </r>
  <r>
    <x v="3583"/>
    <x v="774"/>
    <x v="2"/>
    <x v="1"/>
    <x v="3"/>
    <x v="695"/>
    <x v="2957"/>
    <s v="Male"/>
    <n v="41"/>
    <x v="0"/>
    <x v="3272"/>
  </r>
  <r>
    <x v="3584"/>
    <x v="489"/>
    <x v="0"/>
    <x v="2"/>
    <x v="5"/>
    <x v="660"/>
    <x v="3297"/>
    <s v="Female"/>
    <n v="57"/>
    <x v="1"/>
    <x v="3273"/>
  </r>
  <r>
    <x v="3585"/>
    <x v="887"/>
    <x v="1"/>
    <x v="3"/>
    <x v="1"/>
    <x v="621"/>
    <x v="3298"/>
    <s v="Male"/>
    <n v="58"/>
    <x v="1"/>
    <x v="3274"/>
  </r>
  <r>
    <x v="3586"/>
    <x v="553"/>
    <x v="3"/>
    <x v="3"/>
    <x v="0"/>
    <x v="919"/>
    <x v="3299"/>
    <s v="Male"/>
    <n v="58"/>
    <x v="1"/>
    <x v="3275"/>
  </r>
  <r>
    <x v="3587"/>
    <x v="309"/>
    <x v="0"/>
    <x v="6"/>
    <x v="5"/>
    <x v="324"/>
    <x v="3300"/>
    <s v="Male"/>
    <n v="40"/>
    <x v="0"/>
    <x v="3276"/>
  </r>
  <r>
    <x v="3588"/>
    <x v="441"/>
    <x v="3"/>
    <x v="3"/>
    <x v="0"/>
    <x v="214"/>
    <x v="3301"/>
    <s v="Male"/>
    <n v="58"/>
    <x v="1"/>
    <x v="3277"/>
  </r>
  <r>
    <x v="3589"/>
    <x v="812"/>
    <x v="1"/>
    <x v="3"/>
    <x v="3"/>
    <x v="16"/>
    <x v="3302"/>
    <s v="Male"/>
    <n v="58"/>
    <x v="1"/>
    <x v="3278"/>
  </r>
  <r>
    <x v="3590"/>
    <x v="18"/>
    <x v="1"/>
    <x v="1"/>
    <x v="0"/>
    <x v="673"/>
    <x v="3303"/>
    <s v="Male"/>
    <n v="41"/>
    <x v="0"/>
    <x v="3279"/>
  </r>
  <r>
    <x v="3591"/>
    <x v="177"/>
    <x v="2"/>
    <x v="2"/>
    <x v="4"/>
    <x v="370"/>
    <x v="3304"/>
    <s v="Female"/>
    <n v="57"/>
    <x v="1"/>
    <x v="3280"/>
  </r>
  <r>
    <x v="3592"/>
    <x v="444"/>
    <x v="1"/>
    <x v="1"/>
    <x v="2"/>
    <x v="6"/>
    <x v="3305"/>
    <s v="Male"/>
    <n v="41"/>
    <x v="0"/>
    <x v="3281"/>
  </r>
  <r>
    <x v="3593"/>
    <x v="327"/>
    <x v="1"/>
    <x v="2"/>
    <x v="3"/>
    <x v="636"/>
    <x v="3306"/>
    <s v="Female"/>
    <n v="57"/>
    <x v="1"/>
    <x v="3282"/>
  </r>
  <r>
    <x v="3594"/>
    <x v="838"/>
    <x v="0"/>
    <x v="6"/>
    <x v="3"/>
    <x v="327"/>
    <x v="565"/>
    <s v="Male"/>
    <n v="40"/>
    <x v="0"/>
    <x v="3283"/>
  </r>
  <r>
    <x v="3595"/>
    <x v="556"/>
    <x v="4"/>
    <x v="4"/>
    <x v="3"/>
    <x v="845"/>
    <x v="3307"/>
    <s v="Male"/>
    <n v="46"/>
    <x v="1"/>
    <x v="3284"/>
  </r>
  <r>
    <x v="3596"/>
    <x v="10"/>
    <x v="3"/>
    <x v="6"/>
    <x v="2"/>
    <x v="10"/>
    <x v="3308"/>
    <s v="Male"/>
    <n v="40"/>
    <x v="0"/>
    <x v="10"/>
  </r>
  <r>
    <x v="3597"/>
    <x v="873"/>
    <x v="2"/>
    <x v="0"/>
    <x v="1"/>
    <x v="778"/>
    <x v="3309"/>
    <e v="#N/A"/>
    <n v="39"/>
    <x v="0"/>
    <x v="3285"/>
  </r>
  <r>
    <x v="3598"/>
    <x v="263"/>
    <x v="1"/>
    <x v="1"/>
    <x v="3"/>
    <x v="529"/>
    <x v="3310"/>
    <s v="Male"/>
    <n v="41"/>
    <x v="0"/>
    <x v="3286"/>
  </r>
  <r>
    <x v="3599"/>
    <x v="447"/>
    <x v="4"/>
    <x v="6"/>
    <x v="2"/>
    <x v="694"/>
    <x v="3311"/>
    <s v="Male"/>
    <n v="40"/>
    <x v="0"/>
    <x v="3287"/>
  </r>
  <r>
    <x v="3600"/>
    <x v="759"/>
    <x v="0"/>
    <x v="1"/>
    <x v="1"/>
    <x v="446"/>
    <x v="3312"/>
    <s v="Male"/>
    <n v="41"/>
    <x v="0"/>
    <x v="3288"/>
  </r>
  <r>
    <x v="3601"/>
    <x v="648"/>
    <x v="2"/>
    <x v="3"/>
    <x v="0"/>
    <x v="250"/>
    <x v="3313"/>
    <s v="Male"/>
    <n v="58"/>
    <x v="1"/>
    <x v="3289"/>
  </r>
  <r>
    <x v="3602"/>
    <x v="357"/>
    <x v="1"/>
    <x v="3"/>
    <x v="3"/>
    <x v="110"/>
    <x v="3314"/>
    <s v="Male"/>
    <n v="58"/>
    <x v="1"/>
    <x v="3290"/>
  </r>
  <r>
    <x v="3603"/>
    <x v="78"/>
    <x v="1"/>
    <x v="3"/>
    <x v="0"/>
    <x v="488"/>
    <x v="3315"/>
    <s v="Male"/>
    <n v="58"/>
    <x v="1"/>
    <x v="3291"/>
  </r>
  <r>
    <x v="3604"/>
    <x v="51"/>
    <x v="2"/>
    <x v="6"/>
    <x v="4"/>
    <x v="396"/>
    <x v="3316"/>
    <s v="Male"/>
    <n v="40"/>
    <x v="0"/>
    <x v="3292"/>
  </r>
  <r>
    <x v="3605"/>
    <x v="216"/>
    <x v="0"/>
    <x v="0"/>
    <x v="1"/>
    <x v="289"/>
    <x v="3317"/>
    <e v="#N/A"/>
    <n v="39"/>
    <x v="0"/>
    <x v="3293"/>
  </r>
  <r>
    <x v="3606"/>
    <x v="258"/>
    <x v="1"/>
    <x v="3"/>
    <x v="5"/>
    <x v="606"/>
    <x v="3318"/>
    <s v="Male"/>
    <n v="58"/>
    <x v="1"/>
    <x v="3294"/>
  </r>
  <r>
    <x v="3607"/>
    <x v="526"/>
    <x v="4"/>
    <x v="1"/>
    <x v="2"/>
    <x v="563"/>
    <x v="3319"/>
    <s v="Male"/>
    <n v="41"/>
    <x v="0"/>
    <x v="3295"/>
  </r>
  <r>
    <x v="3608"/>
    <x v="86"/>
    <x v="4"/>
    <x v="2"/>
    <x v="0"/>
    <x v="928"/>
    <x v="3320"/>
    <s v="Female"/>
    <n v="57"/>
    <x v="1"/>
    <x v="3296"/>
  </r>
  <r>
    <x v="3609"/>
    <x v="503"/>
    <x v="5"/>
    <x v="0"/>
    <x v="3"/>
    <x v="603"/>
    <x v="3321"/>
    <e v="#N/A"/>
    <n v="39"/>
    <x v="0"/>
    <x v="3297"/>
  </r>
  <r>
    <x v="3610"/>
    <x v="273"/>
    <x v="2"/>
    <x v="6"/>
    <x v="3"/>
    <x v="643"/>
    <x v="3322"/>
    <s v="Male"/>
    <n v="40"/>
    <x v="0"/>
    <x v="3298"/>
  </r>
  <r>
    <x v="3611"/>
    <x v="737"/>
    <x v="3"/>
    <x v="6"/>
    <x v="5"/>
    <x v="36"/>
    <x v="3323"/>
    <s v="Male"/>
    <n v="40"/>
    <x v="0"/>
    <x v="3299"/>
  </r>
  <r>
    <x v="3612"/>
    <x v="28"/>
    <x v="4"/>
    <x v="3"/>
    <x v="2"/>
    <x v="296"/>
    <x v="3324"/>
    <s v="Male"/>
    <n v="58"/>
    <x v="1"/>
    <x v="3300"/>
  </r>
  <r>
    <x v="3613"/>
    <x v="855"/>
    <x v="1"/>
    <x v="6"/>
    <x v="1"/>
    <x v="309"/>
    <x v="3325"/>
    <s v="Male"/>
    <n v="40"/>
    <x v="0"/>
    <x v="3301"/>
  </r>
  <r>
    <x v="55"/>
    <x v="811"/>
    <x v="0"/>
    <x v="3"/>
    <x v="2"/>
    <x v="831"/>
    <x v="3326"/>
    <s v="Male"/>
    <n v="58"/>
    <x v="1"/>
    <x v="3302"/>
  </r>
  <r>
    <x v="3614"/>
    <x v="666"/>
    <x v="3"/>
    <x v="2"/>
    <x v="0"/>
    <x v="231"/>
    <x v="3327"/>
    <s v="Female"/>
    <n v="57"/>
    <x v="1"/>
    <x v="3303"/>
  </r>
  <r>
    <x v="3615"/>
    <x v="834"/>
    <x v="3"/>
    <x v="6"/>
    <x v="3"/>
    <x v="208"/>
    <x v="18"/>
    <s v="Male"/>
    <n v="40"/>
    <x v="0"/>
    <x v="10"/>
  </r>
  <r>
    <x v="3616"/>
    <x v="291"/>
    <x v="1"/>
    <x v="4"/>
    <x v="2"/>
    <x v="258"/>
    <x v="3328"/>
    <s v="Male"/>
    <n v="46"/>
    <x v="1"/>
    <x v="3304"/>
  </r>
  <r>
    <x v="3617"/>
    <x v="4"/>
    <x v="3"/>
    <x v="2"/>
    <x v="5"/>
    <x v="180"/>
    <x v="3329"/>
    <s v="Female"/>
    <n v="57"/>
    <x v="1"/>
    <x v="3305"/>
  </r>
  <r>
    <x v="3618"/>
    <x v="427"/>
    <x v="0"/>
    <x v="4"/>
    <x v="2"/>
    <x v="739"/>
    <x v="3330"/>
    <s v="Male"/>
    <n v="46"/>
    <x v="1"/>
    <x v="3306"/>
  </r>
  <r>
    <x v="3619"/>
    <x v="582"/>
    <x v="2"/>
    <x v="3"/>
    <x v="3"/>
    <x v="803"/>
    <x v="3331"/>
    <s v="Male"/>
    <n v="58"/>
    <x v="1"/>
    <x v="3307"/>
  </r>
  <r>
    <x v="3620"/>
    <x v="849"/>
    <x v="2"/>
    <x v="2"/>
    <x v="1"/>
    <x v="139"/>
    <x v="2852"/>
    <s v="Female"/>
    <n v="57"/>
    <x v="1"/>
    <x v="3308"/>
  </r>
  <r>
    <x v="3621"/>
    <x v="382"/>
    <x v="3"/>
    <x v="4"/>
    <x v="3"/>
    <x v="928"/>
    <x v="3332"/>
    <s v="Male"/>
    <n v="46"/>
    <x v="1"/>
    <x v="3309"/>
  </r>
  <r>
    <x v="3622"/>
    <x v="470"/>
    <x v="0"/>
    <x v="2"/>
    <x v="2"/>
    <x v="634"/>
    <x v="3333"/>
    <s v="Female"/>
    <n v="57"/>
    <x v="1"/>
    <x v="3310"/>
  </r>
  <r>
    <x v="3623"/>
    <x v="753"/>
    <x v="1"/>
    <x v="1"/>
    <x v="0"/>
    <x v="10"/>
    <x v="3334"/>
    <s v="Male"/>
    <n v="41"/>
    <x v="0"/>
    <x v="10"/>
  </r>
  <r>
    <x v="3624"/>
    <x v="817"/>
    <x v="2"/>
    <x v="0"/>
    <x v="3"/>
    <x v="885"/>
    <x v="3335"/>
    <e v="#N/A"/>
    <n v="39"/>
    <x v="0"/>
    <x v="3311"/>
  </r>
  <r>
    <x v="3625"/>
    <x v="108"/>
    <x v="4"/>
    <x v="6"/>
    <x v="0"/>
    <x v="403"/>
    <x v="3336"/>
    <s v="Male"/>
    <n v="40"/>
    <x v="0"/>
    <x v="3312"/>
  </r>
  <r>
    <x v="3626"/>
    <x v="365"/>
    <x v="2"/>
    <x v="0"/>
    <x v="2"/>
    <x v="106"/>
    <x v="3337"/>
    <e v="#N/A"/>
    <n v="39"/>
    <x v="0"/>
    <x v="3313"/>
  </r>
  <r>
    <x v="3627"/>
    <x v="692"/>
    <x v="2"/>
    <x v="4"/>
    <x v="4"/>
    <x v="354"/>
    <x v="3338"/>
    <s v="Male"/>
    <n v="46"/>
    <x v="1"/>
    <x v="3314"/>
  </r>
  <r>
    <x v="3628"/>
    <x v="32"/>
    <x v="3"/>
    <x v="2"/>
    <x v="1"/>
    <x v="244"/>
    <x v="3339"/>
    <s v="Female"/>
    <n v="57"/>
    <x v="1"/>
    <x v="3315"/>
  </r>
  <r>
    <x v="3629"/>
    <x v="402"/>
    <x v="2"/>
    <x v="3"/>
    <x v="3"/>
    <x v="443"/>
    <x v="3340"/>
    <s v="Male"/>
    <n v="58"/>
    <x v="1"/>
    <x v="3316"/>
  </r>
  <r>
    <x v="3630"/>
    <x v="86"/>
    <x v="0"/>
    <x v="1"/>
    <x v="2"/>
    <x v="174"/>
    <x v="3341"/>
    <s v="Male"/>
    <n v="41"/>
    <x v="0"/>
    <x v="3317"/>
  </r>
  <r>
    <x v="3631"/>
    <x v="365"/>
    <x v="2"/>
    <x v="1"/>
    <x v="0"/>
    <x v="225"/>
    <x v="2400"/>
    <s v="Male"/>
    <n v="41"/>
    <x v="0"/>
    <x v="3318"/>
  </r>
  <r>
    <x v="3632"/>
    <x v="398"/>
    <x v="1"/>
    <x v="3"/>
    <x v="2"/>
    <x v="893"/>
    <x v="3342"/>
    <s v="Male"/>
    <n v="58"/>
    <x v="1"/>
    <x v="3319"/>
  </r>
  <r>
    <x v="3633"/>
    <x v="522"/>
    <x v="1"/>
    <x v="3"/>
    <x v="1"/>
    <x v="1"/>
    <x v="1142"/>
    <s v="Male"/>
    <n v="58"/>
    <x v="1"/>
    <x v="3320"/>
  </r>
  <r>
    <x v="3634"/>
    <x v="710"/>
    <x v="2"/>
    <x v="1"/>
    <x v="3"/>
    <x v="10"/>
    <x v="3343"/>
    <s v="Male"/>
    <n v="41"/>
    <x v="0"/>
    <x v="10"/>
  </r>
  <r>
    <x v="3635"/>
    <x v="513"/>
    <x v="0"/>
    <x v="2"/>
    <x v="2"/>
    <x v="61"/>
    <x v="3344"/>
    <s v="Female"/>
    <n v="57"/>
    <x v="1"/>
    <x v="3321"/>
  </r>
  <r>
    <x v="3636"/>
    <x v="332"/>
    <x v="3"/>
    <x v="0"/>
    <x v="0"/>
    <x v="532"/>
    <x v="3345"/>
    <e v="#N/A"/>
    <n v="39"/>
    <x v="0"/>
    <x v="3322"/>
  </r>
  <r>
    <x v="3637"/>
    <x v="130"/>
    <x v="2"/>
    <x v="4"/>
    <x v="5"/>
    <x v="526"/>
    <x v="18"/>
    <s v="Male"/>
    <n v="46"/>
    <x v="1"/>
    <x v="10"/>
  </r>
  <r>
    <x v="3638"/>
    <x v="358"/>
    <x v="0"/>
    <x v="1"/>
    <x v="0"/>
    <x v="88"/>
    <x v="3346"/>
    <s v="Male"/>
    <n v="41"/>
    <x v="0"/>
    <x v="3323"/>
  </r>
  <r>
    <x v="3639"/>
    <x v="502"/>
    <x v="4"/>
    <x v="5"/>
    <x v="0"/>
    <x v="572"/>
    <x v="3347"/>
    <s v="Null"/>
    <s v="null"/>
    <x v="1"/>
    <x v="3324"/>
  </r>
  <r>
    <x v="3640"/>
    <x v="276"/>
    <x v="4"/>
    <x v="6"/>
    <x v="0"/>
    <x v="906"/>
    <x v="3348"/>
    <s v="Male"/>
    <n v="40"/>
    <x v="0"/>
    <x v="3325"/>
  </r>
  <r>
    <x v="3641"/>
    <x v="313"/>
    <x v="4"/>
    <x v="6"/>
    <x v="0"/>
    <x v="111"/>
    <x v="3349"/>
    <s v="Male"/>
    <n v="40"/>
    <x v="0"/>
    <x v="3326"/>
  </r>
  <r>
    <x v="3642"/>
    <x v="56"/>
    <x v="4"/>
    <x v="3"/>
    <x v="2"/>
    <x v="76"/>
    <x v="3350"/>
    <s v="Male"/>
    <n v="58"/>
    <x v="1"/>
    <x v="3327"/>
  </r>
  <r>
    <x v="3643"/>
    <x v="90"/>
    <x v="0"/>
    <x v="0"/>
    <x v="3"/>
    <x v="323"/>
    <x v="3351"/>
    <e v="#N/A"/>
    <n v="39"/>
    <x v="0"/>
    <x v="3328"/>
  </r>
  <r>
    <x v="3644"/>
    <x v="226"/>
    <x v="2"/>
    <x v="3"/>
    <x v="2"/>
    <x v="353"/>
    <x v="3352"/>
    <s v="Male"/>
    <n v="58"/>
    <x v="1"/>
    <x v="3329"/>
  </r>
  <r>
    <x v="3645"/>
    <x v="756"/>
    <x v="4"/>
    <x v="2"/>
    <x v="2"/>
    <x v="52"/>
    <x v="3353"/>
    <s v="Female"/>
    <n v="57"/>
    <x v="1"/>
    <x v="3330"/>
  </r>
  <r>
    <x v="3646"/>
    <x v="226"/>
    <x v="2"/>
    <x v="6"/>
    <x v="2"/>
    <x v="805"/>
    <x v="3354"/>
    <s v="Male"/>
    <n v="40"/>
    <x v="0"/>
    <x v="3331"/>
  </r>
  <r>
    <x v="3647"/>
    <x v="666"/>
    <x v="2"/>
    <x v="4"/>
    <x v="2"/>
    <x v="420"/>
    <x v="3355"/>
    <s v="Male"/>
    <n v="46"/>
    <x v="1"/>
    <x v="3332"/>
  </r>
  <r>
    <x v="3648"/>
    <x v="519"/>
    <x v="5"/>
    <x v="3"/>
    <x v="1"/>
    <x v="376"/>
    <x v="3356"/>
    <s v="Male"/>
    <n v="58"/>
    <x v="1"/>
    <x v="3333"/>
  </r>
  <r>
    <x v="3649"/>
    <x v="208"/>
    <x v="0"/>
    <x v="6"/>
    <x v="1"/>
    <x v="866"/>
    <x v="3357"/>
    <s v="Male"/>
    <n v="40"/>
    <x v="0"/>
    <x v="3334"/>
  </r>
  <r>
    <x v="3650"/>
    <x v="316"/>
    <x v="1"/>
    <x v="0"/>
    <x v="2"/>
    <x v="619"/>
    <x v="3358"/>
    <e v="#N/A"/>
    <n v="39"/>
    <x v="0"/>
    <x v="3335"/>
  </r>
  <r>
    <x v="3651"/>
    <x v="821"/>
    <x v="4"/>
    <x v="2"/>
    <x v="2"/>
    <x v="697"/>
    <x v="3359"/>
    <s v="Female"/>
    <n v="57"/>
    <x v="1"/>
    <x v="3336"/>
  </r>
  <r>
    <x v="3652"/>
    <x v="310"/>
    <x v="0"/>
    <x v="6"/>
    <x v="1"/>
    <x v="23"/>
    <x v="3360"/>
    <s v="Male"/>
    <n v="40"/>
    <x v="0"/>
    <x v="3337"/>
  </r>
  <r>
    <x v="3653"/>
    <x v="861"/>
    <x v="1"/>
    <x v="2"/>
    <x v="1"/>
    <x v="681"/>
    <x v="3361"/>
    <s v="Female"/>
    <n v="57"/>
    <x v="1"/>
    <x v="3338"/>
  </r>
  <r>
    <x v="3654"/>
    <x v="793"/>
    <x v="5"/>
    <x v="5"/>
    <x v="1"/>
    <x v="818"/>
    <x v="3362"/>
    <s v="Null"/>
    <s v="null"/>
    <x v="1"/>
    <x v="3339"/>
  </r>
  <r>
    <x v="3655"/>
    <x v="143"/>
    <x v="3"/>
    <x v="4"/>
    <x v="1"/>
    <x v="47"/>
    <x v="3363"/>
    <s v="Male"/>
    <n v="46"/>
    <x v="1"/>
    <x v="3340"/>
  </r>
  <r>
    <x v="3656"/>
    <x v="188"/>
    <x v="2"/>
    <x v="0"/>
    <x v="5"/>
    <x v="474"/>
    <x v="3236"/>
    <e v="#N/A"/>
    <n v="39"/>
    <x v="0"/>
    <x v="3341"/>
  </r>
  <r>
    <x v="3657"/>
    <x v="707"/>
    <x v="4"/>
    <x v="2"/>
    <x v="0"/>
    <x v="143"/>
    <x v="3364"/>
    <s v="Female"/>
    <n v="57"/>
    <x v="1"/>
    <x v="3342"/>
  </r>
  <r>
    <x v="3658"/>
    <x v="707"/>
    <x v="0"/>
    <x v="6"/>
    <x v="2"/>
    <x v="482"/>
    <x v="3365"/>
    <s v="Male"/>
    <n v="40"/>
    <x v="0"/>
    <x v="3343"/>
  </r>
  <r>
    <x v="3659"/>
    <x v="63"/>
    <x v="5"/>
    <x v="6"/>
    <x v="0"/>
    <x v="760"/>
    <x v="3366"/>
    <s v="Male"/>
    <n v="40"/>
    <x v="0"/>
    <x v="3344"/>
  </r>
  <r>
    <x v="3660"/>
    <x v="800"/>
    <x v="3"/>
    <x v="4"/>
    <x v="1"/>
    <x v="302"/>
    <x v="3367"/>
    <s v="Male"/>
    <n v="46"/>
    <x v="1"/>
    <x v="3345"/>
  </r>
  <r>
    <x v="3661"/>
    <x v="677"/>
    <x v="1"/>
    <x v="6"/>
    <x v="0"/>
    <x v="641"/>
    <x v="3368"/>
    <s v="Male"/>
    <n v="40"/>
    <x v="0"/>
    <x v="3346"/>
  </r>
  <r>
    <x v="3662"/>
    <x v="890"/>
    <x v="3"/>
    <x v="0"/>
    <x v="2"/>
    <x v="727"/>
    <x v="46"/>
    <e v="#N/A"/>
    <n v="39"/>
    <x v="0"/>
    <x v="3347"/>
  </r>
  <r>
    <x v="3663"/>
    <x v="813"/>
    <x v="1"/>
    <x v="4"/>
    <x v="1"/>
    <x v="903"/>
    <x v="3369"/>
    <s v="Male"/>
    <n v="46"/>
    <x v="1"/>
    <x v="3348"/>
  </r>
  <r>
    <x v="3664"/>
    <x v="663"/>
    <x v="4"/>
    <x v="0"/>
    <x v="2"/>
    <x v="492"/>
    <x v="3370"/>
    <e v="#N/A"/>
    <n v="39"/>
    <x v="0"/>
    <x v="3349"/>
  </r>
  <r>
    <x v="3665"/>
    <x v="441"/>
    <x v="1"/>
    <x v="0"/>
    <x v="5"/>
    <x v="811"/>
    <x v="3371"/>
    <e v="#N/A"/>
    <n v="39"/>
    <x v="0"/>
    <x v="3350"/>
  </r>
  <r>
    <x v="3666"/>
    <x v="52"/>
    <x v="0"/>
    <x v="6"/>
    <x v="2"/>
    <x v="260"/>
    <x v="3372"/>
    <s v="Male"/>
    <n v="40"/>
    <x v="0"/>
    <x v="3351"/>
  </r>
  <r>
    <x v="3667"/>
    <x v="285"/>
    <x v="3"/>
    <x v="4"/>
    <x v="3"/>
    <x v="595"/>
    <x v="3373"/>
    <s v="Male"/>
    <n v="46"/>
    <x v="1"/>
    <x v="3352"/>
  </r>
  <r>
    <x v="3668"/>
    <x v="547"/>
    <x v="2"/>
    <x v="2"/>
    <x v="0"/>
    <x v="255"/>
    <x v="3374"/>
    <s v="Female"/>
    <n v="57"/>
    <x v="1"/>
    <x v="3353"/>
  </r>
  <r>
    <x v="3669"/>
    <x v="188"/>
    <x v="4"/>
    <x v="0"/>
    <x v="4"/>
    <x v="183"/>
    <x v="3375"/>
    <e v="#N/A"/>
    <n v="39"/>
    <x v="0"/>
    <x v="3354"/>
  </r>
  <r>
    <x v="3670"/>
    <x v="299"/>
    <x v="3"/>
    <x v="0"/>
    <x v="3"/>
    <x v="453"/>
    <x v="3376"/>
    <e v="#N/A"/>
    <n v="39"/>
    <x v="0"/>
    <x v="3355"/>
  </r>
  <r>
    <x v="3671"/>
    <x v="449"/>
    <x v="4"/>
    <x v="3"/>
    <x v="3"/>
    <x v="364"/>
    <x v="3377"/>
    <s v="Male"/>
    <n v="58"/>
    <x v="1"/>
    <x v="3356"/>
  </r>
  <r>
    <x v="3672"/>
    <x v="874"/>
    <x v="1"/>
    <x v="4"/>
    <x v="0"/>
    <x v="868"/>
    <x v="3378"/>
    <s v="Male"/>
    <n v="46"/>
    <x v="1"/>
    <x v="3357"/>
  </r>
  <r>
    <x v="3673"/>
    <x v="193"/>
    <x v="1"/>
    <x v="0"/>
    <x v="5"/>
    <x v="873"/>
    <x v="3379"/>
    <e v="#N/A"/>
    <n v="39"/>
    <x v="0"/>
    <x v="3358"/>
  </r>
  <r>
    <x v="3674"/>
    <x v="167"/>
    <x v="0"/>
    <x v="6"/>
    <x v="3"/>
    <x v="600"/>
    <x v="3380"/>
    <s v="Male"/>
    <n v="40"/>
    <x v="0"/>
    <x v="3359"/>
  </r>
  <r>
    <x v="3675"/>
    <x v="726"/>
    <x v="4"/>
    <x v="4"/>
    <x v="5"/>
    <x v="674"/>
    <x v="3381"/>
    <s v="Male"/>
    <n v="46"/>
    <x v="1"/>
    <x v="3360"/>
  </r>
  <r>
    <x v="3676"/>
    <x v="125"/>
    <x v="3"/>
    <x v="3"/>
    <x v="1"/>
    <x v="695"/>
    <x v="3382"/>
    <s v="Male"/>
    <n v="58"/>
    <x v="1"/>
    <x v="3361"/>
  </r>
  <r>
    <x v="3677"/>
    <x v="816"/>
    <x v="1"/>
    <x v="2"/>
    <x v="1"/>
    <x v="117"/>
    <x v="3383"/>
    <s v="Female"/>
    <n v="57"/>
    <x v="1"/>
    <x v="3362"/>
  </r>
  <r>
    <x v="3678"/>
    <x v="390"/>
    <x v="1"/>
    <x v="0"/>
    <x v="2"/>
    <x v="462"/>
    <x v="3384"/>
    <e v="#N/A"/>
    <n v="39"/>
    <x v="0"/>
    <x v="3363"/>
  </r>
  <r>
    <x v="3679"/>
    <x v="349"/>
    <x v="0"/>
    <x v="3"/>
    <x v="3"/>
    <x v="929"/>
    <x v="3385"/>
    <s v="Male"/>
    <n v="58"/>
    <x v="1"/>
    <x v="3364"/>
  </r>
  <r>
    <x v="3680"/>
    <x v="857"/>
    <x v="2"/>
    <x v="0"/>
    <x v="1"/>
    <x v="615"/>
    <x v="2082"/>
    <e v="#N/A"/>
    <n v="39"/>
    <x v="0"/>
    <x v="3365"/>
  </r>
  <r>
    <x v="3681"/>
    <x v="307"/>
    <x v="1"/>
    <x v="1"/>
    <x v="3"/>
    <x v="433"/>
    <x v="3386"/>
    <s v="Male"/>
    <n v="41"/>
    <x v="0"/>
    <x v="3366"/>
  </r>
  <r>
    <x v="3682"/>
    <x v="214"/>
    <x v="0"/>
    <x v="6"/>
    <x v="0"/>
    <x v="663"/>
    <x v="3387"/>
    <s v="Male"/>
    <n v="40"/>
    <x v="0"/>
    <x v="3367"/>
  </r>
  <r>
    <x v="3683"/>
    <x v="157"/>
    <x v="0"/>
    <x v="1"/>
    <x v="3"/>
    <x v="368"/>
    <x v="3388"/>
    <s v="Male"/>
    <n v="41"/>
    <x v="0"/>
    <x v="3368"/>
  </r>
  <r>
    <x v="3684"/>
    <x v="379"/>
    <x v="5"/>
    <x v="4"/>
    <x v="1"/>
    <x v="122"/>
    <x v="3389"/>
    <s v="Male"/>
    <n v="46"/>
    <x v="1"/>
    <x v="3369"/>
  </r>
  <r>
    <x v="3685"/>
    <x v="286"/>
    <x v="2"/>
    <x v="4"/>
    <x v="0"/>
    <x v="650"/>
    <x v="18"/>
    <s v="Male"/>
    <n v="46"/>
    <x v="1"/>
    <x v="10"/>
  </r>
  <r>
    <x v="3686"/>
    <x v="337"/>
    <x v="1"/>
    <x v="3"/>
    <x v="3"/>
    <x v="515"/>
    <x v="3390"/>
    <s v="Male"/>
    <n v="58"/>
    <x v="1"/>
    <x v="3370"/>
  </r>
  <r>
    <x v="3687"/>
    <x v="516"/>
    <x v="1"/>
    <x v="4"/>
    <x v="2"/>
    <x v="893"/>
    <x v="3391"/>
    <s v="Male"/>
    <n v="46"/>
    <x v="1"/>
    <x v="3371"/>
  </r>
  <r>
    <x v="3688"/>
    <x v="292"/>
    <x v="1"/>
    <x v="4"/>
    <x v="3"/>
    <x v="914"/>
    <x v="3392"/>
    <s v="Male"/>
    <n v="46"/>
    <x v="1"/>
    <x v="3372"/>
  </r>
  <r>
    <x v="3689"/>
    <x v="653"/>
    <x v="3"/>
    <x v="4"/>
    <x v="1"/>
    <x v="471"/>
    <x v="3393"/>
    <s v="Male"/>
    <n v="46"/>
    <x v="1"/>
    <x v="3373"/>
  </r>
  <r>
    <x v="3690"/>
    <x v="397"/>
    <x v="0"/>
    <x v="0"/>
    <x v="0"/>
    <x v="562"/>
    <x v="3394"/>
    <e v="#N/A"/>
    <n v="39"/>
    <x v="0"/>
    <x v="3374"/>
  </r>
  <r>
    <x v="3691"/>
    <x v="734"/>
    <x v="4"/>
    <x v="4"/>
    <x v="4"/>
    <x v="320"/>
    <x v="3395"/>
    <s v="Male"/>
    <n v="46"/>
    <x v="1"/>
    <x v="3375"/>
  </r>
  <r>
    <x v="3692"/>
    <x v="205"/>
    <x v="1"/>
    <x v="2"/>
    <x v="0"/>
    <x v="930"/>
    <x v="3396"/>
    <s v="Female"/>
    <n v="57"/>
    <x v="1"/>
    <x v="3376"/>
  </r>
  <r>
    <x v="3693"/>
    <x v="836"/>
    <x v="4"/>
    <x v="2"/>
    <x v="5"/>
    <x v="536"/>
    <x v="3397"/>
    <s v="Female"/>
    <n v="57"/>
    <x v="1"/>
    <x v="3377"/>
  </r>
  <r>
    <x v="3694"/>
    <x v="116"/>
    <x v="2"/>
    <x v="3"/>
    <x v="0"/>
    <x v="648"/>
    <x v="3398"/>
    <s v="Male"/>
    <n v="58"/>
    <x v="1"/>
    <x v="3378"/>
  </r>
  <r>
    <x v="3695"/>
    <x v="378"/>
    <x v="4"/>
    <x v="6"/>
    <x v="1"/>
    <x v="95"/>
    <x v="3399"/>
    <s v="Male"/>
    <n v="40"/>
    <x v="0"/>
    <x v="3379"/>
  </r>
  <r>
    <x v="3696"/>
    <x v="78"/>
    <x v="4"/>
    <x v="0"/>
    <x v="3"/>
    <x v="428"/>
    <x v="3400"/>
    <e v="#N/A"/>
    <n v="39"/>
    <x v="0"/>
    <x v="3380"/>
  </r>
  <r>
    <x v="3697"/>
    <x v="791"/>
    <x v="3"/>
    <x v="4"/>
    <x v="5"/>
    <x v="14"/>
    <x v="3401"/>
    <s v="Male"/>
    <n v="46"/>
    <x v="1"/>
    <x v="3381"/>
  </r>
  <r>
    <x v="3698"/>
    <x v="346"/>
    <x v="0"/>
    <x v="3"/>
    <x v="0"/>
    <x v="576"/>
    <x v="3402"/>
    <s v="Male"/>
    <n v="58"/>
    <x v="1"/>
    <x v="3382"/>
  </r>
  <r>
    <x v="3699"/>
    <x v="640"/>
    <x v="3"/>
    <x v="1"/>
    <x v="0"/>
    <x v="557"/>
    <x v="3403"/>
    <s v="Male"/>
    <n v="41"/>
    <x v="0"/>
    <x v="3383"/>
  </r>
  <r>
    <x v="3700"/>
    <x v="21"/>
    <x v="0"/>
    <x v="0"/>
    <x v="3"/>
    <x v="783"/>
    <x v="3404"/>
    <e v="#N/A"/>
    <n v="39"/>
    <x v="0"/>
    <x v="3384"/>
  </r>
  <r>
    <x v="3701"/>
    <x v="139"/>
    <x v="2"/>
    <x v="6"/>
    <x v="3"/>
    <x v="139"/>
    <x v="3405"/>
    <s v="Male"/>
    <n v="40"/>
    <x v="0"/>
    <x v="3385"/>
  </r>
  <r>
    <x v="3702"/>
    <x v="457"/>
    <x v="1"/>
    <x v="1"/>
    <x v="3"/>
    <x v="867"/>
    <x v="3406"/>
    <s v="Male"/>
    <n v="41"/>
    <x v="0"/>
    <x v="3386"/>
  </r>
  <r>
    <x v="3703"/>
    <x v="183"/>
    <x v="0"/>
    <x v="0"/>
    <x v="1"/>
    <x v="922"/>
    <x v="596"/>
    <e v="#N/A"/>
    <n v="39"/>
    <x v="0"/>
    <x v="3387"/>
  </r>
  <r>
    <x v="3704"/>
    <x v="445"/>
    <x v="4"/>
    <x v="6"/>
    <x v="2"/>
    <x v="329"/>
    <x v="3407"/>
    <s v="Male"/>
    <n v="40"/>
    <x v="0"/>
    <x v="3388"/>
  </r>
  <r>
    <x v="3705"/>
    <x v="4"/>
    <x v="1"/>
    <x v="0"/>
    <x v="2"/>
    <x v="397"/>
    <x v="3408"/>
    <e v="#N/A"/>
    <n v="39"/>
    <x v="0"/>
    <x v="3389"/>
  </r>
  <r>
    <x v="3706"/>
    <x v="65"/>
    <x v="4"/>
    <x v="4"/>
    <x v="0"/>
    <x v="742"/>
    <x v="3409"/>
    <s v="Male"/>
    <n v="46"/>
    <x v="1"/>
    <x v="3390"/>
  </r>
  <r>
    <x v="3707"/>
    <x v="477"/>
    <x v="1"/>
    <x v="4"/>
    <x v="1"/>
    <x v="49"/>
    <x v="3410"/>
    <s v="Male"/>
    <n v="46"/>
    <x v="1"/>
    <x v="3391"/>
  </r>
  <r>
    <x v="3708"/>
    <x v="79"/>
    <x v="0"/>
    <x v="4"/>
    <x v="4"/>
    <x v="135"/>
    <x v="2977"/>
    <s v="Male"/>
    <n v="46"/>
    <x v="1"/>
    <x v="3392"/>
  </r>
  <r>
    <x v="3709"/>
    <x v="39"/>
    <x v="4"/>
    <x v="0"/>
    <x v="0"/>
    <x v="332"/>
    <x v="3411"/>
    <e v="#N/A"/>
    <n v="39"/>
    <x v="0"/>
    <x v="3393"/>
  </r>
  <r>
    <x v="3710"/>
    <x v="5"/>
    <x v="0"/>
    <x v="1"/>
    <x v="4"/>
    <x v="90"/>
    <x v="3412"/>
    <s v="Male"/>
    <n v="41"/>
    <x v="0"/>
    <x v="3394"/>
  </r>
  <r>
    <x v="3711"/>
    <x v="808"/>
    <x v="1"/>
    <x v="0"/>
    <x v="2"/>
    <x v="501"/>
    <x v="3413"/>
    <e v="#N/A"/>
    <n v="39"/>
    <x v="0"/>
    <x v="3395"/>
  </r>
  <r>
    <x v="3712"/>
    <x v="119"/>
    <x v="0"/>
    <x v="6"/>
    <x v="5"/>
    <x v="807"/>
    <x v="3414"/>
    <s v="Male"/>
    <n v="40"/>
    <x v="0"/>
    <x v="3396"/>
  </r>
  <r>
    <x v="3713"/>
    <x v="891"/>
    <x v="2"/>
    <x v="4"/>
    <x v="3"/>
    <x v="342"/>
    <x v="3415"/>
    <s v="Male"/>
    <n v="46"/>
    <x v="1"/>
    <x v="3397"/>
  </r>
  <r>
    <x v="3714"/>
    <x v="552"/>
    <x v="3"/>
    <x v="4"/>
    <x v="1"/>
    <x v="104"/>
    <x v="3416"/>
    <s v="Male"/>
    <n v="46"/>
    <x v="1"/>
    <x v="3398"/>
  </r>
  <r>
    <x v="3715"/>
    <x v="621"/>
    <x v="2"/>
    <x v="5"/>
    <x v="1"/>
    <x v="715"/>
    <x v="3417"/>
    <s v="Null"/>
    <s v="null"/>
    <x v="1"/>
    <x v="3399"/>
  </r>
  <r>
    <x v="3716"/>
    <x v="381"/>
    <x v="3"/>
    <x v="1"/>
    <x v="2"/>
    <x v="586"/>
    <x v="3418"/>
    <s v="Male"/>
    <n v="41"/>
    <x v="0"/>
    <x v="3400"/>
  </r>
  <r>
    <x v="3717"/>
    <x v="330"/>
    <x v="4"/>
    <x v="3"/>
    <x v="3"/>
    <x v="203"/>
    <x v="3419"/>
    <s v="Male"/>
    <n v="58"/>
    <x v="1"/>
    <x v="3401"/>
  </r>
  <r>
    <x v="3718"/>
    <x v="709"/>
    <x v="3"/>
    <x v="4"/>
    <x v="0"/>
    <x v="543"/>
    <x v="3420"/>
    <s v="Male"/>
    <n v="46"/>
    <x v="1"/>
    <x v="3402"/>
  </r>
  <r>
    <x v="3719"/>
    <x v="218"/>
    <x v="4"/>
    <x v="4"/>
    <x v="0"/>
    <x v="89"/>
    <x v="3421"/>
    <s v="Male"/>
    <n v="46"/>
    <x v="1"/>
    <x v="3403"/>
  </r>
  <r>
    <x v="3720"/>
    <x v="78"/>
    <x v="5"/>
    <x v="6"/>
    <x v="2"/>
    <x v="725"/>
    <x v="3259"/>
    <s v="Male"/>
    <n v="40"/>
    <x v="0"/>
    <x v="3404"/>
  </r>
  <r>
    <x v="3721"/>
    <x v="845"/>
    <x v="3"/>
    <x v="3"/>
    <x v="5"/>
    <x v="158"/>
    <x v="3422"/>
    <s v="Male"/>
    <n v="58"/>
    <x v="1"/>
    <x v="3405"/>
  </r>
  <r>
    <x v="3722"/>
    <x v="621"/>
    <x v="0"/>
    <x v="3"/>
    <x v="5"/>
    <x v="128"/>
    <x v="3423"/>
    <s v="Male"/>
    <n v="58"/>
    <x v="1"/>
    <x v="3406"/>
  </r>
  <r>
    <x v="3723"/>
    <x v="297"/>
    <x v="5"/>
    <x v="0"/>
    <x v="3"/>
    <x v="786"/>
    <x v="3424"/>
    <e v="#N/A"/>
    <n v="39"/>
    <x v="0"/>
    <x v="3407"/>
  </r>
  <r>
    <x v="3724"/>
    <x v="68"/>
    <x v="1"/>
    <x v="1"/>
    <x v="0"/>
    <x v="159"/>
    <x v="3425"/>
    <s v="Male"/>
    <n v="41"/>
    <x v="0"/>
    <x v="3408"/>
  </r>
  <r>
    <x v="3725"/>
    <x v="512"/>
    <x v="2"/>
    <x v="0"/>
    <x v="1"/>
    <x v="259"/>
    <x v="3426"/>
    <e v="#N/A"/>
    <n v="39"/>
    <x v="0"/>
    <x v="3409"/>
  </r>
  <r>
    <x v="3726"/>
    <x v="261"/>
    <x v="4"/>
    <x v="6"/>
    <x v="3"/>
    <x v="297"/>
    <x v="3427"/>
    <s v="Male"/>
    <n v="40"/>
    <x v="0"/>
    <x v="3410"/>
  </r>
  <r>
    <x v="3727"/>
    <x v="859"/>
    <x v="0"/>
    <x v="5"/>
    <x v="1"/>
    <x v="690"/>
    <x v="3428"/>
    <s v="Null"/>
    <s v="null"/>
    <x v="1"/>
    <x v="3411"/>
  </r>
  <r>
    <x v="3728"/>
    <x v="64"/>
    <x v="4"/>
    <x v="1"/>
    <x v="0"/>
    <x v="634"/>
    <x v="3429"/>
    <s v="Male"/>
    <n v="41"/>
    <x v="0"/>
    <x v="3412"/>
  </r>
  <r>
    <x v="3729"/>
    <x v="106"/>
    <x v="2"/>
    <x v="1"/>
    <x v="1"/>
    <x v="607"/>
    <x v="3430"/>
    <s v="Male"/>
    <n v="41"/>
    <x v="0"/>
    <x v="3413"/>
  </r>
  <r>
    <x v="3730"/>
    <x v="375"/>
    <x v="0"/>
    <x v="0"/>
    <x v="0"/>
    <x v="759"/>
    <x v="3431"/>
    <e v="#N/A"/>
    <n v="39"/>
    <x v="0"/>
    <x v="3414"/>
  </r>
  <r>
    <x v="3731"/>
    <x v="483"/>
    <x v="5"/>
    <x v="3"/>
    <x v="2"/>
    <x v="703"/>
    <x v="3432"/>
    <s v="Male"/>
    <n v="58"/>
    <x v="1"/>
    <x v="3415"/>
  </r>
  <r>
    <x v="3732"/>
    <x v="543"/>
    <x v="2"/>
    <x v="2"/>
    <x v="3"/>
    <x v="824"/>
    <x v="3433"/>
    <s v="Female"/>
    <n v="57"/>
    <x v="1"/>
    <x v="3416"/>
  </r>
  <r>
    <x v="3733"/>
    <x v="78"/>
    <x v="0"/>
    <x v="3"/>
    <x v="0"/>
    <x v="509"/>
    <x v="18"/>
    <s v="Male"/>
    <n v="58"/>
    <x v="1"/>
    <x v="10"/>
  </r>
  <r>
    <x v="3734"/>
    <x v="710"/>
    <x v="0"/>
    <x v="0"/>
    <x v="1"/>
    <x v="28"/>
    <x v="3434"/>
    <e v="#N/A"/>
    <n v="39"/>
    <x v="0"/>
    <x v="3417"/>
  </r>
  <r>
    <x v="3735"/>
    <x v="179"/>
    <x v="2"/>
    <x v="1"/>
    <x v="2"/>
    <x v="284"/>
    <x v="3435"/>
    <s v="Male"/>
    <n v="41"/>
    <x v="0"/>
    <x v="3418"/>
  </r>
  <r>
    <x v="3736"/>
    <x v="286"/>
    <x v="4"/>
    <x v="1"/>
    <x v="0"/>
    <x v="22"/>
    <x v="3436"/>
    <s v="Male"/>
    <n v="41"/>
    <x v="0"/>
    <x v="3419"/>
  </r>
  <r>
    <x v="3737"/>
    <x v="451"/>
    <x v="3"/>
    <x v="1"/>
    <x v="0"/>
    <x v="776"/>
    <x v="3437"/>
    <s v="Male"/>
    <n v="41"/>
    <x v="0"/>
    <x v="3420"/>
  </r>
  <r>
    <x v="3738"/>
    <x v="78"/>
    <x v="3"/>
    <x v="5"/>
    <x v="2"/>
    <x v="571"/>
    <x v="3438"/>
    <s v="Null"/>
    <s v="null"/>
    <x v="1"/>
    <x v="3421"/>
  </r>
  <r>
    <x v="3739"/>
    <x v="29"/>
    <x v="0"/>
    <x v="4"/>
    <x v="0"/>
    <x v="64"/>
    <x v="3439"/>
    <s v="Male"/>
    <n v="46"/>
    <x v="1"/>
    <x v="3422"/>
  </r>
  <r>
    <x v="3740"/>
    <x v="82"/>
    <x v="2"/>
    <x v="3"/>
    <x v="1"/>
    <x v="555"/>
    <x v="3440"/>
    <s v="Male"/>
    <n v="58"/>
    <x v="1"/>
    <x v="3423"/>
  </r>
  <r>
    <x v="3741"/>
    <x v="570"/>
    <x v="2"/>
    <x v="4"/>
    <x v="0"/>
    <x v="149"/>
    <x v="3441"/>
    <s v="Male"/>
    <n v="46"/>
    <x v="1"/>
    <x v="3424"/>
  </r>
  <r>
    <x v="3742"/>
    <x v="617"/>
    <x v="3"/>
    <x v="1"/>
    <x v="2"/>
    <x v="264"/>
    <x v="18"/>
    <s v="Male"/>
    <n v="41"/>
    <x v="0"/>
    <x v="10"/>
  </r>
  <r>
    <x v="3743"/>
    <x v="870"/>
    <x v="2"/>
    <x v="6"/>
    <x v="2"/>
    <x v="54"/>
    <x v="3442"/>
    <s v="Male"/>
    <n v="40"/>
    <x v="0"/>
    <x v="3425"/>
  </r>
  <r>
    <x v="3744"/>
    <x v="517"/>
    <x v="1"/>
    <x v="3"/>
    <x v="5"/>
    <x v="777"/>
    <x v="3443"/>
    <s v="Male"/>
    <n v="58"/>
    <x v="1"/>
    <x v="3426"/>
  </r>
  <r>
    <x v="3745"/>
    <x v="388"/>
    <x v="3"/>
    <x v="0"/>
    <x v="3"/>
    <x v="895"/>
    <x v="1443"/>
    <e v="#N/A"/>
    <n v="39"/>
    <x v="0"/>
    <x v="3427"/>
  </r>
  <r>
    <x v="3746"/>
    <x v="432"/>
    <x v="2"/>
    <x v="1"/>
    <x v="5"/>
    <x v="674"/>
    <x v="3444"/>
    <s v="Male"/>
    <n v="41"/>
    <x v="0"/>
    <x v="3428"/>
  </r>
  <r>
    <x v="3747"/>
    <x v="739"/>
    <x v="3"/>
    <x v="6"/>
    <x v="5"/>
    <x v="78"/>
    <x v="18"/>
    <s v="Male"/>
    <n v="40"/>
    <x v="0"/>
    <x v="10"/>
  </r>
  <r>
    <x v="3748"/>
    <x v="479"/>
    <x v="3"/>
    <x v="2"/>
    <x v="1"/>
    <x v="414"/>
    <x v="3445"/>
    <s v="Female"/>
    <n v="57"/>
    <x v="1"/>
    <x v="3429"/>
  </r>
  <r>
    <x v="3749"/>
    <x v="587"/>
    <x v="2"/>
    <x v="1"/>
    <x v="1"/>
    <x v="931"/>
    <x v="3446"/>
    <s v="Male"/>
    <n v="41"/>
    <x v="0"/>
    <x v="3430"/>
  </r>
  <r>
    <x v="3750"/>
    <x v="78"/>
    <x v="1"/>
    <x v="4"/>
    <x v="4"/>
    <x v="618"/>
    <x v="3447"/>
    <s v="Male"/>
    <n v="46"/>
    <x v="1"/>
    <x v="3431"/>
  </r>
  <r>
    <x v="3751"/>
    <x v="28"/>
    <x v="2"/>
    <x v="3"/>
    <x v="5"/>
    <x v="146"/>
    <x v="3448"/>
    <s v="Male"/>
    <n v="58"/>
    <x v="1"/>
    <x v="3432"/>
  </r>
  <r>
    <x v="3752"/>
    <x v="291"/>
    <x v="1"/>
    <x v="4"/>
    <x v="1"/>
    <x v="277"/>
    <x v="3449"/>
    <s v="Male"/>
    <n v="46"/>
    <x v="1"/>
    <x v="3433"/>
  </r>
  <r>
    <x v="3753"/>
    <x v="547"/>
    <x v="5"/>
    <x v="3"/>
    <x v="1"/>
    <x v="61"/>
    <x v="3450"/>
    <s v="Male"/>
    <n v="58"/>
    <x v="1"/>
    <x v="3434"/>
  </r>
  <r>
    <x v="3754"/>
    <x v="230"/>
    <x v="3"/>
    <x v="1"/>
    <x v="4"/>
    <x v="75"/>
    <x v="3451"/>
    <s v="Male"/>
    <n v="41"/>
    <x v="0"/>
    <x v="3435"/>
  </r>
  <r>
    <x v="3755"/>
    <x v="710"/>
    <x v="1"/>
    <x v="5"/>
    <x v="1"/>
    <x v="588"/>
    <x v="3021"/>
    <s v="Null"/>
    <s v="null"/>
    <x v="1"/>
    <x v="3436"/>
  </r>
  <r>
    <x v="3756"/>
    <x v="78"/>
    <x v="0"/>
    <x v="4"/>
    <x v="5"/>
    <x v="523"/>
    <x v="3452"/>
    <s v="Male"/>
    <n v="46"/>
    <x v="1"/>
    <x v="3437"/>
  </r>
  <r>
    <x v="3757"/>
    <x v="78"/>
    <x v="3"/>
    <x v="1"/>
    <x v="0"/>
    <x v="179"/>
    <x v="3453"/>
    <s v="Male"/>
    <n v="41"/>
    <x v="0"/>
    <x v="3438"/>
  </r>
  <r>
    <x v="3758"/>
    <x v="25"/>
    <x v="2"/>
    <x v="1"/>
    <x v="1"/>
    <x v="797"/>
    <x v="2648"/>
    <s v="Male"/>
    <n v="41"/>
    <x v="0"/>
    <x v="3439"/>
  </r>
  <r>
    <x v="3759"/>
    <x v="366"/>
    <x v="2"/>
    <x v="6"/>
    <x v="4"/>
    <x v="838"/>
    <x v="3454"/>
    <s v="Male"/>
    <n v="40"/>
    <x v="0"/>
    <x v="3440"/>
  </r>
  <r>
    <x v="3760"/>
    <x v="157"/>
    <x v="1"/>
    <x v="3"/>
    <x v="3"/>
    <x v="787"/>
    <x v="3455"/>
    <s v="Male"/>
    <n v="58"/>
    <x v="1"/>
    <x v="3441"/>
  </r>
  <r>
    <x v="3761"/>
    <x v="702"/>
    <x v="0"/>
    <x v="3"/>
    <x v="1"/>
    <x v="671"/>
    <x v="3456"/>
    <s v="Male"/>
    <n v="58"/>
    <x v="1"/>
    <x v="3442"/>
  </r>
  <r>
    <x v="3762"/>
    <x v="29"/>
    <x v="4"/>
    <x v="1"/>
    <x v="3"/>
    <x v="564"/>
    <x v="3457"/>
    <s v="Male"/>
    <n v="41"/>
    <x v="0"/>
    <x v="3443"/>
  </r>
  <r>
    <x v="3763"/>
    <x v="590"/>
    <x v="1"/>
    <x v="1"/>
    <x v="0"/>
    <x v="469"/>
    <x v="3458"/>
    <s v="Male"/>
    <n v="41"/>
    <x v="0"/>
    <x v="3444"/>
  </r>
  <r>
    <x v="3764"/>
    <x v="657"/>
    <x v="1"/>
    <x v="3"/>
    <x v="0"/>
    <x v="260"/>
    <x v="3459"/>
    <s v="Male"/>
    <n v="58"/>
    <x v="1"/>
    <x v="3445"/>
  </r>
  <r>
    <x v="3765"/>
    <x v="407"/>
    <x v="4"/>
    <x v="3"/>
    <x v="3"/>
    <x v="654"/>
    <x v="3460"/>
    <s v="Male"/>
    <n v="58"/>
    <x v="1"/>
    <x v="3446"/>
  </r>
  <r>
    <x v="3766"/>
    <x v="575"/>
    <x v="0"/>
    <x v="2"/>
    <x v="0"/>
    <x v="556"/>
    <x v="3461"/>
    <s v="Female"/>
    <n v="57"/>
    <x v="1"/>
    <x v="3447"/>
  </r>
  <r>
    <x v="3767"/>
    <x v="833"/>
    <x v="0"/>
    <x v="0"/>
    <x v="5"/>
    <x v="525"/>
    <x v="3462"/>
    <e v="#N/A"/>
    <n v="39"/>
    <x v="0"/>
    <x v="3448"/>
  </r>
  <r>
    <x v="3768"/>
    <x v="444"/>
    <x v="0"/>
    <x v="1"/>
    <x v="2"/>
    <x v="131"/>
    <x v="3463"/>
    <s v="Male"/>
    <n v="41"/>
    <x v="0"/>
    <x v="3449"/>
  </r>
  <r>
    <x v="3769"/>
    <x v="87"/>
    <x v="3"/>
    <x v="1"/>
    <x v="5"/>
    <x v="889"/>
    <x v="3464"/>
    <s v="Male"/>
    <n v="41"/>
    <x v="0"/>
    <x v="3450"/>
  </r>
  <r>
    <x v="3770"/>
    <x v="198"/>
    <x v="1"/>
    <x v="3"/>
    <x v="5"/>
    <x v="505"/>
    <x v="18"/>
    <s v="Male"/>
    <n v="58"/>
    <x v="1"/>
    <x v="10"/>
  </r>
  <r>
    <x v="3771"/>
    <x v="18"/>
    <x v="4"/>
    <x v="3"/>
    <x v="2"/>
    <x v="68"/>
    <x v="3465"/>
    <s v="Male"/>
    <n v="58"/>
    <x v="1"/>
    <x v="3451"/>
  </r>
  <r>
    <x v="3772"/>
    <x v="89"/>
    <x v="0"/>
    <x v="4"/>
    <x v="0"/>
    <x v="281"/>
    <x v="18"/>
    <s v="Male"/>
    <n v="46"/>
    <x v="1"/>
    <x v="10"/>
  </r>
  <r>
    <x v="3773"/>
    <x v="280"/>
    <x v="5"/>
    <x v="2"/>
    <x v="2"/>
    <x v="8"/>
    <x v="3466"/>
    <s v="Female"/>
    <n v="57"/>
    <x v="1"/>
    <x v="3452"/>
  </r>
  <r>
    <x v="3774"/>
    <x v="71"/>
    <x v="2"/>
    <x v="2"/>
    <x v="2"/>
    <x v="923"/>
    <x v="1158"/>
    <s v="Female"/>
    <n v="57"/>
    <x v="1"/>
    <x v="3453"/>
  </r>
  <r>
    <x v="3775"/>
    <x v="625"/>
    <x v="4"/>
    <x v="3"/>
    <x v="0"/>
    <x v="290"/>
    <x v="3467"/>
    <s v="Male"/>
    <n v="58"/>
    <x v="1"/>
    <x v="3454"/>
  </r>
  <r>
    <x v="3776"/>
    <x v="856"/>
    <x v="0"/>
    <x v="3"/>
    <x v="3"/>
    <x v="787"/>
    <x v="3468"/>
    <s v="Male"/>
    <n v="58"/>
    <x v="1"/>
    <x v="3455"/>
  </r>
  <r>
    <x v="3777"/>
    <x v="167"/>
    <x v="4"/>
    <x v="2"/>
    <x v="1"/>
    <x v="208"/>
    <x v="3469"/>
    <s v="Female"/>
    <n v="57"/>
    <x v="1"/>
    <x v="3456"/>
  </r>
  <r>
    <x v="3778"/>
    <x v="477"/>
    <x v="3"/>
    <x v="3"/>
    <x v="2"/>
    <x v="508"/>
    <x v="3470"/>
    <s v="Male"/>
    <n v="58"/>
    <x v="1"/>
    <x v="3457"/>
  </r>
  <r>
    <x v="3779"/>
    <x v="827"/>
    <x v="2"/>
    <x v="4"/>
    <x v="0"/>
    <x v="902"/>
    <x v="3471"/>
    <s v="Male"/>
    <n v="46"/>
    <x v="1"/>
    <x v="3458"/>
  </r>
  <r>
    <x v="3780"/>
    <x v="58"/>
    <x v="2"/>
    <x v="5"/>
    <x v="3"/>
    <x v="172"/>
    <x v="432"/>
    <s v="Null"/>
    <s v="null"/>
    <x v="1"/>
    <x v="3459"/>
  </r>
  <r>
    <x v="3781"/>
    <x v="142"/>
    <x v="4"/>
    <x v="3"/>
    <x v="0"/>
    <x v="361"/>
    <x v="3472"/>
    <s v="Male"/>
    <n v="58"/>
    <x v="1"/>
    <x v="3460"/>
  </r>
  <r>
    <x v="3782"/>
    <x v="196"/>
    <x v="3"/>
    <x v="4"/>
    <x v="3"/>
    <x v="66"/>
    <x v="3473"/>
    <s v="Male"/>
    <n v="46"/>
    <x v="1"/>
    <x v="3461"/>
  </r>
  <r>
    <x v="3783"/>
    <x v="288"/>
    <x v="2"/>
    <x v="3"/>
    <x v="0"/>
    <x v="258"/>
    <x v="3474"/>
    <s v="Male"/>
    <n v="58"/>
    <x v="1"/>
    <x v="3462"/>
  </r>
  <r>
    <x v="3784"/>
    <x v="424"/>
    <x v="5"/>
    <x v="6"/>
    <x v="2"/>
    <x v="193"/>
    <x v="3475"/>
    <s v="Male"/>
    <n v="40"/>
    <x v="0"/>
    <x v="3463"/>
  </r>
  <r>
    <x v="3785"/>
    <x v="147"/>
    <x v="3"/>
    <x v="4"/>
    <x v="1"/>
    <x v="615"/>
    <x v="3476"/>
    <s v="Male"/>
    <n v="46"/>
    <x v="1"/>
    <x v="3464"/>
  </r>
  <r>
    <x v="3786"/>
    <x v="255"/>
    <x v="1"/>
    <x v="2"/>
    <x v="2"/>
    <x v="33"/>
    <x v="3477"/>
    <s v="Female"/>
    <n v="57"/>
    <x v="1"/>
    <x v="3465"/>
  </r>
  <r>
    <x v="3787"/>
    <x v="768"/>
    <x v="2"/>
    <x v="6"/>
    <x v="5"/>
    <x v="285"/>
    <x v="3478"/>
    <s v="Male"/>
    <n v="40"/>
    <x v="0"/>
    <x v="3466"/>
  </r>
  <r>
    <x v="3788"/>
    <x v="690"/>
    <x v="0"/>
    <x v="0"/>
    <x v="3"/>
    <x v="328"/>
    <x v="18"/>
    <e v="#N/A"/>
    <n v="39"/>
    <x v="0"/>
    <x v="10"/>
  </r>
  <r>
    <x v="3789"/>
    <x v="51"/>
    <x v="2"/>
    <x v="0"/>
    <x v="2"/>
    <x v="392"/>
    <x v="18"/>
    <e v="#N/A"/>
    <n v="39"/>
    <x v="0"/>
    <x v="10"/>
  </r>
  <r>
    <x v="3790"/>
    <x v="526"/>
    <x v="2"/>
    <x v="4"/>
    <x v="3"/>
    <x v="89"/>
    <x v="3479"/>
    <s v="Male"/>
    <n v="46"/>
    <x v="1"/>
    <x v="3467"/>
  </r>
  <r>
    <x v="3791"/>
    <x v="73"/>
    <x v="1"/>
    <x v="1"/>
    <x v="1"/>
    <x v="256"/>
    <x v="3480"/>
    <s v="Male"/>
    <n v="41"/>
    <x v="0"/>
    <x v="3468"/>
  </r>
  <r>
    <x v="3792"/>
    <x v="827"/>
    <x v="1"/>
    <x v="2"/>
    <x v="2"/>
    <x v="370"/>
    <x v="3481"/>
    <s v="Female"/>
    <n v="57"/>
    <x v="1"/>
    <x v="3469"/>
  </r>
  <r>
    <x v="3793"/>
    <x v="78"/>
    <x v="3"/>
    <x v="4"/>
    <x v="1"/>
    <x v="550"/>
    <x v="3482"/>
    <s v="Male"/>
    <n v="46"/>
    <x v="1"/>
    <x v="3470"/>
  </r>
  <r>
    <x v="3794"/>
    <x v="601"/>
    <x v="4"/>
    <x v="2"/>
    <x v="5"/>
    <x v="762"/>
    <x v="3483"/>
    <s v="Female"/>
    <n v="57"/>
    <x v="1"/>
    <x v="3471"/>
  </r>
  <r>
    <x v="3795"/>
    <x v="827"/>
    <x v="5"/>
    <x v="2"/>
    <x v="4"/>
    <x v="436"/>
    <x v="3484"/>
    <s v="Female"/>
    <n v="57"/>
    <x v="1"/>
    <x v="3472"/>
  </r>
  <r>
    <x v="3796"/>
    <x v="349"/>
    <x v="2"/>
    <x v="1"/>
    <x v="5"/>
    <x v="158"/>
    <x v="3485"/>
    <s v="Male"/>
    <n v="41"/>
    <x v="0"/>
    <x v="3473"/>
  </r>
  <r>
    <x v="3797"/>
    <x v="206"/>
    <x v="2"/>
    <x v="6"/>
    <x v="1"/>
    <x v="236"/>
    <x v="3486"/>
    <s v="Male"/>
    <n v="40"/>
    <x v="0"/>
    <x v="3474"/>
  </r>
  <r>
    <x v="3798"/>
    <x v="306"/>
    <x v="3"/>
    <x v="4"/>
    <x v="1"/>
    <x v="10"/>
    <x v="3487"/>
    <s v="Male"/>
    <n v="46"/>
    <x v="1"/>
    <x v="10"/>
  </r>
  <r>
    <x v="3799"/>
    <x v="790"/>
    <x v="0"/>
    <x v="6"/>
    <x v="1"/>
    <x v="932"/>
    <x v="3488"/>
    <s v="Male"/>
    <n v="40"/>
    <x v="0"/>
    <x v="3475"/>
  </r>
  <r>
    <x v="3800"/>
    <x v="782"/>
    <x v="2"/>
    <x v="4"/>
    <x v="0"/>
    <x v="764"/>
    <x v="3489"/>
    <s v="Male"/>
    <n v="46"/>
    <x v="1"/>
    <x v="3476"/>
  </r>
  <r>
    <x v="3801"/>
    <x v="459"/>
    <x v="1"/>
    <x v="1"/>
    <x v="2"/>
    <x v="10"/>
    <x v="3490"/>
    <s v="Male"/>
    <n v="41"/>
    <x v="0"/>
    <x v="10"/>
  </r>
  <r>
    <x v="3802"/>
    <x v="45"/>
    <x v="0"/>
    <x v="3"/>
    <x v="5"/>
    <x v="810"/>
    <x v="3491"/>
    <s v="Male"/>
    <n v="58"/>
    <x v="1"/>
    <x v="3477"/>
  </r>
  <r>
    <x v="3803"/>
    <x v="322"/>
    <x v="4"/>
    <x v="6"/>
    <x v="5"/>
    <x v="611"/>
    <x v="3492"/>
    <s v="Male"/>
    <n v="40"/>
    <x v="0"/>
    <x v="3478"/>
  </r>
  <r>
    <x v="3804"/>
    <x v="199"/>
    <x v="1"/>
    <x v="6"/>
    <x v="3"/>
    <x v="830"/>
    <x v="3493"/>
    <s v="Male"/>
    <n v="40"/>
    <x v="0"/>
    <x v="3479"/>
  </r>
  <r>
    <x v="3805"/>
    <x v="548"/>
    <x v="3"/>
    <x v="2"/>
    <x v="0"/>
    <x v="291"/>
    <x v="3494"/>
    <s v="Female"/>
    <n v="57"/>
    <x v="1"/>
    <x v="3480"/>
  </r>
  <r>
    <x v="3806"/>
    <x v="249"/>
    <x v="3"/>
    <x v="0"/>
    <x v="3"/>
    <x v="743"/>
    <x v="3495"/>
    <e v="#N/A"/>
    <n v="39"/>
    <x v="0"/>
    <x v="3481"/>
  </r>
  <r>
    <x v="3807"/>
    <x v="534"/>
    <x v="3"/>
    <x v="3"/>
    <x v="1"/>
    <x v="638"/>
    <x v="3496"/>
    <s v="Male"/>
    <n v="58"/>
    <x v="1"/>
    <x v="3482"/>
  </r>
  <r>
    <x v="3808"/>
    <x v="631"/>
    <x v="4"/>
    <x v="2"/>
    <x v="2"/>
    <x v="497"/>
    <x v="3497"/>
    <s v="Female"/>
    <n v="57"/>
    <x v="1"/>
    <x v="3483"/>
  </r>
  <r>
    <x v="3809"/>
    <x v="41"/>
    <x v="0"/>
    <x v="6"/>
    <x v="5"/>
    <x v="47"/>
    <x v="3498"/>
    <s v="Male"/>
    <n v="40"/>
    <x v="0"/>
    <x v="3484"/>
  </r>
  <r>
    <x v="3810"/>
    <x v="28"/>
    <x v="3"/>
    <x v="4"/>
    <x v="1"/>
    <x v="482"/>
    <x v="3499"/>
    <s v="Male"/>
    <n v="46"/>
    <x v="1"/>
    <x v="3485"/>
  </r>
  <r>
    <x v="3811"/>
    <x v="274"/>
    <x v="4"/>
    <x v="5"/>
    <x v="0"/>
    <x v="439"/>
    <x v="18"/>
    <s v="Null"/>
    <s v="null"/>
    <x v="1"/>
    <x v="10"/>
  </r>
  <r>
    <x v="3812"/>
    <x v="762"/>
    <x v="2"/>
    <x v="3"/>
    <x v="3"/>
    <x v="756"/>
    <x v="3500"/>
    <s v="Male"/>
    <n v="58"/>
    <x v="1"/>
    <x v="3486"/>
  </r>
  <r>
    <x v="55"/>
    <x v="78"/>
    <x v="0"/>
    <x v="0"/>
    <x v="4"/>
    <x v="702"/>
    <x v="3501"/>
    <e v="#N/A"/>
    <n v="39"/>
    <x v="0"/>
    <x v="3487"/>
  </r>
  <r>
    <x v="3813"/>
    <x v="778"/>
    <x v="3"/>
    <x v="3"/>
    <x v="1"/>
    <x v="645"/>
    <x v="3284"/>
    <s v="Male"/>
    <n v="58"/>
    <x v="1"/>
    <x v="3488"/>
  </r>
  <r>
    <x v="3814"/>
    <x v="78"/>
    <x v="1"/>
    <x v="2"/>
    <x v="5"/>
    <x v="182"/>
    <x v="3502"/>
    <s v="Female"/>
    <n v="57"/>
    <x v="1"/>
    <x v="3489"/>
  </r>
  <r>
    <x v="3815"/>
    <x v="460"/>
    <x v="0"/>
    <x v="0"/>
    <x v="3"/>
    <x v="10"/>
    <x v="339"/>
    <e v="#N/A"/>
    <n v="39"/>
    <x v="0"/>
    <x v="10"/>
  </r>
  <r>
    <x v="3816"/>
    <x v="465"/>
    <x v="1"/>
    <x v="1"/>
    <x v="4"/>
    <x v="232"/>
    <x v="3503"/>
    <s v="Male"/>
    <n v="41"/>
    <x v="0"/>
    <x v="3490"/>
  </r>
  <r>
    <x v="3817"/>
    <x v="477"/>
    <x v="2"/>
    <x v="1"/>
    <x v="0"/>
    <x v="319"/>
    <x v="3504"/>
    <s v="Male"/>
    <n v="41"/>
    <x v="0"/>
    <x v="3491"/>
  </r>
  <r>
    <x v="3818"/>
    <x v="615"/>
    <x v="0"/>
    <x v="6"/>
    <x v="2"/>
    <x v="348"/>
    <x v="3505"/>
    <s v="Male"/>
    <n v="40"/>
    <x v="0"/>
    <x v="3492"/>
  </r>
  <r>
    <x v="3819"/>
    <x v="119"/>
    <x v="1"/>
    <x v="2"/>
    <x v="4"/>
    <x v="774"/>
    <x v="3506"/>
    <s v="Female"/>
    <n v="57"/>
    <x v="1"/>
    <x v="3493"/>
  </r>
  <r>
    <x v="3820"/>
    <x v="369"/>
    <x v="0"/>
    <x v="3"/>
    <x v="0"/>
    <x v="238"/>
    <x v="3507"/>
    <s v="Male"/>
    <n v="58"/>
    <x v="1"/>
    <x v="3494"/>
  </r>
  <r>
    <x v="3821"/>
    <x v="20"/>
    <x v="2"/>
    <x v="2"/>
    <x v="0"/>
    <x v="159"/>
    <x v="3508"/>
    <s v="Female"/>
    <n v="57"/>
    <x v="1"/>
    <x v="3495"/>
  </r>
  <r>
    <x v="3822"/>
    <x v="825"/>
    <x v="2"/>
    <x v="4"/>
    <x v="1"/>
    <x v="621"/>
    <x v="3509"/>
    <s v="Male"/>
    <n v="46"/>
    <x v="1"/>
    <x v="3496"/>
  </r>
  <r>
    <x v="3823"/>
    <x v="3"/>
    <x v="4"/>
    <x v="2"/>
    <x v="0"/>
    <x v="810"/>
    <x v="3510"/>
    <s v="Female"/>
    <n v="57"/>
    <x v="1"/>
    <x v="3497"/>
  </r>
  <r>
    <x v="3824"/>
    <x v="652"/>
    <x v="3"/>
    <x v="0"/>
    <x v="0"/>
    <x v="819"/>
    <x v="3511"/>
    <e v="#N/A"/>
    <n v="39"/>
    <x v="0"/>
    <x v="3498"/>
  </r>
  <r>
    <x v="3825"/>
    <x v="275"/>
    <x v="4"/>
    <x v="0"/>
    <x v="3"/>
    <x v="622"/>
    <x v="3512"/>
    <e v="#N/A"/>
    <n v="39"/>
    <x v="0"/>
    <x v="3499"/>
  </r>
  <r>
    <x v="3826"/>
    <x v="648"/>
    <x v="1"/>
    <x v="1"/>
    <x v="3"/>
    <x v="692"/>
    <x v="3513"/>
    <s v="Male"/>
    <n v="41"/>
    <x v="0"/>
    <x v="3500"/>
  </r>
  <r>
    <x v="3827"/>
    <x v="44"/>
    <x v="2"/>
    <x v="4"/>
    <x v="1"/>
    <x v="339"/>
    <x v="3514"/>
    <s v="Male"/>
    <n v="46"/>
    <x v="1"/>
    <x v="3501"/>
  </r>
  <r>
    <x v="3828"/>
    <x v="587"/>
    <x v="2"/>
    <x v="6"/>
    <x v="1"/>
    <x v="10"/>
    <x v="3515"/>
    <s v="Male"/>
    <n v="40"/>
    <x v="0"/>
    <x v="10"/>
  </r>
  <r>
    <x v="3829"/>
    <x v="443"/>
    <x v="3"/>
    <x v="4"/>
    <x v="0"/>
    <x v="10"/>
    <x v="1058"/>
    <s v="Male"/>
    <n v="46"/>
    <x v="1"/>
    <x v="10"/>
  </r>
  <r>
    <x v="3830"/>
    <x v="161"/>
    <x v="5"/>
    <x v="3"/>
    <x v="2"/>
    <x v="785"/>
    <x v="3451"/>
    <s v="Male"/>
    <n v="58"/>
    <x v="1"/>
    <x v="3502"/>
  </r>
  <r>
    <x v="3831"/>
    <x v="379"/>
    <x v="3"/>
    <x v="3"/>
    <x v="1"/>
    <x v="528"/>
    <x v="3516"/>
    <s v="Male"/>
    <n v="58"/>
    <x v="1"/>
    <x v="3503"/>
  </r>
  <r>
    <x v="3832"/>
    <x v="512"/>
    <x v="0"/>
    <x v="3"/>
    <x v="0"/>
    <x v="815"/>
    <x v="3517"/>
    <s v="Male"/>
    <n v="58"/>
    <x v="1"/>
    <x v="3504"/>
  </r>
  <r>
    <x v="3833"/>
    <x v="337"/>
    <x v="0"/>
    <x v="5"/>
    <x v="1"/>
    <x v="296"/>
    <x v="3518"/>
    <s v="Null"/>
    <s v="null"/>
    <x v="1"/>
    <x v="3505"/>
  </r>
  <r>
    <x v="3834"/>
    <x v="378"/>
    <x v="3"/>
    <x v="0"/>
    <x v="5"/>
    <x v="522"/>
    <x v="18"/>
    <e v="#N/A"/>
    <n v="39"/>
    <x v="0"/>
    <x v="10"/>
  </r>
  <r>
    <x v="3835"/>
    <x v="795"/>
    <x v="4"/>
    <x v="2"/>
    <x v="2"/>
    <x v="10"/>
    <x v="3519"/>
    <s v="Female"/>
    <n v="57"/>
    <x v="1"/>
    <x v="10"/>
  </r>
  <r>
    <x v="3836"/>
    <x v="370"/>
    <x v="3"/>
    <x v="0"/>
    <x v="1"/>
    <x v="481"/>
    <x v="3520"/>
    <e v="#N/A"/>
    <n v="39"/>
    <x v="0"/>
    <x v="3506"/>
  </r>
  <r>
    <x v="3837"/>
    <x v="55"/>
    <x v="1"/>
    <x v="2"/>
    <x v="0"/>
    <x v="624"/>
    <x v="3521"/>
    <s v="Female"/>
    <n v="57"/>
    <x v="1"/>
    <x v="3507"/>
  </r>
  <r>
    <x v="3838"/>
    <x v="545"/>
    <x v="3"/>
    <x v="2"/>
    <x v="2"/>
    <x v="476"/>
    <x v="3522"/>
    <s v="Female"/>
    <n v="57"/>
    <x v="1"/>
    <x v="3508"/>
  </r>
  <r>
    <x v="3839"/>
    <x v="867"/>
    <x v="0"/>
    <x v="6"/>
    <x v="1"/>
    <x v="644"/>
    <x v="3523"/>
    <s v="Male"/>
    <n v="40"/>
    <x v="0"/>
    <x v="3509"/>
  </r>
  <r>
    <x v="3840"/>
    <x v="816"/>
    <x v="0"/>
    <x v="5"/>
    <x v="1"/>
    <x v="660"/>
    <x v="3524"/>
    <s v="Null"/>
    <s v="null"/>
    <x v="1"/>
    <x v="3510"/>
  </r>
  <r>
    <x v="3841"/>
    <x v="551"/>
    <x v="0"/>
    <x v="6"/>
    <x v="3"/>
    <x v="520"/>
    <x v="1676"/>
    <s v="Male"/>
    <n v="40"/>
    <x v="0"/>
    <x v="3511"/>
  </r>
  <r>
    <x v="3842"/>
    <x v="560"/>
    <x v="4"/>
    <x v="1"/>
    <x v="2"/>
    <x v="772"/>
    <x v="3292"/>
    <s v="Male"/>
    <n v="41"/>
    <x v="0"/>
    <x v="3512"/>
  </r>
  <r>
    <x v="3843"/>
    <x v="566"/>
    <x v="3"/>
    <x v="2"/>
    <x v="3"/>
    <x v="537"/>
    <x v="3525"/>
    <s v="Female"/>
    <n v="57"/>
    <x v="1"/>
    <x v="3513"/>
  </r>
  <r>
    <x v="3844"/>
    <x v="611"/>
    <x v="5"/>
    <x v="2"/>
    <x v="0"/>
    <x v="153"/>
    <x v="3526"/>
    <s v="Female"/>
    <n v="57"/>
    <x v="1"/>
    <x v="3514"/>
  </r>
  <r>
    <x v="3845"/>
    <x v="680"/>
    <x v="3"/>
    <x v="3"/>
    <x v="1"/>
    <x v="673"/>
    <x v="3527"/>
    <s v="Male"/>
    <n v="58"/>
    <x v="1"/>
    <x v="3515"/>
  </r>
  <r>
    <x v="3846"/>
    <x v="202"/>
    <x v="4"/>
    <x v="2"/>
    <x v="2"/>
    <x v="312"/>
    <x v="3528"/>
    <s v="Female"/>
    <n v="57"/>
    <x v="1"/>
    <x v="3516"/>
  </r>
  <r>
    <x v="3847"/>
    <x v="434"/>
    <x v="4"/>
    <x v="6"/>
    <x v="3"/>
    <x v="50"/>
    <x v="3529"/>
    <s v="Male"/>
    <n v="40"/>
    <x v="0"/>
    <x v="3517"/>
  </r>
  <r>
    <x v="3848"/>
    <x v="480"/>
    <x v="5"/>
    <x v="0"/>
    <x v="2"/>
    <x v="209"/>
    <x v="3530"/>
    <e v="#N/A"/>
    <n v="39"/>
    <x v="0"/>
    <x v="3518"/>
  </r>
  <r>
    <x v="3849"/>
    <x v="666"/>
    <x v="1"/>
    <x v="6"/>
    <x v="2"/>
    <x v="868"/>
    <x v="3531"/>
    <s v="Male"/>
    <n v="40"/>
    <x v="0"/>
    <x v="3519"/>
  </r>
  <r>
    <x v="3850"/>
    <x v="133"/>
    <x v="0"/>
    <x v="4"/>
    <x v="1"/>
    <x v="10"/>
    <x v="3532"/>
    <s v="Male"/>
    <n v="46"/>
    <x v="1"/>
    <x v="10"/>
  </r>
  <r>
    <x v="3851"/>
    <x v="873"/>
    <x v="0"/>
    <x v="6"/>
    <x v="3"/>
    <x v="511"/>
    <x v="3533"/>
    <s v="Male"/>
    <n v="40"/>
    <x v="0"/>
    <x v="3520"/>
  </r>
  <r>
    <x v="3852"/>
    <x v="70"/>
    <x v="3"/>
    <x v="2"/>
    <x v="2"/>
    <x v="715"/>
    <x v="3534"/>
    <s v="Female"/>
    <n v="57"/>
    <x v="1"/>
    <x v="3521"/>
  </r>
  <r>
    <x v="3853"/>
    <x v="266"/>
    <x v="0"/>
    <x v="2"/>
    <x v="3"/>
    <x v="740"/>
    <x v="3535"/>
    <s v="Female"/>
    <n v="57"/>
    <x v="1"/>
    <x v="3522"/>
  </r>
  <r>
    <x v="3854"/>
    <x v="874"/>
    <x v="4"/>
    <x v="0"/>
    <x v="2"/>
    <x v="584"/>
    <x v="3536"/>
    <e v="#N/A"/>
    <n v="39"/>
    <x v="0"/>
    <x v="3523"/>
  </r>
  <r>
    <x v="3855"/>
    <x v="484"/>
    <x v="3"/>
    <x v="1"/>
    <x v="5"/>
    <x v="318"/>
    <x v="3537"/>
    <s v="Male"/>
    <n v="41"/>
    <x v="0"/>
    <x v="3524"/>
  </r>
  <r>
    <x v="3856"/>
    <x v="612"/>
    <x v="3"/>
    <x v="4"/>
    <x v="0"/>
    <x v="739"/>
    <x v="3538"/>
    <s v="Male"/>
    <n v="46"/>
    <x v="1"/>
    <x v="3525"/>
  </r>
  <r>
    <x v="3857"/>
    <x v="849"/>
    <x v="1"/>
    <x v="2"/>
    <x v="2"/>
    <x v="385"/>
    <x v="3539"/>
    <s v="Female"/>
    <n v="57"/>
    <x v="1"/>
    <x v="3526"/>
  </r>
  <r>
    <x v="3858"/>
    <x v="188"/>
    <x v="1"/>
    <x v="0"/>
    <x v="0"/>
    <x v="296"/>
    <x v="3540"/>
    <e v="#N/A"/>
    <n v="39"/>
    <x v="0"/>
    <x v="3527"/>
  </r>
  <r>
    <x v="3859"/>
    <x v="884"/>
    <x v="1"/>
    <x v="3"/>
    <x v="2"/>
    <x v="804"/>
    <x v="3541"/>
    <s v="Male"/>
    <n v="58"/>
    <x v="1"/>
    <x v="3528"/>
  </r>
  <r>
    <x v="3860"/>
    <x v="612"/>
    <x v="1"/>
    <x v="0"/>
    <x v="2"/>
    <x v="235"/>
    <x v="3542"/>
    <e v="#N/A"/>
    <n v="39"/>
    <x v="0"/>
    <x v="3529"/>
  </r>
  <r>
    <x v="3861"/>
    <x v="717"/>
    <x v="2"/>
    <x v="3"/>
    <x v="0"/>
    <x v="229"/>
    <x v="3543"/>
    <s v="Male"/>
    <n v="58"/>
    <x v="1"/>
    <x v="3530"/>
  </r>
  <r>
    <x v="3862"/>
    <x v="466"/>
    <x v="1"/>
    <x v="0"/>
    <x v="3"/>
    <x v="890"/>
    <x v="3544"/>
    <e v="#N/A"/>
    <n v="39"/>
    <x v="0"/>
    <x v="3531"/>
  </r>
  <r>
    <x v="3863"/>
    <x v="242"/>
    <x v="4"/>
    <x v="3"/>
    <x v="1"/>
    <x v="673"/>
    <x v="3545"/>
    <s v="Male"/>
    <n v="58"/>
    <x v="1"/>
    <x v="3532"/>
  </r>
  <r>
    <x v="3864"/>
    <x v="303"/>
    <x v="3"/>
    <x v="3"/>
    <x v="2"/>
    <x v="461"/>
    <x v="3546"/>
    <s v="Male"/>
    <n v="58"/>
    <x v="1"/>
    <x v="3533"/>
  </r>
  <r>
    <x v="3865"/>
    <x v="292"/>
    <x v="1"/>
    <x v="5"/>
    <x v="3"/>
    <x v="606"/>
    <x v="3547"/>
    <s v="Null"/>
    <s v="null"/>
    <x v="1"/>
    <x v="3534"/>
  </r>
  <r>
    <x v="3866"/>
    <x v="481"/>
    <x v="2"/>
    <x v="6"/>
    <x v="3"/>
    <x v="332"/>
    <x v="3548"/>
    <s v="Male"/>
    <n v="40"/>
    <x v="0"/>
    <x v="3535"/>
  </r>
  <r>
    <x v="3867"/>
    <x v="852"/>
    <x v="3"/>
    <x v="0"/>
    <x v="4"/>
    <x v="687"/>
    <x v="3549"/>
    <e v="#N/A"/>
    <n v="39"/>
    <x v="0"/>
    <x v="3536"/>
  </r>
  <r>
    <x v="3868"/>
    <x v="190"/>
    <x v="4"/>
    <x v="3"/>
    <x v="4"/>
    <x v="29"/>
    <x v="3550"/>
    <s v="Male"/>
    <n v="58"/>
    <x v="1"/>
    <x v="3537"/>
  </r>
  <r>
    <x v="3869"/>
    <x v="135"/>
    <x v="3"/>
    <x v="2"/>
    <x v="1"/>
    <x v="913"/>
    <x v="2302"/>
    <s v="Female"/>
    <n v="57"/>
    <x v="1"/>
    <x v="3538"/>
  </r>
  <r>
    <x v="3870"/>
    <x v="240"/>
    <x v="5"/>
    <x v="2"/>
    <x v="3"/>
    <x v="564"/>
    <x v="3551"/>
    <s v="Female"/>
    <n v="57"/>
    <x v="1"/>
    <x v="3539"/>
  </r>
  <r>
    <x v="3871"/>
    <x v="305"/>
    <x v="2"/>
    <x v="6"/>
    <x v="2"/>
    <x v="405"/>
    <x v="2638"/>
    <s v="Male"/>
    <n v="40"/>
    <x v="0"/>
    <x v="3540"/>
  </r>
  <r>
    <x v="3872"/>
    <x v="87"/>
    <x v="0"/>
    <x v="1"/>
    <x v="1"/>
    <x v="1"/>
    <x v="3552"/>
    <s v="Male"/>
    <n v="41"/>
    <x v="0"/>
    <x v="3541"/>
  </r>
  <r>
    <x v="3873"/>
    <x v="644"/>
    <x v="3"/>
    <x v="3"/>
    <x v="2"/>
    <x v="607"/>
    <x v="3553"/>
    <s v="Male"/>
    <n v="58"/>
    <x v="1"/>
    <x v="3542"/>
  </r>
  <r>
    <x v="3874"/>
    <x v="516"/>
    <x v="3"/>
    <x v="4"/>
    <x v="3"/>
    <x v="420"/>
    <x v="3554"/>
    <s v="Male"/>
    <n v="46"/>
    <x v="1"/>
    <x v="3543"/>
  </r>
  <r>
    <x v="3875"/>
    <x v="659"/>
    <x v="3"/>
    <x v="3"/>
    <x v="5"/>
    <x v="517"/>
    <x v="3555"/>
    <s v="Male"/>
    <n v="58"/>
    <x v="1"/>
    <x v="3544"/>
  </r>
  <r>
    <x v="3876"/>
    <x v="333"/>
    <x v="0"/>
    <x v="5"/>
    <x v="2"/>
    <x v="335"/>
    <x v="3556"/>
    <s v="Null"/>
    <s v="null"/>
    <x v="1"/>
    <x v="3545"/>
  </r>
  <r>
    <x v="3877"/>
    <x v="412"/>
    <x v="0"/>
    <x v="6"/>
    <x v="0"/>
    <x v="637"/>
    <x v="3557"/>
    <s v="Male"/>
    <n v="40"/>
    <x v="0"/>
    <x v="3546"/>
  </r>
  <r>
    <x v="3878"/>
    <x v="78"/>
    <x v="4"/>
    <x v="4"/>
    <x v="5"/>
    <x v="737"/>
    <x v="3558"/>
    <s v="Male"/>
    <n v="46"/>
    <x v="1"/>
    <x v="3547"/>
  </r>
  <r>
    <x v="3879"/>
    <x v="641"/>
    <x v="0"/>
    <x v="1"/>
    <x v="1"/>
    <x v="10"/>
    <x v="3559"/>
    <s v="Male"/>
    <n v="41"/>
    <x v="0"/>
    <x v="10"/>
  </r>
  <r>
    <x v="3880"/>
    <x v="101"/>
    <x v="3"/>
    <x v="1"/>
    <x v="1"/>
    <x v="852"/>
    <x v="3560"/>
    <s v="Male"/>
    <n v="41"/>
    <x v="0"/>
    <x v="3548"/>
  </r>
  <r>
    <x v="3881"/>
    <x v="602"/>
    <x v="3"/>
    <x v="3"/>
    <x v="1"/>
    <x v="201"/>
    <x v="3561"/>
    <s v="Male"/>
    <n v="58"/>
    <x v="1"/>
    <x v="3549"/>
  </r>
  <r>
    <x v="3882"/>
    <x v="268"/>
    <x v="1"/>
    <x v="0"/>
    <x v="3"/>
    <x v="850"/>
    <x v="3562"/>
    <e v="#N/A"/>
    <n v="39"/>
    <x v="0"/>
    <x v="3550"/>
  </r>
  <r>
    <x v="3883"/>
    <x v="456"/>
    <x v="3"/>
    <x v="6"/>
    <x v="0"/>
    <x v="397"/>
    <x v="3563"/>
    <s v="Male"/>
    <n v="40"/>
    <x v="0"/>
    <x v="3551"/>
  </r>
  <r>
    <x v="3884"/>
    <x v="228"/>
    <x v="5"/>
    <x v="4"/>
    <x v="5"/>
    <x v="473"/>
    <x v="3564"/>
    <s v="Male"/>
    <n v="46"/>
    <x v="1"/>
    <x v="3552"/>
  </r>
  <r>
    <x v="3885"/>
    <x v="35"/>
    <x v="2"/>
    <x v="5"/>
    <x v="3"/>
    <x v="645"/>
    <x v="3565"/>
    <s v="Null"/>
    <s v="null"/>
    <x v="1"/>
    <x v="3553"/>
  </r>
  <r>
    <x v="3886"/>
    <x v="281"/>
    <x v="0"/>
    <x v="4"/>
    <x v="0"/>
    <x v="510"/>
    <x v="3566"/>
    <s v="Male"/>
    <n v="46"/>
    <x v="1"/>
    <x v="3554"/>
  </r>
  <r>
    <x v="3887"/>
    <x v="88"/>
    <x v="2"/>
    <x v="3"/>
    <x v="2"/>
    <x v="375"/>
    <x v="3567"/>
    <s v="Male"/>
    <n v="58"/>
    <x v="1"/>
    <x v="3555"/>
  </r>
  <r>
    <x v="3888"/>
    <x v="25"/>
    <x v="2"/>
    <x v="3"/>
    <x v="3"/>
    <x v="268"/>
    <x v="3568"/>
    <s v="Male"/>
    <n v="58"/>
    <x v="1"/>
    <x v="3556"/>
  </r>
  <r>
    <x v="3889"/>
    <x v="743"/>
    <x v="1"/>
    <x v="3"/>
    <x v="2"/>
    <x v="438"/>
    <x v="3569"/>
    <s v="Male"/>
    <n v="58"/>
    <x v="1"/>
    <x v="3557"/>
  </r>
  <r>
    <x v="3890"/>
    <x v="542"/>
    <x v="0"/>
    <x v="2"/>
    <x v="2"/>
    <x v="721"/>
    <x v="3570"/>
    <s v="Female"/>
    <n v="57"/>
    <x v="1"/>
    <x v="3558"/>
  </r>
  <r>
    <x v="3891"/>
    <x v="517"/>
    <x v="1"/>
    <x v="3"/>
    <x v="0"/>
    <x v="839"/>
    <x v="3571"/>
    <s v="Male"/>
    <n v="58"/>
    <x v="1"/>
    <x v="3559"/>
  </r>
  <r>
    <x v="3892"/>
    <x v="636"/>
    <x v="3"/>
    <x v="4"/>
    <x v="5"/>
    <x v="200"/>
    <x v="3572"/>
    <s v="Male"/>
    <n v="46"/>
    <x v="1"/>
    <x v="3560"/>
  </r>
  <r>
    <x v="3893"/>
    <x v="581"/>
    <x v="3"/>
    <x v="4"/>
    <x v="0"/>
    <x v="809"/>
    <x v="3573"/>
    <s v="Male"/>
    <n v="46"/>
    <x v="1"/>
    <x v="3561"/>
  </r>
  <r>
    <x v="3894"/>
    <x v="78"/>
    <x v="2"/>
    <x v="4"/>
    <x v="2"/>
    <x v="721"/>
    <x v="3574"/>
    <s v="Male"/>
    <n v="46"/>
    <x v="1"/>
    <x v="3562"/>
  </r>
  <r>
    <x v="3895"/>
    <x v="476"/>
    <x v="5"/>
    <x v="0"/>
    <x v="3"/>
    <x v="462"/>
    <x v="3575"/>
    <e v="#N/A"/>
    <n v="39"/>
    <x v="0"/>
    <x v="3563"/>
  </r>
  <r>
    <x v="3896"/>
    <x v="302"/>
    <x v="2"/>
    <x v="3"/>
    <x v="2"/>
    <x v="876"/>
    <x v="3576"/>
    <s v="Male"/>
    <n v="58"/>
    <x v="1"/>
    <x v="3564"/>
  </r>
  <r>
    <x v="3897"/>
    <x v="526"/>
    <x v="3"/>
    <x v="6"/>
    <x v="2"/>
    <x v="452"/>
    <x v="3577"/>
    <s v="Male"/>
    <n v="40"/>
    <x v="0"/>
    <x v="3565"/>
  </r>
  <r>
    <x v="3898"/>
    <x v="886"/>
    <x v="5"/>
    <x v="2"/>
    <x v="5"/>
    <x v="242"/>
    <x v="3578"/>
    <s v="Female"/>
    <n v="57"/>
    <x v="1"/>
    <x v="3566"/>
  </r>
  <r>
    <x v="3899"/>
    <x v="3"/>
    <x v="4"/>
    <x v="5"/>
    <x v="1"/>
    <x v="271"/>
    <x v="3579"/>
    <s v="Null"/>
    <s v="null"/>
    <x v="1"/>
    <x v="3567"/>
  </r>
  <r>
    <x v="3900"/>
    <x v="666"/>
    <x v="0"/>
    <x v="1"/>
    <x v="5"/>
    <x v="303"/>
    <x v="2071"/>
    <s v="Male"/>
    <n v="41"/>
    <x v="0"/>
    <x v="3568"/>
  </r>
  <r>
    <x v="3901"/>
    <x v="695"/>
    <x v="2"/>
    <x v="6"/>
    <x v="0"/>
    <x v="27"/>
    <x v="3580"/>
    <s v="Male"/>
    <n v="40"/>
    <x v="0"/>
    <x v="3569"/>
  </r>
  <r>
    <x v="3902"/>
    <x v="303"/>
    <x v="3"/>
    <x v="4"/>
    <x v="3"/>
    <x v="862"/>
    <x v="3581"/>
    <s v="Male"/>
    <n v="46"/>
    <x v="1"/>
    <x v="3570"/>
  </r>
  <r>
    <x v="3903"/>
    <x v="892"/>
    <x v="0"/>
    <x v="3"/>
    <x v="5"/>
    <x v="10"/>
    <x v="3582"/>
    <s v="Male"/>
    <n v="58"/>
    <x v="1"/>
    <x v="10"/>
  </r>
  <r>
    <x v="3904"/>
    <x v="609"/>
    <x v="1"/>
    <x v="4"/>
    <x v="1"/>
    <x v="565"/>
    <x v="3583"/>
    <s v="Male"/>
    <n v="46"/>
    <x v="1"/>
    <x v="3571"/>
  </r>
  <r>
    <x v="3905"/>
    <x v="673"/>
    <x v="3"/>
    <x v="6"/>
    <x v="4"/>
    <x v="248"/>
    <x v="3584"/>
    <s v="Male"/>
    <n v="40"/>
    <x v="0"/>
    <x v="3572"/>
  </r>
  <r>
    <x v="3906"/>
    <x v="83"/>
    <x v="1"/>
    <x v="2"/>
    <x v="3"/>
    <x v="488"/>
    <x v="3585"/>
    <s v="Female"/>
    <n v="57"/>
    <x v="1"/>
    <x v="3573"/>
  </r>
  <r>
    <x v="3907"/>
    <x v="803"/>
    <x v="2"/>
    <x v="3"/>
    <x v="0"/>
    <x v="103"/>
    <x v="3586"/>
    <s v="Male"/>
    <n v="58"/>
    <x v="1"/>
    <x v="3574"/>
  </r>
  <r>
    <x v="3908"/>
    <x v="538"/>
    <x v="4"/>
    <x v="6"/>
    <x v="3"/>
    <x v="436"/>
    <x v="3587"/>
    <s v="Male"/>
    <n v="40"/>
    <x v="0"/>
    <x v="3575"/>
  </r>
  <r>
    <x v="3909"/>
    <x v="416"/>
    <x v="1"/>
    <x v="1"/>
    <x v="5"/>
    <x v="10"/>
    <x v="496"/>
    <s v="Male"/>
    <n v="41"/>
    <x v="0"/>
    <x v="10"/>
  </r>
  <r>
    <x v="3910"/>
    <x v="778"/>
    <x v="3"/>
    <x v="3"/>
    <x v="2"/>
    <x v="10"/>
    <x v="3588"/>
    <s v="Male"/>
    <n v="58"/>
    <x v="1"/>
    <x v="10"/>
  </r>
  <r>
    <x v="3911"/>
    <x v="671"/>
    <x v="1"/>
    <x v="3"/>
    <x v="1"/>
    <x v="195"/>
    <x v="3589"/>
    <s v="Male"/>
    <n v="58"/>
    <x v="1"/>
    <x v="3576"/>
  </r>
  <r>
    <x v="3912"/>
    <x v="198"/>
    <x v="2"/>
    <x v="0"/>
    <x v="3"/>
    <x v="121"/>
    <x v="3590"/>
    <e v="#N/A"/>
    <n v="39"/>
    <x v="0"/>
    <x v="3577"/>
  </r>
  <r>
    <x v="3913"/>
    <x v="149"/>
    <x v="2"/>
    <x v="1"/>
    <x v="1"/>
    <x v="780"/>
    <x v="3591"/>
    <s v="Male"/>
    <n v="41"/>
    <x v="0"/>
    <x v="3578"/>
  </r>
  <r>
    <x v="3914"/>
    <x v="93"/>
    <x v="4"/>
    <x v="4"/>
    <x v="2"/>
    <x v="766"/>
    <x v="3592"/>
    <s v="Male"/>
    <n v="46"/>
    <x v="1"/>
    <x v="3579"/>
  </r>
  <r>
    <x v="3915"/>
    <x v="642"/>
    <x v="2"/>
    <x v="2"/>
    <x v="1"/>
    <x v="502"/>
    <x v="3593"/>
    <s v="Female"/>
    <n v="57"/>
    <x v="1"/>
    <x v="3580"/>
  </r>
  <r>
    <x v="3916"/>
    <x v="306"/>
    <x v="0"/>
    <x v="2"/>
    <x v="5"/>
    <x v="65"/>
    <x v="3594"/>
    <s v="Female"/>
    <n v="57"/>
    <x v="1"/>
    <x v="3581"/>
  </r>
  <r>
    <x v="3917"/>
    <x v="602"/>
    <x v="3"/>
    <x v="6"/>
    <x v="1"/>
    <x v="43"/>
    <x v="3595"/>
    <s v="Male"/>
    <n v="40"/>
    <x v="0"/>
    <x v="3582"/>
  </r>
  <r>
    <x v="3918"/>
    <x v="494"/>
    <x v="3"/>
    <x v="2"/>
    <x v="2"/>
    <x v="853"/>
    <x v="18"/>
    <s v="Female"/>
    <n v="57"/>
    <x v="1"/>
    <x v="10"/>
  </r>
  <r>
    <x v="3919"/>
    <x v="247"/>
    <x v="0"/>
    <x v="0"/>
    <x v="4"/>
    <x v="491"/>
    <x v="3171"/>
    <e v="#N/A"/>
    <n v="39"/>
    <x v="0"/>
    <x v="3583"/>
  </r>
  <r>
    <x v="3920"/>
    <x v="90"/>
    <x v="2"/>
    <x v="0"/>
    <x v="0"/>
    <x v="36"/>
    <x v="3596"/>
    <e v="#N/A"/>
    <n v="39"/>
    <x v="0"/>
    <x v="3584"/>
  </r>
  <r>
    <x v="3921"/>
    <x v="114"/>
    <x v="1"/>
    <x v="4"/>
    <x v="2"/>
    <x v="10"/>
    <x v="3597"/>
    <s v="Male"/>
    <n v="46"/>
    <x v="1"/>
    <x v="10"/>
  </r>
  <r>
    <x v="3922"/>
    <x v="64"/>
    <x v="2"/>
    <x v="3"/>
    <x v="3"/>
    <x v="923"/>
    <x v="3598"/>
    <s v="Male"/>
    <n v="58"/>
    <x v="1"/>
    <x v="3585"/>
  </r>
  <r>
    <x v="3923"/>
    <x v="193"/>
    <x v="2"/>
    <x v="1"/>
    <x v="1"/>
    <x v="643"/>
    <x v="3599"/>
    <s v="Male"/>
    <n v="41"/>
    <x v="0"/>
    <x v="3586"/>
  </r>
  <r>
    <x v="3924"/>
    <x v="218"/>
    <x v="4"/>
    <x v="1"/>
    <x v="5"/>
    <x v="307"/>
    <x v="3600"/>
    <s v="Male"/>
    <n v="41"/>
    <x v="0"/>
    <x v="3587"/>
  </r>
  <r>
    <x v="3925"/>
    <x v="886"/>
    <x v="3"/>
    <x v="4"/>
    <x v="1"/>
    <x v="172"/>
    <x v="18"/>
    <s v="Male"/>
    <n v="46"/>
    <x v="1"/>
    <x v="10"/>
  </r>
  <r>
    <x v="3926"/>
    <x v="242"/>
    <x v="0"/>
    <x v="6"/>
    <x v="0"/>
    <x v="561"/>
    <x v="3601"/>
    <s v="Male"/>
    <n v="40"/>
    <x v="0"/>
    <x v="3588"/>
  </r>
  <r>
    <x v="3927"/>
    <x v="420"/>
    <x v="1"/>
    <x v="4"/>
    <x v="2"/>
    <x v="654"/>
    <x v="3602"/>
    <s v="Male"/>
    <n v="46"/>
    <x v="1"/>
    <x v="3589"/>
  </r>
  <r>
    <x v="3928"/>
    <x v="725"/>
    <x v="2"/>
    <x v="0"/>
    <x v="0"/>
    <x v="376"/>
    <x v="2981"/>
    <e v="#N/A"/>
    <n v="39"/>
    <x v="0"/>
    <x v="3590"/>
  </r>
  <r>
    <x v="3929"/>
    <x v="329"/>
    <x v="3"/>
    <x v="3"/>
    <x v="5"/>
    <x v="47"/>
    <x v="3603"/>
    <s v="Male"/>
    <n v="58"/>
    <x v="1"/>
    <x v="3591"/>
  </r>
  <r>
    <x v="3930"/>
    <x v="576"/>
    <x v="0"/>
    <x v="0"/>
    <x v="3"/>
    <x v="733"/>
    <x v="3604"/>
    <e v="#N/A"/>
    <n v="39"/>
    <x v="0"/>
    <x v="3592"/>
  </r>
  <r>
    <x v="3931"/>
    <x v="139"/>
    <x v="2"/>
    <x v="2"/>
    <x v="1"/>
    <x v="515"/>
    <x v="3605"/>
    <s v="Female"/>
    <n v="57"/>
    <x v="1"/>
    <x v="3593"/>
  </r>
  <r>
    <x v="3932"/>
    <x v="164"/>
    <x v="4"/>
    <x v="1"/>
    <x v="3"/>
    <x v="156"/>
    <x v="3606"/>
    <s v="Male"/>
    <n v="41"/>
    <x v="0"/>
    <x v="3594"/>
  </r>
  <r>
    <x v="3933"/>
    <x v="299"/>
    <x v="4"/>
    <x v="3"/>
    <x v="5"/>
    <x v="10"/>
    <x v="3607"/>
    <s v="Male"/>
    <n v="58"/>
    <x v="1"/>
    <x v="10"/>
  </r>
  <r>
    <x v="3934"/>
    <x v="22"/>
    <x v="2"/>
    <x v="0"/>
    <x v="0"/>
    <x v="693"/>
    <x v="3608"/>
    <e v="#N/A"/>
    <n v="39"/>
    <x v="0"/>
    <x v="3595"/>
  </r>
  <r>
    <x v="3935"/>
    <x v="753"/>
    <x v="4"/>
    <x v="2"/>
    <x v="5"/>
    <x v="221"/>
    <x v="3609"/>
    <s v="Female"/>
    <n v="57"/>
    <x v="1"/>
    <x v="3596"/>
  </r>
  <r>
    <x v="3936"/>
    <x v="332"/>
    <x v="2"/>
    <x v="1"/>
    <x v="0"/>
    <x v="403"/>
    <x v="3610"/>
    <s v="Male"/>
    <n v="41"/>
    <x v="0"/>
    <x v="3597"/>
  </r>
  <r>
    <x v="3937"/>
    <x v="43"/>
    <x v="3"/>
    <x v="2"/>
    <x v="2"/>
    <x v="227"/>
    <x v="1201"/>
    <s v="Female"/>
    <n v="57"/>
    <x v="1"/>
    <x v="3598"/>
  </r>
  <r>
    <x v="3938"/>
    <x v="493"/>
    <x v="0"/>
    <x v="5"/>
    <x v="5"/>
    <x v="10"/>
    <x v="18"/>
    <s v="Null"/>
    <s v="null"/>
    <x v="1"/>
    <x v="10"/>
  </r>
  <r>
    <x v="3939"/>
    <x v="870"/>
    <x v="1"/>
    <x v="4"/>
    <x v="4"/>
    <x v="801"/>
    <x v="3611"/>
    <s v="Male"/>
    <n v="46"/>
    <x v="1"/>
    <x v="3599"/>
  </r>
  <r>
    <x v="3940"/>
    <x v="684"/>
    <x v="3"/>
    <x v="0"/>
    <x v="0"/>
    <x v="521"/>
    <x v="3612"/>
    <e v="#N/A"/>
    <n v="39"/>
    <x v="0"/>
    <x v="3600"/>
  </r>
  <r>
    <x v="3941"/>
    <x v="722"/>
    <x v="1"/>
    <x v="5"/>
    <x v="5"/>
    <x v="529"/>
    <x v="3613"/>
    <s v="Null"/>
    <s v="null"/>
    <x v="1"/>
    <x v="3601"/>
  </r>
  <r>
    <x v="3942"/>
    <x v="365"/>
    <x v="0"/>
    <x v="6"/>
    <x v="1"/>
    <x v="297"/>
    <x v="3614"/>
    <s v="Male"/>
    <n v="40"/>
    <x v="0"/>
    <x v="3602"/>
  </r>
  <r>
    <x v="3943"/>
    <x v="628"/>
    <x v="0"/>
    <x v="2"/>
    <x v="5"/>
    <x v="194"/>
    <x v="3615"/>
    <s v="Female"/>
    <n v="57"/>
    <x v="1"/>
    <x v="3603"/>
  </r>
  <r>
    <x v="3944"/>
    <x v="78"/>
    <x v="4"/>
    <x v="0"/>
    <x v="0"/>
    <x v="41"/>
    <x v="3616"/>
    <e v="#N/A"/>
    <n v="39"/>
    <x v="0"/>
    <x v="3604"/>
  </r>
  <r>
    <x v="3945"/>
    <x v="257"/>
    <x v="2"/>
    <x v="0"/>
    <x v="5"/>
    <x v="159"/>
    <x v="3617"/>
    <e v="#N/A"/>
    <n v="39"/>
    <x v="0"/>
    <x v="3605"/>
  </r>
  <r>
    <x v="3946"/>
    <x v="431"/>
    <x v="4"/>
    <x v="4"/>
    <x v="5"/>
    <x v="429"/>
    <x v="3618"/>
    <s v="Male"/>
    <n v="46"/>
    <x v="1"/>
    <x v="3606"/>
  </r>
  <r>
    <x v="55"/>
    <x v="122"/>
    <x v="5"/>
    <x v="6"/>
    <x v="1"/>
    <x v="693"/>
    <x v="1660"/>
    <s v="Male"/>
    <n v="40"/>
    <x v="0"/>
    <x v="3607"/>
  </r>
  <r>
    <x v="3947"/>
    <x v="574"/>
    <x v="4"/>
    <x v="4"/>
    <x v="3"/>
    <x v="686"/>
    <x v="3619"/>
    <s v="Male"/>
    <n v="46"/>
    <x v="1"/>
    <x v="3608"/>
  </r>
  <r>
    <x v="3948"/>
    <x v="222"/>
    <x v="4"/>
    <x v="6"/>
    <x v="5"/>
    <x v="614"/>
    <x v="3620"/>
    <s v="Male"/>
    <n v="40"/>
    <x v="0"/>
    <x v="3609"/>
  </r>
  <r>
    <x v="3949"/>
    <x v="111"/>
    <x v="4"/>
    <x v="5"/>
    <x v="5"/>
    <x v="744"/>
    <x v="3621"/>
    <s v="Null"/>
    <s v="null"/>
    <x v="1"/>
    <x v="3610"/>
  </r>
  <r>
    <x v="3950"/>
    <x v="186"/>
    <x v="1"/>
    <x v="3"/>
    <x v="2"/>
    <x v="355"/>
    <x v="18"/>
    <s v="Male"/>
    <n v="58"/>
    <x v="1"/>
    <x v="10"/>
  </r>
  <r>
    <x v="3951"/>
    <x v="352"/>
    <x v="0"/>
    <x v="4"/>
    <x v="1"/>
    <x v="669"/>
    <x v="3622"/>
    <s v="Male"/>
    <n v="46"/>
    <x v="1"/>
    <x v="3611"/>
  </r>
  <r>
    <x v="3952"/>
    <x v="78"/>
    <x v="0"/>
    <x v="4"/>
    <x v="1"/>
    <x v="813"/>
    <x v="3623"/>
    <s v="Male"/>
    <n v="46"/>
    <x v="1"/>
    <x v="3612"/>
  </r>
  <r>
    <x v="3953"/>
    <x v="589"/>
    <x v="2"/>
    <x v="2"/>
    <x v="3"/>
    <x v="330"/>
    <x v="3624"/>
    <s v="Female"/>
    <n v="57"/>
    <x v="1"/>
    <x v="3613"/>
  </r>
  <r>
    <x v="3954"/>
    <x v="49"/>
    <x v="0"/>
    <x v="3"/>
    <x v="1"/>
    <x v="316"/>
    <x v="18"/>
    <s v="Male"/>
    <n v="58"/>
    <x v="1"/>
    <x v="10"/>
  </r>
  <r>
    <x v="3955"/>
    <x v="52"/>
    <x v="1"/>
    <x v="3"/>
    <x v="0"/>
    <x v="575"/>
    <x v="3625"/>
    <s v="Male"/>
    <n v="58"/>
    <x v="1"/>
    <x v="3614"/>
  </r>
  <r>
    <x v="3956"/>
    <x v="429"/>
    <x v="2"/>
    <x v="2"/>
    <x v="3"/>
    <x v="588"/>
    <x v="3626"/>
    <s v="Female"/>
    <n v="57"/>
    <x v="1"/>
    <x v="3615"/>
  </r>
  <r>
    <x v="3957"/>
    <x v="112"/>
    <x v="0"/>
    <x v="6"/>
    <x v="3"/>
    <x v="897"/>
    <x v="3627"/>
    <s v="Male"/>
    <n v="40"/>
    <x v="0"/>
    <x v="3616"/>
  </r>
  <r>
    <x v="3958"/>
    <x v="489"/>
    <x v="1"/>
    <x v="3"/>
    <x v="2"/>
    <x v="64"/>
    <x v="3628"/>
    <s v="Male"/>
    <n v="58"/>
    <x v="1"/>
    <x v="3617"/>
  </r>
  <r>
    <x v="3959"/>
    <x v="408"/>
    <x v="2"/>
    <x v="4"/>
    <x v="5"/>
    <x v="542"/>
    <x v="691"/>
    <s v="Male"/>
    <n v="46"/>
    <x v="1"/>
    <x v="3618"/>
  </r>
  <r>
    <x v="3960"/>
    <x v="307"/>
    <x v="3"/>
    <x v="2"/>
    <x v="5"/>
    <x v="10"/>
    <x v="3629"/>
    <s v="Female"/>
    <n v="57"/>
    <x v="1"/>
    <x v="10"/>
  </r>
  <r>
    <x v="3961"/>
    <x v="880"/>
    <x v="2"/>
    <x v="2"/>
    <x v="3"/>
    <x v="632"/>
    <x v="18"/>
    <s v="Female"/>
    <n v="57"/>
    <x v="1"/>
    <x v="10"/>
  </r>
  <r>
    <x v="3962"/>
    <x v="688"/>
    <x v="0"/>
    <x v="6"/>
    <x v="0"/>
    <x v="151"/>
    <x v="3630"/>
    <s v="Male"/>
    <n v="40"/>
    <x v="0"/>
    <x v="3619"/>
  </r>
  <r>
    <x v="3963"/>
    <x v="599"/>
    <x v="4"/>
    <x v="0"/>
    <x v="3"/>
    <x v="843"/>
    <x v="3631"/>
    <e v="#N/A"/>
    <n v="39"/>
    <x v="0"/>
    <x v="3620"/>
  </r>
  <r>
    <x v="3964"/>
    <x v="697"/>
    <x v="3"/>
    <x v="1"/>
    <x v="3"/>
    <x v="24"/>
    <x v="3632"/>
    <s v="Male"/>
    <n v="41"/>
    <x v="0"/>
    <x v="3621"/>
  </r>
  <r>
    <x v="3965"/>
    <x v="24"/>
    <x v="1"/>
    <x v="2"/>
    <x v="5"/>
    <x v="253"/>
    <x v="3633"/>
    <s v="Female"/>
    <n v="57"/>
    <x v="1"/>
    <x v="3622"/>
  </r>
  <r>
    <x v="3966"/>
    <x v="819"/>
    <x v="1"/>
    <x v="4"/>
    <x v="2"/>
    <x v="263"/>
    <x v="2709"/>
    <s v="Male"/>
    <n v="46"/>
    <x v="1"/>
    <x v="3623"/>
  </r>
  <r>
    <x v="3967"/>
    <x v="777"/>
    <x v="0"/>
    <x v="5"/>
    <x v="2"/>
    <x v="292"/>
    <x v="3634"/>
    <s v="Null"/>
    <s v="null"/>
    <x v="1"/>
    <x v="3624"/>
  </r>
  <r>
    <x v="3968"/>
    <x v="464"/>
    <x v="2"/>
    <x v="5"/>
    <x v="1"/>
    <x v="557"/>
    <x v="3635"/>
    <s v="Null"/>
    <s v="null"/>
    <x v="1"/>
    <x v="3625"/>
  </r>
  <r>
    <x v="3969"/>
    <x v="736"/>
    <x v="2"/>
    <x v="2"/>
    <x v="1"/>
    <x v="396"/>
    <x v="144"/>
    <s v="Female"/>
    <n v="57"/>
    <x v="1"/>
    <x v="3626"/>
  </r>
  <r>
    <x v="3970"/>
    <x v="237"/>
    <x v="5"/>
    <x v="3"/>
    <x v="1"/>
    <x v="779"/>
    <x v="2608"/>
    <s v="Male"/>
    <n v="58"/>
    <x v="1"/>
    <x v="3627"/>
  </r>
  <r>
    <x v="3971"/>
    <x v="862"/>
    <x v="0"/>
    <x v="6"/>
    <x v="0"/>
    <x v="899"/>
    <x v="2509"/>
    <s v="Male"/>
    <n v="40"/>
    <x v="0"/>
    <x v="3628"/>
  </r>
  <r>
    <x v="3972"/>
    <x v="423"/>
    <x v="5"/>
    <x v="3"/>
    <x v="1"/>
    <x v="910"/>
    <x v="3636"/>
    <s v="Male"/>
    <n v="58"/>
    <x v="1"/>
    <x v="3629"/>
  </r>
  <r>
    <x v="3973"/>
    <x v="860"/>
    <x v="4"/>
    <x v="1"/>
    <x v="4"/>
    <x v="32"/>
    <x v="18"/>
    <s v="Male"/>
    <n v="41"/>
    <x v="0"/>
    <x v="10"/>
  </r>
  <r>
    <x v="3974"/>
    <x v="518"/>
    <x v="1"/>
    <x v="4"/>
    <x v="4"/>
    <x v="10"/>
    <x v="3637"/>
    <s v="Male"/>
    <n v="46"/>
    <x v="1"/>
    <x v="10"/>
  </r>
  <r>
    <x v="3975"/>
    <x v="636"/>
    <x v="1"/>
    <x v="1"/>
    <x v="5"/>
    <x v="727"/>
    <x v="3638"/>
    <s v="Male"/>
    <n v="41"/>
    <x v="0"/>
    <x v="3630"/>
  </r>
  <r>
    <x v="3976"/>
    <x v="16"/>
    <x v="1"/>
    <x v="1"/>
    <x v="1"/>
    <x v="131"/>
    <x v="3639"/>
    <s v="Male"/>
    <n v="41"/>
    <x v="0"/>
    <x v="3631"/>
  </r>
  <r>
    <x v="3977"/>
    <x v="618"/>
    <x v="4"/>
    <x v="1"/>
    <x v="0"/>
    <x v="40"/>
    <x v="3640"/>
    <s v="Male"/>
    <n v="41"/>
    <x v="0"/>
    <x v="3632"/>
  </r>
  <r>
    <x v="3978"/>
    <x v="219"/>
    <x v="4"/>
    <x v="3"/>
    <x v="3"/>
    <x v="700"/>
    <x v="3641"/>
    <s v="Male"/>
    <n v="58"/>
    <x v="1"/>
    <x v="3633"/>
  </r>
  <r>
    <x v="3979"/>
    <x v="529"/>
    <x v="3"/>
    <x v="5"/>
    <x v="0"/>
    <x v="184"/>
    <x v="3642"/>
    <s v="Null"/>
    <s v="null"/>
    <x v="1"/>
    <x v="3634"/>
  </r>
  <r>
    <x v="3980"/>
    <x v="553"/>
    <x v="4"/>
    <x v="4"/>
    <x v="2"/>
    <x v="10"/>
    <x v="3643"/>
    <s v="Male"/>
    <n v="46"/>
    <x v="1"/>
    <x v="10"/>
  </r>
  <r>
    <x v="3981"/>
    <x v="84"/>
    <x v="1"/>
    <x v="4"/>
    <x v="1"/>
    <x v="34"/>
    <x v="3644"/>
    <s v="Male"/>
    <n v="46"/>
    <x v="1"/>
    <x v="3635"/>
  </r>
  <r>
    <x v="3982"/>
    <x v="528"/>
    <x v="0"/>
    <x v="2"/>
    <x v="5"/>
    <x v="514"/>
    <x v="3645"/>
    <s v="Female"/>
    <n v="57"/>
    <x v="1"/>
    <x v="3636"/>
  </r>
  <r>
    <x v="3983"/>
    <x v="196"/>
    <x v="3"/>
    <x v="2"/>
    <x v="1"/>
    <x v="174"/>
    <x v="3646"/>
    <s v="Female"/>
    <n v="57"/>
    <x v="1"/>
    <x v="3637"/>
  </r>
  <r>
    <x v="3984"/>
    <x v="427"/>
    <x v="0"/>
    <x v="2"/>
    <x v="1"/>
    <x v="149"/>
    <x v="18"/>
    <s v="Female"/>
    <n v="57"/>
    <x v="1"/>
    <x v="10"/>
  </r>
  <r>
    <x v="3985"/>
    <x v="117"/>
    <x v="2"/>
    <x v="6"/>
    <x v="5"/>
    <x v="10"/>
    <x v="3647"/>
    <s v="Male"/>
    <n v="40"/>
    <x v="0"/>
    <x v="10"/>
  </r>
  <r>
    <x v="3986"/>
    <x v="307"/>
    <x v="0"/>
    <x v="2"/>
    <x v="0"/>
    <x v="685"/>
    <x v="3648"/>
    <s v="Female"/>
    <n v="57"/>
    <x v="1"/>
    <x v="3638"/>
  </r>
  <r>
    <x v="3987"/>
    <x v="772"/>
    <x v="0"/>
    <x v="0"/>
    <x v="2"/>
    <x v="645"/>
    <x v="3649"/>
    <e v="#N/A"/>
    <n v="39"/>
    <x v="0"/>
    <x v="3639"/>
  </r>
  <r>
    <x v="3988"/>
    <x v="100"/>
    <x v="1"/>
    <x v="0"/>
    <x v="2"/>
    <x v="869"/>
    <x v="3650"/>
    <e v="#N/A"/>
    <n v="39"/>
    <x v="0"/>
    <x v="3640"/>
  </r>
  <r>
    <x v="3989"/>
    <x v="496"/>
    <x v="0"/>
    <x v="3"/>
    <x v="5"/>
    <x v="881"/>
    <x v="3651"/>
    <s v="Male"/>
    <n v="58"/>
    <x v="1"/>
    <x v="3641"/>
  </r>
  <r>
    <x v="3990"/>
    <x v="263"/>
    <x v="4"/>
    <x v="0"/>
    <x v="0"/>
    <x v="652"/>
    <x v="3652"/>
    <e v="#N/A"/>
    <n v="39"/>
    <x v="0"/>
    <x v="3642"/>
  </r>
  <r>
    <x v="3991"/>
    <x v="717"/>
    <x v="3"/>
    <x v="2"/>
    <x v="2"/>
    <x v="453"/>
    <x v="3653"/>
    <s v="Female"/>
    <n v="57"/>
    <x v="1"/>
    <x v="3643"/>
  </r>
  <r>
    <x v="3992"/>
    <x v="337"/>
    <x v="2"/>
    <x v="4"/>
    <x v="2"/>
    <x v="567"/>
    <x v="3654"/>
    <s v="Male"/>
    <n v="46"/>
    <x v="1"/>
    <x v="3644"/>
  </r>
  <r>
    <x v="3993"/>
    <x v="109"/>
    <x v="2"/>
    <x v="0"/>
    <x v="5"/>
    <x v="188"/>
    <x v="3655"/>
    <e v="#N/A"/>
    <n v="39"/>
    <x v="0"/>
    <x v="3645"/>
  </r>
  <r>
    <x v="3994"/>
    <x v="627"/>
    <x v="2"/>
    <x v="4"/>
    <x v="3"/>
    <x v="705"/>
    <x v="3656"/>
    <s v="Male"/>
    <n v="46"/>
    <x v="1"/>
    <x v="3646"/>
  </r>
  <r>
    <x v="3995"/>
    <x v="56"/>
    <x v="0"/>
    <x v="6"/>
    <x v="1"/>
    <x v="933"/>
    <x v="3657"/>
    <s v="Male"/>
    <n v="40"/>
    <x v="0"/>
    <x v="3647"/>
  </r>
  <r>
    <x v="3996"/>
    <x v="811"/>
    <x v="0"/>
    <x v="5"/>
    <x v="0"/>
    <x v="318"/>
    <x v="3658"/>
    <s v="Null"/>
    <s v="null"/>
    <x v="1"/>
    <x v="3648"/>
  </r>
  <r>
    <x v="3997"/>
    <x v="499"/>
    <x v="2"/>
    <x v="0"/>
    <x v="1"/>
    <x v="689"/>
    <x v="3659"/>
    <e v="#N/A"/>
    <n v="39"/>
    <x v="0"/>
    <x v="3649"/>
  </r>
  <r>
    <x v="3998"/>
    <x v="615"/>
    <x v="1"/>
    <x v="4"/>
    <x v="4"/>
    <x v="443"/>
    <x v="3660"/>
    <s v="Male"/>
    <n v="46"/>
    <x v="1"/>
    <x v="3650"/>
  </r>
  <r>
    <x v="3999"/>
    <x v="450"/>
    <x v="2"/>
    <x v="1"/>
    <x v="2"/>
    <x v="837"/>
    <x v="3661"/>
    <s v="Male"/>
    <n v="41"/>
    <x v="0"/>
    <x v="3651"/>
  </r>
  <r>
    <x v="4000"/>
    <x v="837"/>
    <x v="2"/>
    <x v="0"/>
    <x v="1"/>
    <x v="369"/>
    <x v="3662"/>
    <e v="#N/A"/>
    <n v="39"/>
    <x v="0"/>
    <x v="3652"/>
  </r>
  <r>
    <x v="4001"/>
    <x v="78"/>
    <x v="0"/>
    <x v="2"/>
    <x v="5"/>
    <x v="722"/>
    <x v="3663"/>
    <s v="Female"/>
    <n v="57"/>
    <x v="1"/>
    <x v="3653"/>
  </r>
  <r>
    <x v="4002"/>
    <x v="62"/>
    <x v="2"/>
    <x v="2"/>
    <x v="3"/>
    <x v="811"/>
    <x v="3664"/>
    <s v="Female"/>
    <n v="57"/>
    <x v="1"/>
    <x v="3654"/>
  </r>
  <r>
    <x v="4003"/>
    <x v="85"/>
    <x v="2"/>
    <x v="3"/>
    <x v="1"/>
    <x v="791"/>
    <x v="1568"/>
    <s v="Male"/>
    <n v="58"/>
    <x v="1"/>
    <x v="3655"/>
  </r>
  <r>
    <x v="4004"/>
    <x v="171"/>
    <x v="5"/>
    <x v="2"/>
    <x v="3"/>
    <x v="898"/>
    <x v="3665"/>
    <s v="Female"/>
    <n v="57"/>
    <x v="1"/>
    <x v="3656"/>
  </r>
  <r>
    <x v="4005"/>
    <x v="43"/>
    <x v="0"/>
    <x v="6"/>
    <x v="3"/>
    <x v="753"/>
    <x v="3666"/>
    <s v="Male"/>
    <n v="40"/>
    <x v="0"/>
    <x v="3657"/>
  </r>
  <r>
    <x v="4006"/>
    <x v="40"/>
    <x v="1"/>
    <x v="0"/>
    <x v="2"/>
    <x v="808"/>
    <x v="3667"/>
    <e v="#N/A"/>
    <n v="39"/>
    <x v="0"/>
    <x v="3658"/>
  </r>
  <r>
    <x v="4007"/>
    <x v="78"/>
    <x v="5"/>
    <x v="5"/>
    <x v="0"/>
    <x v="305"/>
    <x v="3668"/>
    <s v="Null"/>
    <s v="null"/>
    <x v="1"/>
    <x v="3659"/>
  </r>
  <r>
    <x v="4008"/>
    <x v="893"/>
    <x v="2"/>
    <x v="4"/>
    <x v="1"/>
    <x v="386"/>
    <x v="3669"/>
    <s v="Male"/>
    <n v="46"/>
    <x v="1"/>
    <x v="3660"/>
  </r>
  <r>
    <x v="4009"/>
    <x v="155"/>
    <x v="1"/>
    <x v="4"/>
    <x v="2"/>
    <x v="9"/>
    <x v="3670"/>
    <s v="Male"/>
    <n v="46"/>
    <x v="1"/>
    <x v="3661"/>
  </r>
  <r>
    <x v="4010"/>
    <x v="611"/>
    <x v="2"/>
    <x v="5"/>
    <x v="2"/>
    <x v="326"/>
    <x v="3671"/>
    <s v="Null"/>
    <s v="null"/>
    <x v="1"/>
    <x v="3662"/>
  </r>
  <r>
    <x v="4011"/>
    <x v="78"/>
    <x v="1"/>
    <x v="3"/>
    <x v="2"/>
    <x v="906"/>
    <x v="3672"/>
    <s v="Male"/>
    <n v="58"/>
    <x v="1"/>
    <x v="3663"/>
  </r>
  <r>
    <x v="4012"/>
    <x v="401"/>
    <x v="3"/>
    <x v="0"/>
    <x v="5"/>
    <x v="121"/>
    <x v="3673"/>
    <e v="#N/A"/>
    <n v="39"/>
    <x v="0"/>
    <x v="3664"/>
  </r>
  <r>
    <x v="4013"/>
    <x v="205"/>
    <x v="2"/>
    <x v="1"/>
    <x v="2"/>
    <x v="47"/>
    <x v="1175"/>
    <s v="Male"/>
    <n v="41"/>
    <x v="0"/>
    <x v="3665"/>
  </r>
  <r>
    <x v="4014"/>
    <x v="329"/>
    <x v="4"/>
    <x v="1"/>
    <x v="5"/>
    <x v="302"/>
    <x v="3674"/>
    <s v="Male"/>
    <n v="41"/>
    <x v="0"/>
    <x v="3666"/>
  </r>
  <r>
    <x v="4015"/>
    <x v="709"/>
    <x v="3"/>
    <x v="1"/>
    <x v="1"/>
    <x v="393"/>
    <x v="3675"/>
    <s v="Male"/>
    <n v="41"/>
    <x v="0"/>
    <x v="3667"/>
  </r>
  <r>
    <x v="4016"/>
    <x v="205"/>
    <x v="1"/>
    <x v="4"/>
    <x v="3"/>
    <x v="765"/>
    <x v="18"/>
    <s v="Male"/>
    <n v="46"/>
    <x v="1"/>
    <x v="10"/>
  </r>
  <r>
    <x v="4017"/>
    <x v="439"/>
    <x v="3"/>
    <x v="2"/>
    <x v="2"/>
    <x v="933"/>
    <x v="3676"/>
    <s v="Female"/>
    <n v="57"/>
    <x v="1"/>
    <x v="3668"/>
  </r>
  <r>
    <x v="4018"/>
    <x v="549"/>
    <x v="2"/>
    <x v="6"/>
    <x v="1"/>
    <x v="469"/>
    <x v="3677"/>
    <s v="Male"/>
    <n v="40"/>
    <x v="0"/>
    <x v="3669"/>
  </r>
  <r>
    <x v="4019"/>
    <x v="866"/>
    <x v="0"/>
    <x v="4"/>
    <x v="1"/>
    <x v="285"/>
    <x v="3678"/>
    <s v="Male"/>
    <n v="46"/>
    <x v="1"/>
    <x v="3670"/>
  </r>
  <r>
    <x v="4020"/>
    <x v="391"/>
    <x v="3"/>
    <x v="0"/>
    <x v="2"/>
    <x v="355"/>
    <x v="3679"/>
    <e v="#N/A"/>
    <n v="39"/>
    <x v="0"/>
    <x v="3671"/>
  </r>
  <r>
    <x v="4021"/>
    <x v="324"/>
    <x v="4"/>
    <x v="3"/>
    <x v="5"/>
    <x v="915"/>
    <x v="3680"/>
    <s v="Male"/>
    <n v="58"/>
    <x v="1"/>
    <x v="3672"/>
  </r>
  <r>
    <x v="4022"/>
    <x v="55"/>
    <x v="2"/>
    <x v="0"/>
    <x v="2"/>
    <x v="762"/>
    <x v="3681"/>
    <e v="#N/A"/>
    <n v="39"/>
    <x v="0"/>
    <x v="3673"/>
  </r>
  <r>
    <x v="4023"/>
    <x v="416"/>
    <x v="1"/>
    <x v="2"/>
    <x v="0"/>
    <x v="627"/>
    <x v="3682"/>
    <s v="Female"/>
    <n v="57"/>
    <x v="1"/>
    <x v="3674"/>
  </r>
  <r>
    <x v="4024"/>
    <x v="519"/>
    <x v="4"/>
    <x v="0"/>
    <x v="1"/>
    <x v="449"/>
    <x v="3683"/>
    <e v="#N/A"/>
    <n v="39"/>
    <x v="0"/>
    <x v="3675"/>
  </r>
  <r>
    <x v="4025"/>
    <x v="813"/>
    <x v="4"/>
    <x v="2"/>
    <x v="3"/>
    <x v="127"/>
    <x v="1359"/>
    <s v="Female"/>
    <n v="57"/>
    <x v="1"/>
    <x v="3676"/>
  </r>
  <r>
    <x v="4026"/>
    <x v="610"/>
    <x v="3"/>
    <x v="4"/>
    <x v="2"/>
    <x v="550"/>
    <x v="3684"/>
    <s v="Male"/>
    <n v="46"/>
    <x v="1"/>
    <x v="3677"/>
  </r>
  <r>
    <x v="4027"/>
    <x v="541"/>
    <x v="3"/>
    <x v="1"/>
    <x v="1"/>
    <x v="651"/>
    <x v="1940"/>
    <s v="Male"/>
    <n v="41"/>
    <x v="0"/>
    <x v="3678"/>
  </r>
  <r>
    <x v="4028"/>
    <x v="764"/>
    <x v="1"/>
    <x v="3"/>
    <x v="0"/>
    <x v="864"/>
    <x v="3685"/>
    <s v="Male"/>
    <n v="58"/>
    <x v="1"/>
    <x v="3679"/>
  </r>
  <r>
    <x v="4029"/>
    <x v="323"/>
    <x v="3"/>
    <x v="2"/>
    <x v="0"/>
    <x v="307"/>
    <x v="3686"/>
    <s v="Female"/>
    <n v="57"/>
    <x v="1"/>
    <x v="3680"/>
  </r>
  <r>
    <x v="4030"/>
    <x v="165"/>
    <x v="3"/>
    <x v="4"/>
    <x v="2"/>
    <x v="228"/>
    <x v="1400"/>
    <s v="Male"/>
    <n v="46"/>
    <x v="1"/>
    <x v="3681"/>
  </r>
  <r>
    <x v="4031"/>
    <x v="78"/>
    <x v="2"/>
    <x v="6"/>
    <x v="0"/>
    <x v="149"/>
    <x v="3687"/>
    <s v="Male"/>
    <n v="40"/>
    <x v="0"/>
    <x v="3682"/>
  </r>
  <r>
    <x v="4032"/>
    <x v="498"/>
    <x v="2"/>
    <x v="3"/>
    <x v="1"/>
    <x v="528"/>
    <x v="3688"/>
    <s v="Male"/>
    <n v="58"/>
    <x v="1"/>
    <x v="3683"/>
  </r>
  <r>
    <x v="4033"/>
    <x v="540"/>
    <x v="1"/>
    <x v="5"/>
    <x v="5"/>
    <x v="880"/>
    <x v="3689"/>
    <s v="Null"/>
    <s v="null"/>
    <x v="1"/>
    <x v="3684"/>
  </r>
  <r>
    <x v="4034"/>
    <x v="214"/>
    <x v="4"/>
    <x v="0"/>
    <x v="2"/>
    <x v="10"/>
    <x v="3690"/>
    <e v="#N/A"/>
    <n v="39"/>
    <x v="0"/>
    <x v="10"/>
  </r>
  <r>
    <x v="4035"/>
    <x v="667"/>
    <x v="0"/>
    <x v="1"/>
    <x v="0"/>
    <x v="239"/>
    <x v="3691"/>
    <s v="Male"/>
    <n v="41"/>
    <x v="0"/>
    <x v="3685"/>
  </r>
  <r>
    <x v="4036"/>
    <x v="78"/>
    <x v="4"/>
    <x v="0"/>
    <x v="1"/>
    <x v="10"/>
    <x v="3692"/>
    <e v="#N/A"/>
    <n v="39"/>
    <x v="0"/>
    <x v="10"/>
  </r>
  <r>
    <x v="4037"/>
    <x v="83"/>
    <x v="1"/>
    <x v="4"/>
    <x v="1"/>
    <x v="249"/>
    <x v="3693"/>
    <s v="Male"/>
    <n v="46"/>
    <x v="1"/>
    <x v="3686"/>
  </r>
  <r>
    <x v="4038"/>
    <x v="78"/>
    <x v="4"/>
    <x v="2"/>
    <x v="5"/>
    <x v="341"/>
    <x v="3694"/>
    <s v="Female"/>
    <n v="57"/>
    <x v="1"/>
    <x v="3687"/>
  </r>
  <r>
    <x v="4039"/>
    <x v="638"/>
    <x v="2"/>
    <x v="4"/>
    <x v="1"/>
    <x v="747"/>
    <x v="3695"/>
    <s v="Male"/>
    <n v="46"/>
    <x v="1"/>
    <x v="3688"/>
  </r>
  <r>
    <x v="4040"/>
    <x v="824"/>
    <x v="0"/>
    <x v="6"/>
    <x v="1"/>
    <x v="695"/>
    <x v="3696"/>
    <s v="Male"/>
    <n v="40"/>
    <x v="0"/>
    <x v="3689"/>
  </r>
  <r>
    <x v="4041"/>
    <x v="661"/>
    <x v="2"/>
    <x v="3"/>
    <x v="1"/>
    <x v="174"/>
    <x v="3697"/>
    <s v="Male"/>
    <n v="58"/>
    <x v="1"/>
    <x v="3690"/>
  </r>
  <r>
    <x v="4042"/>
    <x v="388"/>
    <x v="3"/>
    <x v="1"/>
    <x v="5"/>
    <x v="124"/>
    <x v="3698"/>
    <s v="Male"/>
    <n v="41"/>
    <x v="0"/>
    <x v="3691"/>
  </r>
  <r>
    <x v="4043"/>
    <x v="693"/>
    <x v="3"/>
    <x v="1"/>
    <x v="2"/>
    <x v="648"/>
    <x v="3699"/>
    <s v="Male"/>
    <n v="41"/>
    <x v="0"/>
    <x v="3692"/>
  </r>
  <r>
    <x v="4044"/>
    <x v="140"/>
    <x v="4"/>
    <x v="5"/>
    <x v="0"/>
    <x v="2"/>
    <x v="3700"/>
    <s v="Null"/>
    <s v="null"/>
    <x v="1"/>
    <x v="3693"/>
  </r>
  <r>
    <x v="4045"/>
    <x v="162"/>
    <x v="1"/>
    <x v="6"/>
    <x v="3"/>
    <x v="42"/>
    <x v="3701"/>
    <s v="Male"/>
    <n v="40"/>
    <x v="0"/>
    <x v="3694"/>
  </r>
  <r>
    <x v="4046"/>
    <x v="502"/>
    <x v="4"/>
    <x v="6"/>
    <x v="4"/>
    <x v="242"/>
    <x v="3702"/>
    <s v="Male"/>
    <n v="40"/>
    <x v="0"/>
    <x v="3695"/>
  </r>
  <r>
    <x v="4047"/>
    <x v="402"/>
    <x v="2"/>
    <x v="1"/>
    <x v="1"/>
    <x v="839"/>
    <x v="1765"/>
    <s v="Male"/>
    <n v="41"/>
    <x v="0"/>
    <x v="3696"/>
  </r>
  <r>
    <x v="4048"/>
    <x v="490"/>
    <x v="3"/>
    <x v="0"/>
    <x v="3"/>
    <x v="10"/>
    <x v="3703"/>
    <e v="#N/A"/>
    <n v="39"/>
    <x v="0"/>
    <x v="10"/>
  </r>
  <r>
    <x v="4049"/>
    <x v="78"/>
    <x v="0"/>
    <x v="4"/>
    <x v="5"/>
    <x v="662"/>
    <x v="3704"/>
    <s v="Male"/>
    <n v="46"/>
    <x v="1"/>
    <x v="3697"/>
  </r>
  <r>
    <x v="4050"/>
    <x v="156"/>
    <x v="3"/>
    <x v="1"/>
    <x v="1"/>
    <x v="811"/>
    <x v="366"/>
    <s v="Male"/>
    <n v="41"/>
    <x v="0"/>
    <x v="3698"/>
  </r>
  <r>
    <x v="4051"/>
    <x v="48"/>
    <x v="3"/>
    <x v="1"/>
    <x v="0"/>
    <x v="129"/>
    <x v="18"/>
    <s v="Male"/>
    <n v="41"/>
    <x v="0"/>
    <x v="10"/>
  </r>
  <r>
    <x v="4052"/>
    <x v="78"/>
    <x v="2"/>
    <x v="2"/>
    <x v="2"/>
    <x v="273"/>
    <x v="3705"/>
    <s v="Female"/>
    <n v="57"/>
    <x v="1"/>
    <x v="3699"/>
  </r>
  <r>
    <x v="4053"/>
    <x v="683"/>
    <x v="2"/>
    <x v="2"/>
    <x v="1"/>
    <x v="281"/>
    <x v="3706"/>
    <s v="Female"/>
    <n v="57"/>
    <x v="1"/>
    <x v="3700"/>
  </r>
  <r>
    <x v="4054"/>
    <x v="289"/>
    <x v="0"/>
    <x v="3"/>
    <x v="4"/>
    <x v="916"/>
    <x v="3707"/>
    <s v="Male"/>
    <n v="58"/>
    <x v="1"/>
    <x v="3701"/>
  </r>
  <r>
    <x v="4055"/>
    <x v="810"/>
    <x v="0"/>
    <x v="2"/>
    <x v="3"/>
    <x v="325"/>
    <x v="3708"/>
    <s v="Female"/>
    <n v="57"/>
    <x v="1"/>
    <x v="3702"/>
  </r>
  <r>
    <x v="4056"/>
    <x v="149"/>
    <x v="5"/>
    <x v="2"/>
    <x v="1"/>
    <x v="608"/>
    <x v="3709"/>
    <s v="Female"/>
    <n v="57"/>
    <x v="1"/>
    <x v="3703"/>
  </r>
  <r>
    <x v="4057"/>
    <x v="851"/>
    <x v="0"/>
    <x v="3"/>
    <x v="5"/>
    <x v="368"/>
    <x v="3710"/>
    <s v="Male"/>
    <n v="58"/>
    <x v="1"/>
    <x v="3704"/>
  </r>
  <r>
    <x v="4058"/>
    <x v="26"/>
    <x v="0"/>
    <x v="1"/>
    <x v="1"/>
    <x v="845"/>
    <x v="3711"/>
    <s v="Male"/>
    <n v="41"/>
    <x v="0"/>
    <x v="3705"/>
  </r>
  <r>
    <x v="4059"/>
    <x v="801"/>
    <x v="0"/>
    <x v="5"/>
    <x v="0"/>
    <x v="542"/>
    <x v="3712"/>
    <s v="Null"/>
    <s v="null"/>
    <x v="1"/>
    <x v="3706"/>
  </r>
  <r>
    <x v="4060"/>
    <x v="78"/>
    <x v="3"/>
    <x v="4"/>
    <x v="3"/>
    <x v="645"/>
    <x v="3713"/>
    <s v="Male"/>
    <n v="46"/>
    <x v="1"/>
    <x v="3707"/>
  </r>
  <r>
    <x v="4061"/>
    <x v="430"/>
    <x v="2"/>
    <x v="1"/>
    <x v="3"/>
    <x v="149"/>
    <x v="3714"/>
    <s v="Male"/>
    <n v="41"/>
    <x v="0"/>
    <x v="3708"/>
  </r>
  <r>
    <x v="4062"/>
    <x v="335"/>
    <x v="0"/>
    <x v="3"/>
    <x v="1"/>
    <x v="10"/>
    <x v="3715"/>
    <s v="Male"/>
    <n v="58"/>
    <x v="1"/>
    <x v="10"/>
  </r>
  <r>
    <x v="4063"/>
    <x v="362"/>
    <x v="0"/>
    <x v="3"/>
    <x v="1"/>
    <x v="832"/>
    <x v="3716"/>
    <s v="Male"/>
    <n v="58"/>
    <x v="1"/>
    <x v="3709"/>
  </r>
  <r>
    <x v="4064"/>
    <x v="657"/>
    <x v="0"/>
    <x v="2"/>
    <x v="3"/>
    <x v="774"/>
    <x v="3717"/>
    <s v="Female"/>
    <n v="57"/>
    <x v="1"/>
    <x v="3710"/>
  </r>
  <r>
    <x v="4065"/>
    <x v="168"/>
    <x v="0"/>
    <x v="6"/>
    <x v="3"/>
    <x v="906"/>
    <x v="3718"/>
    <s v="Male"/>
    <n v="40"/>
    <x v="0"/>
    <x v="3711"/>
  </r>
  <r>
    <x v="4066"/>
    <x v="454"/>
    <x v="0"/>
    <x v="2"/>
    <x v="3"/>
    <x v="300"/>
    <x v="3719"/>
    <s v="Female"/>
    <n v="57"/>
    <x v="1"/>
    <x v="3712"/>
  </r>
  <r>
    <x v="4067"/>
    <x v="410"/>
    <x v="0"/>
    <x v="4"/>
    <x v="4"/>
    <x v="141"/>
    <x v="3720"/>
    <s v="Male"/>
    <n v="46"/>
    <x v="1"/>
    <x v="3713"/>
  </r>
  <r>
    <x v="4068"/>
    <x v="678"/>
    <x v="3"/>
    <x v="1"/>
    <x v="5"/>
    <x v="907"/>
    <x v="3721"/>
    <s v="Male"/>
    <n v="41"/>
    <x v="0"/>
    <x v="3714"/>
  </r>
  <r>
    <x v="4069"/>
    <x v="530"/>
    <x v="3"/>
    <x v="6"/>
    <x v="0"/>
    <x v="926"/>
    <x v="3722"/>
    <s v="Male"/>
    <n v="40"/>
    <x v="0"/>
    <x v="3715"/>
  </r>
  <r>
    <x v="4070"/>
    <x v="770"/>
    <x v="1"/>
    <x v="4"/>
    <x v="1"/>
    <x v="576"/>
    <x v="18"/>
    <s v="Male"/>
    <n v="46"/>
    <x v="1"/>
    <x v="10"/>
  </r>
  <r>
    <x v="4071"/>
    <x v="488"/>
    <x v="3"/>
    <x v="2"/>
    <x v="4"/>
    <x v="415"/>
    <x v="3723"/>
    <s v="Female"/>
    <n v="57"/>
    <x v="1"/>
    <x v="3716"/>
  </r>
  <r>
    <x v="4072"/>
    <x v="137"/>
    <x v="3"/>
    <x v="4"/>
    <x v="2"/>
    <x v="811"/>
    <x v="3724"/>
    <s v="Male"/>
    <n v="46"/>
    <x v="1"/>
    <x v="3717"/>
  </r>
  <r>
    <x v="4073"/>
    <x v="590"/>
    <x v="3"/>
    <x v="6"/>
    <x v="2"/>
    <x v="919"/>
    <x v="3725"/>
    <s v="Male"/>
    <n v="40"/>
    <x v="0"/>
    <x v="3718"/>
  </r>
  <r>
    <x v="4074"/>
    <x v="673"/>
    <x v="2"/>
    <x v="3"/>
    <x v="5"/>
    <x v="444"/>
    <x v="18"/>
    <s v="Male"/>
    <n v="58"/>
    <x v="1"/>
    <x v="10"/>
  </r>
  <r>
    <x v="4075"/>
    <x v="133"/>
    <x v="2"/>
    <x v="3"/>
    <x v="1"/>
    <x v="446"/>
    <x v="3726"/>
    <s v="Male"/>
    <n v="58"/>
    <x v="1"/>
    <x v="3719"/>
  </r>
  <r>
    <x v="4076"/>
    <x v="6"/>
    <x v="0"/>
    <x v="5"/>
    <x v="3"/>
    <x v="10"/>
    <x v="3727"/>
    <s v="Null"/>
    <s v="null"/>
    <x v="1"/>
    <x v="10"/>
  </r>
  <r>
    <x v="4077"/>
    <x v="6"/>
    <x v="1"/>
    <x v="6"/>
    <x v="5"/>
    <x v="222"/>
    <x v="3728"/>
    <s v="Male"/>
    <n v="40"/>
    <x v="0"/>
    <x v="3720"/>
  </r>
  <r>
    <x v="4078"/>
    <x v="323"/>
    <x v="2"/>
    <x v="0"/>
    <x v="0"/>
    <x v="591"/>
    <x v="3729"/>
    <e v="#N/A"/>
    <n v="39"/>
    <x v="0"/>
    <x v="3721"/>
  </r>
  <r>
    <x v="4079"/>
    <x v="58"/>
    <x v="0"/>
    <x v="1"/>
    <x v="3"/>
    <x v="379"/>
    <x v="3730"/>
    <s v="Male"/>
    <n v="41"/>
    <x v="0"/>
    <x v="3722"/>
  </r>
  <r>
    <x v="4080"/>
    <x v="536"/>
    <x v="4"/>
    <x v="0"/>
    <x v="0"/>
    <x v="549"/>
    <x v="3731"/>
    <e v="#N/A"/>
    <n v="39"/>
    <x v="0"/>
    <x v="3723"/>
  </r>
  <r>
    <x v="4081"/>
    <x v="686"/>
    <x v="1"/>
    <x v="4"/>
    <x v="0"/>
    <x v="643"/>
    <x v="3732"/>
    <s v="Male"/>
    <n v="46"/>
    <x v="1"/>
    <x v="3724"/>
  </r>
  <r>
    <x v="4082"/>
    <x v="308"/>
    <x v="4"/>
    <x v="3"/>
    <x v="3"/>
    <x v="50"/>
    <x v="3733"/>
    <s v="Male"/>
    <n v="58"/>
    <x v="1"/>
    <x v="3725"/>
  </r>
  <r>
    <x v="4083"/>
    <x v="137"/>
    <x v="2"/>
    <x v="0"/>
    <x v="1"/>
    <x v="231"/>
    <x v="3734"/>
    <e v="#N/A"/>
    <n v="39"/>
    <x v="0"/>
    <x v="3726"/>
  </r>
  <r>
    <x v="4084"/>
    <x v="205"/>
    <x v="4"/>
    <x v="4"/>
    <x v="3"/>
    <x v="146"/>
    <x v="318"/>
    <s v="Male"/>
    <n v="46"/>
    <x v="1"/>
    <x v="3727"/>
  </r>
  <r>
    <x v="4085"/>
    <x v="216"/>
    <x v="2"/>
    <x v="3"/>
    <x v="5"/>
    <x v="159"/>
    <x v="3735"/>
    <s v="Male"/>
    <n v="58"/>
    <x v="1"/>
    <x v="3728"/>
  </r>
  <r>
    <x v="4086"/>
    <x v="78"/>
    <x v="0"/>
    <x v="5"/>
    <x v="3"/>
    <x v="103"/>
    <x v="3736"/>
    <s v="Null"/>
    <s v="null"/>
    <x v="1"/>
    <x v="3729"/>
  </r>
  <r>
    <x v="4087"/>
    <x v="166"/>
    <x v="3"/>
    <x v="4"/>
    <x v="1"/>
    <x v="925"/>
    <x v="3737"/>
    <s v="Male"/>
    <n v="46"/>
    <x v="1"/>
    <x v="3730"/>
  </r>
  <r>
    <x v="4088"/>
    <x v="68"/>
    <x v="5"/>
    <x v="4"/>
    <x v="0"/>
    <x v="48"/>
    <x v="3738"/>
    <s v="Male"/>
    <n v="46"/>
    <x v="1"/>
    <x v="3731"/>
  </r>
  <r>
    <x v="4089"/>
    <x v="439"/>
    <x v="1"/>
    <x v="4"/>
    <x v="5"/>
    <x v="675"/>
    <x v="3739"/>
    <s v="Male"/>
    <n v="46"/>
    <x v="1"/>
    <x v="3732"/>
  </r>
  <r>
    <x v="4090"/>
    <x v="270"/>
    <x v="4"/>
    <x v="4"/>
    <x v="2"/>
    <x v="760"/>
    <x v="3740"/>
    <s v="Male"/>
    <n v="46"/>
    <x v="1"/>
    <x v="3733"/>
  </r>
  <r>
    <x v="4091"/>
    <x v="624"/>
    <x v="1"/>
    <x v="1"/>
    <x v="5"/>
    <x v="280"/>
    <x v="3009"/>
    <s v="Male"/>
    <n v="41"/>
    <x v="0"/>
    <x v="3734"/>
  </r>
  <r>
    <x v="4092"/>
    <x v="173"/>
    <x v="4"/>
    <x v="1"/>
    <x v="1"/>
    <x v="654"/>
    <x v="3741"/>
    <s v="Male"/>
    <n v="41"/>
    <x v="0"/>
    <x v="3735"/>
  </r>
  <r>
    <x v="4093"/>
    <x v="753"/>
    <x v="3"/>
    <x v="0"/>
    <x v="3"/>
    <x v="652"/>
    <x v="3742"/>
    <e v="#N/A"/>
    <n v="39"/>
    <x v="0"/>
    <x v="3736"/>
  </r>
  <r>
    <x v="4094"/>
    <x v="333"/>
    <x v="4"/>
    <x v="6"/>
    <x v="3"/>
    <x v="293"/>
    <x v="3743"/>
    <s v="Male"/>
    <n v="40"/>
    <x v="0"/>
    <x v="3737"/>
  </r>
  <r>
    <x v="4095"/>
    <x v="534"/>
    <x v="1"/>
    <x v="6"/>
    <x v="4"/>
    <x v="207"/>
    <x v="3744"/>
    <s v="Male"/>
    <n v="40"/>
    <x v="0"/>
    <x v="3738"/>
  </r>
  <r>
    <x v="4096"/>
    <x v="78"/>
    <x v="2"/>
    <x v="5"/>
    <x v="5"/>
    <x v="415"/>
    <x v="3745"/>
    <s v="Null"/>
    <s v="null"/>
    <x v="1"/>
    <x v="3739"/>
  </r>
  <r>
    <x v="4097"/>
    <x v="889"/>
    <x v="4"/>
    <x v="6"/>
    <x v="4"/>
    <x v="879"/>
    <x v="3746"/>
    <s v="Male"/>
    <n v="40"/>
    <x v="0"/>
    <x v="3740"/>
  </r>
  <r>
    <x v="4098"/>
    <x v="781"/>
    <x v="1"/>
    <x v="1"/>
    <x v="0"/>
    <x v="421"/>
    <x v="3747"/>
    <s v="Male"/>
    <n v="41"/>
    <x v="0"/>
    <x v="3741"/>
  </r>
  <r>
    <x v="4099"/>
    <x v="790"/>
    <x v="4"/>
    <x v="1"/>
    <x v="5"/>
    <x v="57"/>
    <x v="18"/>
    <s v="Male"/>
    <n v="41"/>
    <x v="0"/>
    <x v="10"/>
  </r>
  <r>
    <x v="4100"/>
    <x v="310"/>
    <x v="4"/>
    <x v="4"/>
    <x v="0"/>
    <x v="701"/>
    <x v="3748"/>
    <s v="Male"/>
    <n v="46"/>
    <x v="1"/>
    <x v="3742"/>
  </r>
  <r>
    <x v="4101"/>
    <x v="119"/>
    <x v="2"/>
    <x v="0"/>
    <x v="3"/>
    <x v="40"/>
    <x v="3749"/>
    <e v="#N/A"/>
    <n v="39"/>
    <x v="0"/>
    <x v="3743"/>
  </r>
  <r>
    <x v="4102"/>
    <x v="655"/>
    <x v="0"/>
    <x v="1"/>
    <x v="1"/>
    <x v="195"/>
    <x v="3750"/>
    <s v="Male"/>
    <n v="41"/>
    <x v="0"/>
    <x v="3744"/>
  </r>
  <r>
    <x v="4103"/>
    <x v="593"/>
    <x v="5"/>
    <x v="2"/>
    <x v="5"/>
    <x v="470"/>
    <x v="3751"/>
    <s v="Female"/>
    <n v="57"/>
    <x v="1"/>
    <x v="3745"/>
  </r>
  <r>
    <x v="4104"/>
    <x v="354"/>
    <x v="2"/>
    <x v="2"/>
    <x v="1"/>
    <x v="601"/>
    <x v="3752"/>
    <s v="Female"/>
    <n v="57"/>
    <x v="1"/>
    <x v="3746"/>
  </r>
  <r>
    <x v="4105"/>
    <x v="197"/>
    <x v="1"/>
    <x v="2"/>
    <x v="2"/>
    <x v="560"/>
    <x v="3753"/>
    <s v="Female"/>
    <n v="57"/>
    <x v="1"/>
    <x v="3747"/>
  </r>
  <r>
    <x v="4106"/>
    <x v="138"/>
    <x v="1"/>
    <x v="6"/>
    <x v="3"/>
    <x v="592"/>
    <x v="3754"/>
    <s v="Male"/>
    <n v="40"/>
    <x v="0"/>
    <x v="3748"/>
  </r>
  <r>
    <x v="4107"/>
    <x v="742"/>
    <x v="4"/>
    <x v="6"/>
    <x v="5"/>
    <x v="70"/>
    <x v="3755"/>
    <s v="Male"/>
    <n v="40"/>
    <x v="0"/>
    <x v="3749"/>
  </r>
  <r>
    <x v="4108"/>
    <x v="253"/>
    <x v="0"/>
    <x v="4"/>
    <x v="5"/>
    <x v="672"/>
    <x v="3756"/>
    <s v="Male"/>
    <n v="46"/>
    <x v="1"/>
    <x v="3750"/>
  </r>
  <r>
    <x v="4109"/>
    <x v="873"/>
    <x v="0"/>
    <x v="1"/>
    <x v="1"/>
    <x v="120"/>
    <x v="3757"/>
    <s v="Male"/>
    <n v="41"/>
    <x v="0"/>
    <x v="3751"/>
  </r>
  <r>
    <x v="4110"/>
    <x v="669"/>
    <x v="0"/>
    <x v="5"/>
    <x v="0"/>
    <x v="10"/>
    <x v="18"/>
    <s v="Null"/>
    <s v="null"/>
    <x v="1"/>
    <x v="10"/>
  </r>
  <r>
    <x v="55"/>
    <x v="18"/>
    <x v="4"/>
    <x v="6"/>
    <x v="0"/>
    <x v="306"/>
    <x v="3758"/>
    <s v="Male"/>
    <n v="40"/>
    <x v="0"/>
    <x v="3752"/>
  </r>
  <r>
    <x v="4111"/>
    <x v="496"/>
    <x v="2"/>
    <x v="4"/>
    <x v="2"/>
    <x v="795"/>
    <x v="3759"/>
    <s v="Male"/>
    <n v="46"/>
    <x v="1"/>
    <x v="3753"/>
  </r>
  <r>
    <x v="4112"/>
    <x v="791"/>
    <x v="4"/>
    <x v="4"/>
    <x v="1"/>
    <x v="435"/>
    <x v="3760"/>
    <s v="Male"/>
    <n v="46"/>
    <x v="1"/>
    <x v="3754"/>
  </r>
  <r>
    <x v="4113"/>
    <x v="332"/>
    <x v="3"/>
    <x v="0"/>
    <x v="1"/>
    <x v="682"/>
    <x v="3761"/>
    <e v="#N/A"/>
    <n v="39"/>
    <x v="0"/>
    <x v="3755"/>
  </r>
  <r>
    <x v="4114"/>
    <x v="587"/>
    <x v="1"/>
    <x v="2"/>
    <x v="3"/>
    <x v="683"/>
    <x v="3762"/>
    <s v="Female"/>
    <n v="57"/>
    <x v="1"/>
    <x v="3756"/>
  </r>
  <r>
    <x v="4115"/>
    <x v="823"/>
    <x v="1"/>
    <x v="1"/>
    <x v="1"/>
    <x v="820"/>
    <x v="3763"/>
    <s v="Male"/>
    <n v="41"/>
    <x v="0"/>
    <x v="3757"/>
  </r>
  <r>
    <x v="4116"/>
    <x v="528"/>
    <x v="1"/>
    <x v="0"/>
    <x v="5"/>
    <x v="113"/>
    <x v="3764"/>
    <e v="#N/A"/>
    <n v="39"/>
    <x v="0"/>
    <x v="3758"/>
  </r>
  <r>
    <x v="4117"/>
    <x v="638"/>
    <x v="5"/>
    <x v="3"/>
    <x v="1"/>
    <x v="490"/>
    <x v="3765"/>
    <s v="Male"/>
    <n v="58"/>
    <x v="1"/>
    <x v="3759"/>
  </r>
  <r>
    <x v="4118"/>
    <x v="78"/>
    <x v="1"/>
    <x v="2"/>
    <x v="5"/>
    <x v="614"/>
    <x v="18"/>
    <s v="Female"/>
    <n v="57"/>
    <x v="1"/>
    <x v="10"/>
  </r>
  <r>
    <x v="4119"/>
    <x v="253"/>
    <x v="4"/>
    <x v="0"/>
    <x v="1"/>
    <x v="863"/>
    <x v="3766"/>
    <e v="#N/A"/>
    <n v="39"/>
    <x v="0"/>
    <x v="3760"/>
  </r>
  <r>
    <x v="4120"/>
    <x v="372"/>
    <x v="4"/>
    <x v="0"/>
    <x v="4"/>
    <x v="934"/>
    <x v="3767"/>
    <e v="#N/A"/>
    <n v="39"/>
    <x v="0"/>
    <x v="3761"/>
  </r>
  <r>
    <x v="4121"/>
    <x v="740"/>
    <x v="4"/>
    <x v="6"/>
    <x v="2"/>
    <x v="818"/>
    <x v="3768"/>
    <s v="Male"/>
    <n v="40"/>
    <x v="0"/>
    <x v="3762"/>
  </r>
  <r>
    <x v="4122"/>
    <x v="580"/>
    <x v="4"/>
    <x v="3"/>
    <x v="0"/>
    <x v="935"/>
    <x v="3769"/>
    <s v="Male"/>
    <n v="58"/>
    <x v="1"/>
    <x v="3763"/>
  </r>
  <r>
    <x v="4123"/>
    <x v="802"/>
    <x v="1"/>
    <x v="4"/>
    <x v="5"/>
    <x v="37"/>
    <x v="3770"/>
    <s v="Male"/>
    <n v="46"/>
    <x v="1"/>
    <x v="3764"/>
  </r>
  <r>
    <x v="4124"/>
    <x v="800"/>
    <x v="4"/>
    <x v="2"/>
    <x v="3"/>
    <x v="10"/>
    <x v="3771"/>
    <s v="Female"/>
    <n v="57"/>
    <x v="1"/>
    <x v="10"/>
  </r>
  <r>
    <x v="4125"/>
    <x v="719"/>
    <x v="0"/>
    <x v="1"/>
    <x v="5"/>
    <x v="338"/>
    <x v="3772"/>
    <s v="Male"/>
    <n v="41"/>
    <x v="0"/>
    <x v="3765"/>
  </r>
  <r>
    <x v="4126"/>
    <x v="867"/>
    <x v="4"/>
    <x v="6"/>
    <x v="3"/>
    <x v="167"/>
    <x v="3773"/>
    <s v="Male"/>
    <n v="40"/>
    <x v="0"/>
    <x v="3766"/>
  </r>
  <r>
    <x v="4127"/>
    <x v="129"/>
    <x v="2"/>
    <x v="6"/>
    <x v="2"/>
    <x v="334"/>
    <x v="3774"/>
    <s v="Male"/>
    <n v="40"/>
    <x v="0"/>
    <x v="3767"/>
  </r>
  <r>
    <x v="4128"/>
    <x v="446"/>
    <x v="2"/>
    <x v="0"/>
    <x v="1"/>
    <x v="516"/>
    <x v="3775"/>
    <e v="#N/A"/>
    <n v="39"/>
    <x v="0"/>
    <x v="3768"/>
  </r>
  <r>
    <x v="4129"/>
    <x v="471"/>
    <x v="2"/>
    <x v="2"/>
    <x v="5"/>
    <x v="62"/>
    <x v="3776"/>
    <s v="Female"/>
    <n v="57"/>
    <x v="1"/>
    <x v="3769"/>
  </r>
  <r>
    <x v="4130"/>
    <x v="489"/>
    <x v="1"/>
    <x v="2"/>
    <x v="0"/>
    <x v="919"/>
    <x v="3777"/>
    <s v="Female"/>
    <n v="57"/>
    <x v="1"/>
    <x v="3770"/>
  </r>
  <r>
    <x v="4131"/>
    <x v="10"/>
    <x v="3"/>
    <x v="4"/>
    <x v="3"/>
    <x v="820"/>
    <x v="3778"/>
    <s v="Male"/>
    <n v="46"/>
    <x v="1"/>
    <x v="3771"/>
  </r>
  <r>
    <x v="4132"/>
    <x v="78"/>
    <x v="5"/>
    <x v="6"/>
    <x v="0"/>
    <x v="229"/>
    <x v="3779"/>
    <s v="Male"/>
    <n v="40"/>
    <x v="0"/>
    <x v="3772"/>
  </r>
  <r>
    <x v="4133"/>
    <x v="704"/>
    <x v="3"/>
    <x v="3"/>
    <x v="5"/>
    <x v="645"/>
    <x v="3780"/>
    <s v="Male"/>
    <n v="58"/>
    <x v="1"/>
    <x v="3773"/>
  </r>
  <r>
    <x v="4134"/>
    <x v="280"/>
    <x v="4"/>
    <x v="0"/>
    <x v="5"/>
    <x v="10"/>
    <x v="3781"/>
    <e v="#N/A"/>
    <n v="39"/>
    <x v="0"/>
    <x v="10"/>
  </r>
  <r>
    <x v="4135"/>
    <x v="624"/>
    <x v="1"/>
    <x v="2"/>
    <x v="3"/>
    <x v="271"/>
    <x v="3782"/>
    <s v="Female"/>
    <n v="57"/>
    <x v="1"/>
    <x v="3774"/>
  </r>
  <r>
    <x v="4136"/>
    <x v="559"/>
    <x v="2"/>
    <x v="1"/>
    <x v="2"/>
    <x v="506"/>
    <x v="3783"/>
    <s v="Male"/>
    <n v="41"/>
    <x v="0"/>
    <x v="3775"/>
  </r>
  <r>
    <x v="4137"/>
    <x v="263"/>
    <x v="3"/>
    <x v="3"/>
    <x v="2"/>
    <x v="611"/>
    <x v="3784"/>
    <s v="Male"/>
    <n v="58"/>
    <x v="1"/>
    <x v="3776"/>
  </r>
  <r>
    <x v="4138"/>
    <x v="414"/>
    <x v="2"/>
    <x v="4"/>
    <x v="0"/>
    <x v="42"/>
    <x v="3785"/>
    <s v="Male"/>
    <n v="46"/>
    <x v="1"/>
    <x v="3777"/>
  </r>
  <r>
    <x v="4139"/>
    <x v="4"/>
    <x v="4"/>
    <x v="0"/>
    <x v="3"/>
    <x v="813"/>
    <x v="3786"/>
    <e v="#N/A"/>
    <n v="39"/>
    <x v="0"/>
    <x v="3778"/>
  </r>
  <r>
    <x v="4140"/>
    <x v="491"/>
    <x v="2"/>
    <x v="2"/>
    <x v="1"/>
    <x v="851"/>
    <x v="3787"/>
    <s v="Female"/>
    <n v="57"/>
    <x v="1"/>
    <x v="3779"/>
  </r>
  <r>
    <x v="4141"/>
    <x v="228"/>
    <x v="4"/>
    <x v="1"/>
    <x v="1"/>
    <x v="403"/>
    <x v="3788"/>
    <s v="Male"/>
    <n v="41"/>
    <x v="0"/>
    <x v="3780"/>
  </r>
  <r>
    <x v="4142"/>
    <x v="115"/>
    <x v="2"/>
    <x v="6"/>
    <x v="2"/>
    <x v="781"/>
    <x v="3789"/>
    <s v="Male"/>
    <n v="40"/>
    <x v="0"/>
    <x v="3781"/>
  </r>
  <r>
    <x v="4143"/>
    <x v="25"/>
    <x v="0"/>
    <x v="3"/>
    <x v="5"/>
    <x v="41"/>
    <x v="3790"/>
    <s v="Male"/>
    <n v="58"/>
    <x v="1"/>
    <x v="3782"/>
  </r>
  <r>
    <x v="4144"/>
    <x v="217"/>
    <x v="2"/>
    <x v="1"/>
    <x v="5"/>
    <x v="515"/>
    <x v="3791"/>
    <s v="Male"/>
    <n v="41"/>
    <x v="0"/>
    <x v="3783"/>
  </r>
  <r>
    <x v="4145"/>
    <x v="545"/>
    <x v="1"/>
    <x v="6"/>
    <x v="5"/>
    <x v="544"/>
    <x v="18"/>
    <s v="Male"/>
    <n v="40"/>
    <x v="0"/>
    <x v="10"/>
  </r>
  <r>
    <x v="4146"/>
    <x v="584"/>
    <x v="3"/>
    <x v="1"/>
    <x v="5"/>
    <x v="584"/>
    <x v="3792"/>
    <s v="Male"/>
    <n v="41"/>
    <x v="0"/>
    <x v="3784"/>
  </r>
  <r>
    <x v="4147"/>
    <x v="658"/>
    <x v="1"/>
    <x v="1"/>
    <x v="1"/>
    <x v="508"/>
    <x v="3793"/>
    <s v="Male"/>
    <n v="41"/>
    <x v="0"/>
    <x v="3785"/>
  </r>
  <r>
    <x v="4148"/>
    <x v="554"/>
    <x v="2"/>
    <x v="2"/>
    <x v="1"/>
    <x v="134"/>
    <x v="3794"/>
    <s v="Female"/>
    <n v="57"/>
    <x v="1"/>
    <x v="3786"/>
  </r>
  <r>
    <x v="4149"/>
    <x v="869"/>
    <x v="0"/>
    <x v="0"/>
    <x v="5"/>
    <x v="823"/>
    <x v="2358"/>
    <e v="#N/A"/>
    <n v="39"/>
    <x v="0"/>
    <x v="3787"/>
  </r>
  <r>
    <x v="4150"/>
    <x v="278"/>
    <x v="3"/>
    <x v="0"/>
    <x v="1"/>
    <x v="709"/>
    <x v="3795"/>
    <e v="#N/A"/>
    <n v="39"/>
    <x v="0"/>
    <x v="3788"/>
  </r>
  <r>
    <x v="4151"/>
    <x v="232"/>
    <x v="3"/>
    <x v="2"/>
    <x v="0"/>
    <x v="57"/>
    <x v="3796"/>
    <s v="Female"/>
    <n v="57"/>
    <x v="1"/>
    <x v="3789"/>
  </r>
  <r>
    <x v="4152"/>
    <x v="27"/>
    <x v="2"/>
    <x v="1"/>
    <x v="1"/>
    <x v="66"/>
    <x v="3797"/>
    <s v="Male"/>
    <n v="41"/>
    <x v="0"/>
    <x v="3790"/>
  </r>
  <r>
    <x v="4153"/>
    <x v="169"/>
    <x v="0"/>
    <x v="6"/>
    <x v="5"/>
    <x v="65"/>
    <x v="3798"/>
    <s v="Male"/>
    <n v="40"/>
    <x v="0"/>
    <x v="3791"/>
  </r>
  <r>
    <x v="4154"/>
    <x v="318"/>
    <x v="2"/>
    <x v="1"/>
    <x v="5"/>
    <x v="608"/>
    <x v="3799"/>
    <s v="Male"/>
    <n v="41"/>
    <x v="0"/>
    <x v="3792"/>
  </r>
  <r>
    <x v="4155"/>
    <x v="377"/>
    <x v="0"/>
    <x v="1"/>
    <x v="3"/>
    <x v="436"/>
    <x v="18"/>
    <s v="Male"/>
    <n v="41"/>
    <x v="0"/>
    <x v="10"/>
  </r>
  <r>
    <x v="4156"/>
    <x v="175"/>
    <x v="0"/>
    <x v="2"/>
    <x v="3"/>
    <x v="452"/>
    <x v="3800"/>
    <s v="Female"/>
    <n v="57"/>
    <x v="1"/>
    <x v="3793"/>
  </r>
  <r>
    <x v="4157"/>
    <x v="894"/>
    <x v="0"/>
    <x v="6"/>
    <x v="0"/>
    <x v="874"/>
    <x v="3801"/>
    <s v="Male"/>
    <n v="40"/>
    <x v="0"/>
    <x v="3794"/>
  </r>
  <r>
    <x v="4158"/>
    <x v="226"/>
    <x v="1"/>
    <x v="1"/>
    <x v="0"/>
    <x v="202"/>
    <x v="3021"/>
    <s v="Male"/>
    <n v="41"/>
    <x v="0"/>
    <x v="3795"/>
  </r>
  <r>
    <x v="4159"/>
    <x v="525"/>
    <x v="1"/>
    <x v="6"/>
    <x v="1"/>
    <x v="253"/>
    <x v="3802"/>
    <s v="Male"/>
    <n v="40"/>
    <x v="0"/>
    <x v="3796"/>
  </r>
  <r>
    <x v="4160"/>
    <x v="78"/>
    <x v="3"/>
    <x v="1"/>
    <x v="2"/>
    <x v="631"/>
    <x v="1752"/>
    <s v="Male"/>
    <n v="41"/>
    <x v="0"/>
    <x v="3797"/>
  </r>
  <r>
    <x v="4161"/>
    <x v="737"/>
    <x v="2"/>
    <x v="2"/>
    <x v="4"/>
    <x v="665"/>
    <x v="1554"/>
    <s v="Female"/>
    <n v="57"/>
    <x v="1"/>
    <x v="3798"/>
  </r>
  <r>
    <x v="4162"/>
    <x v="417"/>
    <x v="2"/>
    <x v="4"/>
    <x v="0"/>
    <x v="317"/>
    <x v="3803"/>
    <s v="Male"/>
    <n v="46"/>
    <x v="1"/>
    <x v="3799"/>
  </r>
  <r>
    <x v="4163"/>
    <x v="632"/>
    <x v="0"/>
    <x v="0"/>
    <x v="5"/>
    <x v="922"/>
    <x v="3804"/>
    <e v="#N/A"/>
    <n v="39"/>
    <x v="0"/>
    <x v="3800"/>
  </r>
  <r>
    <x v="4164"/>
    <x v="670"/>
    <x v="1"/>
    <x v="6"/>
    <x v="0"/>
    <x v="761"/>
    <x v="3805"/>
    <s v="Male"/>
    <n v="40"/>
    <x v="0"/>
    <x v="3801"/>
  </r>
  <r>
    <x v="4165"/>
    <x v="824"/>
    <x v="2"/>
    <x v="6"/>
    <x v="2"/>
    <x v="214"/>
    <x v="3806"/>
    <s v="Male"/>
    <n v="40"/>
    <x v="0"/>
    <x v="3802"/>
  </r>
  <r>
    <x v="4166"/>
    <x v="844"/>
    <x v="1"/>
    <x v="0"/>
    <x v="4"/>
    <x v="426"/>
    <x v="3807"/>
    <e v="#N/A"/>
    <n v="39"/>
    <x v="0"/>
    <x v="3803"/>
  </r>
  <r>
    <x v="4167"/>
    <x v="148"/>
    <x v="3"/>
    <x v="2"/>
    <x v="0"/>
    <x v="884"/>
    <x v="3808"/>
    <s v="Female"/>
    <n v="57"/>
    <x v="1"/>
    <x v="3804"/>
  </r>
  <r>
    <x v="4168"/>
    <x v="276"/>
    <x v="3"/>
    <x v="3"/>
    <x v="0"/>
    <x v="281"/>
    <x v="3809"/>
    <s v="Male"/>
    <n v="58"/>
    <x v="1"/>
    <x v="3805"/>
  </r>
  <r>
    <x v="4169"/>
    <x v="473"/>
    <x v="4"/>
    <x v="6"/>
    <x v="5"/>
    <x v="174"/>
    <x v="3810"/>
    <s v="Male"/>
    <n v="40"/>
    <x v="0"/>
    <x v="3806"/>
  </r>
  <r>
    <x v="4170"/>
    <x v="756"/>
    <x v="2"/>
    <x v="2"/>
    <x v="5"/>
    <x v="105"/>
    <x v="3811"/>
    <s v="Female"/>
    <n v="57"/>
    <x v="1"/>
    <x v="3807"/>
  </r>
  <r>
    <x v="4171"/>
    <x v="326"/>
    <x v="2"/>
    <x v="0"/>
    <x v="0"/>
    <x v="201"/>
    <x v="3812"/>
    <e v="#N/A"/>
    <n v="39"/>
    <x v="0"/>
    <x v="3808"/>
  </r>
  <r>
    <x v="4172"/>
    <x v="391"/>
    <x v="2"/>
    <x v="2"/>
    <x v="2"/>
    <x v="844"/>
    <x v="3813"/>
    <s v="Female"/>
    <n v="57"/>
    <x v="1"/>
    <x v="3809"/>
  </r>
  <r>
    <x v="4173"/>
    <x v="78"/>
    <x v="3"/>
    <x v="1"/>
    <x v="0"/>
    <x v="836"/>
    <x v="3814"/>
    <s v="Male"/>
    <n v="41"/>
    <x v="0"/>
    <x v="3810"/>
  </r>
  <r>
    <x v="4174"/>
    <x v="497"/>
    <x v="4"/>
    <x v="1"/>
    <x v="0"/>
    <x v="861"/>
    <x v="3645"/>
    <s v="Male"/>
    <n v="41"/>
    <x v="0"/>
    <x v="3811"/>
  </r>
  <r>
    <x v="4175"/>
    <x v="895"/>
    <x v="1"/>
    <x v="4"/>
    <x v="3"/>
    <x v="260"/>
    <x v="3815"/>
    <s v="Male"/>
    <n v="46"/>
    <x v="1"/>
    <x v="3812"/>
  </r>
  <r>
    <x v="4176"/>
    <x v="740"/>
    <x v="3"/>
    <x v="0"/>
    <x v="5"/>
    <x v="504"/>
    <x v="3816"/>
    <e v="#N/A"/>
    <n v="39"/>
    <x v="0"/>
    <x v="3813"/>
  </r>
  <r>
    <x v="4177"/>
    <x v="62"/>
    <x v="2"/>
    <x v="6"/>
    <x v="3"/>
    <x v="582"/>
    <x v="3817"/>
    <s v="Male"/>
    <n v="40"/>
    <x v="0"/>
    <x v="3814"/>
  </r>
  <r>
    <x v="4178"/>
    <x v="468"/>
    <x v="1"/>
    <x v="6"/>
    <x v="5"/>
    <x v="678"/>
    <x v="3818"/>
    <s v="Male"/>
    <n v="40"/>
    <x v="0"/>
    <x v="3815"/>
  </r>
  <r>
    <x v="4179"/>
    <x v="344"/>
    <x v="0"/>
    <x v="3"/>
    <x v="1"/>
    <x v="760"/>
    <x v="3819"/>
    <s v="Male"/>
    <n v="58"/>
    <x v="1"/>
    <x v="3816"/>
  </r>
  <r>
    <x v="4180"/>
    <x v="76"/>
    <x v="2"/>
    <x v="1"/>
    <x v="5"/>
    <x v="517"/>
    <x v="3820"/>
    <s v="Male"/>
    <n v="41"/>
    <x v="0"/>
    <x v="3817"/>
  </r>
  <r>
    <x v="4181"/>
    <x v="589"/>
    <x v="5"/>
    <x v="5"/>
    <x v="3"/>
    <x v="904"/>
    <x v="3821"/>
    <s v="Null"/>
    <s v="null"/>
    <x v="1"/>
    <x v="3818"/>
  </r>
  <r>
    <x v="4182"/>
    <x v="506"/>
    <x v="3"/>
    <x v="2"/>
    <x v="1"/>
    <x v="630"/>
    <x v="3822"/>
    <s v="Female"/>
    <n v="57"/>
    <x v="1"/>
    <x v="3819"/>
  </r>
  <r>
    <x v="4183"/>
    <x v="786"/>
    <x v="1"/>
    <x v="6"/>
    <x v="3"/>
    <x v="2"/>
    <x v="2630"/>
    <s v="Male"/>
    <n v="40"/>
    <x v="0"/>
    <x v="3820"/>
  </r>
  <r>
    <x v="4184"/>
    <x v="541"/>
    <x v="3"/>
    <x v="4"/>
    <x v="5"/>
    <x v="374"/>
    <x v="3823"/>
    <s v="Male"/>
    <n v="46"/>
    <x v="1"/>
    <x v="3821"/>
  </r>
  <r>
    <x v="4185"/>
    <x v="894"/>
    <x v="2"/>
    <x v="2"/>
    <x v="3"/>
    <x v="873"/>
    <x v="3824"/>
    <s v="Female"/>
    <n v="57"/>
    <x v="1"/>
    <x v="3822"/>
  </r>
  <r>
    <x v="4186"/>
    <x v="181"/>
    <x v="2"/>
    <x v="0"/>
    <x v="1"/>
    <x v="479"/>
    <x v="3825"/>
    <e v="#N/A"/>
    <n v="39"/>
    <x v="0"/>
    <x v="3823"/>
  </r>
  <r>
    <x v="4187"/>
    <x v="182"/>
    <x v="3"/>
    <x v="0"/>
    <x v="3"/>
    <x v="652"/>
    <x v="3826"/>
    <e v="#N/A"/>
    <n v="39"/>
    <x v="0"/>
    <x v="3824"/>
  </r>
  <r>
    <x v="4188"/>
    <x v="860"/>
    <x v="0"/>
    <x v="5"/>
    <x v="2"/>
    <x v="188"/>
    <x v="3827"/>
    <s v="Null"/>
    <s v="null"/>
    <x v="1"/>
    <x v="3825"/>
  </r>
  <r>
    <x v="4189"/>
    <x v="122"/>
    <x v="1"/>
    <x v="1"/>
    <x v="0"/>
    <x v="811"/>
    <x v="3828"/>
    <s v="Male"/>
    <n v="41"/>
    <x v="0"/>
    <x v="3826"/>
  </r>
  <r>
    <x v="4190"/>
    <x v="849"/>
    <x v="1"/>
    <x v="1"/>
    <x v="1"/>
    <x v="455"/>
    <x v="3829"/>
    <s v="Male"/>
    <n v="41"/>
    <x v="0"/>
    <x v="3827"/>
  </r>
  <r>
    <x v="4191"/>
    <x v="830"/>
    <x v="1"/>
    <x v="5"/>
    <x v="3"/>
    <x v="408"/>
    <x v="3830"/>
    <s v="Null"/>
    <s v="null"/>
    <x v="1"/>
    <x v="3828"/>
  </r>
  <r>
    <x v="4192"/>
    <x v="49"/>
    <x v="4"/>
    <x v="0"/>
    <x v="0"/>
    <x v="102"/>
    <x v="3831"/>
    <e v="#N/A"/>
    <n v="39"/>
    <x v="0"/>
    <x v="3829"/>
  </r>
  <r>
    <x v="4193"/>
    <x v="135"/>
    <x v="3"/>
    <x v="5"/>
    <x v="0"/>
    <x v="138"/>
    <x v="3832"/>
    <s v="Null"/>
    <s v="null"/>
    <x v="1"/>
    <x v="3830"/>
  </r>
  <r>
    <x v="4194"/>
    <x v="655"/>
    <x v="1"/>
    <x v="6"/>
    <x v="2"/>
    <x v="330"/>
    <x v="3833"/>
    <s v="Male"/>
    <n v="40"/>
    <x v="0"/>
    <x v="3831"/>
  </r>
  <r>
    <x v="4195"/>
    <x v="62"/>
    <x v="2"/>
    <x v="4"/>
    <x v="1"/>
    <x v="502"/>
    <x v="3834"/>
    <s v="Male"/>
    <n v="46"/>
    <x v="1"/>
    <x v="3832"/>
  </r>
  <r>
    <x v="4196"/>
    <x v="78"/>
    <x v="2"/>
    <x v="0"/>
    <x v="2"/>
    <x v="731"/>
    <x v="3835"/>
    <e v="#N/A"/>
    <n v="39"/>
    <x v="0"/>
    <x v="3833"/>
  </r>
  <r>
    <x v="4197"/>
    <x v="787"/>
    <x v="3"/>
    <x v="4"/>
    <x v="2"/>
    <x v="606"/>
    <x v="3836"/>
    <s v="Male"/>
    <n v="46"/>
    <x v="1"/>
    <x v="3834"/>
  </r>
  <r>
    <x v="4198"/>
    <x v="508"/>
    <x v="1"/>
    <x v="6"/>
    <x v="5"/>
    <x v="97"/>
    <x v="3837"/>
    <s v="Male"/>
    <n v="40"/>
    <x v="0"/>
    <x v="3835"/>
  </r>
  <r>
    <x v="4199"/>
    <x v="780"/>
    <x v="4"/>
    <x v="4"/>
    <x v="5"/>
    <x v="387"/>
    <x v="3838"/>
    <s v="Male"/>
    <n v="46"/>
    <x v="1"/>
    <x v="3836"/>
  </r>
  <r>
    <x v="4200"/>
    <x v="775"/>
    <x v="1"/>
    <x v="4"/>
    <x v="2"/>
    <x v="236"/>
    <x v="3839"/>
    <s v="Male"/>
    <n v="46"/>
    <x v="1"/>
    <x v="3837"/>
  </r>
  <r>
    <x v="4201"/>
    <x v="631"/>
    <x v="0"/>
    <x v="3"/>
    <x v="3"/>
    <x v="10"/>
    <x v="3840"/>
    <s v="Male"/>
    <n v="58"/>
    <x v="1"/>
    <x v="10"/>
  </r>
  <r>
    <x v="4202"/>
    <x v="710"/>
    <x v="4"/>
    <x v="6"/>
    <x v="2"/>
    <x v="457"/>
    <x v="2099"/>
    <s v="Male"/>
    <n v="40"/>
    <x v="0"/>
    <x v="3838"/>
  </r>
  <r>
    <x v="4203"/>
    <x v="698"/>
    <x v="2"/>
    <x v="4"/>
    <x v="5"/>
    <x v="183"/>
    <x v="3841"/>
    <s v="Male"/>
    <n v="46"/>
    <x v="1"/>
    <x v="3839"/>
  </r>
  <r>
    <x v="4204"/>
    <x v="729"/>
    <x v="2"/>
    <x v="0"/>
    <x v="0"/>
    <x v="246"/>
    <x v="3842"/>
    <e v="#N/A"/>
    <n v="39"/>
    <x v="0"/>
    <x v="3840"/>
  </r>
  <r>
    <x v="4205"/>
    <x v="603"/>
    <x v="0"/>
    <x v="4"/>
    <x v="2"/>
    <x v="435"/>
    <x v="3843"/>
    <s v="Male"/>
    <n v="46"/>
    <x v="1"/>
    <x v="3841"/>
  </r>
  <r>
    <x v="4206"/>
    <x v="297"/>
    <x v="3"/>
    <x v="4"/>
    <x v="0"/>
    <x v="199"/>
    <x v="3844"/>
    <s v="Male"/>
    <n v="46"/>
    <x v="1"/>
    <x v="3842"/>
  </r>
  <r>
    <x v="4207"/>
    <x v="145"/>
    <x v="3"/>
    <x v="4"/>
    <x v="1"/>
    <x v="916"/>
    <x v="3845"/>
    <s v="Male"/>
    <n v="46"/>
    <x v="1"/>
    <x v="3843"/>
  </r>
  <r>
    <x v="4208"/>
    <x v="451"/>
    <x v="4"/>
    <x v="6"/>
    <x v="3"/>
    <x v="10"/>
    <x v="3846"/>
    <s v="Male"/>
    <n v="40"/>
    <x v="0"/>
    <x v="10"/>
  </r>
  <r>
    <x v="4209"/>
    <x v="78"/>
    <x v="1"/>
    <x v="4"/>
    <x v="5"/>
    <x v="85"/>
    <x v="3847"/>
    <s v="Male"/>
    <n v="46"/>
    <x v="1"/>
    <x v="3844"/>
  </r>
  <r>
    <x v="4210"/>
    <x v="40"/>
    <x v="2"/>
    <x v="3"/>
    <x v="5"/>
    <x v="359"/>
    <x v="3848"/>
    <s v="Male"/>
    <n v="58"/>
    <x v="1"/>
    <x v="3845"/>
  </r>
  <r>
    <x v="4211"/>
    <x v="219"/>
    <x v="0"/>
    <x v="6"/>
    <x v="3"/>
    <x v="402"/>
    <x v="3849"/>
    <s v="Male"/>
    <n v="40"/>
    <x v="0"/>
    <x v="3846"/>
  </r>
  <r>
    <x v="4212"/>
    <x v="353"/>
    <x v="1"/>
    <x v="4"/>
    <x v="3"/>
    <x v="374"/>
    <x v="3850"/>
    <s v="Male"/>
    <n v="46"/>
    <x v="1"/>
    <x v="3847"/>
  </r>
  <r>
    <x v="4213"/>
    <x v="477"/>
    <x v="1"/>
    <x v="6"/>
    <x v="3"/>
    <x v="10"/>
    <x v="3851"/>
    <s v="Male"/>
    <n v="40"/>
    <x v="0"/>
    <x v="10"/>
  </r>
  <r>
    <x v="4214"/>
    <x v="886"/>
    <x v="2"/>
    <x v="6"/>
    <x v="3"/>
    <x v="640"/>
    <x v="3700"/>
    <s v="Male"/>
    <n v="40"/>
    <x v="0"/>
    <x v="3848"/>
  </r>
  <r>
    <x v="4215"/>
    <x v="414"/>
    <x v="3"/>
    <x v="4"/>
    <x v="5"/>
    <x v="584"/>
    <x v="3852"/>
    <s v="Male"/>
    <n v="46"/>
    <x v="1"/>
    <x v="3849"/>
  </r>
  <r>
    <x v="4216"/>
    <x v="296"/>
    <x v="0"/>
    <x v="0"/>
    <x v="0"/>
    <x v="876"/>
    <x v="3853"/>
    <e v="#N/A"/>
    <n v="39"/>
    <x v="0"/>
    <x v="3850"/>
  </r>
  <r>
    <x v="4217"/>
    <x v="7"/>
    <x v="4"/>
    <x v="4"/>
    <x v="2"/>
    <x v="463"/>
    <x v="3854"/>
    <s v="Male"/>
    <n v="46"/>
    <x v="1"/>
    <x v="3851"/>
  </r>
  <r>
    <x v="4218"/>
    <x v="638"/>
    <x v="2"/>
    <x v="0"/>
    <x v="4"/>
    <x v="582"/>
    <x v="3855"/>
    <e v="#N/A"/>
    <n v="39"/>
    <x v="0"/>
    <x v="3852"/>
  </r>
  <r>
    <x v="4219"/>
    <x v="497"/>
    <x v="1"/>
    <x v="2"/>
    <x v="0"/>
    <x v="715"/>
    <x v="3856"/>
    <s v="Female"/>
    <n v="57"/>
    <x v="1"/>
    <x v="3853"/>
  </r>
  <r>
    <x v="4220"/>
    <x v="23"/>
    <x v="3"/>
    <x v="2"/>
    <x v="2"/>
    <x v="17"/>
    <x v="3857"/>
    <s v="Female"/>
    <n v="57"/>
    <x v="1"/>
    <x v="3854"/>
  </r>
  <r>
    <x v="4221"/>
    <x v="78"/>
    <x v="0"/>
    <x v="0"/>
    <x v="4"/>
    <x v="132"/>
    <x v="18"/>
    <e v="#N/A"/>
    <n v="39"/>
    <x v="0"/>
    <x v="10"/>
  </r>
  <r>
    <x v="4222"/>
    <x v="881"/>
    <x v="0"/>
    <x v="3"/>
    <x v="2"/>
    <x v="222"/>
    <x v="3858"/>
    <s v="Male"/>
    <n v="58"/>
    <x v="1"/>
    <x v="3855"/>
  </r>
  <r>
    <x v="4223"/>
    <x v="482"/>
    <x v="2"/>
    <x v="4"/>
    <x v="2"/>
    <x v="559"/>
    <x v="3859"/>
    <s v="Male"/>
    <n v="46"/>
    <x v="1"/>
    <x v="3856"/>
  </r>
  <r>
    <x v="4224"/>
    <x v="596"/>
    <x v="3"/>
    <x v="2"/>
    <x v="1"/>
    <x v="936"/>
    <x v="3860"/>
    <s v="Female"/>
    <n v="57"/>
    <x v="1"/>
    <x v="3857"/>
  </r>
  <r>
    <x v="4225"/>
    <x v="330"/>
    <x v="3"/>
    <x v="4"/>
    <x v="3"/>
    <x v="507"/>
    <x v="3861"/>
    <s v="Male"/>
    <n v="46"/>
    <x v="1"/>
    <x v="3858"/>
  </r>
  <r>
    <x v="4226"/>
    <x v="45"/>
    <x v="1"/>
    <x v="0"/>
    <x v="5"/>
    <x v="212"/>
    <x v="3862"/>
    <e v="#N/A"/>
    <n v="39"/>
    <x v="0"/>
    <x v="3859"/>
  </r>
  <r>
    <x v="4227"/>
    <x v="64"/>
    <x v="0"/>
    <x v="4"/>
    <x v="0"/>
    <x v="10"/>
    <x v="3863"/>
    <s v="Male"/>
    <n v="46"/>
    <x v="1"/>
    <x v="10"/>
  </r>
  <r>
    <x v="4228"/>
    <x v="674"/>
    <x v="4"/>
    <x v="4"/>
    <x v="1"/>
    <x v="813"/>
    <x v="3864"/>
    <s v="Male"/>
    <n v="46"/>
    <x v="1"/>
    <x v="3860"/>
  </r>
  <r>
    <x v="4229"/>
    <x v="78"/>
    <x v="4"/>
    <x v="5"/>
    <x v="1"/>
    <x v="10"/>
    <x v="3865"/>
    <s v="Null"/>
    <s v="null"/>
    <x v="1"/>
    <x v="10"/>
  </r>
  <r>
    <x v="4230"/>
    <x v="28"/>
    <x v="0"/>
    <x v="4"/>
    <x v="1"/>
    <x v="144"/>
    <x v="3866"/>
    <s v="Male"/>
    <n v="46"/>
    <x v="1"/>
    <x v="3861"/>
  </r>
  <r>
    <x v="4231"/>
    <x v="325"/>
    <x v="2"/>
    <x v="6"/>
    <x v="4"/>
    <x v="115"/>
    <x v="2867"/>
    <s v="Male"/>
    <n v="40"/>
    <x v="0"/>
    <x v="3862"/>
  </r>
  <r>
    <x v="4232"/>
    <x v="866"/>
    <x v="3"/>
    <x v="0"/>
    <x v="4"/>
    <x v="21"/>
    <x v="3867"/>
    <e v="#N/A"/>
    <n v="39"/>
    <x v="0"/>
    <x v="3863"/>
  </r>
  <r>
    <x v="4233"/>
    <x v="663"/>
    <x v="1"/>
    <x v="2"/>
    <x v="0"/>
    <x v="872"/>
    <x v="3868"/>
    <s v="Female"/>
    <n v="57"/>
    <x v="1"/>
    <x v="3864"/>
  </r>
  <r>
    <x v="4234"/>
    <x v="421"/>
    <x v="3"/>
    <x v="5"/>
    <x v="2"/>
    <x v="140"/>
    <x v="3869"/>
    <s v="Null"/>
    <s v="null"/>
    <x v="1"/>
    <x v="3865"/>
  </r>
  <r>
    <x v="4235"/>
    <x v="67"/>
    <x v="3"/>
    <x v="6"/>
    <x v="2"/>
    <x v="230"/>
    <x v="3870"/>
    <s v="Male"/>
    <n v="40"/>
    <x v="0"/>
    <x v="3866"/>
  </r>
  <r>
    <x v="4236"/>
    <x v="746"/>
    <x v="0"/>
    <x v="2"/>
    <x v="2"/>
    <x v="148"/>
    <x v="3871"/>
    <s v="Female"/>
    <n v="57"/>
    <x v="1"/>
    <x v="3867"/>
  </r>
  <r>
    <x v="4237"/>
    <x v="216"/>
    <x v="1"/>
    <x v="0"/>
    <x v="3"/>
    <x v="67"/>
    <x v="3872"/>
    <e v="#N/A"/>
    <n v="39"/>
    <x v="0"/>
    <x v="3868"/>
  </r>
  <r>
    <x v="4238"/>
    <x v="78"/>
    <x v="2"/>
    <x v="4"/>
    <x v="2"/>
    <x v="898"/>
    <x v="115"/>
    <s v="Male"/>
    <n v="46"/>
    <x v="1"/>
    <x v="3869"/>
  </r>
  <r>
    <x v="4239"/>
    <x v="861"/>
    <x v="4"/>
    <x v="6"/>
    <x v="1"/>
    <x v="126"/>
    <x v="1880"/>
    <s v="Male"/>
    <n v="40"/>
    <x v="0"/>
    <x v="3870"/>
  </r>
  <r>
    <x v="4240"/>
    <x v="549"/>
    <x v="3"/>
    <x v="6"/>
    <x v="0"/>
    <x v="422"/>
    <x v="3873"/>
    <s v="Male"/>
    <n v="40"/>
    <x v="0"/>
    <x v="3871"/>
  </r>
  <r>
    <x v="4241"/>
    <x v="703"/>
    <x v="0"/>
    <x v="4"/>
    <x v="2"/>
    <x v="487"/>
    <x v="3874"/>
    <s v="Male"/>
    <n v="46"/>
    <x v="1"/>
    <x v="3872"/>
  </r>
  <r>
    <x v="4242"/>
    <x v="95"/>
    <x v="2"/>
    <x v="3"/>
    <x v="1"/>
    <x v="261"/>
    <x v="3875"/>
    <s v="Male"/>
    <n v="58"/>
    <x v="1"/>
    <x v="3873"/>
  </r>
  <r>
    <x v="4243"/>
    <x v="452"/>
    <x v="0"/>
    <x v="4"/>
    <x v="4"/>
    <x v="185"/>
    <x v="3876"/>
    <s v="Male"/>
    <n v="46"/>
    <x v="1"/>
    <x v="3874"/>
  </r>
  <r>
    <x v="4244"/>
    <x v="100"/>
    <x v="2"/>
    <x v="2"/>
    <x v="0"/>
    <x v="670"/>
    <x v="3877"/>
    <s v="Female"/>
    <n v="57"/>
    <x v="1"/>
    <x v="3875"/>
  </r>
  <r>
    <x v="4245"/>
    <x v="714"/>
    <x v="3"/>
    <x v="3"/>
    <x v="5"/>
    <x v="367"/>
    <x v="3878"/>
    <s v="Male"/>
    <n v="58"/>
    <x v="1"/>
    <x v="3876"/>
  </r>
  <r>
    <x v="4246"/>
    <x v="508"/>
    <x v="4"/>
    <x v="1"/>
    <x v="1"/>
    <x v="190"/>
    <x v="3879"/>
    <s v="Male"/>
    <n v="41"/>
    <x v="0"/>
    <x v="3877"/>
  </r>
  <r>
    <x v="4247"/>
    <x v="420"/>
    <x v="3"/>
    <x v="4"/>
    <x v="4"/>
    <x v="10"/>
    <x v="3880"/>
    <s v="Male"/>
    <n v="46"/>
    <x v="1"/>
    <x v="10"/>
  </r>
  <r>
    <x v="4248"/>
    <x v="147"/>
    <x v="2"/>
    <x v="0"/>
    <x v="0"/>
    <x v="489"/>
    <x v="3881"/>
    <e v="#N/A"/>
    <n v="39"/>
    <x v="0"/>
    <x v="3878"/>
  </r>
  <r>
    <x v="4249"/>
    <x v="103"/>
    <x v="3"/>
    <x v="5"/>
    <x v="2"/>
    <x v="479"/>
    <x v="3882"/>
    <s v="Null"/>
    <s v="null"/>
    <x v="1"/>
    <x v="3879"/>
  </r>
  <r>
    <x v="4250"/>
    <x v="699"/>
    <x v="1"/>
    <x v="0"/>
    <x v="2"/>
    <x v="376"/>
    <x v="3883"/>
    <e v="#N/A"/>
    <n v="39"/>
    <x v="0"/>
    <x v="3880"/>
  </r>
  <r>
    <x v="4251"/>
    <x v="4"/>
    <x v="3"/>
    <x v="3"/>
    <x v="2"/>
    <x v="323"/>
    <x v="3884"/>
    <s v="Male"/>
    <n v="58"/>
    <x v="1"/>
    <x v="3881"/>
  </r>
  <r>
    <x v="4252"/>
    <x v="629"/>
    <x v="0"/>
    <x v="4"/>
    <x v="2"/>
    <x v="366"/>
    <x v="3885"/>
    <s v="Male"/>
    <n v="46"/>
    <x v="1"/>
    <x v="3882"/>
  </r>
  <r>
    <x v="4253"/>
    <x v="708"/>
    <x v="0"/>
    <x v="3"/>
    <x v="0"/>
    <x v="404"/>
    <x v="1903"/>
    <s v="Male"/>
    <n v="58"/>
    <x v="1"/>
    <x v="3883"/>
  </r>
  <r>
    <x v="4254"/>
    <x v="617"/>
    <x v="1"/>
    <x v="3"/>
    <x v="3"/>
    <x v="567"/>
    <x v="3886"/>
    <s v="Male"/>
    <n v="58"/>
    <x v="1"/>
    <x v="3884"/>
  </r>
  <r>
    <x v="4255"/>
    <x v="328"/>
    <x v="3"/>
    <x v="4"/>
    <x v="2"/>
    <x v="388"/>
    <x v="3887"/>
    <s v="Male"/>
    <n v="46"/>
    <x v="1"/>
    <x v="3885"/>
  </r>
  <r>
    <x v="4256"/>
    <x v="579"/>
    <x v="5"/>
    <x v="2"/>
    <x v="2"/>
    <x v="337"/>
    <x v="3888"/>
    <s v="Female"/>
    <n v="57"/>
    <x v="1"/>
    <x v="3886"/>
  </r>
  <r>
    <x v="4257"/>
    <x v="78"/>
    <x v="0"/>
    <x v="2"/>
    <x v="0"/>
    <x v="57"/>
    <x v="3889"/>
    <s v="Female"/>
    <n v="57"/>
    <x v="1"/>
    <x v="3887"/>
  </r>
  <r>
    <x v="4258"/>
    <x v="78"/>
    <x v="3"/>
    <x v="4"/>
    <x v="1"/>
    <x v="448"/>
    <x v="3890"/>
    <s v="Male"/>
    <n v="46"/>
    <x v="1"/>
    <x v="3888"/>
  </r>
  <r>
    <x v="4259"/>
    <x v="158"/>
    <x v="3"/>
    <x v="6"/>
    <x v="5"/>
    <x v="157"/>
    <x v="3891"/>
    <s v="Male"/>
    <n v="40"/>
    <x v="0"/>
    <x v="3889"/>
  </r>
  <r>
    <x v="4260"/>
    <x v="42"/>
    <x v="3"/>
    <x v="6"/>
    <x v="2"/>
    <x v="382"/>
    <x v="3892"/>
    <s v="Male"/>
    <n v="40"/>
    <x v="0"/>
    <x v="3890"/>
  </r>
  <r>
    <x v="4261"/>
    <x v="674"/>
    <x v="3"/>
    <x v="0"/>
    <x v="5"/>
    <x v="928"/>
    <x v="3893"/>
    <e v="#N/A"/>
    <n v="39"/>
    <x v="0"/>
    <x v="3891"/>
  </r>
  <r>
    <x v="4262"/>
    <x v="300"/>
    <x v="4"/>
    <x v="1"/>
    <x v="1"/>
    <x v="833"/>
    <x v="3894"/>
    <s v="Male"/>
    <n v="41"/>
    <x v="0"/>
    <x v="3892"/>
  </r>
  <r>
    <x v="4263"/>
    <x v="499"/>
    <x v="1"/>
    <x v="3"/>
    <x v="1"/>
    <x v="674"/>
    <x v="3895"/>
    <s v="Male"/>
    <n v="58"/>
    <x v="1"/>
    <x v="3893"/>
  </r>
  <r>
    <x v="4264"/>
    <x v="78"/>
    <x v="0"/>
    <x v="4"/>
    <x v="2"/>
    <x v="10"/>
    <x v="3896"/>
    <s v="Male"/>
    <n v="46"/>
    <x v="1"/>
    <x v="10"/>
  </r>
  <r>
    <x v="4265"/>
    <x v="516"/>
    <x v="0"/>
    <x v="2"/>
    <x v="1"/>
    <x v="751"/>
    <x v="2047"/>
    <s v="Female"/>
    <n v="57"/>
    <x v="1"/>
    <x v="3894"/>
  </r>
  <r>
    <x v="4266"/>
    <x v="622"/>
    <x v="0"/>
    <x v="0"/>
    <x v="0"/>
    <x v="178"/>
    <x v="3897"/>
    <e v="#N/A"/>
    <n v="39"/>
    <x v="0"/>
    <x v="3895"/>
  </r>
  <r>
    <x v="4267"/>
    <x v="858"/>
    <x v="3"/>
    <x v="1"/>
    <x v="0"/>
    <x v="720"/>
    <x v="3898"/>
    <s v="Male"/>
    <n v="41"/>
    <x v="0"/>
    <x v="3896"/>
  </r>
  <r>
    <x v="4268"/>
    <x v="534"/>
    <x v="5"/>
    <x v="4"/>
    <x v="5"/>
    <x v="802"/>
    <x v="3899"/>
    <s v="Male"/>
    <n v="46"/>
    <x v="1"/>
    <x v="3897"/>
  </r>
  <r>
    <x v="4269"/>
    <x v="620"/>
    <x v="3"/>
    <x v="3"/>
    <x v="5"/>
    <x v="908"/>
    <x v="3900"/>
    <s v="Male"/>
    <n v="58"/>
    <x v="1"/>
    <x v="3898"/>
  </r>
  <r>
    <x v="4270"/>
    <x v="284"/>
    <x v="2"/>
    <x v="1"/>
    <x v="5"/>
    <x v="530"/>
    <x v="3901"/>
    <s v="Male"/>
    <n v="41"/>
    <x v="0"/>
    <x v="3899"/>
  </r>
  <r>
    <x v="4271"/>
    <x v="650"/>
    <x v="0"/>
    <x v="1"/>
    <x v="1"/>
    <x v="841"/>
    <x v="3902"/>
    <s v="Male"/>
    <n v="41"/>
    <x v="0"/>
    <x v="3900"/>
  </r>
  <r>
    <x v="4272"/>
    <x v="406"/>
    <x v="0"/>
    <x v="2"/>
    <x v="2"/>
    <x v="145"/>
    <x v="3903"/>
    <s v="Female"/>
    <n v="57"/>
    <x v="1"/>
    <x v="3901"/>
  </r>
  <r>
    <x v="4273"/>
    <x v="514"/>
    <x v="0"/>
    <x v="1"/>
    <x v="3"/>
    <x v="847"/>
    <x v="3904"/>
    <s v="Male"/>
    <n v="41"/>
    <x v="0"/>
    <x v="3902"/>
  </r>
  <r>
    <x v="4274"/>
    <x v="711"/>
    <x v="2"/>
    <x v="3"/>
    <x v="2"/>
    <x v="744"/>
    <x v="3905"/>
    <s v="Male"/>
    <n v="58"/>
    <x v="1"/>
    <x v="3903"/>
  </r>
  <r>
    <x v="4275"/>
    <x v="218"/>
    <x v="3"/>
    <x v="0"/>
    <x v="1"/>
    <x v="119"/>
    <x v="3906"/>
    <e v="#N/A"/>
    <n v="39"/>
    <x v="0"/>
    <x v="3904"/>
  </r>
  <r>
    <x v="4276"/>
    <x v="305"/>
    <x v="5"/>
    <x v="1"/>
    <x v="5"/>
    <x v="377"/>
    <x v="3907"/>
    <s v="Male"/>
    <n v="41"/>
    <x v="0"/>
    <x v="3905"/>
  </r>
  <r>
    <x v="4277"/>
    <x v="680"/>
    <x v="0"/>
    <x v="2"/>
    <x v="5"/>
    <x v="227"/>
    <x v="3908"/>
    <s v="Female"/>
    <n v="57"/>
    <x v="1"/>
    <x v="3906"/>
  </r>
  <r>
    <x v="4278"/>
    <x v="72"/>
    <x v="3"/>
    <x v="2"/>
    <x v="5"/>
    <x v="10"/>
    <x v="18"/>
    <s v="Female"/>
    <n v="57"/>
    <x v="1"/>
    <x v="10"/>
  </r>
  <r>
    <x v="4279"/>
    <x v="393"/>
    <x v="4"/>
    <x v="6"/>
    <x v="5"/>
    <x v="742"/>
    <x v="3909"/>
    <s v="Male"/>
    <n v="40"/>
    <x v="0"/>
    <x v="3907"/>
  </r>
  <r>
    <x v="4280"/>
    <x v="445"/>
    <x v="1"/>
    <x v="6"/>
    <x v="4"/>
    <x v="383"/>
    <x v="3910"/>
    <s v="Male"/>
    <n v="40"/>
    <x v="0"/>
    <x v="3908"/>
  </r>
  <r>
    <x v="4281"/>
    <x v="298"/>
    <x v="2"/>
    <x v="4"/>
    <x v="1"/>
    <x v="510"/>
    <x v="3911"/>
    <s v="Male"/>
    <n v="46"/>
    <x v="1"/>
    <x v="3909"/>
  </r>
  <r>
    <x v="4282"/>
    <x v="248"/>
    <x v="0"/>
    <x v="0"/>
    <x v="3"/>
    <x v="411"/>
    <x v="3912"/>
    <e v="#N/A"/>
    <n v="39"/>
    <x v="0"/>
    <x v="3910"/>
  </r>
  <r>
    <x v="4283"/>
    <x v="78"/>
    <x v="2"/>
    <x v="1"/>
    <x v="5"/>
    <x v="400"/>
    <x v="3913"/>
    <s v="Male"/>
    <n v="41"/>
    <x v="0"/>
    <x v="3911"/>
  </r>
  <r>
    <x v="4284"/>
    <x v="883"/>
    <x v="5"/>
    <x v="3"/>
    <x v="0"/>
    <x v="66"/>
    <x v="3914"/>
    <s v="Male"/>
    <n v="58"/>
    <x v="1"/>
    <x v="3912"/>
  </r>
  <r>
    <x v="4285"/>
    <x v="648"/>
    <x v="0"/>
    <x v="3"/>
    <x v="0"/>
    <x v="904"/>
    <x v="3915"/>
    <s v="Male"/>
    <n v="58"/>
    <x v="1"/>
    <x v="3913"/>
  </r>
  <r>
    <x v="4286"/>
    <x v="717"/>
    <x v="2"/>
    <x v="0"/>
    <x v="2"/>
    <x v="606"/>
    <x v="3467"/>
    <e v="#N/A"/>
    <n v="39"/>
    <x v="0"/>
    <x v="3914"/>
  </r>
  <r>
    <x v="4287"/>
    <x v="521"/>
    <x v="1"/>
    <x v="3"/>
    <x v="0"/>
    <x v="473"/>
    <x v="3916"/>
    <s v="Male"/>
    <n v="58"/>
    <x v="1"/>
    <x v="3915"/>
  </r>
  <r>
    <x v="4288"/>
    <x v="78"/>
    <x v="0"/>
    <x v="2"/>
    <x v="1"/>
    <x v="565"/>
    <x v="3917"/>
    <s v="Female"/>
    <n v="57"/>
    <x v="1"/>
    <x v="3916"/>
  </r>
  <r>
    <x v="4289"/>
    <x v="628"/>
    <x v="0"/>
    <x v="5"/>
    <x v="5"/>
    <x v="937"/>
    <x v="3918"/>
    <s v="Null"/>
    <s v="null"/>
    <x v="1"/>
    <x v="3917"/>
  </r>
  <r>
    <x v="4290"/>
    <x v="622"/>
    <x v="4"/>
    <x v="0"/>
    <x v="5"/>
    <x v="91"/>
    <x v="3919"/>
    <e v="#N/A"/>
    <n v="39"/>
    <x v="0"/>
    <x v="3918"/>
  </r>
  <r>
    <x v="4291"/>
    <x v="242"/>
    <x v="2"/>
    <x v="6"/>
    <x v="1"/>
    <x v="10"/>
    <x v="3920"/>
    <s v="Male"/>
    <n v="40"/>
    <x v="0"/>
    <x v="10"/>
  </r>
  <r>
    <x v="4292"/>
    <x v="679"/>
    <x v="1"/>
    <x v="2"/>
    <x v="1"/>
    <x v="161"/>
    <x v="3921"/>
    <s v="Female"/>
    <n v="57"/>
    <x v="1"/>
    <x v="3919"/>
  </r>
  <r>
    <x v="4293"/>
    <x v="46"/>
    <x v="3"/>
    <x v="4"/>
    <x v="5"/>
    <x v="741"/>
    <x v="3922"/>
    <s v="Male"/>
    <n v="46"/>
    <x v="1"/>
    <x v="3920"/>
  </r>
  <r>
    <x v="4294"/>
    <x v="555"/>
    <x v="3"/>
    <x v="0"/>
    <x v="5"/>
    <x v="444"/>
    <x v="3482"/>
    <e v="#N/A"/>
    <n v="39"/>
    <x v="0"/>
    <x v="3921"/>
  </r>
  <r>
    <x v="4295"/>
    <x v="528"/>
    <x v="0"/>
    <x v="2"/>
    <x v="0"/>
    <x v="509"/>
    <x v="3923"/>
    <s v="Female"/>
    <n v="57"/>
    <x v="1"/>
    <x v="3922"/>
  </r>
  <r>
    <x v="4296"/>
    <x v="677"/>
    <x v="2"/>
    <x v="4"/>
    <x v="2"/>
    <x v="322"/>
    <x v="3924"/>
    <s v="Male"/>
    <n v="46"/>
    <x v="1"/>
    <x v="3923"/>
  </r>
  <r>
    <x v="4297"/>
    <x v="532"/>
    <x v="1"/>
    <x v="2"/>
    <x v="0"/>
    <x v="5"/>
    <x v="18"/>
    <s v="Female"/>
    <n v="57"/>
    <x v="1"/>
    <x v="10"/>
  </r>
  <r>
    <x v="4298"/>
    <x v="6"/>
    <x v="4"/>
    <x v="4"/>
    <x v="1"/>
    <x v="771"/>
    <x v="3925"/>
    <s v="Male"/>
    <n v="46"/>
    <x v="1"/>
    <x v="3924"/>
  </r>
  <r>
    <x v="4299"/>
    <x v="674"/>
    <x v="2"/>
    <x v="4"/>
    <x v="2"/>
    <x v="286"/>
    <x v="3926"/>
    <s v="Male"/>
    <n v="46"/>
    <x v="1"/>
    <x v="3925"/>
  </r>
  <r>
    <x v="4300"/>
    <x v="233"/>
    <x v="2"/>
    <x v="5"/>
    <x v="3"/>
    <x v="652"/>
    <x v="3927"/>
    <s v="Null"/>
    <s v="null"/>
    <x v="1"/>
    <x v="3926"/>
  </r>
  <r>
    <x v="4301"/>
    <x v="235"/>
    <x v="1"/>
    <x v="3"/>
    <x v="0"/>
    <x v="744"/>
    <x v="3928"/>
    <s v="Male"/>
    <n v="58"/>
    <x v="1"/>
    <x v="3927"/>
  </r>
  <r>
    <x v="4302"/>
    <x v="300"/>
    <x v="0"/>
    <x v="3"/>
    <x v="3"/>
    <x v="527"/>
    <x v="3929"/>
    <s v="Male"/>
    <n v="58"/>
    <x v="1"/>
    <x v="3928"/>
  </r>
  <r>
    <x v="4303"/>
    <x v="727"/>
    <x v="5"/>
    <x v="2"/>
    <x v="0"/>
    <x v="5"/>
    <x v="3930"/>
    <s v="Female"/>
    <n v="57"/>
    <x v="1"/>
    <x v="3929"/>
  </r>
  <r>
    <x v="4304"/>
    <x v="673"/>
    <x v="2"/>
    <x v="0"/>
    <x v="5"/>
    <x v="378"/>
    <x v="3931"/>
    <e v="#N/A"/>
    <n v="39"/>
    <x v="0"/>
    <x v="3930"/>
  </r>
  <r>
    <x v="4305"/>
    <x v="837"/>
    <x v="2"/>
    <x v="1"/>
    <x v="0"/>
    <x v="927"/>
    <x v="3932"/>
    <s v="Male"/>
    <n v="41"/>
    <x v="0"/>
    <x v="3931"/>
  </r>
  <r>
    <x v="4306"/>
    <x v="891"/>
    <x v="2"/>
    <x v="1"/>
    <x v="3"/>
    <x v="58"/>
    <x v="3933"/>
    <s v="Male"/>
    <n v="41"/>
    <x v="0"/>
    <x v="3932"/>
  </r>
  <r>
    <x v="4307"/>
    <x v="404"/>
    <x v="0"/>
    <x v="6"/>
    <x v="0"/>
    <x v="742"/>
    <x v="18"/>
    <s v="Male"/>
    <n v="40"/>
    <x v="0"/>
    <x v="10"/>
  </r>
  <r>
    <x v="4308"/>
    <x v="565"/>
    <x v="1"/>
    <x v="0"/>
    <x v="1"/>
    <x v="384"/>
    <x v="3934"/>
    <e v="#N/A"/>
    <n v="39"/>
    <x v="0"/>
    <x v="3933"/>
  </r>
  <r>
    <x v="4309"/>
    <x v="333"/>
    <x v="4"/>
    <x v="3"/>
    <x v="4"/>
    <x v="342"/>
    <x v="3935"/>
    <s v="Male"/>
    <n v="58"/>
    <x v="1"/>
    <x v="3934"/>
  </r>
  <r>
    <x v="4310"/>
    <x v="331"/>
    <x v="3"/>
    <x v="0"/>
    <x v="1"/>
    <x v="626"/>
    <x v="3936"/>
    <e v="#N/A"/>
    <n v="39"/>
    <x v="0"/>
    <x v="3935"/>
  </r>
  <r>
    <x v="4311"/>
    <x v="158"/>
    <x v="2"/>
    <x v="2"/>
    <x v="5"/>
    <x v="227"/>
    <x v="3937"/>
    <s v="Female"/>
    <n v="57"/>
    <x v="1"/>
    <x v="3936"/>
  </r>
  <r>
    <x v="4312"/>
    <x v="494"/>
    <x v="3"/>
    <x v="6"/>
    <x v="2"/>
    <x v="216"/>
    <x v="3938"/>
    <s v="Male"/>
    <n v="40"/>
    <x v="0"/>
    <x v="3937"/>
  </r>
  <r>
    <x v="4313"/>
    <x v="345"/>
    <x v="2"/>
    <x v="3"/>
    <x v="5"/>
    <x v="150"/>
    <x v="3939"/>
    <s v="Male"/>
    <n v="58"/>
    <x v="1"/>
    <x v="3938"/>
  </r>
  <r>
    <x v="4314"/>
    <x v="429"/>
    <x v="3"/>
    <x v="0"/>
    <x v="2"/>
    <x v="134"/>
    <x v="3940"/>
    <e v="#N/A"/>
    <n v="39"/>
    <x v="0"/>
    <x v="3939"/>
  </r>
  <r>
    <x v="4315"/>
    <x v="576"/>
    <x v="1"/>
    <x v="2"/>
    <x v="5"/>
    <x v="212"/>
    <x v="3941"/>
    <s v="Female"/>
    <n v="57"/>
    <x v="1"/>
    <x v="3940"/>
  </r>
  <r>
    <x v="4316"/>
    <x v="343"/>
    <x v="2"/>
    <x v="6"/>
    <x v="3"/>
    <x v="689"/>
    <x v="3942"/>
    <s v="Male"/>
    <n v="40"/>
    <x v="0"/>
    <x v="3941"/>
  </r>
  <r>
    <x v="4317"/>
    <x v="673"/>
    <x v="1"/>
    <x v="5"/>
    <x v="2"/>
    <x v="215"/>
    <x v="3943"/>
    <s v="Null"/>
    <s v="null"/>
    <x v="1"/>
    <x v="3942"/>
  </r>
  <r>
    <x v="4318"/>
    <x v="626"/>
    <x v="5"/>
    <x v="3"/>
    <x v="0"/>
    <x v="302"/>
    <x v="3944"/>
    <s v="Male"/>
    <n v="58"/>
    <x v="1"/>
    <x v="3943"/>
  </r>
  <r>
    <x v="4319"/>
    <x v="830"/>
    <x v="4"/>
    <x v="3"/>
    <x v="1"/>
    <x v="34"/>
    <x v="3945"/>
    <s v="Male"/>
    <n v="58"/>
    <x v="1"/>
    <x v="3944"/>
  </r>
  <r>
    <x v="4320"/>
    <x v="828"/>
    <x v="3"/>
    <x v="1"/>
    <x v="0"/>
    <x v="765"/>
    <x v="3946"/>
    <s v="Male"/>
    <n v="41"/>
    <x v="0"/>
    <x v="3945"/>
  </r>
  <r>
    <x v="4321"/>
    <x v="883"/>
    <x v="1"/>
    <x v="0"/>
    <x v="1"/>
    <x v="683"/>
    <x v="3947"/>
    <e v="#N/A"/>
    <n v="39"/>
    <x v="0"/>
    <x v="3946"/>
  </r>
  <r>
    <x v="4322"/>
    <x v="55"/>
    <x v="0"/>
    <x v="0"/>
    <x v="1"/>
    <x v="10"/>
    <x v="1028"/>
    <e v="#N/A"/>
    <n v="39"/>
    <x v="0"/>
    <x v="10"/>
  </r>
  <r>
    <x v="4323"/>
    <x v="388"/>
    <x v="0"/>
    <x v="2"/>
    <x v="3"/>
    <x v="560"/>
    <x v="3948"/>
    <s v="Female"/>
    <n v="57"/>
    <x v="1"/>
    <x v="3947"/>
  </r>
  <r>
    <x v="4324"/>
    <x v="592"/>
    <x v="5"/>
    <x v="6"/>
    <x v="1"/>
    <x v="164"/>
    <x v="3949"/>
    <s v="Male"/>
    <n v="40"/>
    <x v="0"/>
    <x v="3948"/>
  </r>
  <r>
    <x v="4325"/>
    <x v="356"/>
    <x v="5"/>
    <x v="0"/>
    <x v="1"/>
    <x v="440"/>
    <x v="3950"/>
    <e v="#N/A"/>
    <n v="39"/>
    <x v="0"/>
    <x v="3949"/>
  </r>
  <r>
    <x v="4326"/>
    <x v="78"/>
    <x v="2"/>
    <x v="6"/>
    <x v="0"/>
    <x v="10"/>
    <x v="3951"/>
    <s v="Male"/>
    <n v="40"/>
    <x v="0"/>
    <x v="10"/>
  </r>
  <r>
    <x v="4327"/>
    <x v="309"/>
    <x v="0"/>
    <x v="0"/>
    <x v="5"/>
    <x v="587"/>
    <x v="3952"/>
    <e v="#N/A"/>
    <n v="39"/>
    <x v="0"/>
    <x v="3950"/>
  </r>
  <r>
    <x v="4328"/>
    <x v="689"/>
    <x v="3"/>
    <x v="3"/>
    <x v="1"/>
    <x v="415"/>
    <x v="1778"/>
    <s v="Male"/>
    <n v="58"/>
    <x v="1"/>
    <x v="3951"/>
  </r>
  <r>
    <x v="4329"/>
    <x v="499"/>
    <x v="3"/>
    <x v="6"/>
    <x v="3"/>
    <x v="10"/>
    <x v="3953"/>
    <s v="Male"/>
    <n v="40"/>
    <x v="0"/>
    <x v="10"/>
  </r>
  <r>
    <x v="4330"/>
    <x v="748"/>
    <x v="5"/>
    <x v="0"/>
    <x v="2"/>
    <x v="81"/>
    <x v="3954"/>
    <e v="#N/A"/>
    <n v="39"/>
    <x v="0"/>
    <x v="3952"/>
  </r>
  <r>
    <x v="4331"/>
    <x v="279"/>
    <x v="3"/>
    <x v="6"/>
    <x v="4"/>
    <x v="347"/>
    <x v="3955"/>
    <s v="Male"/>
    <n v="40"/>
    <x v="0"/>
    <x v="3953"/>
  </r>
  <r>
    <x v="4332"/>
    <x v="645"/>
    <x v="2"/>
    <x v="2"/>
    <x v="5"/>
    <x v="19"/>
    <x v="18"/>
    <s v="Female"/>
    <n v="57"/>
    <x v="1"/>
    <x v="10"/>
  </r>
  <r>
    <x v="4333"/>
    <x v="509"/>
    <x v="5"/>
    <x v="2"/>
    <x v="0"/>
    <x v="352"/>
    <x v="3956"/>
    <s v="Female"/>
    <n v="57"/>
    <x v="1"/>
    <x v="3954"/>
  </r>
  <r>
    <x v="4334"/>
    <x v="29"/>
    <x v="1"/>
    <x v="3"/>
    <x v="5"/>
    <x v="313"/>
    <x v="3957"/>
    <s v="Male"/>
    <n v="58"/>
    <x v="1"/>
    <x v="3955"/>
  </r>
  <r>
    <x v="4335"/>
    <x v="39"/>
    <x v="2"/>
    <x v="6"/>
    <x v="2"/>
    <x v="405"/>
    <x v="3958"/>
    <s v="Male"/>
    <n v="40"/>
    <x v="0"/>
    <x v="3956"/>
  </r>
  <r>
    <x v="4336"/>
    <x v="390"/>
    <x v="2"/>
    <x v="1"/>
    <x v="2"/>
    <x v="723"/>
    <x v="3959"/>
    <s v="Male"/>
    <n v="41"/>
    <x v="0"/>
    <x v="3957"/>
  </r>
  <r>
    <x v="4337"/>
    <x v="125"/>
    <x v="3"/>
    <x v="4"/>
    <x v="5"/>
    <x v="229"/>
    <x v="3960"/>
    <s v="Male"/>
    <n v="46"/>
    <x v="1"/>
    <x v="3958"/>
  </r>
  <r>
    <x v="4338"/>
    <x v="841"/>
    <x v="5"/>
    <x v="1"/>
    <x v="3"/>
    <x v="648"/>
    <x v="2173"/>
    <s v="Male"/>
    <n v="41"/>
    <x v="0"/>
    <x v="3959"/>
  </r>
  <r>
    <x v="4339"/>
    <x v="326"/>
    <x v="2"/>
    <x v="3"/>
    <x v="2"/>
    <x v="76"/>
    <x v="3961"/>
    <s v="Male"/>
    <n v="58"/>
    <x v="1"/>
    <x v="3960"/>
  </r>
  <r>
    <x v="4340"/>
    <x v="540"/>
    <x v="3"/>
    <x v="3"/>
    <x v="5"/>
    <x v="10"/>
    <x v="3962"/>
    <s v="Male"/>
    <n v="58"/>
    <x v="1"/>
    <x v="10"/>
  </r>
  <r>
    <x v="4341"/>
    <x v="747"/>
    <x v="3"/>
    <x v="0"/>
    <x v="0"/>
    <x v="10"/>
    <x v="3963"/>
    <e v="#N/A"/>
    <n v="39"/>
    <x v="0"/>
    <x v="10"/>
  </r>
  <r>
    <x v="4342"/>
    <x v="99"/>
    <x v="2"/>
    <x v="2"/>
    <x v="2"/>
    <x v="157"/>
    <x v="3964"/>
    <s v="Female"/>
    <n v="57"/>
    <x v="1"/>
    <x v="3961"/>
  </r>
  <r>
    <x v="4343"/>
    <x v="448"/>
    <x v="3"/>
    <x v="1"/>
    <x v="2"/>
    <x v="31"/>
    <x v="3965"/>
    <s v="Male"/>
    <n v="41"/>
    <x v="0"/>
    <x v="3962"/>
  </r>
  <r>
    <x v="4344"/>
    <x v="105"/>
    <x v="1"/>
    <x v="6"/>
    <x v="3"/>
    <x v="207"/>
    <x v="18"/>
    <s v="Male"/>
    <n v="40"/>
    <x v="0"/>
    <x v="10"/>
  </r>
  <r>
    <x v="4345"/>
    <x v="351"/>
    <x v="0"/>
    <x v="4"/>
    <x v="1"/>
    <x v="752"/>
    <x v="3966"/>
    <s v="Male"/>
    <n v="46"/>
    <x v="1"/>
    <x v="3963"/>
  </r>
  <r>
    <x v="4346"/>
    <x v="813"/>
    <x v="3"/>
    <x v="1"/>
    <x v="1"/>
    <x v="245"/>
    <x v="3967"/>
    <s v="Male"/>
    <n v="41"/>
    <x v="0"/>
    <x v="3964"/>
  </r>
  <r>
    <x v="4347"/>
    <x v="725"/>
    <x v="1"/>
    <x v="0"/>
    <x v="3"/>
    <x v="488"/>
    <x v="3968"/>
    <e v="#N/A"/>
    <n v="39"/>
    <x v="0"/>
    <x v="3965"/>
  </r>
  <r>
    <x v="4348"/>
    <x v="732"/>
    <x v="5"/>
    <x v="2"/>
    <x v="2"/>
    <x v="648"/>
    <x v="1222"/>
    <s v="Female"/>
    <n v="57"/>
    <x v="1"/>
    <x v="3966"/>
  </r>
  <r>
    <x v="4349"/>
    <x v="855"/>
    <x v="4"/>
    <x v="1"/>
    <x v="1"/>
    <x v="620"/>
    <x v="3969"/>
    <s v="Male"/>
    <n v="41"/>
    <x v="0"/>
    <x v="3967"/>
  </r>
  <r>
    <x v="4350"/>
    <x v="513"/>
    <x v="0"/>
    <x v="5"/>
    <x v="2"/>
    <x v="111"/>
    <x v="3970"/>
    <s v="Null"/>
    <s v="null"/>
    <x v="1"/>
    <x v="3968"/>
  </r>
  <r>
    <x v="4351"/>
    <x v="738"/>
    <x v="4"/>
    <x v="0"/>
    <x v="2"/>
    <x v="689"/>
    <x v="3971"/>
    <e v="#N/A"/>
    <n v="39"/>
    <x v="0"/>
    <x v="3969"/>
  </r>
  <r>
    <x v="4352"/>
    <x v="494"/>
    <x v="0"/>
    <x v="1"/>
    <x v="4"/>
    <x v="712"/>
    <x v="3972"/>
    <s v="Male"/>
    <n v="41"/>
    <x v="0"/>
    <x v="3970"/>
  </r>
  <r>
    <x v="4353"/>
    <x v="493"/>
    <x v="5"/>
    <x v="6"/>
    <x v="2"/>
    <x v="153"/>
    <x v="3973"/>
    <s v="Male"/>
    <n v="40"/>
    <x v="0"/>
    <x v="3971"/>
  </r>
  <r>
    <x v="4354"/>
    <x v="634"/>
    <x v="4"/>
    <x v="0"/>
    <x v="0"/>
    <x v="141"/>
    <x v="3974"/>
    <e v="#N/A"/>
    <n v="39"/>
    <x v="0"/>
    <x v="3972"/>
  </r>
  <r>
    <x v="4355"/>
    <x v="698"/>
    <x v="0"/>
    <x v="3"/>
    <x v="2"/>
    <x v="289"/>
    <x v="3975"/>
    <s v="Male"/>
    <n v="58"/>
    <x v="1"/>
    <x v="3973"/>
  </r>
  <r>
    <x v="4356"/>
    <x v="416"/>
    <x v="1"/>
    <x v="6"/>
    <x v="0"/>
    <x v="293"/>
    <x v="1243"/>
    <s v="Male"/>
    <n v="40"/>
    <x v="0"/>
    <x v="3974"/>
  </r>
  <r>
    <x v="4357"/>
    <x v="333"/>
    <x v="1"/>
    <x v="3"/>
    <x v="4"/>
    <x v="543"/>
    <x v="3976"/>
    <s v="Male"/>
    <n v="58"/>
    <x v="1"/>
    <x v="3975"/>
  </r>
  <r>
    <x v="4358"/>
    <x v="579"/>
    <x v="1"/>
    <x v="0"/>
    <x v="5"/>
    <x v="10"/>
    <x v="3977"/>
    <e v="#N/A"/>
    <n v="39"/>
    <x v="0"/>
    <x v="10"/>
  </r>
  <r>
    <x v="4359"/>
    <x v="680"/>
    <x v="0"/>
    <x v="0"/>
    <x v="3"/>
    <x v="10"/>
    <x v="3978"/>
    <e v="#N/A"/>
    <n v="39"/>
    <x v="0"/>
    <x v="10"/>
  </r>
  <r>
    <x v="4360"/>
    <x v="520"/>
    <x v="4"/>
    <x v="6"/>
    <x v="1"/>
    <x v="5"/>
    <x v="3979"/>
    <s v="Male"/>
    <n v="40"/>
    <x v="0"/>
    <x v="3976"/>
  </r>
  <r>
    <x v="4361"/>
    <x v="316"/>
    <x v="1"/>
    <x v="1"/>
    <x v="5"/>
    <x v="56"/>
    <x v="3980"/>
    <s v="Male"/>
    <n v="41"/>
    <x v="0"/>
    <x v="3977"/>
  </r>
  <r>
    <x v="4362"/>
    <x v="699"/>
    <x v="4"/>
    <x v="1"/>
    <x v="5"/>
    <x v="619"/>
    <x v="3981"/>
    <s v="Male"/>
    <n v="41"/>
    <x v="0"/>
    <x v="3978"/>
  </r>
  <r>
    <x v="4363"/>
    <x v="78"/>
    <x v="0"/>
    <x v="4"/>
    <x v="2"/>
    <x v="938"/>
    <x v="3982"/>
    <s v="Male"/>
    <n v="46"/>
    <x v="1"/>
    <x v="3979"/>
  </r>
  <r>
    <x v="4364"/>
    <x v="43"/>
    <x v="2"/>
    <x v="3"/>
    <x v="2"/>
    <x v="596"/>
    <x v="3983"/>
    <s v="Male"/>
    <n v="58"/>
    <x v="1"/>
    <x v="3980"/>
  </r>
  <r>
    <x v="4365"/>
    <x v="445"/>
    <x v="4"/>
    <x v="5"/>
    <x v="1"/>
    <x v="157"/>
    <x v="3984"/>
    <s v="Null"/>
    <s v="null"/>
    <x v="1"/>
    <x v="3981"/>
  </r>
  <r>
    <x v="4366"/>
    <x v="96"/>
    <x v="4"/>
    <x v="2"/>
    <x v="2"/>
    <x v="15"/>
    <x v="3985"/>
    <s v="Female"/>
    <n v="57"/>
    <x v="1"/>
    <x v="3982"/>
  </r>
  <r>
    <x v="4367"/>
    <x v="861"/>
    <x v="1"/>
    <x v="1"/>
    <x v="3"/>
    <x v="35"/>
    <x v="3986"/>
    <s v="Male"/>
    <n v="41"/>
    <x v="0"/>
    <x v="3983"/>
  </r>
  <r>
    <x v="4368"/>
    <x v="802"/>
    <x v="1"/>
    <x v="0"/>
    <x v="1"/>
    <x v="568"/>
    <x v="3987"/>
    <e v="#N/A"/>
    <n v="39"/>
    <x v="0"/>
    <x v="3984"/>
  </r>
  <r>
    <x v="4369"/>
    <x v="423"/>
    <x v="0"/>
    <x v="0"/>
    <x v="1"/>
    <x v="518"/>
    <x v="3988"/>
    <e v="#N/A"/>
    <n v="39"/>
    <x v="0"/>
    <x v="3985"/>
  </r>
  <r>
    <x v="4370"/>
    <x v="232"/>
    <x v="1"/>
    <x v="1"/>
    <x v="0"/>
    <x v="766"/>
    <x v="3989"/>
    <s v="Male"/>
    <n v="41"/>
    <x v="0"/>
    <x v="3986"/>
  </r>
  <r>
    <x v="4371"/>
    <x v="429"/>
    <x v="4"/>
    <x v="4"/>
    <x v="2"/>
    <x v="939"/>
    <x v="3990"/>
    <s v="Male"/>
    <n v="46"/>
    <x v="1"/>
    <x v="3987"/>
  </r>
  <r>
    <x v="4372"/>
    <x v="112"/>
    <x v="0"/>
    <x v="0"/>
    <x v="0"/>
    <x v="478"/>
    <x v="3991"/>
    <e v="#N/A"/>
    <n v="39"/>
    <x v="0"/>
    <x v="3988"/>
  </r>
  <r>
    <x v="4373"/>
    <x v="120"/>
    <x v="5"/>
    <x v="2"/>
    <x v="3"/>
    <x v="687"/>
    <x v="3992"/>
    <s v="Female"/>
    <n v="57"/>
    <x v="1"/>
    <x v="3989"/>
  </r>
  <r>
    <x v="4374"/>
    <x v="896"/>
    <x v="0"/>
    <x v="2"/>
    <x v="3"/>
    <x v="775"/>
    <x v="3993"/>
    <s v="Female"/>
    <n v="57"/>
    <x v="1"/>
    <x v="3990"/>
  </r>
  <r>
    <x v="4375"/>
    <x v="543"/>
    <x v="1"/>
    <x v="4"/>
    <x v="3"/>
    <x v="114"/>
    <x v="1832"/>
    <s v="Male"/>
    <n v="46"/>
    <x v="1"/>
    <x v="3991"/>
  </r>
  <r>
    <x v="4376"/>
    <x v="828"/>
    <x v="2"/>
    <x v="2"/>
    <x v="2"/>
    <x v="9"/>
    <x v="3994"/>
    <s v="Female"/>
    <n v="57"/>
    <x v="1"/>
    <x v="3992"/>
  </r>
  <r>
    <x v="4377"/>
    <x v="486"/>
    <x v="2"/>
    <x v="4"/>
    <x v="0"/>
    <x v="46"/>
    <x v="668"/>
    <s v="Male"/>
    <n v="46"/>
    <x v="1"/>
    <x v="3993"/>
  </r>
  <r>
    <x v="4378"/>
    <x v="59"/>
    <x v="2"/>
    <x v="6"/>
    <x v="5"/>
    <x v="155"/>
    <x v="3995"/>
    <s v="Male"/>
    <n v="40"/>
    <x v="0"/>
    <x v="3994"/>
  </r>
  <r>
    <x v="4379"/>
    <x v="193"/>
    <x v="0"/>
    <x v="4"/>
    <x v="2"/>
    <x v="15"/>
    <x v="3996"/>
    <s v="Male"/>
    <n v="46"/>
    <x v="1"/>
    <x v="3995"/>
  </r>
  <r>
    <x v="4380"/>
    <x v="858"/>
    <x v="2"/>
    <x v="0"/>
    <x v="2"/>
    <x v="426"/>
    <x v="3997"/>
    <e v="#N/A"/>
    <n v="39"/>
    <x v="0"/>
    <x v="3996"/>
  </r>
  <r>
    <x v="4381"/>
    <x v="78"/>
    <x v="2"/>
    <x v="3"/>
    <x v="2"/>
    <x v="695"/>
    <x v="3998"/>
    <s v="Male"/>
    <n v="58"/>
    <x v="1"/>
    <x v="3997"/>
  </r>
  <r>
    <x v="4382"/>
    <x v="726"/>
    <x v="2"/>
    <x v="5"/>
    <x v="1"/>
    <x v="785"/>
    <x v="3999"/>
    <s v="Null"/>
    <s v="null"/>
    <x v="1"/>
    <x v="3998"/>
  </r>
  <r>
    <x v="4383"/>
    <x v="481"/>
    <x v="3"/>
    <x v="1"/>
    <x v="2"/>
    <x v="34"/>
    <x v="2524"/>
    <s v="Male"/>
    <n v="41"/>
    <x v="0"/>
    <x v="3999"/>
  </r>
  <r>
    <x v="4384"/>
    <x v="317"/>
    <x v="3"/>
    <x v="4"/>
    <x v="3"/>
    <x v="429"/>
    <x v="4000"/>
    <s v="Male"/>
    <n v="46"/>
    <x v="1"/>
    <x v="4000"/>
  </r>
  <r>
    <x v="55"/>
    <x v="356"/>
    <x v="3"/>
    <x v="0"/>
    <x v="1"/>
    <x v="367"/>
    <x v="4001"/>
    <e v="#N/A"/>
    <n v="39"/>
    <x v="0"/>
    <x v="4001"/>
  </r>
  <r>
    <x v="4385"/>
    <x v="368"/>
    <x v="2"/>
    <x v="1"/>
    <x v="2"/>
    <x v="535"/>
    <x v="4002"/>
    <s v="Male"/>
    <n v="41"/>
    <x v="0"/>
    <x v="4002"/>
  </r>
  <r>
    <x v="4386"/>
    <x v="676"/>
    <x v="1"/>
    <x v="3"/>
    <x v="3"/>
    <x v="600"/>
    <x v="18"/>
    <s v="Male"/>
    <n v="58"/>
    <x v="1"/>
    <x v="10"/>
  </r>
  <r>
    <x v="4387"/>
    <x v="1"/>
    <x v="0"/>
    <x v="0"/>
    <x v="3"/>
    <x v="473"/>
    <x v="4003"/>
    <e v="#N/A"/>
    <n v="39"/>
    <x v="0"/>
    <x v="4003"/>
  </r>
  <r>
    <x v="4388"/>
    <x v="365"/>
    <x v="1"/>
    <x v="0"/>
    <x v="2"/>
    <x v="931"/>
    <x v="4004"/>
    <e v="#N/A"/>
    <n v="39"/>
    <x v="0"/>
    <x v="4004"/>
  </r>
  <r>
    <x v="4389"/>
    <x v="721"/>
    <x v="0"/>
    <x v="3"/>
    <x v="2"/>
    <x v="766"/>
    <x v="4005"/>
    <s v="Male"/>
    <n v="58"/>
    <x v="1"/>
    <x v="4005"/>
  </r>
  <r>
    <x v="4390"/>
    <x v="149"/>
    <x v="2"/>
    <x v="2"/>
    <x v="0"/>
    <x v="338"/>
    <x v="4006"/>
    <s v="Female"/>
    <n v="57"/>
    <x v="1"/>
    <x v="4006"/>
  </r>
  <r>
    <x v="4391"/>
    <x v="774"/>
    <x v="0"/>
    <x v="1"/>
    <x v="1"/>
    <x v="625"/>
    <x v="4007"/>
    <s v="Male"/>
    <n v="41"/>
    <x v="0"/>
    <x v="4007"/>
  </r>
  <r>
    <x v="4392"/>
    <x v="661"/>
    <x v="0"/>
    <x v="2"/>
    <x v="0"/>
    <x v="852"/>
    <x v="4008"/>
    <s v="Female"/>
    <n v="57"/>
    <x v="1"/>
    <x v="4008"/>
  </r>
  <r>
    <x v="4393"/>
    <x v="635"/>
    <x v="3"/>
    <x v="4"/>
    <x v="1"/>
    <x v="643"/>
    <x v="4009"/>
    <s v="Male"/>
    <n v="46"/>
    <x v="1"/>
    <x v="4009"/>
  </r>
  <r>
    <x v="4394"/>
    <x v="606"/>
    <x v="2"/>
    <x v="3"/>
    <x v="3"/>
    <x v="269"/>
    <x v="4010"/>
    <s v="Male"/>
    <n v="58"/>
    <x v="1"/>
    <x v="4010"/>
  </r>
  <r>
    <x v="4395"/>
    <x v="429"/>
    <x v="5"/>
    <x v="0"/>
    <x v="0"/>
    <x v="531"/>
    <x v="4011"/>
    <e v="#N/A"/>
    <n v="39"/>
    <x v="0"/>
    <x v="4011"/>
  </r>
  <r>
    <x v="4396"/>
    <x v="78"/>
    <x v="3"/>
    <x v="3"/>
    <x v="3"/>
    <x v="849"/>
    <x v="4012"/>
    <s v="Male"/>
    <n v="58"/>
    <x v="1"/>
    <x v="4012"/>
  </r>
  <r>
    <x v="4397"/>
    <x v="218"/>
    <x v="2"/>
    <x v="0"/>
    <x v="0"/>
    <x v="490"/>
    <x v="4013"/>
    <e v="#N/A"/>
    <n v="39"/>
    <x v="0"/>
    <x v="4013"/>
  </r>
  <r>
    <x v="4398"/>
    <x v="229"/>
    <x v="4"/>
    <x v="5"/>
    <x v="4"/>
    <x v="57"/>
    <x v="4014"/>
    <s v="Null"/>
    <s v="null"/>
    <x v="1"/>
    <x v="4014"/>
  </r>
  <r>
    <x v="4399"/>
    <x v="310"/>
    <x v="0"/>
    <x v="4"/>
    <x v="5"/>
    <x v="462"/>
    <x v="4015"/>
    <s v="Male"/>
    <n v="46"/>
    <x v="1"/>
    <x v="4015"/>
  </r>
  <r>
    <x v="4400"/>
    <x v="306"/>
    <x v="0"/>
    <x v="6"/>
    <x v="2"/>
    <x v="17"/>
    <x v="4016"/>
    <s v="Male"/>
    <n v="40"/>
    <x v="0"/>
    <x v="4016"/>
  </r>
  <r>
    <x v="4401"/>
    <x v="112"/>
    <x v="0"/>
    <x v="5"/>
    <x v="3"/>
    <x v="815"/>
    <x v="2757"/>
    <s v="Null"/>
    <s v="null"/>
    <x v="1"/>
    <x v="4017"/>
  </r>
  <r>
    <x v="4402"/>
    <x v="742"/>
    <x v="1"/>
    <x v="6"/>
    <x v="4"/>
    <x v="136"/>
    <x v="4017"/>
    <s v="Male"/>
    <n v="40"/>
    <x v="0"/>
    <x v="4018"/>
  </r>
  <r>
    <x v="4403"/>
    <x v="140"/>
    <x v="3"/>
    <x v="6"/>
    <x v="1"/>
    <x v="839"/>
    <x v="4018"/>
    <s v="Male"/>
    <n v="40"/>
    <x v="0"/>
    <x v="4019"/>
  </r>
  <r>
    <x v="4404"/>
    <x v="334"/>
    <x v="3"/>
    <x v="0"/>
    <x v="2"/>
    <x v="284"/>
    <x v="4019"/>
    <e v="#N/A"/>
    <n v="39"/>
    <x v="0"/>
    <x v="4020"/>
  </r>
  <r>
    <x v="4405"/>
    <x v="211"/>
    <x v="0"/>
    <x v="3"/>
    <x v="2"/>
    <x v="884"/>
    <x v="4020"/>
    <s v="Male"/>
    <n v="58"/>
    <x v="1"/>
    <x v="4021"/>
  </r>
  <r>
    <x v="4406"/>
    <x v="444"/>
    <x v="5"/>
    <x v="4"/>
    <x v="3"/>
    <x v="10"/>
    <x v="4021"/>
    <s v="Male"/>
    <n v="46"/>
    <x v="1"/>
    <x v="10"/>
  </r>
  <r>
    <x v="4407"/>
    <x v="177"/>
    <x v="0"/>
    <x v="0"/>
    <x v="0"/>
    <x v="617"/>
    <x v="4022"/>
    <e v="#N/A"/>
    <n v="39"/>
    <x v="0"/>
    <x v="4022"/>
  </r>
  <r>
    <x v="4408"/>
    <x v="725"/>
    <x v="3"/>
    <x v="2"/>
    <x v="1"/>
    <x v="10"/>
    <x v="4023"/>
    <s v="Female"/>
    <n v="57"/>
    <x v="1"/>
    <x v="10"/>
  </r>
  <r>
    <x v="4409"/>
    <x v="252"/>
    <x v="4"/>
    <x v="4"/>
    <x v="2"/>
    <x v="213"/>
    <x v="1519"/>
    <s v="Male"/>
    <n v="46"/>
    <x v="1"/>
    <x v="4023"/>
  </r>
  <r>
    <x v="4410"/>
    <x v="379"/>
    <x v="1"/>
    <x v="1"/>
    <x v="5"/>
    <x v="527"/>
    <x v="4024"/>
    <s v="Male"/>
    <n v="41"/>
    <x v="0"/>
    <x v="4024"/>
  </r>
  <r>
    <x v="4411"/>
    <x v="779"/>
    <x v="4"/>
    <x v="6"/>
    <x v="1"/>
    <x v="878"/>
    <x v="4025"/>
    <s v="Male"/>
    <n v="40"/>
    <x v="0"/>
    <x v="4025"/>
  </r>
  <r>
    <x v="4412"/>
    <x v="55"/>
    <x v="0"/>
    <x v="2"/>
    <x v="1"/>
    <x v="699"/>
    <x v="4026"/>
    <s v="Female"/>
    <n v="57"/>
    <x v="1"/>
    <x v="4026"/>
  </r>
  <r>
    <x v="4413"/>
    <x v="187"/>
    <x v="4"/>
    <x v="0"/>
    <x v="1"/>
    <x v="463"/>
    <x v="4027"/>
    <e v="#N/A"/>
    <n v="39"/>
    <x v="0"/>
    <x v="4027"/>
  </r>
  <r>
    <x v="4414"/>
    <x v="18"/>
    <x v="4"/>
    <x v="1"/>
    <x v="1"/>
    <x v="796"/>
    <x v="4028"/>
    <s v="Male"/>
    <n v="41"/>
    <x v="0"/>
    <x v="4028"/>
  </r>
  <r>
    <x v="4415"/>
    <x v="600"/>
    <x v="3"/>
    <x v="0"/>
    <x v="1"/>
    <x v="560"/>
    <x v="2752"/>
    <e v="#N/A"/>
    <n v="39"/>
    <x v="0"/>
    <x v="4029"/>
  </r>
  <r>
    <x v="4416"/>
    <x v="527"/>
    <x v="2"/>
    <x v="1"/>
    <x v="3"/>
    <x v="935"/>
    <x v="4029"/>
    <s v="Male"/>
    <n v="41"/>
    <x v="0"/>
    <x v="4030"/>
  </r>
  <r>
    <x v="4417"/>
    <x v="519"/>
    <x v="0"/>
    <x v="4"/>
    <x v="0"/>
    <x v="453"/>
    <x v="4030"/>
    <s v="Male"/>
    <n v="46"/>
    <x v="1"/>
    <x v="4031"/>
  </r>
  <r>
    <x v="4418"/>
    <x v="200"/>
    <x v="2"/>
    <x v="3"/>
    <x v="5"/>
    <x v="536"/>
    <x v="4031"/>
    <s v="Male"/>
    <n v="58"/>
    <x v="1"/>
    <x v="4032"/>
  </r>
  <r>
    <x v="4419"/>
    <x v="411"/>
    <x v="5"/>
    <x v="6"/>
    <x v="0"/>
    <x v="417"/>
    <x v="4032"/>
    <s v="Male"/>
    <n v="40"/>
    <x v="0"/>
    <x v="4033"/>
  </r>
  <r>
    <x v="4420"/>
    <x v="94"/>
    <x v="2"/>
    <x v="6"/>
    <x v="4"/>
    <x v="327"/>
    <x v="4033"/>
    <s v="Male"/>
    <n v="40"/>
    <x v="0"/>
    <x v="4034"/>
  </r>
  <r>
    <x v="4421"/>
    <x v="565"/>
    <x v="2"/>
    <x v="6"/>
    <x v="0"/>
    <x v="275"/>
    <x v="4034"/>
    <s v="Male"/>
    <n v="40"/>
    <x v="0"/>
    <x v="4035"/>
  </r>
  <r>
    <x v="4422"/>
    <x v="576"/>
    <x v="4"/>
    <x v="3"/>
    <x v="5"/>
    <x v="939"/>
    <x v="4035"/>
    <s v="Male"/>
    <n v="58"/>
    <x v="1"/>
    <x v="4036"/>
  </r>
  <r>
    <x v="4423"/>
    <x v="876"/>
    <x v="1"/>
    <x v="0"/>
    <x v="0"/>
    <x v="10"/>
    <x v="4036"/>
    <e v="#N/A"/>
    <n v="39"/>
    <x v="0"/>
    <x v="10"/>
  </r>
  <r>
    <x v="4424"/>
    <x v="791"/>
    <x v="2"/>
    <x v="0"/>
    <x v="5"/>
    <x v="639"/>
    <x v="4037"/>
    <e v="#N/A"/>
    <n v="39"/>
    <x v="0"/>
    <x v="4037"/>
  </r>
  <r>
    <x v="4425"/>
    <x v="249"/>
    <x v="5"/>
    <x v="1"/>
    <x v="3"/>
    <x v="801"/>
    <x v="4038"/>
    <s v="Male"/>
    <n v="41"/>
    <x v="0"/>
    <x v="4038"/>
  </r>
  <r>
    <x v="4426"/>
    <x v="441"/>
    <x v="4"/>
    <x v="1"/>
    <x v="3"/>
    <x v="196"/>
    <x v="18"/>
    <s v="Male"/>
    <n v="41"/>
    <x v="0"/>
    <x v="10"/>
  </r>
  <r>
    <x v="4427"/>
    <x v="78"/>
    <x v="2"/>
    <x v="6"/>
    <x v="1"/>
    <x v="713"/>
    <x v="4039"/>
    <s v="Male"/>
    <n v="40"/>
    <x v="0"/>
    <x v="4039"/>
  </r>
  <r>
    <x v="4428"/>
    <x v="404"/>
    <x v="4"/>
    <x v="3"/>
    <x v="0"/>
    <x v="603"/>
    <x v="4040"/>
    <s v="Male"/>
    <n v="58"/>
    <x v="1"/>
    <x v="4040"/>
  </r>
  <r>
    <x v="4429"/>
    <x v="560"/>
    <x v="2"/>
    <x v="6"/>
    <x v="0"/>
    <x v="67"/>
    <x v="4041"/>
    <s v="Male"/>
    <n v="40"/>
    <x v="0"/>
    <x v="4041"/>
  </r>
  <r>
    <x v="4430"/>
    <x v="524"/>
    <x v="3"/>
    <x v="2"/>
    <x v="5"/>
    <x v="32"/>
    <x v="4042"/>
    <s v="Female"/>
    <n v="57"/>
    <x v="1"/>
    <x v="4042"/>
  </r>
  <r>
    <x v="4431"/>
    <x v="252"/>
    <x v="0"/>
    <x v="3"/>
    <x v="2"/>
    <x v="109"/>
    <x v="4043"/>
    <s v="Male"/>
    <n v="58"/>
    <x v="1"/>
    <x v="4043"/>
  </r>
  <r>
    <x v="4432"/>
    <x v="103"/>
    <x v="5"/>
    <x v="2"/>
    <x v="1"/>
    <x v="603"/>
    <x v="4044"/>
    <s v="Female"/>
    <n v="57"/>
    <x v="1"/>
    <x v="4044"/>
  </r>
  <r>
    <x v="4433"/>
    <x v="391"/>
    <x v="4"/>
    <x v="2"/>
    <x v="3"/>
    <x v="881"/>
    <x v="4045"/>
    <s v="Female"/>
    <n v="57"/>
    <x v="1"/>
    <x v="4045"/>
  </r>
  <r>
    <x v="4434"/>
    <x v="252"/>
    <x v="2"/>
    <x v="0"/>
    <x v="5"/>
    <x v="322"/>
    <x v="18"/>
    <e v="#N/A"/>
    <n v="39"/>
    <x v="0"/>
    <x v="10"/>
  </r>
  <r>
    <x v="4435"/>
    <x v="830"/>
    <x v="1"/>
    <x v="3"/>
    <x v="1"/>
    <x v="314"/>
    <x v="4046"/>
    <s v="Male"/>
    <n v="58"/>
    <x v="1"/>
    <x v="4046"/>
  </r>
  <r>
    <x v="4436"/>
    <x v="135"/>
    <x v="0"/>
    <x v="6"/>
    <x v="5"/>
    <x v="358"/>
    <x v="4047"/>
    <s v="Male"/>
    <n v="40"/>
    <x v="0"/>
    <x v="4047"/>
  </r>
  <r>
    <x v="4437"/>
    <x v="422"/>
    <x v="2"/>
    <x v="3"/>
    <x v="3"/>
    <x v="212"/>
    <x v="3298"/>
    <s v="Male"/>
    <n v="58"/>
    <x v="1"/>
    <x v="4048"/>
  </r>
  <r>
    <x v="4438"/>
    <x v="466"/>
    <x v="0"/>
    <x v="1"/>
    <x v="5"/>
    <x v="881"/>
    <x v="4048"/>
    <s v="Male"/>
    <n v="41"/>
    <x v="0"/>
    <x v="4049"/>
  </r>
  <r>
    <x v="4439"/>
    <x v="434"/>
    <x v="2"/>
    <x v="6"/>
    <x v="0"/>
    <x v="538"/>
    <x v="4049"/>
    <s v="Male"/>
    <n v="40"/>
    <x v="0"/>
    <x v="4050"/>
  </r>
  <r>
    <x v="4440"/>
    <x v="90"/>
    <x v="1"/>
    <x v="6"/>
    <x v="2"/>
    <x v="61"/>
    <x v="3821"/>
    <s v="Male"/>
    <n v="40"/>
    <x v="0"/>
    <x v="4051"/>
  </r>
  <r>
    <x v="4441"/>
    <x v="388"/>
    <x v="4"/>
    <x v="6"/>
    <x v="0"/>
    <x v="103"/>
    <x v="3990"/>
    <s v="Male"/>
    <n v="40"/>
    <x v="0"/>
    <x v="4052"/>
  </r>
  <r>
    <x v="4442"/>
    <x v="680"/>
    <x v="3"/>
    <x v="5"/>
    <x v="5"/>
    <x v="795"/>
    <x v="4050"/>
    <s v="Null"/>
    <s v="null"/>
    <x v="1"/>
    <x v="4053"/>
  </r>
  <r>
    <x v="4443"/>
    <x v="573"/>
    <x v="3"/>
    <x v="0"/>
    <x v="3"/>
    <x v="873"/>
    <x v="4051"/>
    <e v="#N/A"/>
    <n v="39"/>
    <x v="0"/>
    <x v="4054"/>
  </r>
  <r>
    <x v="4444"/>
    <x v="22"/>
    <x v="4"/>
    <x v="0"/>
    <x v="4"/>
    <x v="121"/>
    <x v="4052"/>
    <e v="#N/A"/>
    <n v="39"/>
    <x v="0"/>
    <x v="4055"/>
  </r>
  <r>
    <x v="4445"/>
    <x v="851"/>
    <x v="3"/>
    <x v="2"/>
    <x v="1"/>
    <x v="153"/>
    <x v="4053"/>
    <s v="Female"/>
    <n v="57"/>
    <x v="1"/>
    <x v="4056"/>
  </r>
  <r>
    <x v="4446"/>
    <x v="395"/>
    <x v="2"/>
    <x v="6"/>
    <x v="2"/>
    <x v="331"/>
    <x v="4054"/>
    <s v="Male"/>
    <n v="40"/>
    <x v="0"/>
    <x v="4057"/>
  </r>
  <r>
    <x v="4447"/>
    <x v="97"/>
    <x v="0"/>
    <x v="5"/>
    <x v="1"/>
    <x v="1"/>
    <x v="4055"/>
    <s v="Null"/>
    <s v="null"/>
    <x v="1"/>
    <x v="4058"/>
  </r>
  <r>
    <x v="4448"/>
    <x v="467"/>
    <x v="2"/>
    <x v="6"/>
    <x v="0"/>
    <x v="10"/>
    <x v="1123"/>
    <s v="Male"/>
    <n v="40"/>
    <x v="0"/>
    <x v="10"/>
  </r>
  <r>
    <x v="4449"/>
    <x v="53"/>
    <x v="0"/>
    <x v="3"/>
    <x v="1"/>
    <x v="10"/>
    <x v="4056"/>
    <s v="Male"/>
    <n v="58"/>
    <x v="1"/>
    <x v="10"/>
  </r>
  <r>
    <x v="4450"/>
    <x v="78"/>
    <x v="1"/>
    <x v="2"/>
    <x v="0"/>
    <x v="220"/>
    <x v="18"/>
    <s v="Female"/>
    <n v="57"/>
    <x v="1"/>
    <x v="10"/>
  </r>
  <r>
    <x v="4451"/>
    <x v="693"/>
    <x v="4"/>
    <x v="6"/>
    <x v="1"/>
    <x v="536"/>
    <x v="4057"/>
    <s v="Male"/>
    <n v="40"/>
    <x v="0"/>
    <x v="4059"/>
  </r>
  <r>
    <x v="4452"/>
    <x v="161"/>
    <x v="1"/>
    <x v="6"/>
    <x v="4"/>
    <x v="214"/>
    <x v="4058"/>
    <s v="Male"/>
    <n v="40"/>
    <x v="0"/>
    <x v="4060"/>
  </r>
  <r>
    <x v="4453"/>
    <x v="793"/>
    <x v="4"/>
    <x v="0"/>
    <x v="3"/>
    <x v="73"/>
    <x v="4059"/>
    <e v="#N/A"/>
    <n v="39"/>
    <x v="0"/>
    <x v="4061"/>
  </r>
  <r>
    <x v="4454"/>
    <x v="601"/>
    <x v="3"/>
    <x v="1"/>
    <x v="0"/>
    <x v="640"/>
    <x v="4060"/>
    <s v="Male"/>
    <n v="41"/>
    <x v="0"/>
    <x v="4062"/>
  </r>
  <r>
    <x v="4455"/>
    <x v="810"/>
    <x v="4"/>
    <x v="6"/>
    <x v="0"/>
    <x v="481"/>
    <x v="4061"/>
    <s v="Male"/>
    <n v="40"/>
    <x v="0"/>
    <x v="4063"/>
  </r>
  <r>
    <x v="4456"/>
    <x v="216"/>
    <x v="0"/>
    <x v="6"/>
    <x v="1"/>
    <x v="78"/>
    <x v="4062"/>
    <s v="Male"/>
    <n v="40"/>
    <x v="0"/>
    <x v="4064"/>
  </r>
  <r>
    <x v="4457"/>
    <x v="78"/>
    <x v="1"/>
    <x v="3"/>
    <x v="2"/>
    <x v="175"/>
    <x v="4063"/>
    <s v="Male"/>
    <n v="58"/>
    <x v="1"/>
    <x v="4065"/>
  </r>
  <r>
    <x v="4458"/>
    <x v="570"/>
    <x v="0"/>
    <x v="3"/>
    <x v="0"/>
    <x v="590"/>
    <x v="4064"/>
    <s v="Male"/>
    <n v="58"/>
    <x v="1"/>
    <x v="4066"/>
  </r>
  <r>
    <x v="4459"/>
    <x v="551"/>
    <x v="0"/>
    <x v="0"/>
    <x v="0"/>
    <x v="253"/>
    <x v="18"/>
    <e v="#N/A"/>
    <n v="39"/>
    <x v="0"/>
    <x v="10"/>
  </r>
  <r>
    <x v="4460"/>
    <x v="808"/>
    <x v="0"/>
    <x v="0"/>
    <x v="1"/>
    <x v="64"/>
    <x v="275"/>
    <e v="#N/A"/>
    <n v="39"/>
    <x v="0"/>
    <x v="4067"/>
  </r>
  <r>
    <x v="4461"/>
    <x v="581"/>
    <x v="3"/>
    <x v="0"/>
    <x v="4"/>
    <x v="325"/>
    <x v="4065"/>
    <e v="#N/A"/>
    <n v="39"/>
    <x v="0"/>
    <x v="4068"/>
  </r>
  <r>
    <x v="4462"/>
    <x v="36"/>
    <x v="2"/>
    <x v="2"/>
    <x v="5"/>
    <x v="412"/>
    <x v="4066"/>
    <s v="Female"/>
    <n v="57"/>
    <x v="1"/>
    <x v="4069"/>
  </r>
  <r>
    <x v="4463"/>
    <x v="268"/>
    <x v="4"/>
    <x v="3"/>
    <x v="0"/>
    <x v="174"/>
    <x v="4067"/>
    <s v="Male"/>
    <n v="58"/>
    <x v="1"/>
    <x v="4070"/>
  </r>
  <r>
    <x v="4464"/>
    <x v="574"/>
    <x v="4"/>
    <x v="1"/>
    <x v="5"/>
    <x v="500"/>
    <x v="4068"/>
    <s v="Male"/>
    <n v="41"/>
    <x v="0"/>
    <x v="4071"/>
  </r>
  <r>
    <x v="4465"/>
    <x v="3"/>
    <x v="0"/>
    <x v="5"/>
    <x v="3"/>
    <x v="645"/>
    <x v="4069"/>
    <s v="Null"/>
    <s v="null"/>
    <x v="1"/>
    <x v="4072"/>
  </r>
  <r>
    <x v="4466"/>
    <x v="537"/>
    <x v="2"/>
    <x v="1"/>
    <x v="0"/>
    <x v="293"/>
    <x v="4070"/>
    <s v="Male"/>
    <n v="41"/>
    <x v="0"/>
    <x v="4073"/>
  </r>
  <r>
    <x v="4467"/>
    <x v="840"/>
    <x v="3"/>
    <x v="3"/>
    <x v="5"/>
    <x v="10"/>
    <x v="3372"/>
    <s v="Male"/>
    <n v="58"/>
    <x v="1"/>
    <x v="10"/>
  </r>
  <r>
    <x v="4468"/>
    <x v="128"/>
    <x v="1"/>
    <x v="1"/>
    <x v="3"/>
    <x v="519"/>
    <x v="4071"/>
    <s v="Male"/>
    <n v="41"/>
    <x v="0"/>
    <x v="4074"/>
  </r>
  <r>
    <x v="4469"/>
    <x v="444"/>
    <x v="4"/>
    <x v="2"/>
    <x v="3"/>
    <x v="471"/>
    <x v="4072"/>
    <s v="Female"/>
    <n v="57"/>
    <x v="1"/>
    <x v="4075"/>
  </r>
  <r>
    <x v="4470"/>
    <x v="508"/>
    <x v="3"/>
    <x v="0"/>
    <x v="2"/>
    <x v="10"/>
    <x v="875"/>
    <e v="#N/A"/>
    <n v="39"/>
    <x v="0"/>
    <x v="10"/>
  </r>
  <r>
    <x v="4471"/>
    <x v="6"/>
    <x v="2"/>
    <x v="0"/>
    <x v="0"/>
    <x v="454"/>
    <x v="4073"/>
    <e v="#N/A"/>
    <n v="39"/>
    <x v="0"/>
    <x v="4076"/>
  </r>
  <r>
    <x v="4472"/>
    <x v="213"/>
    <x v="1"/>
    <x v="3"/>
    <x v="2"/>
    <x v="827"/>
    <x v="510"/>
    <s v="Male"/>
    <n v="58"/>
    <x v="1"/>
    <x v="4077"/>
  </r>
  <r>
    <x v="4473"/>
    <x v="744"/>
    <x v="5"/>
    <x v="4"/>
    <x v="5"/>
    <x v="481"/>
    <x v="4074"/>
    <s v="Male"/>
    <n v="46"/>
    <x v="1"/>
    <x v="4078"/>
  </r>
  <r>
    <x v="4474"/>
    <x v="445"/>
    <x v="0"/>
    <x v="3"/>
    <x v="5"/>
    <x v="868"/>
    <x v="4075"/>
    <s v="Male"/>
    <n v="58"/>
    <x v="1"/>
    <x v="4079"/>
  </r>
  <r>
    <x v="4475"/>
    <x v="593"/>
    <x v="2"/>
    <x v="2"/>
    <x v="0"/>
    <x v="193"/>
    <x v="4076"/>
    <s v="Female"/>
    <n v="57"/>
    <x v="1"/>
    <x v="4080"/>
  </r>
  <r>
    <x v="4476"/>
    <x v="563"/>
    <x v="4"/>
    <x v="2"/>
    <x v="2"/>
    <x v="835"/>
    <x v="4077"/>
    <s v="Female"/>
    <n v="57"/>
    <x v="1"/>
    <x v="4081"/>
  </r>
  <r>
    <x v="4477"/>
    <x v="367"/>
    <x v="3"/>
    <x v="3"/>
    <x v="2"/>
    <x v="151"/>
    <x v="436"/>
    <s v="Male"/>
    <n v="58"/>
    <x v="1"/>
    <x v="4082"/>
  </r>
  <r>
    <x v="4478"/>
    <x v="422"/>
    <x v="3"/>
    <x v="0"/>
    <x v="3"/>
    <x v="558"/>
    <x v="2739"/>
    <e v="#N/A"/>
    <n v="39"/>
    <x v="0"/>
    <x v="4083"/>
  </r>
  <r>
    <x v="4479"/>
    <x v="269"/>
    <x v="1"/>
    <x v="2"/>
    <x v="0"/>
    <x v="698"/>
    <x v="4078"/>
    <s v="Female"/>
    <n v="57"/>
    <x v="1"/>
    <x v="4084"/>
  </r>
  <r>
    <x v="4480"/>
    <x v="639"/>
    <x v="4"/>
    <x v="4"/>
    <x v="1"/>
    <x v="878"/>
    <x v="4079"/>
    <s v="Male"/>
    <n v="46"/>
    <x v="1"/>
    <x v="4085"/>
  </r>
  <r>
    <x v="4481"/>
    <x v="358"/>
    <x v="1"/>
    <x v="1"/>
    <x v="4"/>
    <x v="288"/>
    <x v="4080"/>
    <s v="Male"/>
    <n v="41"/>
    <x v="0"/>
    <x v="4086"/>
  </r>
  <r>
    <x v="4482"/>
    <x v="803"/>
    <x v="1"/>
    <x v="3"/>
    <x v="0"/>
    <x v="10"/>
    <x v="4081"/>
    <s v="Male"/>
    <n v="58"/>
    <x v="1"/>
    <x v="10"/>
  </r>
  <r>
    <x v="4483"/>
    <x v="545"/>
    <x v="2"/>
    <x v="4"/>
    <x v="2"/>
    <x v="506"/>
    <x v="3974"/>
    <s v="Male"/>
    <n v="46"/>
    <x v="1"/>
    <x v="4087"/>
  </r>
  <r>
    <x v="4484"/>
    <x v="800"/>
    <x v="4"/>
    <x v="3"/>
    <x v="3"/>
    <x v="488"/>
    <x v="4082"/>
    <s v="Male"/>
    <n v="58"/>
    <x v="1"/>
    <x v="4088"/>
  </r>
  <r>
    <x v="4485"/>
    <x v="85"/>
    <x v="0"/>
    <x v="2"/>
    <x v="5"/>
    <x v="211"/>
    <x v="4083"/>
    <s v="Female"/>
    <n v="57"/>
    <x v="1"/>
    <x v="4089"/>
  </r>
  <r>
    <x v="4486"/>
    <x v="378"/>
    <x v="1"/>
    <x v="2"/>
    <x v="5"/>
    <x v="286"/>
    <x v="2196"/>
    <s v="Female"/>
    <n v="57"/>
    <x v="1"/>
    <x v="4090"/>
  </r>
  <r>
    <x v="4487"/>
    <x v="99"/>
    <x v="3"/>
    <x v="0"/>
    <x v="2"/>
    <x v="10"/>
    <x v="4084"/>
    <e v="#N/A"/>
    <n v="39"/>
    <x v="0"/>
    <x v="10"/>
  </r>
  <r>
    <x v="4488"/>
    <x v="155"/>
    <x v="1"/>
    <x v="5"/>
    <x v="3"/>
    <x v="602"/>
    <x v="2291"/>
    <s v="Null"/>
    <s v="null"/>
    <x v="1"/>
    <x v="4091"/>
  </r>
  <r>
    <x v="4489"/>
    <x v="78"/>
    <x v="1"/>
    <x v="2"/>
    <x v="1"/>
    <x v="316"/>
    <x v="4085"/>
    <s v="Female"/>
    <n v="57"/>
    <x v="1"/>
    <x v="4092"/>
  </r>
  <r>
    <x v="4490"/>
    <x v="67"/>
    <x v="4"/>
    <x v="3"/>
    <x v="5"/>
    <x v="10"/>
    <x v="4086"/>
    <s v="Male"/>
    <n v="58"/>
    <x v="1"/>
    <x v="10"/>
  </r>
  <r>
    <x v="4491"/>
    <x v="368"/>
    <x v="1"/>
    <x v="2"/>
    <x v="5"/>
    <x v="337"/>
    <x v="2986"/>
    <s v="Female"/>
    <n v="57"/>
    <x v="1"/>
    <x v="4093"/>
  </r>
  <r>
    <x v="4492"/>
    <x v="159"/>
    <x v="1"/>
    <x v="6"/>
    <x v="5"/>
    <x v="364"/>
    <x v="4087"/>
    <s v="Male"/>
    <n v="40"/>
    <x v="0"/>
    <x v="4094"/>
  </r>
  <r>
    <x v="4493"/>
    <x v="78"/>
    <x v="2"/>
    <x v="5"/>
    <x v="0"/>
    <x v="477"/>
    <x v="4088"/>
    <s v="Null"/>
    <s v="null"/>
    <x v="1"/>
    <x v="4095"/>
  </r>
  <r>
    <x v="4494"/>
    <x v="519"/>
    <x v="1"/>
    <x v="3"/>
    <x v="3"/>
    <x v="462"/>
    <x v="4089"/>
    <s v="Male"/>
    <n v="58"/>
    <x v="1"/>
    <x v="4096"/>
  </r>
  <r>
    <x v="4495"/>
    <x v="800"/>
    <x v="3"/>
    <x v="4"/>
    <x v="2"/>
    <x v="104"/>
    <x v="4090"/>
    <s v="Male"/>
    <n v="46"/>
    <x v="1"/>
    <x v="4097"/>
  </r>
  <r>
    <x v="4496"/>
    <x v="429"/>
    <x v="2"/>
    <x v="0"/>
    <x v="5"/>
    <x v="838"/>
    <x v="4091"/>
    <e v="#N/A"/>
    <n v="39"/>
    <x v="0"/>
    <x v="4098"/>
  </r>
  <r>
    <x v="4497"/>
    <x v="730"/>
    <x v="2"/>
    <x v="0"/>
    <x v="1"/>
    <x v="155"/>
    <x v="4092"/>
    <e v="#N/A"/>
    <n v="39"/>
    <x v="0"/>
    <x v="4099"/>
  </r>
  <r>
    <x v="4498"/>
    <x v="192"/>
    <x v="2"/>
    <x v="4"/>
    <x v="3"/>
    <x v="729"/>
    <x v="4093"/>
    <s v="Male"/>
    <n v="46"/>
    <x v="1"/>
    <x v="4100"/>
  </r>
  <r>
    <x v="4499"/>
    <x v="831"/>
    <x v="1"/>
    <x v="3"/>
    <x v="1"/>
    <x v="534"/>
    <x v="4094"/>
    <s v="Male"/>
    <n v="58"/>
    <x v="1"/>
    <x v="4101"/>
  </r>
  <r>
    <x v="4500"/>
    <x v="709"/>
    <x v="4"/>
    <x v="3"/>
    <x v="3"/>
    <x v="488"/>
    <x v="1794"/>
    <s v="Male"/>
    <n v="58"/>
    <x v="1"/>
    <x v="4102"/>
  </r>
  <r>
    <x v="4501"/>
    <x v="634"/>
    <x v="0"/>
    <x v="2"/>
    <x v="5"/>
    <x v="354"/>
    <x v="4095"/>
    <s v="Female"/>
    <n v="57"/>
    <x v="1"/>
    <x v="4103"/>
  </r>
  <r>
    <x v="4502"/>
    <x v="78"/>
    <x v="0"/>
    <x v="6"/>
    <x v="4"/>
    <x v="211"/>
    <x v="4096"/>
    <s v="Male"/>
    <n v="40"/>
    <x v="0"/>
    <x v="4104"/>
  </r>
  <r>
    <x v="4503"/>
    <x v="690"/>
    <x v="3"/>
    <x v="4"/>
    <x v="2"/>
    <x v="479"/>
    <x v="4097"/>
    <s v="Male"/>
    <n v="46"/>
    <x v="1"/>
    <x v="4105"/>
  </r>
  <r>
    <x v="4504"/>
    <x v="743"/>
    <x v="2"/>
    <x v="1"/>
    <x v="1"/>
    <x v="306"/>
    <x v="18"/>
    <s v="Male"/>
    <n v="41"/>
    <x v="0"/>
    <x v="10"/>
  </r>
  <r>
    <x v="4505"/>
    <x v="700"/>
    <x v="0"/>
    <x v="1"/>
    <x v="1"/>
    <x v="897"/>
    <x v="4098"/>
    <s v="Male"/>
    <n v="41"/>
    <x v="0"/>
    <x v="4106"/>
  </r>
  <r>
    <x v="4506"/>
    <x v="139"/>
    <x v="2"/>
    <x v="4"/>
    <x v="0"/>
    <x v="619"/>
    <x v="4099"/>
    <s v="Male"/>
    <n v="46"/>
    <x v="1"/>
    <x v="4107"/>
  </r>
  <r>
    <x v="4507"/>
    <x v="648"/>
    <x v="4"/>
    <x v="2"/>
    <x v="5"/>
    <x v="247"/>
    <x v="4100"/>
    <s v="Female"/>
    <n v="57"/>
    <x v="1"/>
    <x v="4108"/>
  </r>
  <r>
    <x v="4508"/>
    <x v="311"/>
    <x v="4"/>
    <x v="2"/>
    <x v="2"/>
    <x v="233"/>
    <x v="4101"/>
    <s v="Female"/>
    <n v="57"/>
    <x v="1"/>
    <x v="4109"/>
  </r>
  <r>
    <x v="4509"/>
    <x v="629"/>
    <x v="2"/>
    <x v="4"/>
    <x v="1"/>
    <x v="12"/>
    <x v="18"/>
    <s v="Male"/>
    <n v="46"/>
    <x v="1"/>
    <x v="10"/>
  </r>
  <r>
    <x v="4510"/>
    <x v="741"/>
    <x v="1"/>
    <x v="2"/>
    <x v="5"/>
    <x v="880"/>
    <x v="4102"/>
    <s v="Female"/>
    <n v="57"/>
    <x v="1"/>
    <x v="4110"/>
  </r>
  <r>
    <x v="4511"/>
    <x v="673"/>
    <x v="3"/>
    <x v="1"/>
    <x v="5"/>
    <x v="599"/>
    <x v="4103"/>
    <s v="Male"/>
    <n v="41"/>
    <x v="0"/>
    <x v="4111"/>
  </r>
  <r>
    <x v="4512"/>
    <x v="42"/>
    <x v="3"/>
    <x v="4"/>
    <x v="1"/>
    <x v="776"/>
    <x v="4104"/>
    <s v="Male"/>
    <n v="46"/>
    <x v="1"/>
    <x v="4112"/>
  </r>
  <r>
    <x v="4513"/>
    <x v="497"/>
    <x v="3"/>
    <x v="1"/>
    <x v="3"/>
    <x v="208"/>
    <x v="4105"/>
    <s v="Male"/>
    <n v="41"/>
    <x v="0"/>
    <x v="4113"/>
  </r>
  <r>
    <x v="4514"/>
    <x v="78"/>
    <x v="2"/>
    <x v="2"/>
    <x v="0"/>
    <x v="531"/>
    <x v="18"/>
    <s v="Female"/>
    <n v="57"/>
    <x v="1"/>
    <x v="10"/>
  </r>
  <r>
    <x v="4515"/>
    <x v="78"/>
    <x v="1"/>
    <x v="5"/>
    <x v="1"/>
    <x v="106"/>
    <x v="3953"/>
    <s v="Null"/>
    <s v="null"/>
    <x v="1"/>
    <x v="4114"/>
  </r>
  <r>
    <x v="4516"/>
    <x v="9"/>
    <x v="1"/>
    <x v="1"/>
    <x v="1"/>
    <x v="120"/>
    <x v="4106"/>
    <s v="Male"/>
    <n v="41"/>
    <x v="0"/>
    <x v="4115"/>
  </r>
  <r>
    <x v="4517"/>
    <x v="551"/>
    <x v="3"/>
    <x v="6"/>
    <x v="1"/>
    <x v="48"/>
    <x v="4107"/>
    <s v="Male"/>
    <n v="40"/>
    <x v="0"/>
    <x v="4116"/>
  </r>
  <r>
    <x v="4518"/>
    <x v="330"/>
    <x v="2"/>
    <x v="3"/>
    <x v="3"/>
    <x v="453"/>
    <x v="18"/>
    <s v="Male"/>
    <n v="58"/>
    <x v="1"/>
    <x v="10"/>
  </r>
  <r>
    <x v="4519"/>
    <x v="65"/>
    <x v="3"/>
    <x v="3"/>
    <x v="4"/>
    <x v="673"/>
    <x v="4108"/>
    <s v="Male"/>
    <n v="58"/>
    <x v="1"/>
    <x v="4117"/>
  </r>
  <r>
    <x v="4520"/>
    <x v="648"/>
    <x v="1"/>
    <x v="5"/>
    <x v="1"/>
    <x v="227"/>
    <x v="4109"/>
    <s v="Null"/>
    <s v="null"/>
    <x v="1"/>
    <x v="4118"/>
  </r>
  <r>
    <x v="4521"/>
    <x v="623"/>
    <x v="3"/>
    <x v="0"/>
    <x v="2"/>
    <x v="584"/>
    <x v="4110"/>
    <e v="#N/A"/>
    <n v="39"/>
    <x v="0"/>
    <x v="4119"/>
  </r>
  <r>
    <x v="4522"/>
    <x v="705"/>
    <x v="2"/>
    <x v="1"/>
    <x v="5"/>
    <x v="10"/>
    <x v="4111"/>
    <s v="Male"/>
    <n v="41"/>
    <x v="0"/>
    <x v="10"/>
  </r>
  <r>
    <x v="4523"/>
    <x v="485"/>
    <x v="2"/>
    <x v="6"/>
    <x v="0"/>
    <x v="633"/>
    <x v="4112"/>
    <s v="Male"/>
    <n v="40"/>
    <x v="0"/>
    <x v="4120"/>
  </r>
  <r>
    <x v="4524"/>
    <x v="477"/>
    <x v="5"/>
    <x v="4"/>
    <x v="5"/>
    <x v="709"/>
    <x v="4113"/>
    <s v="Male"/>
    <n v="46"/>
    <x v="1"/>
    <x v="4121"/>
  </r>
  <r>
    <x v="4525"/>
    <x v="630"/>
    <x v="1"/>
    <x v="3"/>
    <x v="0"/>
    <x v="685"/>
    <x v="1179"/>
    <s v="Male"/>
    <n v="58"/>
    <x v="1"/>
    <x v="4122"/>
  </r>
  <r>
    <x v="4526"/>
    <x v="568"/>
    <x v="1"/>
    <x v="0"/>
    <x v="3"/>
    <x v="55"/>
    <x v="4114"/>
    <e v="#N/A"/>
    <n v="39"/>
    <x v="0"/>
    <x v="4123"/>
  </r>
  <r>
    <x v="4527"/>
    <x v="474"/>
    <x v="0"/>
    <x v="0"/>
    <x v="5"/>
    <x v="494"/>
    <x v="4115"/>
    <e v="#N/A"/>
    <n v="39"/>
    <x v="0"/>
    <x v="4124"/>
  </r>
  <r>
    <x v="4528"/>
    <x v="775"/>
    <x v="0"/>
    <x v="6"/>
    <x v="1"/>
    <x v="332"/>
    <x v="2581"/>
    <s v="Male"/>
    <n v="40"/>
    <x v="0"/>
    <x v="4125"/>
  </r>
  <r>
    <x v="4529"/>
    <x v="767"/>
    <x v="0"/>
    <x v="0"/>
    <x v="5"/>
    <x v="879"/>
    <x v="4116"/>
    <e v="#N/A"/>
    <n v="39"/>
    <x v="0"/>
    <x v="4126"/>
  </r>
  <r>
    <x v="4530"/>
    <x v="774"/>
    <x v="4"/>
    <x v="2"/>
    <x v="3"/>
    <x v="582"/>
    <x v="4117"/>
    <s v="Female"/>
    <n v="57"/>
    <x v="1"/>
    <x v="4127"/>
  </r>
  <r>
    <x v="4531"/>
    <x v="728"/>
    <x v="0"/>
    <x v="3"/>
    <x v="0"/>
    <x v="574"/>
    <x v="4118"/>
    <s v="Male"/>
    <n v="58"/>
    <x v="1"/>
    <x v="4128"/>
  </r>
  <r>
    <x v="4532"/>
    <x v="283"/>
    <x v="2"/>
    <x v="5"/>
    <x v="3"/>
    <x v="379"/>
    <x v="4119"/>
    <s v="Null"/>
    <s v="null"/>
    <x v="1"/>
    <x v="4129"/>
  </r>
  <r>
    <x v="4533"/>
    <x v="118"/>
    <x v="1"/>
    <x v="6"/>
    <x v="1"/>
    <x v="170"/>
    <x v="18"/>
    <s v="Male"/>
    <n v="40"/>
    <x v="0"/>
    <x v="10"/>
  </r>
  <r>
    <x v="4534"/>
    <x v="895"/>
    <x v="0"/>
    <x v="3"/>
    <x v="4"/>
    <x v="228"/>
    <x v="4120"/>
    <s v="Male"/>
    <n v="58"/>
    <x v="1"/>
    <x v="4130"/>
  </r>
  <r>
    <x v="4535"/>
    <x v="871"/>
    <x v="2"/>
    <x v="5"/>
    <x v="2"/>
    <x v="151"/>
    <x v="4121"/>
    <s v="Null"/>
    <s v="null"/>
    <x v="1"/>
    <x v="4131"/>
  </r>
  <r>
    <x v="4536"/>
    <x v="144"/>
    <x v="0"/>
    <x v="2"/>
    <x v="0"/>
    <x v="755"/>
    <x v="4122"/>
    <s v="Female"/>
    <n v="57"/>
    <x v="1"/>
    <x v="4132"/>
  </r>
  <r>
    <x v="4537"/>
    <x v="407"/>
    <x v="3"/>
    <x v="3"/>
    <x v="3"/>
    <x v="175"/>
    <x v="4123"/>
    <s v="Male"/>
    <n v="58"/>
    <x v="1"/>
    <x v="4133"/>
  </r>
  <r>
    <x v="4538"/>
    <x v="201"/>
    <x v="0"/>
    <x v="2"/>
    <x v="3"/>
    <x v="387"/>
    <x v="4124"/>
    <s v="Female"/>
    <n v="57"/>
    <x v="1"/>
    <x v="4134"/>
  </r>
  <r>
    <x v="4539"/>
    <x v="259"/>
    <x v="4"/>
    <x v="1"/>
    <x v="0"/>
    <x v="505"/>
    <x v="4125"/>
    <s v="Male"/>
    <n v="41"/>
    <x v="0"/>
    <x v="4135"/>
  </r>
  <r>
    <x v="4540"/>
    <x v="882"/>
    <x v="2"/>
    <x v="1"/>
    <x v="0"/>
    <x v="845"/>
    <x v="4126"/>
    <s v="Male"/>
    <n v="41"/>
    <x v="0"/>
    <x v="4136"/>
  </r>
  <r>
    <x v="4541"/>
    <x v="781"/>
    <x v="1"/>
    <x v="2"/>
    <x v="2"/>
    <x v="185"/>
    <x v="753"/>
    <s v="Female"/>
    <n v="57"/>
    <x v="1"/>
    <x v="4137"/>
  </r>
  <r>
    <x v="4542"/>
    <x v="715"/>
    <x v="3"/>
    <x v="1"/>
    <x v="3"/>
    <x v="163"/>
    <x v="4127"/>
    <s v="Male"/>
    <n v="41"/>
    <x v="0"/>
    <x v="4138"/>
  </r>
  <r>
    <x v="4543"/>
    <x v="239"/>
    <x v="3"/>
    <x v="6"/>
    <x v="0"/>
    <x v="923"/>
    <x v="4128"/>
    <s v="Male"/>
    <n v="40"/>
    <x v="0"/>
    <x v="4139"/>
  </r>
  <r>
    <x v="4544"/>
    <x v="352"/>
    <x v="1"/>
    <x v="4"/>
    <x v="1"/>
    <x v="359"/>
    <x v="4129"/>
    <s v="Male"/>
    <n v="46"/>
    <x v="1"/>
    <x v="4140"/>
  </r>
  <r>
    <x v="4545"/>
    <x v="295"/>
    <x v="5"/>
    <x v="1"/>
    <x v="0"/>
    <x v="500"/>
    <x v="4130"/>
    <s v="Male"/>
    <n v="41"/>
    <x v="0"/>
    <x v="4141"/>
  </r>
  <r>
    <x v="4546"/>
    <x v="111"/>
    <x v="2"/>
    <x v="6"/>
    <x v="2"/>
    <x v="521"/>
    <x v="4131"/>
    <s v="Male"/>
    <n v="40"/>
    <x v="0"/>
    <x v="4142"/>
  </r>
  <r>
    <x v="4547"/>
    <x v="249"/>
    <x v="4"/>
    <x v="2"/>
    <x v="0"/>
    <x v="572"/>
    <x v="4132"/>
    <s v="Female"/>
    <n v="57"/>
    <x v="1"/>
    <x v="4143"/>
  </r>
  <r>
    <x v="4548"/>
    <x v="804"/>
    <x v="4"/>
    <x v="3"/>
    <x v="1"/>
    <x v="903"/>
    <x v="4133"/>
    <s v="Male"/>
    <n v="58"/>
    <x v="1"/>
    <x v="4144"/>
  </r>
  <r>
    <x v="4549"/>
    <x v="854"/>
    <x v="0"/>
    <x v="6"/>
    <x v="1"/>
    <x v="621"/>
    <x v="4134"/>
    <s v="Male"/>
    <n v="40"/>
    <x v="0"/>
    <x v="4145"/>
  </r>
  <r>
    <x v="4550"/>
    <x v="78"/>
    <x v="4"/>
    <x v="0"/>
    <x v="4"/>
    <x v="228"/>
    <x v="4135"/>
    <e v="#N/A"/>
    <n v="39"/>
    <x v="0"/>
    <x v="4146"/>
  </r>
  <r>
    <x v="4551"/>
    <x v="105"/>
    <x v="4"/>
    <x v="1"/>
    <x v="2"/>
    <x v="129"/>
    <x v="4136"/>
    <s v="Male"/>
    <n v="41"/>
    <x v="0"/>
    <x v="4147"/>
  </r>
  <r>
    <x v="4552"/>
    <x v="16"/>
    <x v="4"/>
    <x v="3"/>
    <x v="3"/>
    <x v="548"/>
    <x v="4137"/>
    <s v="Male"/>
    <n v="58"/>
    <x v="1"/>
    <x v="4148"/>
  </r>
  <r>
    <x v="4553"/>
    <x v="785"/>
    <x v="1"/>
    <x v="1"/>
    <x v="1"/>
    <x v="521"/>
    <x v="4138"/>
    <s v="Male"/>
    <n v="41"/>
    <x v="0"/>
    <x v="4149"/>
  </r>
  <r>
    <x v="4554"/>
    <x v="78"/>
    <x v="2"/>
    <x v="2"/>
    <x v="0"/>
    <x v="350"/>
    <x v="2639"/>
    <s v="Female"/>
    <n v="57"/>
    <x v="1"/>
    <x v="4150"/>
  </r>
  <r>
    <x v="4555"/>
    <x v="808"/>
    <x v="1"/>
    <x v="4"/>
    <x v="2"/>
    <x v="526"/>
    <x v="4139"/>
    <s v="Male"/>
    <n v="46"/>
    <x v="1"/>
    <x v="4151"/>
  </r>
  <r>
    <x v="4556"/>
    <x v="201"/>
    <x v="4"/>
    <x v="3"/>
    <x v="5"/>
    <x v="376"/>
    <x v="4140"/>
    <s v="Male"/>
    <n v="58"/>
    <x v="1"/>
    <x v="4152"/>
  </r>
  <r>
    <x v="4557"/>
    <x v="320"/>
    <x v="2"/>
    <x v="4"/>
    <x v="2"/>
    <x v="369"/>
    <x v="4141"/>
    <s v="Male"/>
    <n v="46"/>
    <x v="1"/>
    <x v="4153"/>
  </r>
  <r>
    <x v="4558"/>
    <x v="740"/>
    <x v="1"/>
    <x v="1"/>
    <x v="2"/>
    <x v="396"/>
    <x v="4142"/>
    <s v="Male"/>
    <n v="41"/>
    <x v="0"/>
    <x v="4154"/>
  </r>
  <r>
    <x v="4559"/>
    <x v="828"/>
    <x v="3"/>
    <x v="4"/>
    <x v="3"/>
    <x v="222"/>
    <x v="4143"/>
    <s v="Male"/>
    <n v="46"/>
    <x v="1"/>
    <x v="4155"/>
  </r>
  <r>
    <x v="4560"/>
    <x v="675"/>
    <x v="4"/>
    <x v="3"/>
    <x v="0"/>
    <x v="588"/>
    <x v="4144"/>
    <s v="Male"/>
    <n v="58"/>
    <x v="1"/>
    <x v="4156"/>
  </r>
  <r>
    <x v="4561"/>
    <x v="233"/>
    <x v="4"/>
    <x v="1"/>
    <x v="0"/>
    <x v="385"/>
    <x v="4145"/>
    <s v="Male"/>
    <n v="41"/>
    <x v="0"/>
    <x v="4157"/>
  </r>
  <r>
    <x v="4562"/>
    <x v="452"/>
    <x v="0"/>
    <x v="4"/>
    <x v="3"/>
    <x v="211"/>
    <x v="2368"/>
    <s v="Male"/>
    <n v="46"/>
    <x v="1"/>
    <x v="4158"/>
  </r>
  <r>
    <x v="4563"/>
    <x v="515"/>
    <x v="1"/>
    <x v="2"/>
    <x v="2"/>
    <x v="368"/>
    <x v="4146"/>
    <s v="Female"/>
    <n v="57"/>
    <x v="1"/>
    <x v="4159"/>
  </r>
  <r>
    <x v="4564"/>
    <x v="748"/>
    <x v="4"/>
    <x v="5"/>
    <x v="0"/>
    <x v="733"/>
    <x v="4147"/>
    <s v="Null"/>
    <s v="null"/>
    <x v="1"/>
    <x v="4160"/>
  </r>
  <r>
    <x v="4565"/>
    <x v="203"/>
    <x v="5"/>
    <x v="6"/>
    <x v="1"/>
    <x v="10"/>
    <x v="18"/>
    <s v="Male"/>
    <n v="40"/>
    <x v="0"/>
    <x v="10"/>
  </r>
  <r>
    <x v="4566"/>
    <x v="363"/>
    <x v="1"/>
    <x v="6"/>
    <x v="2"/>
    <x v="327"/>
    <x v="4148"/>
    <s v="Male"/>
    <n v="40"/>
    <x v="0"/>
    <x v="4161"/>
  </r>
  <r>
    <x v="4567"/>
    <x v="312"/>
    <x v="2"/>
    <x v="1"/>
    <x v="5"/>
    <x v="592"/>
    <x v="4149"/>
    <s v="Male"/>
    <n v="41"/>
    <x v="0"/>
    <x v="4162"/>
  </r>
  <r>
    <x v="4568"/>
    <x v="512"/>
    <x v="3"/>
    <x v="3"/>
    <x v="0"/>
    <x v="590"/>
    <x v="4150"/>
    <s v="Male"/>
    <n v="58"/>
    <x v="1"/>
    <x v="4163"/>
  </r>
  <r>
    <x v="4569"/>
    <x v="873"/>
    <x v="3"/>
    <x v="0"/>
    <x v="1"/>
    <x v="121"/>
    <x v="4151"/>
    <e v="#N/A"/>
    <n v="39"/>
    <x v="0"/>
    <x v="4164"/>
  </r>
  <r>
    <x v="4570"/>
    <x v="517"/>
    <x v="0"/>
    <x v="1"/>
    <x v="1"/>
    <x v="749"/>
    <x v="4152"/>
    <s v="Male"/>
    <n v="41"/>
    <x v="0"/>
    <x v="4165"/>
  </r>
  <r>
    <x v="4571"/>
    <x v="437"/>
    <x v="3"/>
    <x v="2"/>
    <x v="3"/>
    <x v="318"/>
    <x v="4153"/>
    <s v="Female"/>
    <n v="57"/>
    <x v="1"/>
    <x v="4166"/>
  </r>
  <r>
    <x v="4572"/>
    <x v="78"/>
    <x v="1"/>
    <x v="1"/>
    <x v="5"/>
    <x v="820"/>
    <x v="4154"/>
    <s v="Male"/>
    <n v="41"/>
    <x v="0"/>
    <x v="4167"/>
  </r>
  <r>
    <x v="4573"/>
    <x v="319"/>
    <x v="0"/>
    <x v="2"/>
    <x v="3"/>
    <x v="128"/>
    <x v="2744"/>
    <s v="Female"/>
    <n v="57"/>
    <x v="1"/>
    <x v="4168"/>
  </r>
  <r>
    <x v="4574"/>
    <x v="677"/>
    <x v="3"/>
    <x v="0"/>
    <x v="5"/>
    <x v="636"/>
    <x v="4155"/>
    <e v="#N/A"/>
    <n v="39"/>
    <x v="0"/>
    <x v="4169"/>
  </r>
  <r>
    <x v="4575"/>
    <x v="851"/>
    <x v="2"/>
    <x v="3"/>
    <x v="1"/>
    <x v="773"/>
    <x v="4156"/>
    <s v="Male"/>
    <n v="58"/>
    <x v="1"/>
    <x v="4170"/>
  </r>
  <r>
    <x v="4576"/>
    <x v="782"/>
    <x v="2"/>
    <x v="0"/>
    <x v="1"/>
    <x v="596"/>
    <x v="4157"/>
    <e v="#N/A"/>
    <n v="39"/>
    <x v="0"/>
    <x v="4171"/>
  </r>
  <r>
    <x v="4577"/>
    <x v="748"/>
    <x v="0"/>
    <x v="6"/>
    <x v="0"/>
    <x v="94"/>
    <x v="4158"/>
    <s v="Male"/>
    <n v="40"/>
    <x v="0"/>
    <x v="4172"/>
  </r>
  <r>
    <x v="4578"/>
    <x v="65"/>
    <x v="3"/>
    <x v="2"/>
    <x v="1"/>
    <x v="251"/>
    <x v="4159"/>
    <s v="Female"/>
    <n v="57"/>
    <x v="1"/>
    <x v="4173"/>
  </r>
  <r>
    <x v="4579"/>
    <x v="540"/>
    <x v="0"/>
    <x v="2"/>
    <x v="2"/>
    <x v="893"/>
    <x v="2418"/>
    <s v="Female"/>
    <n v="57"/>
    <x v="1"/>
    <x v="4174"/>
  </r>
  <r>
    <x v="4580"/>
    <x v="687"/>
    <x v="2"/>
    <x v="2"/>
    <x v="5"/>
    <x v="10"/>
    <x v="4160"/>
    <s v="Female"/>
    <n v="57"/>
    <x v="1"/>
    <x v="10"/>
  </r>
  <r>
    <x v="4581"/>
    <x v="520"/>
    <x v="4"/>
    <x v="0"/>
    <x v="0"/>
    <x v="819"/>
    <x v="4161"/>
    <e v="#N/A"/>
    <n v="39"/>
    <x v="0"/>
    <x v="4175"/>
  </r>
  <r>
    <x v="4582"/>
    <x v="529"/>
    <x v="3"/>
    <x v="6"/>
    <x v="3"/>
    <x v="167"/>
    <x v="4162"/>
    <s v="Male"/>
    <n v="40"/>
    <x v="0"/>
    <x v="4176"/>
  </r>
  <r>
    <x v="4583"/>
    <x v="278"/>
    <x v="3"/>
    <x v="6"/>
    <x v="5"/>
    <x v="423"/>
    <x v="4163"/>
    <s v="Male"/>
    <n v="40"/>
    <x v="0"/>
    <x v="4177"/>
  </r>
  <r>
    <x v="4584"/>
    <x v="245"/>
    <x v="0"/>
    <x v="1"/>
    <x v="5"/>
    <x v="147"/>
    <x v="4164"/>
    <s v="Male"/>
    <n v="41"/>
    <x v="0"/>
    <x v="4178"/>
  </r>
  <r>
    <x v="4585"/>
    <x v="790"/>
    <x v="2"/>
    <x v="2"/>
    <x v="5"/>
    <x v="614"/>
    <x v="4165"/>
    <s v="Female"/>
    <n v="57"/>
    <x v="1"/>
    <x v="4179"/>
  </r>
  <r>
    <x v="4586"/>
    <x v="48"/>
    <x v="0"/>
    <x v="4"/>
    <x v="5"/>
    <x v="262"/>
    <x v="4166"/>
    <s v="Male"/>
    <n v="46"/>
    <x v="1"/>
    <x v="4180"/>
  </r>
  <r>
    <x v="4587"/>
    <x v="657"/>
    <x v="4"/>
    <x v="6"/>
    <x v="0"/>
    <x v="91"/>
    <x v="4167"/>
    <s v="Male"/>
    <n v="40"/>
    <x v="0"/>
    <x v="4181"/>
  </r>
  <r>
    <x v="4588"/>
    <x v="585"/>
    <x v="0"/>
    <x v="2"/>
    <x v="2"/>
    <x v="10"/>
    <x v="4168"/>
    <s v="Female"/>
    <n v="57"/>
    <x v="1"/>
    <x v="10"/>
  </r>
  <r>
    <x v="4589"/>
    <x v="645"/>
    <x v="2"/>
    <x v="6"/>
    <x v="0"/>
    <x v="874"/>
    <x v="4169"/>
    <s v="Male"/>
    <n v="40"/>
    <x v="0"/>
    <x v="4182"/>
  </r>
  <r>
    <x v="4590"/>
    <x v="331"/>
    <x v="4"/>
    <x v="1"/>
    <x v="2"/>
    <x v="502"/>
    <x v="4170"/>
    <s v="Male"/>
    <n v="41"/>
    <x v="0"/>
    <x v="4183"/>
  </r>
  <r>
    <x v="4591"/>
    <x v="157"/>
    <x v="2"/>
    <x v="5"/>
    <x v="5"/>
    <x v="741"/>
    <x v="4171"/>
    <s v="Null"/>
    <s v="null"/>
    <x v="1"/>
    <x v="4184"/>
  </r>
  <r>
    <x v="4592"/>
    <x v="78"/>
    <x v="4"/>
    <x v="1"/>
    <x v="2"/>
    <x v="335"/>
    <x v="4172"/>
    <s v="Male"/>
    <n v="41"/>
    <x v="0"/>
    <x v="4185"/>
  </r>
  <r>
    <x v="4593"/>
    <x v="363"/>
    <x v="5"/>
    <x v="4"/>
    <x v="2"/>
    <x v="655"/>
    <x v="4173"/>
    <s v="Male"/>
    <n v="46"/>
    <x v="1"/>
    <x v="4186"/>
  </r>
  <r>
    <x v="4594"/>
    <x v="408"/>
    <x v="1"/>
    <x v="2"/>
    <x v="1"/>
    <x v="940"/>
    <x v="4174"/>
    <s v="Female"/>
    <n v="57"/>
    <x v="1"/>
    <x v="4187"/>
  </r>
  <r>
    <x v="4595"/>
    <x v="141"/>
    <x v="4"/>
    <x v="5"/>
    <x v="3"/>
    <x v="809"/>
    <x v="4175"/>
    <s v="Null"/>
    <s v="null"/>
    <x v="1"/>
    <x v="4188"/>
  </r>
  <r>
    <x v="4596"/>
    <x v="780"/>
    <x v="2"/>
    <x v="0"/>
    <x v="5"/>
    <x v="429"/>
    <x v="4176"/>
    <e v="#N/A"/>
    <n v="39"/>
    <x v="0"/>
    <x v="4189"/>
  </r>
  <r>
    <x v="4597"/>
    <x v="462"/>
    <x v="4"/>
    <x v="3"/>
    <x v="3"/>
    <x v="921"/>
    <x v="4177"/>
    <s v="Male"/>
    <n v="58"/>
    <x v="1"/>
    <x v="4190"/>
  </r>
  <r>
    <x v="4598"/>
    <x v="49"/>
    <x v="3"/>
    <x v="0"/>
    <x v="3"/>
    <x v="182"/>
    <x v="498"/>
    <e v="#N/A"/>
    <n v="39"/>
    <x v="0"/>
    <x v="4191"/>
  </r>
  <r>
    <x v="4599"/>
    <x v="556"/>
    <x v="0"/>
    <x v="2"/>
    <x v="5"/>
    <x v="16"/>
    <x v="4178"/>
    <s v="Female"/>
    <n v="57"/>
    <x v="1"/>
    <x v="4192"/>
  </r>
  <r>
    <x v="4600"/>
    <x v="845"/>
    <x v="3"/>
    <x v="4"/>
    <x v="1"/>
    <x v="855"/>
    <x v="4179"/>
    <s v="Male"/>
    <n v="46"/>
    <x v="1"/>
    <x v="4193"/>
  </r>
  <r>
    <x v="4601"/>
    <x v="523"/>
    <x v="2"/>
    <x v="3"/>
    <x v="0"/>
    <x v="869"/>
    <x v="4180"/>
    <s v="Male"/>
    <n v="58"/>
    <x v="1"/>
    <x v="4194"/>
  </r>
  <r>
    <x v="4602"/>
    <x v="679"/>
    <x v="2"/>
    <x v="2"/>
    <x v="3"/>
    <x v="184"/>
    <x v="4181"/>
    <s v="Female"/>
    <n v="57"/>
    <x v="1"/>
    <x v="4195"/>
  </r>
  <r>
    <x v="4603"/>
    <x v="144"/>
    <x v="1"/>
    <x v="0"/>
    <x v="1"/>
    <x v="479"/>
    <x v="1645"/>
    <e v="#N/A"/>
    <n v="39"/>
    <x v="0"/>
    <x v="4196"/>
  </r>
  <r>
    <x v="4604"/>
    <x v="336"/>
    <x v="1"/>
    <x v="6"/>
    <x v="4"/>
    <x v="385"/>
    <x v="4182"/>
    <s v="Male"/>
    <n v="40"/>
    <x v="0"/>
    <x v="4197"/>
  </r>
  <r>
    <x v="4605"/>
    <x v="78"/>
    <x v="2"/>
    <x v="2"/>
    <x v="2"/>
    <x v="557"/>
    <x v="4183"/>
    <s v="Female"/>
    <n v="57"/>
    <x v="1"/>
    <x v="4198"/>
  </r>
  <r>
    <x v="4606"/>
    <x v="54"/>
    <x v="0"/>
    <x v="4"/>
    <x v="3"/>
    <x v="475"/>
    <x v="4184"/>
    <s v="Male"/>
    <n v="46"/>
    <x v="1"/>
    <x v="4199"/>
  </r>
  <r>
    <x v="4607"/>
    <x v="292"/>
    <x v="1"/>
    <x v="4"/>
    <x v="1"/>
    <x v="61"/>
    <x v="4185"/>
    <s v="Male"/>
    <n v="46"/>
    <x v="1"/>
    <x v="4200"/>
  </r>
  <r>
    <x v="4608"/>
    <x v="469"/>
    <x v="3"/>
    <x v="6"/>
    <x v="3"/>
    <x v="775"/>
    <x v="2889"/>
    <s v="Male"/>
    <n v="40"/>
    <x v="0"/>
    <x v="4201"/>
  </r>
  <r>
    <x v="4609"/>
    <x v="725"/>
    <x v="2"/>
    <x v="6"/>
    <x v="5"/>
    <x v="245"/>
    <x v="4186"/>
    <s v="Male"/>
    <n v="40"/>
    <x v="0"/>
    <x v="4202"/>
  </r>
  <r>
    <x v="4610"/>
    <x v="870"/>
    <x v="3"/>
    <x v="0"/>
    <x v="3"/>
    <x v="310"/>
    <x v="4187"/>
    <e v="#N/A"/>
    <n v="39"/>
    <x v="0"/>
    <x v="4203"/>
  </r>
  <r>
    <x v="4611"/>
    <x v="313"/>
    <x v="1"/>
    <x v="2"/>
    <x v="4"/>
    <x v="136"/>
    <x v="496"/>
    <s v="Female"/>
    <n v="57"/>
    <x v="1"/>
    <x v="4204"/>
  </r>
  <r>
    <x v="4612"/>
    <x v="512"/>
    <x v="1"/>
    <x v="4"/>
    <x v="0"/>
    <x v="142"/>
    <x v="4188"/>
    <s v="Male"/>
    <n v="46"/>
    <x v="1"/>
    <x v="4205"/>
  </r>
  <r>
    <x v="4613"/>
    <x v="355"/>
    <x v="5"/>
    <x v="0"/>
    <x v="3"/>
    <x v="838"/>
    <x v="4189"/>
    <e v="#N/A"/>
    <n v="39"/>
    <x v="0"/>
    <x v="4206"/>
  </r>
  <r>
    <x v="4614"/>
    <x v="292"/>
    <x v="2"/>
    <x v="0"/>
    <x v="3"/>
    <x v="699"/>
    <x v="4190"/>
    <e v="#N/A"/>
    <n v="39"/>
    <x v="0"/>
    <x v="4207"/>
  </r>
  <r>
    <x v="4615"/>
    <x v="254"/>
    <x v="0"/>
    <x v="6"/>
    <x v="4"/>
    <x v="508"/>
    <x v="4191"/>
    <s v="Male"/>
    <n v="40"/>
    <x v="0"/>
    <x v="4208"/>
  </r>
  <r>
    <x v="4616"/>
    <x v="765"/>
    <x v="3"/>
    <x v="5"/>
    <x v="3"/>
    <x v="577"/>
    <x v="4192"/>
    <s v="Null"/>
    <s v="null"/>
    <x v="1"/>
    <x v="4209"/>
  </r>
  <r>
    <x v="4617"/>
    <x v="708"/>
    <x v="3"/>
    <x v="6"/>
    <x v="1"/>
    <x v="10"/>
    <x v="4193"/>
    <s v="Male"/>
    <n v="40"/>
    <x v="0"/>
    <x v="10"/>
  </r>
  <r>
    <x v="4618"/>
    <x v="612"/>
    <x v="3"/>
    <x v="0"/>
    <x v="5"/>
    <x v="854"/>
    <x v="4194"/>
    <e v="#N/A"/>
    <n v="39"/>
    <x v="0"/>
    <x v="4210"/>
  </r>
  <r>
    <x v="4619"/>
    <x v="121"/>
    <x v="1"/>
    <x v="2"/>
    <x v="2"/>
    <x v="428"/>
    <x v="4195"/>
    <s v="Female"/>
    <n v="57"/>
    <x v="1"/>
    <x v="4211"/>
  </r>
  <r>
    <x v="4620"/>
    <x v="330"/>
    <x v="0"/>
    <x v="0"/>
    <x v="3"/>
    <x v="782"/>
    <x v="4196"/>
    <e v="#N/A"/>
    <n v="39"/>
    <x v="0"/>
    <x v="4212"/>
  </r>
  <r>
    <x v="4621"/>
    <x v="642"/>
    <x v="4"/>
    <x v="2"/>
    <x v="5"/>
    <x v="350"/>
    <x v="4197"/>
    <s v="Female"/>
    <n v="57"/>
    <x v="1"/>
    <x v="4213"/>
  </r>
  <r>
    <x v="4622"/>
    <x v="182"/>
    <x v="2"/>
    <x v="6"/>
    <x v="5"/>
    <x v="657"/>
    <x v="4198"/>
    <s v="Male"/>
    <n v="40"/>
    <x v="0"/>
    <x v="4214"/>
  </r>
  <r>
    <x v="4623"/>
    <x v="493"/>
    <x v="3"/>
    <x v="2"/>
    <x v="0"/>
    <x v="106"/>
    <x v="437"/>
    <s v="Female"/>
    <n v="57"/>
    <x v="1"/>
    <x v="4215"/>
  </r>
  <r>
    <x v="4624"/>
    <x v="78"/>
    <x v="0"/>
    <x v="6"/>
    <x v="5"/>
    <x v="814"/>
    <x v="4199"/>
    <s v="Male"/>
    <n v="40"/>
    <x v="0"/>
    <x v="4216"/>
  </r>
  <r>
    <x v="4625"/>
    <x v="173"/>
    <x v="2"/>
    <x v="0"/>
    <x v="0"/>
    <x v="3"/>
    <x v="4200"/>
    <e v="#N/A"/>
    <n v="39"/>
    <x v="0"/>
    <x v="4217"/>
  </r>
  <r>
    <x v="4626"/>
    <x v="406"/>
    <x v="2"/>
    <x v="2"/>
    <x v="4"/>
    <x v="102"/>
    <x v="4201"/>
    <s v="Female"/>
    <n v="57"/>
    <x v="1"/>
    <x v="4218"/>
  </r>
  <r>
    <x v="4627"/>
    <x v="799"/>
    <x v="2"/>
    <x v="1"/>
    <x v="0"/>
    <x v="255"/>
    <x v="4202"/>
    <s v="Male"/>
    <n v="41"/>
    <x v="0"/>
    <x v="4219"/>
  </r>
  <r>
    <x v="4628"/>
    <x v="170"/>
    <x v="0"/>
    <x v="2"/>
    <x v="3"/>
    <x v="441"/>
    <x v="18"/>
    <s v="Female"/>
    <n v="57"/>
    <x v="1"/>
    <x v="10"/>
  </r>
  <r>
    <x v="4629"/>
    <x v="384"/>
    <x v="4"/>
    <x v="4"/>
    <x v="0"/>
    <x v="621"/>
    <x v="4203"/>
    <s v="Male"/>
    <n v="46"/>
    <x v="1"/>
    <x v="4220"/>
  </r>
  <r>
    <x v="4630"/>
    <x v="35"/>
    <x v="4"/>
    <x v="3"/>
    <x v="1"/>
    <x v="356"/>
    <x v="4204"/>
    <s v="Male"/>
    <n v="58"/>
    <x v="1"/>
    <x v="4221"/>
  </r>
  <r>
    <x v="4631"/>
    <x v="248"/>
    <x v="3"/>
    <x v="0"/>
    <x v="0"/>
    <x v="223"/>
    <x v="4205"/>
    <e v="#N/A"/>
    <n v="39"/>
    <x v="0"/>
    <x v="4222"/>
  </r>
  <r>
    <x v="4632"/>
    <x v="348"/>
    <x v="3"/>
    <x v="1"/>
    <x v="2"/>
    <x v="723"/>
    <x v="3400"/>
    <s v="Male"/>
    <n v="41"/>
    <x v="0"/>
    <x v="4223"/>
  </r>
  <r>
    <x v="4633"/>
    <x v="557"/>
    <x v="4"/>
    <x v="2"/>
    <x v="2"/>
    <x v="833"/>
    <x v="4206"/>
    <s v="Female"/>
    <n v="57"/>
    <x v="1"/>
    <x v="4224"/>
  </r>
  <r>
    <x v="4634"/>
    <x v="595"/>
    <x v="5"/>
    <x v="3"/>
    <x v="2"/>
    <x v="401"/>
    <x v="4207"/>
    <s v="Male"/>
    <n v="58"/>
    <x v="1"/>
    <x v="4225"/>
  </r>
  <r>
    <x v="4635"/>
    <x v="791"/>
    <x v="0"/>
    <x v="0"/>
    <x v="3"/>
    <x v="870"/>
    <x v="4208"/>
    <e v="#N/A"/>
    <n v="39"/>
    <x v="0"/>
    <x v="4226"/>
  </r>
  <r>
    <x v="4636"/>
    <x v="291"/>
    <x v="0"/>
    <x v="0"/>
    <x v="1"/>
    <x v="370"/>
    <x v="4209"/>
    <e v="#N/A"/>
    <n v="39"/>
    <x v="0"/>
    <x v="4227"/>
  </r>
  <r>
    <x v="4637"/>
    <x v="262"/>
    <x v="0"/>
    <x v="2"/>
    <x v="3"/>
    <x v="564"/>
    <x v="18"/>
    <s v="Female"/>
    <n v="57"/>
    <x v="1"/>
    <x v="10"/>
  </r>
  <r>
    <x v="55"/>
    <x v="0"/>
    <x v="4"/>
    <x v="6"/>
    <x v="5"/>
    <x v="749"/>
    <x v="4210"/>
    <s v="Male"/>
    <n v="40"/>
    <x v="0"/>
    <x v="4228"/>
  </r>
  <r>
    <x v="4638"/>
    <x v="552"/>
    <x v="4"/>
    <x v="6"/>
    <x v="0"/>
    <x v="454"/>
    <x v="4211"/>
    <s v="Male"/>
    <n v="40"/>
    <x v="0"/>
    <x v="4229"/>
  </r>
  <r>
    <x v="4639"/>
    <x v="634"/>
    <x v="4"/>
    <x v="2"/>
    <x v="5"/>
    <x v="765"/>
    <x v="4212"/>
    <s v="Female"/>
    <n v="57"/>
    <x v="1"/>
    <x v="4230"/>
  </r>
  <r>
    <x v="4640"/>
    <x v="615"/>
    <x v="1"/>
    <x v="6"/>
    <x v="0"/>
    <x v="903"/>
    <x v="4213"/>
    <s v="Male"/>
    <n v="40"/>
    <x v="0"/>
    <x v="4231"/>
  </r>
  <r>
    <x v="4641"/>
    <x v="182"/>
    <x v="4"/>
    <x v="5"/>
    <x v="2"/>
    <x v="117"/>
    <x v="4214"/>
    <s v="Null"/>
    <s v="null"/>
    <x v="1"/>
    <x v="4232"/>
  </r>
  <r>
    <x v="4642"/>
    <x v="206"/>
    <x v="3"/>
    <x v="2"/>
    <x v="2"/>
    <x v="921"/>
    <x v="4215"/>
    <s v="Female"/>
    <n v="57"/>
    <x v="1"/>
    <x v="4233"/>
  </r>
  <r>
    <x v="4643"/>
    <x v="296"/>
    <x v="3"/>
    <x v="3"/>
    <x v="2"/>
    <x v="738"/>
    <x v="4216"/>
    <s v="Male"/>
    <n v="58"/>
    <x v="1"/>
    <x v="4234"/>
  </r>
  <r>
    <x v="4644"/>
    <x v="334"/>
    <x v="4"/>
    <x v="6"/>
    <x v="3"/>
    <x v="394"/>
    <x v="4217"/>
    <s v="Male"/>
    <n v="40"/>
    <x v="0"/>
    <x v="4235"/>
  </r>
  <r>
    <x v="4645"/>
    <x v="878"/>
    <x v="0"/>
    <x v="3"/>
    <x v="1"/>
    <x v="416"/>
    <x v="4218"/>
    <s v="Male"/>
    <n v="58"/>
    <x v="1"/>
    <x v="4236"/>
  </r>
  <r>
    <x v="4646"/>
    <x v="352"/>
    <x v="3"/>
    <x v="4"/>
    <x v="5"/>
    <x v="326"/>
    <x v="4219"/>
    <s v="Male"/>
    <n v="46"/>
    <x v="1"/>
    <x v="4237"/>
  </r>
  <r>
    <x v="4647"/>
    <x v="543"/>
    <x v="3"/>
    <x v="0"/>
    <x v="1"/>
    <x v="615"/>
    <x v="4220"/>
    <e v="#N/A"/>
    <n v="39"/>
    <x v="0"/>
    <x v="4238"/>
  </r>
  <r>
    <x v="4648"/>
    <x v="70"/>
    <x v="4"/>
    <x v="3"/>
    <x v="1"/>
    <x v="99"/>
    <x v="18"/>
    <s v="Male"/>
    <n v="58"/>
    <x v="1"/>
    <x v="10"/>
  </r>
  <r>
    <x v="4649"/>
    <x v="818"/>
    <x v="0"/>
    <x v="5"/>
    <x v="1"/>
    <x v="846"/>
    <x v="4221"/>
    <s v="Null"/>
    <s v="null"/>
    <x v="1"/>
    <x v="4239"/>
  </r>
  <r>
    <x v="4650"/>
    <x v="840"/>
    <x v="3"/>
    <x v="3"/>
    <x v="1"/>
    <x v="438"/>
    <x v="4222"/>
    <s v="Male"/>
    <n v="58"/>
    <x v="1"/>
    <x v="4240"/>
  </r>
  <r>
    <x v="4651"/>
    <x v="614"/>
    <x v="2"/>
    <x v="6"/>
    <x v="5"/>
    <x v="602"/>
    <x v="4223"/>
    <s v="Male"/>
    <n v="40"/>
    <x v="0"/>
    <x v="4241"/>
  </r>
  <r>
    <x v="4652"/>
    <x v="146"/>
    <x v="5"/>
    <x v="6"/>
    <x v="2"/>
    <x v="460"/>
    <x v="4224"/>
    <s v="Male"/>
    <n v="40"/>
    <x v="0"/>
    <x v="4242"/>
  </r>
  <r>
    <x v="4653"/>
    <x v="737"/>
    <x v="5"/>
    <x v="0"/>
    <x v="3"/>
    <x v="644"/>
    <x v="959"/>
    <e v="#N/A"/>
    <n v="39"/>
    <x v="0"/>
    <x v="4243"/>
  </r>
  <r>
    <x v="4654"/>
    <x v="2"/>
    <x v="5"/>
    <x v="1"/>
    <x v="2"/>
    <x v="590"/>
    <x v="706"/>
    <s v="Male"/>
    <n v="41"/>
    <x v="0"/>
    <x v="4244"/>
  </r>
  <r>
    <x v="4655"/>
    <x v="297"/>
    <x v="2"/>
    <x v="0"/>
    <x v="2"/>
    <x v="506"/>
    <x v="4225"/>
    <e v="#N/A"/>
    <n v="39"/>
    <x v="0"/>
    <x v="4245"/>
  </r>
  <r>
    <x v="4656"/>
    <x v="661"/>
    <x v="0"/>
    <x v="0"/>
    <x v="0"/>
    <x v="10"/>
    <x v="4226"/>
    <e v="#N/A"/>
    <n v="39"/>
    <x v="0"/>
    <x v="10"/>
  </r>
  <r>
    <x v="4657"/>
    <x v="880"/>
    <x v="0"/>
    <x v="0"/>
    <x v="0"/>
    <x v="799"/>
    <x v="4227"/>
    <e v="#N/A"/>
    <n v="39"/>
    <x v="0"/>
    <x v="4246"/>
  </r>
  <r>
    <x v="4658"/>
    <x v="26"/>
    <x v="0"/>
    <x v="2"/>
    <x v="3"/>
    <x v="29"/>
    <x v="4228"/>
    <s v="Female"/>
    <n v="57"/>
    <x v="1"/>
    <x v="4247"/>
  </r>
  <r>
    <x v="4659"/>
    <x v="805"/>
    <x v="4"/>
    <x v="3"/>
    <x v="0"/>
    <x v="847"/>
    <x v="1102"/>
    <s v="Male"/>
    <n v="58"/>
    <x v="1"/>
    <x v="4248"/>
  </r>
  <r>
    <x v="4660"/>
    <x v="369"/>
    <x v="2"/>
    <x v="4"/>
    <x v="1"/>
    <x v="34"/>
    <x v="4229"/>
    <s v="Male"/>
    <n v="46"/>
    <x v="1"/>
    <x v="4249"/>
  </r>
  <r>
    <x v="4661"/>
    <x v="68"/>
    <x v="1"/>
    <x v="0"/>
    <x v="5"/>
    <x v="898"/>
    <x v="4230"/>
    <e v="#N/A"/>
    <n v="39"/>
    <x v="0"/>
    <x v="4250"/>
  </r>
  <r>
    <x v="4662"/>
    <x v="104"/>
    <x v="2"/>
    <x v="6"/>
    <x v="2"/>
    <x v="364"/>
    <x v="2534"/>
    <s v="Male"/>
    <n v="40"/>
    <x v="0"/>
    <x v="4251"/>
  </r>
  <r>
    <x v="4663"/>
    <x v="328"/>
    <x v="3"/>
    <x v="4"/>
    <x v="4"/>
    <x v="253"/>
    <x v="4231"/>
    <s v="Male"/>
    <n v="46"/>
    <x v="1"/>
    <x v="4252"/>
  </r>
  <r>
    <x v="4664"/>
    <x v="507"/>
    <x v="5"/>
    <x v="6"/>
    <x v="2"/>
    <x v="569"/>
    <x v="4232"/>
    <s v="Male"/>
    <n v="40"/>
    <x v="0"/>
    <x v="4253"/>
  </r>
  <r>
    <x v="4665"/>
    <x v="861"/>
    <x v="3"/>
    <x v="6"/>
    <x v="1"/>
    <x v="652"/>
    <x v="4233"/>
    <s v="Male"/>
    <n v="40"/>
    <x v="0"/>
    <x v="4254"/>
  </r>
  <r>
    <x v="4666"/>
    <x v="82"/>
    <x v="0"/>
    <x v="3"/>
    <x v="0"/>
    <x v="648"/>
    <x v="4234"/>
    <s v="Male"/>
    <n v="58"/>
    <x v="1"/>
    <x v="4255"/>
  </r>
  <r>
    <x v="4667"/>
    <x v="325"/>
    <x v="2"/>
    <x v="0"/>
    <x v="1"/>
    <x v="765"/>
    <x v="4235"/>
    <e v="#N/A"/>
    <n v="39"/>
    <x v="0"/>
    <x v="4256"/>
  </r>
  <r>
    <x v="4668"/>
    <x v="741"/>
    <x v="5"/>
    <x v="4"/>
    <x v="3"/>
    <x v="276"/>
    <x v="4236"/>
    <s v="Male"/>
    <n v="46"/>
    <x v="1"/>
    <x v="4257"/>
  </r>
  <r>
    <x v="4669"/>
    <x v="771"/>
    <x v="2"/>
    <x v="0"/>
    <x v="5"/>
    <x v="3"/>
    <x v="4237"/>
    <e v="#N/A"/>
    <n v="39"/>
    <x v="0"/>
    <x v="4258"/>
  </r>
  <r>
    <x v="4670"/>
    <x v="802"/>
    <x v="0"/>
    <x v="2"/>
    <x v="2"/>
    <x v="561"/>
    <x v="4238"/>
    <s v="Female"/>
    <n v="57"/>
    <x v="1"/>
    <x v="4259"/>
  </r>
  <r>
    <x v="4671"/>
    <x v="327"/>
    <x v="2"/>
    <x v="3"/>
    <x v="2"/>
    <x v="501"/>
    <x v="63"/>
    <s v="Male"/>
    <n v="58"/>
    <x v="1"/>
    <x v="4260"/>
  </r>
  <r>
    <x v="4672"/>
    <x v="744"/>
    <x v="3"/>
    <x v="6"/>
    <x v="1"/>
    <x v="798"/>
    <x v="4239"/>
    <s v="Male"/>
    <n v="40"/>
    <x v="0"/>
    <x v="4261"/>
  </r>
  <r>
    <x v="4673"/>
    <x v="696"/>
    <x v="3"/>
    <x v="2"/>
    <x v="0"/>
    <x v="576"/>
    <x v="4240"/>
    <s v="Female"/>
    <n v="57"/>
    <x v="1"/>
    <x v="4262"/>
  </r>
  <r>
    <x v="4674"/>
    <x v="618"/>
    <x v="0"/>
    <x v="4"/>
    <x v="2"/>
    <x v="502"/>
    <x v="4241"/>
    <s v="Male"/>
    <n v="46"/>
    <x v="1"/>
    <x v="4263"/>
  </r>
  <r>
    <x v="4675"/>
    <x v="81"/>
    <x v="1"/>
    <x v="3"/>
    <x v="2"/>
    <x v="177"/>
    <x v="4242"/>
    <s v="Male"/>
    <n v="58"/>
    <x v="1"/>
    <x v="4264"/>
  </r>
  <r>
    <x v="4676"/>
    <x v="257"/>
    <x v="3"/>
    <x v="6"/>
    <x v="2"/>
    <x v="727"/>
    <x v="4243"/>
    <s v="Male"/>
    <n v="40"/>
    <x v="0"/>
    <x v="4265"/>
  </r>
  <r>
    <x v="4677"/>
    <x v="830"/>
    <x v="3"/>
    <x v="2"/>
    <x v="1"/>
    <x v="606"/>
    <x v="4244"/>
    <s v="Female"/>
    <n v="57"/>
    <x v="1"/>
    <x v="4266"/>
  </r>
  <r>
    <x v="4678"/>
    <x v="720"/>
    <x v="1"/>
    <x v="2"/>
    <x v="1"/>
    <x v="13"/>
    <x v="4245"/>
    <s v="Female"/>
    <n v="57"/>
    <x v="1"/>
    <x v="4267"/>
  </r>
  <r>
    <x v="4679"/>
    <x v="296"/>
    <x v="2"/>
    <x v="3"/>
    <x v="0"/>
    <x v="899"/>
    <x v="18"/>
    <s v="Male"/>
    <n v="58"/>
    <x v="1"/>
    <x v="10"/>
  </r>
  <r>
    <x v="4680"/>
    <x v="123"/>
    <x v="1"/>
    <x v="0"/>
    <x v="3"/>
    <x v="830"/>
    <x v="1294"/>
    <e v="#N/A"/>
    <n v="39"/>
    <x v="0"/>
    <x v="4268"/>
  </r>
  <r>
    <x v="4681"/>
    <x v="662"/>
    <x v="0"/>
    <x v="2"/>
    <x v="1"/>
    <x v="328"/>
    <x v="4246"/>
    <s v="Female"/>
    <n v="57"/>
    <x v="1"/>
    <x v="4269"/>
  </r>
  <r>
    <x v="4682"/>
    <x v="755"/>
    <x v="4"/>
    <x v="3"/>
    <x v="1"/>
    <x v="21"/>
    <x v="4247"/>
    <s v="Male"/>
    <n v="58"/>
    <x v="1"/>
    <x v="4270"/>
  </r>
  <r>
    <x v="4683"/>
    <x v="187"/>
    <x v="0"/>
    <x v="4"/>
    <x v="2"/>
    <x v="250"/>
    <x v="4248"/>
    <s v="Male"/>
    <n v="46"/>
    <x v="1"/>
    <x v="4271"/>
  </r>
  <r>
    <x v="4684"/>
    <x v="665"/>
    <x v="3"/>
    <x v="3"/>
    <x v="3"/>
    <x v="124"/>
    <x v="4249"/>
    <s v="Male"/>
    <n v="58"/>
    <x v="1"/>
    <x v="4272"/>
  </r>
  <r>
    <x v="4685"/>
    <x v="218"/>
    <x v="1"/>
    <x v="6"/>
    <x v="1"/>
    <x v="207"/>
    <x v="4250"/>
    <s v="Male"/>
    <n v="40"/>
    <x v="0"/>
    <x v="4273"/>
  </r>
  <r>
    <x v="4686"/>
    <x v="447"/>
    <x v="2"/>
    <x v="3"/>
    <x v="3"/>
    <x v="770"/>
    <x v="4251"/>
    <s v="Male"/>
    <n v="58"/>
    <x v="1"/>
    <x v="4274"/>
  </r>
  <r>
    <x v="4687"/>
    <x v="66"/>
    <x v="2"/>
    <x v="4"/>
    <x v="3"/>
    <x v="250"/>
    <x v="4252"/>
    <s v="Male"/>
    <n v="46"/>
    <x v="1"/>
    <x v="4275"/>
  </r>
  <r>
    <x v="4688"/>
    <x v="464"/>
    <x v="3"/>
    <x v="5"/>
    <x v="5"/>
    <x v="861"/>
    <x v="4253"/>
    <s v="Null"/>
    <s v="null"/>
    <x v="1"/>
    <x v="4276"/>
  </r>
  <r>
    <x v="4689"/>
    <x v="764"/>
    <x v="0"/>
    <x v="6"/>
    <x v="0"/>
    <x v="6"/>
    <x v="4254"/>
    <s v="Male"/>
    <n v="40"/>
    <x v="0"/>
    <x v="4277"/>
  </r>
  <r>
    <x v="4690"/>
    <x v="887"/>
    <x v="0"/>
    <x v="3"/>
    <x v="4"/>
    <x v="125"/>
    <x v="4255"/>
    <s v="Male"/>
    <n v="58"/>
    <x v="1"/>
    <x v="4278"/>
  </r>
  <r>
    <x v="4691"/>
    <x v="671"/>
    <x v="2"/>
    <x v="6"/>
    <x v="3"/>
    <x v="885"/>
    <x v="4256"/>
    <s v="Male"/>
    <n v="40"/>
    <x v="0"/>
    <x v="4279"/>
  </r>
  <r>
    <x v="4692"/>
    <x v="78"/>
    <x v="1"/>
    <x v="2"/>
    <x v="0"/>
    <x v="684"/>
    <x v="4257"/>
    <s v="Female"/>
    <n v="57"/>
    <x v="1"/>
    <x v="4280"/>
  </r>
  <r>
    <x v="4693"/>
    <x v="503"/>
    <x v="5"/>
    <x v="6"/>
    <x v="5"/>
    <x v="826"/>
    <x v="4258"/>
    <s v="Male"/>
    <n v="40"/>
    <x v="0"/>
    <x v="4281"/>
  </r>
  <r>
    <x v="4694"/>
    <x v="161"/>
    <x v="0"/>
    <x v="4"/>
    <x v="1"/>
    <x v="180"/>
    <x v="4259"/>
    <s v="Male"/>
    <n v="46"/>
    <x v="1"/>
    <x v="4282"/>
  </r>
  <r>
    <x v="4695"/>
    <x v="238"/>
    <x v="3"/>
    <x v="1"/>
    <x v="0"/>
    <x v="163"/>
    <x v="4260"/>
    <s v="Male"/>
    <n v="41"/>
    <x v="0"/>
    <x v="4283"/>
  </r>
  <r>
    <x v="4696"/>
    <x v="403"/>
    <x v="1"/>
    <x v="6"/>
    <x v="2"/>
    <x v="358"/>
    <x v="18"/>
    <s v="Male"/>
    <n v="40"/>
    <x v="0"/>
    <x v="10"/>
  </r>
  <r>
    <x v="4697"/>
    <x v="722"/>
    <x v="1"/>
    <x v="2"/>
    <x v="0"/>
    <x v="467"/>
    <x v="4261"/>
    <s v="Female"/>
    <n v="57"/>
    <x v="1"/>
    <x v="4284"/>
  </r>
  <r>
    <x v="4698"/>
    <x v="54"/>
    <x v="4"/>
    <x v="6"/>
    <x v="1"/>
    <x v="10"/>
    <x v="4262"/>
    <s v="Male"/>
    <n v="40"/>
    <x v="0"/>
    <x v="10"/>
  </r>
  <r>
    <x v="4699"/>
    <x v="527"/>
    <x v="1"/>
    <x v="2"/>
    <x v="3"/>
    <x v="235"/>
    <x v="4263"/>
    <s v="Female"/>
    <n v="57"/>
    <x v="1"/>
    <x v="4285"/>
  </r>
  <r>
    <x v="4700"/>
    <x v="502"/>
    <x v="4"/>
    <x v="4"/>
    <x v="3"/>
    <x v="173"/>
    <x v="4264"/>
    <s v="Male"/>
    <n v="46"/>
    <x v="1"/>
    <x v="4286"/>
  </r>
  <r>
    <x v="4701"/>
    <x v="863"/>
    <x v="2"/>
    <x v="6"/>
    <x v="4"/>
    <x v="366"/>
    <x v="4265"/>
    <s v="Male"/>
    <n v="40"/>
    <x v="0"/>
    <x v="4287"/>
  </r>
  <r>
    <x v="4702"/>
    <x v="558"/>
    <x v="5"/>
    <x v="2"/>
    <x v="3"/>
    <x v="536"/>
    <x v="4266"/>
    <s v="Female"/>
    <n v="57"/>
    <x v="1"/>
    <x v="4288"/>
  </r>
  <r>
    <x v="4703"/>
    <x v="360"/>
    <x v="0"/>
    <x v="1"/>
    <x v="1"/>
    <x v="941"/>
    <x v="4267"/>
    <s v="Male"/>
    <n v="41"/>
    <x v="0"/>
    <x v="4289"/>
  </r>
  <r>
    <x v="4704"/>
    <x v="78"/>
    <x v="1"/>
    <x v="1"/>
    <x v="1"/>
    <x v="771"/>
    <x v="4268"/>
    <s v="Male"/>
    <n v="41"/>
    <x v="0"/>
    <x v="4290"/>
  </r>
  <r>
    <x v="4705"/>
    <x v="595"/>
    <x v="4"/>
    <x v="6"/>
    <x v="3"/>
    <x v="270"/>
    <x v="4269"/>
    <s v="Male"/>
    <n v="40"/>
    <x v="0"/>
    <x v="4291"/>
  </r>
  <r>
    <x v="4706"/>
    <x v="895"/>
    <x v="0"/>
    <x v="3"/>
    <x v="4"/>
    <x v="899"/>
    <x v="4270"/>
    <s v="Male"/>
    <n v="58"/>
    <x v="1"/>
    <x v="4292"/>
  </r>
  <r>
    <x v="4707"/>
    <x v="78"/>
    <x v="0"/>
    <x v="1"/>
    <x v="1"/>
    <x v="863"/>
    <x v="4271"/>
    <s v="Male"/>
    <n v="41"/>
    <x v="0"/>
    <x v="4293"/>
  </r>
  <r>
    <x v="4708"/>
    <x v="235"/>
    <x v="1"/>
    <x v="3"/>
    <x v="2"/>
    <x v="645"/>
    <x v="4272"/>
    <s v="Male"/>
    <n v="58"/>
    <x v="1"/>
    <x v="4294"/>
  </r>
  <r>
    <x v="4709"/>
    <x v="508"/>
    <x v="3"/>
    <x v="0"/>
    <x v="5"/>
    <x v="315"/>
    <x v="4273"/>
    <e v="#N/A"/>
    <n v="39"/>
    <x v="0"/>
    <x v="4295"/>
  </r>
  <r>
    <x v="4710"/>
    <x v="434"/>
    <x v="1"/>
    <x v="5"/>
    <x v="0"/>
    <x v="39"/>
    <x v="4274"/>
    <s v="Null"/>
    <s v="null"/>
    <x v="1"/>
    <x v="4296"/>
  </r>
  <r>
    <x v="4711"/>
    <x v="573"/>
    <x v="4"/>
    <x v="0"/>
    <x v="0"/>
    <x v="315"/>
    <x v="4275"/>
    <e v="#N/A"/>
    <n v="39"/>
    <x v="0"/>
    <x v="4297"/>
  </r>
  <r>
    <x v="4712"/>
    <x v="603"/>
    <x v="4"/>
    <x v="3"/>
    <x v="3"/>
    <x v="342"/>
    <x v="4276"/>
    <s v="Male"/>
    <n v="58"/>
    <x v="1"/>
    <x v="4298"/>
  </r>
  <r>
    <x v="4713"/>
    <x v="453"/>
    <x v="0"/>
    <x v="0"/>
    <x v="2"/>
    <x v="287"/>
    <x v="4277"/>
    <e v="#N/A"/>
    <n v="39"/>
    <x v="0"/>
    <x v="4299"/>
  </r>
  <r>
    <x v="4714"/>
    <x v="557"/>
    <x v="1"/>
    <x v="3"/>
    <x v="5"/>
    <x v="458"/>
    <x v="3101"/>
    <s v="Male"/>
    <n v="58"/>
    <x v="1"/>
    <x v="4300"/>
  </r>
  <r>
    <x v="4715"/>
    <x v="433"/>
    <x v="4"/>
    <x v="2"/>
    <x v="4"/>
    <x v="197"/>
    <x v="4278"/>
    <s v="Female"/>
    <n v="57"/>
    <x v="1"/>
    <x v="4301"/>
  </r>
  <r>
    <x v="4716"/>
    <x v="92"/>
    <x v="4"/>
    <x v="1"/>
    <x v="0"/>
    <x v="387"/>
    <x v="4279"/>
    <s v="Male"/>
    <n v="41"/>
    <x v="0"/>
    <x v="4302"/>
  </r>
  <r>
    <x v="4717"/>
    <x v="518"/>
    <x v="5"/>
    <x v="6"/>
    <x v="5"/>
    <x v="740"/>
    <x v="4280"/>
    <s v="Male"/>
    <n v="40"/>
    <x v="0"/>
    <x v="4303"/>
  </r>
  <r>
    <x v="4718"/>
    <x v="716"/>
    <x v="2"/>
    <x v="6"/>
    <x v="1"/>
    <x v="848"/>
    <x v="4281"/>
    <s v="Male"/>
    <n v="40"/>
    <x v="0"/>
    <x v="4304"/>
  </r>
  <r>
    <x v="4719"/>
    <x v="646"/>
    <x v="1"/>
    <x v="4"/>
    <x v="5"/>
    <x v="211"/>
    <x v="4282"/>
    <s v="Male"/>
    <n v="46"/>
    <x v="1"/>
    <x v="4305"/>
  </r>
  <r>
    <x v="4720"/>
    <x v="555"/>
    <x v="0"/>
    <x v="3"/>
    <x v="2"/>
    <x v="389"/>
    <x v="4283"/>
    <s v="Male"/>
    <n v="58"/>
    <x v="1"/>
    <x v="4306"/>
  </r>
  <r>
    <x v="4721"/>
    <x v="140"/>
    <x v="1"/>
    <x v="2"/>
    <x v="2"/>
    <x v="304"/>
    <x v="4284"/>
    <s v="Female"/>
    <n v="57"/>
    <x v="1"/>
    <x v="4307"/>
  </r>
  <r>
    <x v="4722"/>
    <x v="884"/>
    <x v="1"/>
    <x v="2"/>
    <x v="3"/>
    <x v="129"/>
    <x v="4285"/>
    <s v="Female"/>
    <n v="57"/>
    <x v="1"/>
    <x v="4308"/>
  </r>
  <r>
    <x v="4723"/>
    <x v="53"/>
    <x v="0"/>
    <x v="2"/>
    <x v="5"/>
    <x v="865"/>
    <x v="4286"/>
    <s v="Female"/>
    <n v="57"/>
    <x v="1"/>
    <x v="4309"/>
  </r>
  <r>
    <x v="4724"/>
    <x v="705"/>
    <x v="0"/>
    <x v="3"/>
    <x v="2"/>
    <x v="159"/>
    <x v="4287"/>
    <s v="Male"/>
    <n v="58"/>
    <x v="1"/>
    <x v="4310"/>
  </r>
  <r>
    <x v="4725"/>
    <x v="722"/>
    <x v="0"/>
    <x v="3"/>
    <x v="2"/>
    <x v="334"/>
    <x v="18"/>
    <s v="Male"/>
    <n v="58"/>
    <x v="1"/>
    <x v="10"/>
  </r>
  <r>
    <x v="4726"/>
    <x v="760"/>
    <x v="3"/>
    <x v="1"/>
    <x v="0"/>
    <x v="533"/>
    <x v="4288"/>
    <s v="Male"/>
    <n v="41"/>
    <x v="0"/>
    <x v="4311"/>
  </r>
  <r>
    <x v="4727"/>
    <x v="645"/>
    <x v="0"/>
    <x v="2"/>
    <x v="5"/>
    <x v="22"/>
    <x v="4289"/>
    <s v="Female"/>
    <n v="57"/>
    <x v="1"/>
    <x v="4312"/>
  </r>
  <r>
    <x v="4728"/>
    <x v="840"/>
    <x v="0"/>
    <x v="3"/>
    <x v="3"/>
    <x v="126"/>
    <x v="4290"/>
    <s v="Male"/>
    <n v="58"/>
    <x v="1"/>
    <x v="4313"/>
  </r>
  <r>
    <x v="4729"/>
    <x v="873"/>
    <x v="3"/>
    <x v="6"/>
    <x v="5"/>
    <x v="511"/>
    <x v="4291"/>
    <s v="Male"/>
    <n v="40"/>
    <x v="0"/>
    <x v="4314"/>
  </r>
  <r>
    <x v="4730"/>
    <x v="613"/>
    <x v="0"/>
    <x v="2"/>
    <x v="0"/>
    <x v="139"/>
    <x v="18"/>
    <s v="Female"/>
    <n v="57"/>
    <x v="1"/>
    <x v="10"/>
  </r>
  <r>
    <x v="4731"/>
    <x v="78"/>
    <x v="0"/>
    <x v="6"/>
    <x v="2"/>
    <x v="591"/>
    <x v="4292"/>
    <s v="Male"/>
    <n v="40"/>
    <x v="0"/>
    <x v="4315"/>
  </r>
  <r>
    <x v="4732"/>
    <x v="639"/>
    <x v="1"/>
    <x v="6"/>
    <x v="2"/>
    <x v="385"/>
    <x v="4293"/>
    <s v="Male"/>
    <n v="40"/>
    <x v="0"/>
    <x v="4316"/>
  </r>
  <r>
    <x v="4733"/>
    <x v="384"/>
    <x v="1"/>
    <x v="6"/>
    <x v="2"/>
    <x v="77"/>
    <x v="4294"/>
    <s v="Male"/>
    <n v="40"/>
    <x v="0"/>
    <x v="4317"/>
  </r>
  <r>
    <x v="4734"/>
    <x v="468"/>
    <x v="0"/>
    <x v="4"/>
    <x v="0"/>
    <x v="217"/>
    <x v="4295"/>
    <s v="Male"/>
    <n v="46"/>
    <x v="1"/>
    <x v="4318"/>
  </r>
  <r>
    <x v="4735"/>
    <x v="603"/>
    <x v="3"/>
    <x v="4"/>
    <x v="5"/>
    <x v="408"/>
    <x v="4296"/>
    <s v="Male"/>
    <n v="46"/>
    <x v="1"/>
    <x v="4319"/>
  </r>
  <r>
    <x v="4736"/>
    <x v="643"/>
    <x v="1"/>
    <x v="3"/>
    <x v="1"/>
    <x v="577"/>
    <x v="4297"/>
    <s v="Male"/>
    <n v="58"/>
    <x v="1"/>
    <x v="4320"/>
  </r>
  <r>
    <x v="4737"/>
    <x v="481"/>
    <x v="4"/>
    <x v="3"/>
    <x v="2"/>
    <x v="406"/>
    <x v="2913"/>
    <s v="Male"/>
    <n v="58"/>
    <x v="1"/>
    <x v="4321"/>
  </r>
  <r>
    <x v="4738"/>
    <x v="699"/>
    <x v="1"/>
    <x v="0"/>
    <x v="2"/>
    <x v="363"/>
    <x v="4298"/>
    <e v="#N/A"/>
    <n v="39"/>
    <x v="0"/>
    <x v="4322"/>
  </r>
  <r>
    <x v="4739"/>
    <x v="292"/>
    <x v="1"/>
    <x v="0"/>
    <x v="0"/>
    <x v="37"/>
    <x v="4299"/>
    <e v="#N/A"/>
    <n v="39"/>
    <x v="0"/>
    <x v="4323"/>
  </r>
  <r>
    <x v="4740"/>
    <x v="419"/>
    <x v="3"/>
    <x v="2"/>
    <x v="0"/>
    <x v="786"/>
    <x v="4300"/>
    <s v="Female"/>
    <n v="57"/>
    <x v="1"/>
    <x v="4324"/>
  </r>
  <r>
    <x v="4741"/>
    <x v="642"/>
    <x v="1"/>
    <x v="4"/>
    <x v="3"/>
    <x v="93"/>
    <x v="4301"/>
    <s v="Male"/>
    <n v="46"/>
    <x v="1"/>
    <x v="4325"/>
  </r>
  <r>
    <x v="4742"/>
    <x v="676"/>
    <x v="3"/>
    <x v="1"/>
    <x v="1"/>
    <x v="929"/>
    <x v="4302"/>
    <s v="Male"/>
    <n v="41"/>
    <x v="0"/>
    <x v="4326"/>
  </r>
  <r>
    <x v="4743"/>
    <x v="309"/>
    <x v="2"/>
    <x v="5"/>
    <x v="5"/>
    <x v="812"/>
    <x v="4303"/>
    <s v="Null"/>
    <s v="null"/>
    <x v="1"/>
    <x v="4327"/>
  </r>
  <r>
    <x v="4744"/>
    <x v="650"/>
    <x v="1"/>
    <x v="2"/>
    <x v="2"/>
    <x v="226"/>
    <x v="4304"/>
    <s v="Female"/>
    <n v="57"/>
    <x v="1"/>
    <x v="4328"/>
  </r>
  <r>
    <x v="4745"/>
    <x v="524"/>
    <x v="4"/>
    <x v="2"/>
    <x v="1"/>
    <x v="784"/>
    <x v="18"/>
    <s v="Female"/>
    <n v="57"/>
    <x v="1"/>
    <x v="10"/>
  </r>
  <r>
    <x v="4746"/>
    <x v="513"/>
    <x v="5"/>
    <x v="6"/>
    <x v="3"/>
    <x v="716"/>
    <x v="4305"/>
    <s v="Male"/>
    <n v="40"/>
    <x v="0"/>
    <x v="4329"/>
  </r>
  <r>
    <x v="4747"/>
    <x v="512"/>
    <x v="1"/>
    <x v="4"/>
    <x v="0"/>
    <x v="681"/>
    <x v="4306"/>
    <s v="Male"/>
    <n v="46"/>
    <x v="1"/>
    <x v="4330"/>
  </r>
  <r>
    <x v="4748"/>
    <x v="730"/>
    <x v="1"/>
    <x v="2"/>
    <x v="0"/>
    <x v="799"/>
    <x v="4307"/>
    <s v="Female"/>
    <n v="57"/>
    <x v="1"/>
    <x v="4331"/>
  </r>
  <r>
    <x v="4749"/>
    <x v="11"/>
    <x v="1"/>
    <x v="6"/>
    <x v="0"/>
    <x v="245"/>
    <x v="4308"/>
    <s v="Male"/>
    <n v="40"/>
    <x v="0"/>
    <x v="4332"/>
  </r>
  <r>
    <x v="4750"/>
    <x v="849"/>
    <x v="5"/>
    <x v="4"/>
    <x v="0"/>
    <x v="244"/>
    <x v="4309"/>
    <s v="Male"/>
    <n v="46"/>
    <x v="1"/>
    <x v="4333"/>
  </r>
  <r>
    <x v="4751"/>
    <x v="696"/>
    <x v="1"/>
    <x v="4"/>
    <x v="3"/>
    <x v="515"/>
    <x v="4310"/>
    <s v="Male"/>
    <n v="46"/>
    <x v="1"/>
    <x v="4334"/>
  </r>
  <r>
    <x v="4752"/>
    <x v="196"/>
    <x v="4"/>
    <x v="4"/>
    <x v="1"/>
    <x v="577"/>
    <x v="4311"/>
    <s v="Male"/>
    <n v="46"/>
    <x v="1"/>
    <x v="4335"/>
  </r>
  <r>
    <x v="4753"/>
    <x v="193"/>
    <x v="4"/>
    <x v="3"/>
    <x v="1"/>
    <x v="743"/>
    <x v="4312"/>
    <s v="Male"/>
    <n v="58"/>
    <x v="1"/>
    <x v="4336"/>
  </r>
  <r>
    <x v="4754"/>
    <x v="783"/>
    <x v="3"/>
    <x v="1"/>
    <x v="2"/>
    <x v="942"/>
    <x v="4313"/>
    <s v="Male"/>
    <n v="41"/>
    <x v="0"/>
    <x v="4337"/>
  </r>
  <r>
    <x v="4755"/>
    <x v="759"/>
    <x v="2"/>
    <x v="3"/>
    <x v="5"/>
    <x v="113"/>
    <x v="4314"/>
    <s v="Male"/>
    <n v="58"/>
    <x v="1"/>
    <x v="4338"/>
  </r>
  <r>
    <x v="4756"/>
    <x v="106"/>
    <x v="0"/>
    <x v="6"/>
    <x v="0"/>
    <x v="201"/>
    <x v="4315"/>
    <s v="Male"/>
    <n v="40"/>
    <x v="0"/>
    <x v="4339"/>
  </r>
  <r>
    <x v="4757"/>
    <x v="320"/>
    <x v="0"/>
    <x v="0"/>
    <x v="5"/>
    <x v="214"/>
    <x v="4316"/>
    <e v="#N/A"/>
    <n v="39"/>
    <x v="0"/>
    <x v="4340"/>
  </r>
  <r>
    <x v="4758"/>
    <x v="570"/>
    <x v="0"/>
    <x v="0"/>
    <x v="0"/>
    <x v="641"/>
    <x v="4317"/>
    <e v="#N/A"/>
    <n v="39"/>
    <x v="0"/>
    <x v="4341"/>
  </r>
  <r>
    <x v="4759"/>
    <x v="539"/>
    <x v="1"/>
    <x v="3"/>
    <x v="3"/>
    <x v="305"/>
    <x v="4318"/>
    <s v="Male"/>
    <n v="58"/>
    <x v="1"/>
    <x v="4342"/>
  </r>
  <r>
    <x v="4760"/>
    <x v="255"/>
    <x v="1"/>
    <x v="0"/>
    <x v="3"/>
    <x v="404"/>
    <x v="18"/>
    <e v="#N/A"/>
    <n v="39"/>
    <x v="0"/>
    <x v="10"/>
  </r>
  <r>
    <x v="4761"/>
    <x v="630"/>
    <x v="0"/>
    <x v="6"/>
    <x v="3"/>
    <x v="811"/>
    <x v="3127"/>
    <s v="Male"/>
    <n v="40"/>
    <x v="0"/>
    <x v="4343"/>
  </r>
  <r>
    <x v="4762"/>
    <x v="331"/>
    <x v="0"/>
    <x v="5"/>
    <x v="1"/>
    <x v="396"/>
    <x v="4319"/>
    <s v="Null"/>
    <s v="null"/>
    <x v="1"/>
    <x v="4344"/>
  </r>
  <r>
    <x v="4763"/>
    <x v="488"/>
    <x v="3"/>
    <x v="3"/>
    <x v="2"/>
    <x v="111"/>
    <x v="4320"/>
    <s v="Male"/>
    <n v="58"/>
    <x v="1"/>
    <x v="4345"/>
  </r>
  <r>
    <x v="4764"/>
    <x v="309"/>
    <x v="2"/>
    <x v="4"/>
    <x v="0"/>
    <x v="68"/>
    <x v="4321"/>
    <s v="Male"/>
    <n v="46"/>
    <x v="1"/>
    <x v="4346"/>
  </r>
  <r>
    <x v="4765"/>
    <x v="40"/>
    <x v="4"/>
    <x v="3"/>
    <x v="5"/>
    <x v="663"/>
    <x v="4322"/>
    <s v="Male"/>
    <n v="58"/>
    <x v="1"/>
    <x v="4347"/>
  </r>
  <r>
    <x v="4766"/>
    <x v="661"/>
    <x v="4"/>
    <x v="4"/>
    <x v="3"/>
    <x v="582"/>
    <x v="4323"/>
    <s v="Male"/>
    <n v="46"/>
    <x v="1"/>
    <x v="4348"/>
  </r>
  <r>
    <x v="4767"/>
    <x v="232"/>
    <x v="3"/>
    <x v="0"/>
    <x v="5"/>
    <x v="237"/>
    <x v="775"/>
    <e v="#N/A"/>
    <n v="39"/>
    <x v="0"/>
    <x v="4349"/>
  </r>
  <r>
    <x v="4768"/>
    <x v="324"/>
    <x v="3"/>
    <x v="6"/>
    <x v="0"/>
    <x v="469"/>
    <x v="4324"/>
    <s v="Male"/>
    <n v="40"/>
    <x v="0"/>
    <x v="4350"/>
  </r>
  <r>
    <x v="4769"/>
    <x v="78"/>
    <x v="0"/>
    <x v="3"/>
    <x v="1"/>
    <x v="597"/>
    <x v="4325"/>
    <s v="Male"/>
    <n v="58"/>
    <x v="1"/>
    <x v="4351"/>
  </r>
  <r>
    <x v="4770"/>
    <x v="637"/>
    <x v="4"/>
    <x v="2"/>
    <x v="4"/>
    <x v="728"/>
    <x v="292"/>
    <s v="Female"/>
    <n v="57"/>
    <x v="1"/>
    <x v="4352"/>
  </r>
  <r>
    <x v="4771"/>
    <x v="377"/>
    <x v="1"/>
    <x v="2"/>
    <x v="3"/>
    <x v="574"/>
    <x v="4326"/>
    <s v="Female"/>
    <n v="57"/>
    <x v="1"/>
    <x v="4353"/>
  </r>
  <r>
    <x v="4772"/>
    <x v="197"/>
    <x v="4"/>
    <x v="2"/>
    <x v="1"/>
    <x v="56"/>
    <x v="4327"/>
    <s v="Female"/>
    <n v="57"/>
    <x v="1"/>
    <x v="4354"/>
  </r>
  <r>
    <x v="4773"/>
    <x v="894"/>
    <x v="3"/>
    <x v="4"/>
    <x v="2"/>
    <x v="821"/>
    <x v="4328"/>
    <s v="Male"/>
    <n v="46"/>
    <x v="1"/>
    <x v="4355"/>
  </r>
  <r>
    <x v="4774"/>
    <x v="92"/>
    <x v="4"/>
    <x v="6"/>
    <x v="2"/>
    <x v="564"/>
    <x v="3882"/>
    <s v="Male"/>
    <n v="40"/>
    <x v="0"/>
    <x v="4356"/>
  </r>
  <r>
    <x v="4775"/>
    <x v="598"/>
    <x v="4"/>
    <x v="0"/>
    <x v="1"/>
    <x v="838"/>
    <x v="2062"/>
    <e v="#N/A"/>
    <n v="39"/>
    <x v="0"/>
    <x v="4357"/>
  </r>
  <r>
    <x v="4776"/>
    <x v="147"/>
    <x v="3"/>
    <x v="3"/>
    <x v="3"/>
    <x v="408"/>
    <x v="4329"/>
    <s v="Male"/>
    <n v="58"/>
    <x v="1"/>
    <x v="4358"/>
  </r>
  <r>
    <x v="4777"/>
    <x v="568"/>
    <x v="4"/>
    <x v="4"/>
    <x v="0"/>
    <x v="586"/>
    <x v="4330"/>
    <s v="Male"/>
    <n v="46"/>
    <x v="1"/>
    <x v="4359"/>
  </r>
  <r>
    <x v="4778"/>
    <x v="540"/>
    <x v="4"/>
    <x v="1"/>
    <x v="3"/>
    <x v="396"/>
    <x v="4331"/>
    <s v="Male"/>
    <n v="41"/>
    <x v="0"/>
    <x v="4360"/>
  </r>
  <r>
    <x v="4779"/>
    <x v="258"/>
    <x v="1"/>
    <x v="5"/>
    <x v="3"/>
    <x v="885"/>
    <x v="4332"/>
    <s v="Null"/>
    <s v="null"/>
    <x v="1"/>
    <x v="4361"/>
  </r>
  <r>
    <x v="4780"/>
    <x v="502"/>
    <x v="4"/>
    <x v="4"/>
    <x v="1"/>
    <x v="121"/>
    <x v="4333"/>
    <s v="Male"/>
    <n v="46"/>
    <x v="1"/>
    <x v="4362"/>
  </r>
  <r>
    <x v="4781"/>
    <x v="361"/>
    <x v="2"/>
    <x v="1"/>
    <x v="0"/>
    <x v="120"/>
    <x v="4334"/>
    <s v="Male"/>
    <n v="41"/>
    <x v="0"/>
    <x v="4363"/>
  </r>
  <r>
    <x v="4782"/>
    <x v="823"/>
    <x v="4"/>
    <x v="6"/>
    <x v="5"/>
    <x v="570"/>
    <x v="4335"/>
    <s v="Male"/>
    <n v="40"/>
    <x v="0"/>
    <x v="4364"/>
  </r>
  <r>
    <x v="4783"/>
    <x v="897"/>
    <x v="0"/>
    <x v="0"/>
    <x v="0"/>
    <x v="5"/>
    <x v="4336"/>
    <e v="#N/A"/>
    <n v="39"/>
    <x v="0"/>
    <x v="4365"/>
  </r>
  <r>
    <x v="4784"/>
    <x v="810"/>
    <x v="1"/>
    <x v="4"/>
    <x v="3"/>
    <x v="943"/>
    <x v="4337"/>
    <s v="Male"/>
    <n v="46"/>
    <x v="1"/>
    <x v="4366"/>
  </r>
  <r>
    <x v="4785"/>
    <x v="854"/>
    <x v="5"/>
    <x v="5"/>
    <x v="3"/>
    <x v="42"/>
    <x v="4338"/>
    <s v="Null"/>
    <s v="null"/>
    <x v="1"/>
    <x v="4367"/>
  </r>
  <r>
    <x v="4786"/>
    <x v="433"/>
    <x v="0"/>
    <x v="1"/>
    <x v="5"/>
    <x v="428"/>
    <x v="4339"/>
    <s v="Male"/>
    <n v="41"/>
    <x v="0"/>
    <x v="4368"/>
  </r>
  <r>
    <x v="4787"/>
    <x v="314"/>
    <x v="3"/>
    <x v="2"/>
    <x v="2"/>
    <x v="406"/>
    <x v="18"/>
    <s v="Female"/>
    <n v="57"/>
    <x v="1"/>
    <x v="10"/>
  </r>
  <r>
    <x v="4788"/>
    <x v="773"/>
    <x v="4"/>
    <x v="6"/>
    <x v="1"/>
    <x v="238"/>
    <x v="4340"/>
    <s v="Male"/>
    <n v="40"/>
    <x v="0"/>
    <x v="4369"/>
  </r>
  <r>
    <x v="4789"/>
    <x v="586"/>
    <x v="4"/>
    <x v="6"/>
    <x v="5"/>
    <x v="523"/>
    <x v="4341"/>
    <s v="Male"/>
    <n v="40"/>
    <x v="0"/>
    <x v="4370"/>
  </r>
  <r>
    <x v="4790"/>
    <x v="843"/>
    <x v="0"/>
    <x v="1"/>
    <x v="0"/>
    <x v="871"/>
    <x v="4342"/>
    <s v="Male"/>
    <n v="41"/>
    <x v="0"/>
    <x v="4371"/>
  </r>
  <r>
    <x v="4791"/>
    <x v="48"/>
    <x v="3"/>
    <x v="4"/>
    <x v="5"/>
    <x v="651"/>
    <x v="4343"/>
    <s v="Male"/>
    <n v="46"/>
    <x v="1"/>
    <x v="4372"/>
  </r>
  <r>
    <x v="4792"/>
    <x v="73"/>
    <x v="0"/>
    <x v="1"/>
    <x v="1"/>
    <x v="465"/>
    <x v="18"/>
    <s v="Male"/>
    <n v="41"/>
    <x v="0"/>
    <x v="10"/>
  </r>
  <r>
    <x v="4793"/>
    <x v="235"/>
    <x v="4"/>
    <x v="3"/>
    <x v="0"/>
    <x v="103"/>
    <x v="4344"/>
    <s v="Male"/>
    <n v="58"/>
    <x v="1"/>
    <x v="4373"/>
  </r>
  <r>
    <x v="4794"/>
    <x v="310"/>
    <x v="0"/>
    <x v="6"/>
    <x v="1"/>
    <x v="527"/>
    <x v="4345"/>
    <s v="Male"/>
    <n v="40"/>
    <x v="0"/>
    <x v="4374"/>
  </r>
  <r>
    <x v="4795"/>
    <x v="15"/>
    <x v="0"/>
    <x v="4"/>
    <x v="0"/>
    <x v="63"/>
    <x v="4346"/>
    <s v="Male"/>
    <n v="46"/>
    <x v="1"/>
    <x v="4375"/>
  </r>
  <r>
    <x v="4796"/>
    <x v="83"/>
    <x v="3"/>
    <x v="6"/>
    <x v="0"/>
    <x v="645"/>
    <x v="4347"/>
    <s v="Male"/>
    <n v="40"/>
    <x v="0"/>
    <x v="4376"/>
  </r>
  <r>
    <x v="4797"/>
    <x v="268"/>
    <x v="4"/>
    <x v="5"/>
    <x v="4"/>
    <x v="483"/>
    <x v="4348"/>
    <s v="Null"/>
    <s v="null"/>
    <x v="1"/>
    <x v="4377"/>
  </r>
  <r>
    <x v="4798"/>
    <x v="435"/>
    <x v="3"/>
    <x v="3"/>
    <x v="0"/>
    <x v="10"/>
    <x v="4349"/>
    <s v="Male"/>
    <n v="58"/>
    <x v="1"/>
    <x v="10"/>
  </r>
  <r>
    <x v="4799"/>
    <x v="639"/>
    <x v="2"/>
    <x v="4"/>
    <x v="1"/>
    <x v="544"/>
    <x v="4350"/>
    <s v="Male"/>
    <n v="46"/>
    <x v="1"/>
    <x v="4378"/>
  </r>
  <r>
    <x v="4800"/>
    <x v="738"/>
    <x v="2"/>
    <x v="2"/>
    <x v="1"/>
    <x v="647"/>
    <x v="4351"/>
    <s v="Female"/>
    <n v="57"/>
    <x v="1"/>
    <x v="4379"/>
  </r>
  <r>
    <x v="4801"/>
    <x v="78"/>
    <x v="0"/>
    <x v="2"/>
    <x v="1"/>
    <x v="258"/>
    <x v="4352"/>
    <s v="Female"/>
    <n v="57"/>
    <x v="1"/>
    <x v="4380"/>
  </r>
  <r>
    <x v="4802"/>
    <x v="368"/>
    <x v="4"/>
    <x v="6"/>
    <x v="5"/>
    <x v="864"/>
    <x v="4353"/>
    <s v="Male"/>
    <n v="40"/>
    <x v="0"/>
    <x v="4381"/>
  </r>
  <r>
    <x v="4803"/>
    <x v="268"/>
    <x v="0"/>
    <x v="3"/>
    <x v="2"/>
    <x v="266"/>
    <x v="4354"/>
    <s v="Male"/>
    <n v="58"/>
    <x v="1"/>
    <x v="4382"/>
  </r>
  <r>
    <x v="4804"/>
    <x v="50"/>
    <x v="3"/>
    <x v="3"/>
    <x v="0"/>
    <x v="782"/>
    <x v="4355"/>
    <s v="Male"/>
    <n v="58"/>
    <x v="1"/>
    <x v="4383"/>
  </r>
  <r>
    <x v="4805"/>
    <x v="102"/>
    <x v="1"/>
    <x v="1"/>
    <x v="1"/>
    <x v="688"/>
    <x v="4356"/>
    <s v="Male"/>
    <n v="41"/>
    <x v="0"/>
    <x v="4384"/>
  </r>
  <r>
    <x v="4806"/>
    <x v="541"/>
    <x v="3"/>
    <x v="2"/>
    <x v="0"/>
    <x v="18"/>
    <x v="4357"/>
    <s v="Female"/>
    <n v="57"/>
    <x v="1"/>
    <x v="4385"/>
  </r>
  <r>
    <x v="4807"/>
    <x v="572"/>
    <x v="4"/>
    <x v="4"/>
    <x v="3"/>
    <x v="15"/>
    <x v="4358"/>
    <s v="Male"/>
    <n v="46"/>
    <x v="1"/>
    <x v="4386"/>
  </r>
  <r>
    <x v="4808"/>
    <x v="804"/>
    <x v="4"/>
    <x v="0"/>
    <x v="3"/>
    <x v="418"/>
    <x v="4359"/>
    <e v="#N/A"/>
    <n v="39"/>
    <x v="0"/>
    <x v="4387"/>
  </r>
  <r>
    <x v="4809"/>
    <x v="888"/>
    <x v="1"/>
    <x v="4"/>
    <x v="5"/>
    <x v="356"/>
    <x v="4360"/>
    <s v="Male"/>
    <n v="46"/>
    <x v="1"/>
    <x v="4388"/>
  </r>
  <r>
    <x v="4810"/>
    <x v="161"/>
    <x v="0"/>
    <x v="2"/>
    <x v="4"/>
    <x v="678"/>
    <x v="4361"/>
    <s v="Female"/>
    <n v="57"/>
    <x v="1"/>
    <x v="4389"/>
  </r>
  <r>
    <x v="4811"/>
    <x v="20"/>
    <x v="3"/>
    <x v="2"/>
    <x v="2"/>
    <x v="910"/>
    <x v="4362"/>
    <s v="Female"/>
    <n v="57"/>
    <x v="1"/>
    <x v="4390"/>
  </r>
  <r>
    <x v="4812"/>
    <x v="75"/>
    <x v="3"/>
    <x v="6"/>
    <x v="4"/>
    <x v="548"/>
    <x v="4363"/>
    <s v="Male"/>
    <n v="40"/>
    <x v="0"/>
    <x v="4391"/>
  </r>
  <r>
    <x v="4813"/>
    <x v="696"/>
    <x v="3"/>
    <x v="2"/>
    <x v="3"/>
    <x v="256"/>
    <x v="4364"/>
    <s v="Female"/>
    <n v="57"/>
    <x v="1"/>
    <x v="4392"/>
  </r>
  <r>
    <x v="4814"/>
    <x v="734"/>
    <x v="4"/>
    <x v="6"/>
    <x v="1"/>
    <x v="453"/>
    <x v="4365"/>
    <s v="Male"/>
    <n v="40"/>
    <x v="0"/>
    <x v="4393"/>
  </r>
  <r>
    <x v="4815"/>
    <x v="88"/>
    <x v="2"/>
    <x v="4"/>
    <x v="0"/>
    <x v="864"/>
    <x v="4366"/>
    <s v="Male"/>
    <n v="46"/>
    <x v="1"/>
    <x v="4394"/>
  </r>
  <r>
    <x v="4816"/>
    <x v="81"/>
    <x v="4"/>
    <x v="4"/>
    <x v="5"/>
    <x v="216"/>
    <x v="561"/>
    <s v="Male"/>
    <n v="46"/>
    <x v="1"/>
    <x v="4395"/>
  </r>
  <r>
    <x v="4817"/>
    <x v="798"/>
    <x v="3"/>
    <x v="3"/>
    <x v="2"/>
    <x v="15"/>
    <x v="4367"/>
    <s v="Male"/>
    <n v="58"/>
    <x v="1"/>
    <x v="4396"/>
  </r>
  <r>
    <x v="4818"/>
    <x v="821"/>
    <x v="2"/>
    <x v="1"/>
    <x v="2"/>
    <x v="515"/>
    <x v="4368"/>
    <s v="Male"/>
    <n v="41"/>
    <x v="0"/>
    <x v="4397"/>
  </r>
  <r>
    <x v="4819"/>
    <x v="806"/>
    <x v="3"/>
    <x v="1"/>
    <x v="3"/>
    <x v="749"/>
    <x v="4369"/>
    <s v="Male"/>
    <n v="41"/>
    <x v="0"/>
    <x v="4398"/>
  </r>
  <r>
    <x v="4820"/>
    <x v="314"/>
    <x v="1"/>
    <x v="0"/>
    <x v="0"/>
    <x v="10"/>
    <x v="4370"/>
    <e v="#N/A"/>
    <n v="39"/>
    <x v="0"/>
    <x v="10"/>
  </r>
  <r>
    <x v="4821"/>
    <x v="292"/>
    <x v="2"/>
    <x v="1"/>
    <x v="2"/>
    <x v="582"/>
    <x v="4371"/>
    <s v="Male"/>
    <n v="41"/>
    <x v="0"/>
    <x v="4399"/>
  </r>
  <r>
    <x v="4822"/>
    <x v="309"/>
    <x v="2"/>
    <x v="0"/>
    <x v="0"/>
    <x v="880"/>
    <x v="4372"/>
    <e v="#N/A"/>
    <n v="39"/>
    <x v="0"/>
    <x v="4400"/>
  </r>
  <r>
    <x v="4823"/>
    <x v="283"/>
    <x v="3"/>
    <x v="1"/>
    <x v="5"/>
    <x v="841"/>
    <x v="4373"/>
    <s v="Male"/>
    <n v="41"/>
    <x v="0"/>
    <x v="4401"/>
  </r>
  <r>
    <x v="4824"/>
    <x v="699"/>
    <x v="3"/>
    <x v="6"/>
    <x v="0"/>
    <x v="550"/>
    <x v="4374"/>
    <s v="Male"/>
    <n v="40"/>
    <x v="0"/>
    <x v="4402"/>
  </r>
  <r>
    <x v="4825"/>
    <x v="828"/>
    <x v="3"/>
    <x v="2"/>
    <x v="0"/>
    <x v="776"/>
    <x v="4375"/>
    <s v="Female"/>
    <n v="57"/>
    <x v="1"/>
    <x v="4403"/>
  </r>
  <r>
    <x v="4826"/>
    <x v="7"/>
    <x v="1"/>
    <x v="4"/>
    <x v="3"/>
    <x v="758"/>
    <x v="4376"/>
    <s v="Male"/>
    <n v="46"/>
    <x v="1"/>
    <x v="4404"/>
  </r>
  <r>
    <x v="4827"/>
    <x v="460"/>
    <x v="0"/>
    <x v="3"/>
    <x v="3"/>
    <x v="10"/>
    <x v="4377"/>
    <s v="Male"/>
    <n v="58"/>
    <x v="1"/>
    <x v="10"/>
  </r>
  <r>
    <x v="4828"/>
    <x v="398"/>
    <x v="3"/>
    <x v="0"/>
    <x v="3"/>
    <x v="864"/>
    <x v="233"/>
    <e v="#N/A"/>
    <n v="39"/>
    <x v="0"/>
    <x v="4405"/>
  </r>
  <r>
    <x v="4829"/>
    <x v="803"/>
    <x v="3"/>
    <x v="5"/>
    <x v="2"/>
    <x v="303"/>
    <x v="4378"/>
    <s v="Null"/>
    <s v="null"/>
    <x v="1"/>
    <x v="4406"/>
  </r>
  <r>
    <x v="4830"/>
    <x v="829"/>
    <x v="4"/>
    <x v="2"/>
    <x v="0"/>
    <x v="910"/>
    <x v="4379"/>
    <s v="Female"/>
    <n v="57"/>
    <x v="1"/>
    <x v="4407"/>
  </r>
  <r>
    <x v="4831"/>
    <x v="101"/>
    <x v="1"/>
    <x v="2"/>
    <x v="2"/>
    <x v="477"/>
    <x v="4380"/>
    <s v="Female"/>
    <n v="57"/>
    <x v="1"/>
    <x v="4408"/>
  </r>
  <r>
    <x v="4832"/>
    <x v="511"/>
    <x v="3"/>
    <x v="2"/>
    <x v="3"/>
    <x v="134"/>
    <x v="4381"/>
    <s v="Female"/>
    <n v="57"/>
    <x v="1"/>
    <x v="4409"/>
  </r>
  <r>
    <x v="4833"/>
    <x v="317"/>
    <x v="4"/>
    <x v="2"/>
    <x v="0"/>
    <x v="80"/>
    <x v="4382"/>
    <s v="Female"/>
    <n v="57"/>
    <x v="1"/>
    <x v="4410"/>
  </r>
  <r>
    <x v="4834"/>
    <x v="494"/>
    <x v="3"/>
    <x v="2"/>
    <x v="3"/>
    <x v="844"/>
    <x v="4383"/>
    <s v="Female"/>
    <n v="57"/>
    <x v="1"/>
    <x v="4411"/>
  </r>
  <r>
    <x v="4835"/>
    <x v="828"/>
    <x v="4"/>
    <x v="2"/>
    <x v="1"/>
    <x v="519"/>
    <x v="4384"/>
    <s v="Female"/>
    <n v="57"/>
    <x v="1"/>
    <x v="4412"/>
  </r>
  <r>
    <x v="4836"/>
    <x v="78"/>
    <x v="3"/>
    <x v="1"/>
    <x v="5"/>
    <x v="729"/>
    <x v="4385"/>
    <s v="Male"/>
    <n v="41"/>
    <x v="0"/>
    <x v="4413"/>
  </r>
  <r>
    <x v="4837"/>
    <x v="748"/>
    <x v="0"/>
    <x v="6"/>
    <x v="3"/>
    <x v="782"/>
    <x v="2620"/>
    <s v="Male"/>
    <n v="40"/>
    <x v="0"/>
    <x v="4414"/>
  </r>
  <r>
    <x v="4838"/>
    <x v="246"/>
    <x v="3"/>
    <x v="1"/>
    <x v="3"/>
    <x v="452"/>
    <x v="4386"/>
    <s v="Male"/>
    <n v="41"/>
    <x v="0"/>
    <x v="4415"/>
  </r>
  <r>
    <x v="4839"/>
    <x v="495"/>
    <x v="3"/>
    <x v="4"/>
    <x v="2"/>
    <x v="119"/>
    <x v="4387"/>
    <s v="Male"/>
    <n v="46"/>
    <x v="1"/>
    <x v="4416"/>
  </r>
  <r>
    <x v="4840"/>
    <x v="206"/>
    <x v="2"/>
    <x v="6"/>
    <x v="2"/>
    <x v="633"/>
    <x v="4388"/>
    <s v="Male"/>
    <n v="40"/>
    <x v="0"/>
    <x v="4417"/>
  </r>
  <r>
    <x v="4841"/>
    <x v="144"/>
    <x v="3"/>
    <x v="0"/>
    <x v="0"/>
    <x v="578"/>
    <x v="4389"/>
    <e v="#N/A"/>
    <n v="39"/>
    <x v="0"/>
    <x v="4418"/>
  </r>
  <r>
    <x v="4842"/>
    <x v="893"/>
    <x v="4"/>
    <x v="2"/>
    <x v="2"/>
    <x v="652"/>
    <x v="4390"/>
    <s v="Female"/>
    <n v="57"/>
    <x v="1"/>
    <x v="4419"/>
  </r>
  <r>
    <x v="4843"/>
    <x v="463"/>
    <x v="3"/>
    <x v="1"/>
    <x v="4"/>
    <x v="180"/>
    <x v="4391"/>
    <s v="Male"/>
    <n v="41"/>
    <x v="0"/>
    <x v="4420"/>
  </r>
  <r>
    <x v="4844"/>
    <x v="299"/>
    <x v="2"/>
    <x v="0"/>
    <x v="1"/>
    <x v="549"/>
    <x v="4392"/>
    <e v="#N/A"/>
    <n v="39"/>
    <x v="0"/>
    <x v="4421"/>
  </r>
  <r>
    <x v="4845"/>
    <x v="156"/>
    <x v="1"/>
    <x v="2"/>
    <x v="2"/>
    <x v="187"/>
    <x v="4393"/>
    <s v="Female"/>
    <n v="57"/>
    <x v="1"/>
    <x v="4422"/>
  </r>
  <r>
    <x v="4846"/>
    <x v="817"/>
    <x v="1"/>
    <x v="3"/>
    <x v="0"/>
    <x v="150"/>
    <x v="4394"/>
    <s v="Male"/>
    <n v="58"/>
    <x v="1"/>
    <x v="4423"/>
  </r>
  <r>
    <x v="4847"/>
    <x v="451"/>
    <x v="0"/>
    <x v="2"/>
    <x v="1"/>
    <x v="10"/>
    <x v="4395"/>
    <s v="Female"/>
    <n v="57"/>
    <x v="1"/>
    <x v="10"/>
  </r>
  <r>
    <x v="4848"/>
    <x v="367"/>
    <x v="3"/>
    <x v="1"/>
    <x v="1"/>
    <x v="715"/>
    <x v="4396"/>
    <s v="Male"/>
    <n v="41"/>
    <x v="0"/>
    <x v="4424"/>
  </r>
  <r>
    <x v="4849"/>
    <x v="54"/>
    <x v="2"/>
    <x v="2"/>
    <x v="0"/>
    <x v="850"/>
    <x v="4397"/>
    <s v="Female"/>
    <n v="57"/>
    <x v="1"/>
    <x v="4425"/>
  </r>
  <r>
    <x v="4850"/>
    <x v="798"/>
    <x v="0"/>
    <x v="6"/>
    <x v="0"/>
    <x v="542"/>
    <x v="4398"/>
    <s v="Male"/>
    <n v="40"/>
    <x v="0"/>
    <x v="4426"/>
  </r>
  <r>
    <x v="4851"/>
    <x v="697"/>
    <x v="1"/>
    <x v="0"/>
    <x v="3"/>
    <x v="426"/>
    <x v="4399"/>
    <e v="#N/A"/>
    <n v="39"/>
    <x v="0"/>
    <x v="4427"/>
  </r>
  <r>
    <x v="4852"/>
    <x v="281"/>
    <x v="1"/>
    <x v="0"/>
    <x v="5"/>
    <x v="211"/>
    <x v="4400"/>
    <e v="#N/A"/>
    <n v="39"/>
    <x v="0"/>
    <x v="4428"/>
  </r>
  <r>
    <x v="4853"/>
    <x v="476"/>
    <x v="4"/>
    <x v="2"/>
    <x v="2"/>
    <x v="638"/>
    <x v="4401"/>
    <s v="Female"/>
    <n v="57"/>
    <x v="1"/>
    <x v="4429"/>
  </r>
  <r>
    <x v="4854"/>
    <x v="631"/>
    <x v="4"/>
    <x v="1"/>
    <x v="5"/>
    <x v="690"/>
    <x v="4402"/>
    <s v="Male"/>
    <n v="41"/>
    <x v="0"/>
    <x v="4430"/>
  </r>
  <r>
    <x v="4855"/>
    <x v="745"/>
    <x v="0"/>
    <x v="0"/>
    <x v="5"/>
    <x v="606"/>
    <x v="4403"/>
    <e v="#N/A"/>
    <n v="39"/>
    <x v="0"/>
    <x v="4431"/>
  </r>
  <r>
    <x v="4856"/>
    <x v="390"/>
    <x v="0"/>
    <x v="4"/>
    <x v="2"/>
    <x v="10"/>
    <x v="4404"/>
    <s v="Male"/>
    <n v="46"/>
    <x v="1"/>
    <x v="10"/>
  </r>
  <r>
    <x v="4857"/>
    <x v="528"/>
    <x v="1"/>
    <x v="2"/>
    <x v="0"/>
    <x v="34"/>
    <x v="4405"/>
    <s v="Female"/>
    <n v="57"/>
    <x v="1"/>
    <x v="4432"/>
  </r>
  <r>
    <x v="4858"/>
    <x v="260"/>
    <x v="2"/>
    <x v="1"/>
    <x v="1"/>
    <x v="887"/>
    <x v="1921"/>
    <s v="Male"/>
    <n v="41"/>
    <x v="0"/>
    <x v="4433"/>
  </r>
  <r>
    <x v="4859"/>
    <x v="121"/>
    <x v="1"/>
    <x v="5"/>
    <x v="2"/>
    <x v="10"/>
    <x v="18"/>
    <s v="Null"/>
    <s v="null"/>
    <x v="1"/>
    <x v="10"/>
  </r>
  <r>
    <x v="4860"/>
    <x v="171"/>
    <x v="2"/>
    <x v="3"/>
    <x v="5"/>
    <x v="653"/>
    <x v="4406"/>
    <s v="Male"/>
    <n v="58"/>
    <x v="1"/>
    <x v="4434"/>
  </r>
  <r>
    <x v="4861"/>
    <x v="286"/>
    <x v="1"/>
    <x v="6"/>
    <x v="3"/>
    <x v="834"/>
    <x v="4407"/>
    <s v="Male"/>
    <n v="40"/>
    <x v="0"/>
    <x v="4435"/>
  </r>
  <r>
    <x v="4862"/>
    <x v="603"/>
    <x v="4"/>
    <x v="4"/>
    <x v="2"/>
    <x v="162"/>
    <x v="4408"/>
    <s v="Male"/>
    <n v="46"/>
    <x v="1"/>
    <x v="4436"/>
  </r>
  <r>
    <x v="4863"/>
    <x v="213"/>
    <x v="1"/>
    <x v="2"/>
    <x v="3"/>
    <x v="218"/>
    <x v="4409"/>
    <s v="Female"/>
    <n v="57"/>
    <x v="1"/>
    <x v="4437"/>
  </r>
  <r>
    <x v="4864"/>
    <x v="679"/>
    <x v="1"/>
    <x v="2"/>
    <x v="5"/>
    <x v="518"/>
    <x v="4410"/>
    <s v="Female"/>
    <n v="57"/>
    <x v="1"/>
    <x v="4438"/>
  </r>
  <r>
    <x v="4865"/>
    <x v="524"/>
    <x v="3"/>
    <x v="1"/>
    <x v="0"/>
    <x v="706"/>
    <x v="4411"/>
    <s v="Male"/>
    <n v="41"/>
    <x v="0"/>
    <x v="4439"/>
  </r>
  <r>
    <x v="4866"/>
    <x v="827"/>
    <x v="0"/>
    <x v="3"/>
    <x v="5"/>
    <x v="260"/>
    <x v="4412"/>
    <s v="Male"/>
    <n v="58"/>
    <x v="1"/>
    <x v="4440"/>
  </r>
  <r>
    <x v="4867"/>
    <x v="609"/>
    <x v="2"/>
    <x v="0"/>
    <x v="5"/>
    <x v="113"/>
    <x v="4413"/>
    <e v="#N/A"/>
    <n v="39"/>
    <x v="0"/>
    <x v="4441"/>
  </r>
  <r>
    <x v="4868"/>
    <x v="585"/>
    <x v="2"/>
    <x v="4"/>
    <x v="3"/>
    <x v="56"/>
    <x v="4414"/>
    <s v="Male"/>
    <n v="46"/>
    <x v="1"/>
    <x v="4442"/>
  </r>
  <r>
    <x v="4869"/>
    <x v="653"/>
    <x v="1"/>
    <x v="0"/>
    <x v="0"/>
    <x v="147"/>
    <x v="4415"/>
    <e v="#N/A"/>
    <n v="39"/>
    <x v="0"/>
    <x v="4443"/>
  </r>
  <r>
    <x v="4870"/>
    <x v="623"/>
    <x v="1"/>
    <x v="6"/>
    <x v="4"/>
    <x v="693"/>
    <x v="4124"/>
    <s v="Male"/>
    <n v="40"/>
    <x v="0"/>
    <x v="4444"/>
  </r>
  <r>
    <x v="4871"/>
    <x v="360"/>
    <x v="0"/>
    <x v="3"/>
    <x v="1"/>
    <x v="319"/>
    <x v="4416"/>
    <s v="Male"/>
    <n v="58"/>
    <x v="1"/>
    <x v="4445"/>
  </r>
  <r>
    <x v="4872"/>
    <x v="78"/>
    <x v="3"/>
    <x v="6"/>
    <x v="4"/>
    <x v="916"/>
    <x v="4417"/>
    <s v="Male"/>
    <n v="40"/>
    <x v="0"/>
    <x v="4446"/>
  </r>
  <r>
    <x v="4873"/>
    <x v="606"/>
    <x v="2"/>
    <x v="4"/>
    <x v="5"/>
    <x v="601"/>
    <x v="18"/>
    <s v="Male"/>
    <n v="46"/>
    <x v="1"/>
    <x v="10"/>
  </r>
  <r>
    <x v="4874"/>
    <x v="371"/>
    <x v="2"/>
    <x v="6"/>
    <x v="0"/>
    <x v="548"/>
    <x v="4418"/>
    <s v="Male"/>
    <n v="40"/>
    <x v="0"/>
    <x v="4447"/>
  </r>
  <r>
    <x v="4875"/>
    <x v="192"/>
    <x v="3"/>
    <x v="2"/>
    <x v="2"/>
    <x v="667"/>
    <x v="4419"/>
    <s v="Female"/>
    <n v="57"/>
    <x v="1"/>
    <x v="4448"/>
  </r>
  <r>
    <x v="4876"/>
    <x v="155"/>
    <x v="0"/>
    <x v="1"/>
    <x v="3"/>
    <x v="648"/>
    <x v="4420"/>
    <s v="Male"/>
    <n v="41"/>
    <x v="0"/>
    <x v="4449"/>
  </r>
  <r>
    <x v="4877"/>
    <x v="89"/>
    <x v="2"/>
    <x v="3"/>
    <x v="0"/>
    <x v="585"/>
    <x v="4421"/>
    <s v="Male"/>
    <n v="58"/>
    <x v="1"/>
    <x v="4450"/>
  </r>
  <r>
    <x v="4878"/>
    <x v="747"/>
    <x v="4"/>
    <x v="6"/>
    <x v="2"/>
    <x v="702"/>
    <x v="1302"/>
    <s v="Male"/>
    <n v="40"/>
    <x v="0"/>
    <x v="4451"/>
  </r>
  <r>
    <x v="4879"/>
    <x v="172"/>
    <x v="0"/>
    <x v="2"/>
    <x v="5"/>
    <x v="830"/>
    <x v="4422"/>
    <s v="Female"/>
    <n v="57"/>
    <x v="1"/>
    <x v="4452"/>
  </r>
  <r>
    <x v="4880"/>
    <x v="358"/>
    <x v="2"/>
    <x v="4"/>
    <x v="5"/>
    <x v="637"/>
    <x v="4423"/>
    <s v="Male"/>
    <n v="46"/>
    <x v="1"/>
    <x v="4453"/>
  </r>
  <r>
    <x v="4881"/>
    <x v="180"/>
    <x v="4"/>
    <x v="0"/>
    <x v="3"/>
    <x v="713"/>
    <x v="4424"/>
    <e v="#N/A"/>
    <n v="39"/>
    <x v="0"/>
    <x v="4454"/>
  </r>
  <r>
    <x v="4882"/>
    <x v="349"/>
    <x v="1"/>
    <x v="0"/>
    <x v="5"/>
    <x v="672"/>
    <x v="4425"/>
    <e v="#N/A"/>
    <n v="39"/>
    <x v="0"/>
    <x v="4455"/>
  </r>
  <r>
    <x v="4883"/>
    <x v="694"/>
    <x v="1"/>
    <x v="6"/>
    <x v="2"/>
    <x v="287"/>
    <x v="18"/>
    <s v="Male"/>
    <n v="40"/>
    <x v="0"/>
    <x v="10"/>
  </r>
  <r>
    <x v="4884"/>
    <x v="211"/>
    <x v="3"/>
    <x v="6"/>
    <x v="1"/>
    <x v="732"/>
    <x v="4426"/>
    <s v="Male"/>
    <n v="40"/>
    <x v="0"/>
    <x v="4456"/>
  </r>
  <r>
    <x v="4885"/>
    <x v="654"/>
    <x v="2"/>
    <x v="5"/>
    <x v="3"/>
    <x v="271"/>
    <x v="4427"/>
    <s v="Null"/>
    <s v="null"/>
    <x v="1"/>
    <x v="4457"/>
  </r>
  <r>
    <x v="4886"/>
    <x v="556"/>
    <x v="2"/>
    <x v="0"/>
    <x v="5"/>
    <x v="555"/>
    <x v="4428"/>
    <e v="#N/A"/>
    <n v="39"/>
    <x v="0"/>
    <x v="4458"/>
  </r>
  <r>
    <x v="4887"/>
    <x v="78"/>
    <x v="3"/>
    <x v="3"/>
    <x v="3"/>
    <x v="337"/>
    <x v="1922"/>
    <s v="Male"/>
    <n v="58"/>
    <x v="1"/>
    <x v="4459"/>
  </r>
  <r>
    <x v="4888"/>
    <x v="478"/>
    <x v="0"/>
    <x v="1"/>
    <x v="1"/>
    <x v="885"/>
    <x v="4429"/>
    <s v="Male"/>
    <n v="41"/>
    <x v="0"/>
    <x v="4460"/>
  </r>
  <r>
    <x v="4889"/>
    <x v="530"/>
    <x v="3"/>
    <x v="6"/>
    <x v="0"/>
    <x v="10"/>
    <x v="4430"/>
    <s v="Male"/>
    <n v="40"/>
    <x v="0"/>
    <x v="10"/>
  </r>
  <r>
    <x v="4890"/>
    <x v="181"/>
    <x v="0"/>
    <x v="6"/>
    <x v="0"/>
    <x v="39"/>
    <x v="4431"/>
    <s v="Male"/>
    <n v="40"/>
    <x v="0"/>
    <x v="4461"/>
  </r>
  <r>
    <x v="4891"/>
    <x v="78"/>
    <x v="2"/>
    <x v="1"/>
    <x v="3"/>
    <x v="393"/>
    <x v="4432"/>
    <s v="Male"/>
    <n v="41"/>
    <x v="0"/>
    <x v="4462"/>
  </r>
  <r>
    <x v="4892"/>
    <x v="27"/>
    <x v="2"/>
    <x v="6"/>
    <x v="2"/>
    <x v="572"/>
    <x v="4433"/>
    <s v="Male"/>
    <n v="40"/>
    <x v="0"/>
    <x v="4463"/>
  </r>
  <r>
    <x v="4893"/>
    <x v="783"/>
    <x v="1"/>
    <x v="1"/>
    <x v="5"/>
    <x v="365"/>
    <x v="4434"/>
    <s v="Male"/>
    <n v="41"/>
    <x v="0"/>
    <x v="4464"/>
  </r>
  <r>
    <x v="4894"/>
    <x v="229"/>
    <x v="3"/>
    <x v="2"/>
    <x v="2"/>
    <x v="543"/>
    <x v="4435"/>
    <s v="Female"/>
    <n v="57"/>
    <x v="1"/>
    <x v="4465"/>
  </r>
  <r>
    <x v="4895"/>
    <x v="102"/>
    <x v="1"/>
    <x v="3"/>
    <x v="2"/>
    <x v="107"/>
    <x v="1386"/>
    <s v="Male"/>
    <n v="58"/>
    <x v="1"/>
    <x v="4466"/>
  </r>
  <r>
    <x v="4896"/>
    <x v="753"/>
    <x v="5"/>
    <x v="6"/>
    <x v="2"/>
    <x v="477"/>
    <x v="4436"/>
    <s v="Male"/>
    <n v="40"/>
    <x v="0"/>
    <x v="4467"/>
  </r>
  <r>
    <x v="4897"/>
    <x v="9"/>
    <x v="2"/>
    <x v="0"/>
    <x v="0"/>
    <x v="155"/>
    <x v="4437"/>
    <e v="#N/A"/>
    <n v="39"/>
    <x v="0"/>
    <x v="4468"/>
  </r>
  <r>
    <x v="4898"/>
    <x v="701"/>
    <x v="3"/>
    <x v="1"/>
    <x v="4"/>
    <x v="727"/>
    <x v="4438"/>
    <s v="Male"/>
    <n v="41"/>
    <x v="0"/>
    <x v="4469"/>
  </r>
  <r>
    <x v="4899"/>
    <x v="613"/>
    <x v="4"/>
    <x v="1"/>
    <x v="0"/>
    <x v="840"/>
    <x v="4439"/>
    <s v="Male"/>
    <n v="41"/>
    <x v="0"/>
    <x v="4470"/>
  </r>
  <r>
    <x v="4900"/>
    <x v="471"/>
    <x v="0"/>
    <x v="1"/>
    <x v="5"/>
    <x v="247"/>
    <x v="4440"/>
    <s v="Male"/>
    <n v="41"/>
    <x v="0"/>
    <x v="4471"/>
  </r>
  <r>
    <x v="4901"/>
    <x v="230"/>
    <x v="2"/>
    <x v="1"/>
    <x v="1"/>
    <x v="329"/>
    <x v="18"/>
    <s v="Male"/>
    <n v="41"/>
    <x v="0"/>
    <x v="10"/>
  </r>
  <r>
    <x v="4902"/>
    <x v="515"/>
    <x v="5"/>
    <x v="5"/>
    <x v="0"/>
    <x v="268"/>
    <x v="4441"/>
    <s v="Null"/>
    <s v="null"/>
    <x v="1"/>
    <x v="4472"/>
  </r>
  <r>
    <x v="4903"/>
    <x v="78"/>
    <x v="2"/>
    <x v="0"/>
    <x v="1"/>
    <x v="631"/>
    <x v="4442"/>
    <e v="#N/A"/>
    <n v="39"/>
    <x v="0"/>
    <x v="4473"/>
  </r>
  <r>
    <x v="4904"/>
    <x v="260"/>
    <x v="0"/>
    <x v="2"/>
    <x v="0"/>
    <x v="864"/>
    <x v="4443"/>
    <s v="Female"/>
    <n v="57"/>
    <x v="1"/>
    <x v="4474"/>
  </r>
  <r>
    <x v="4905"/>
    <x v="78"/>
    <x v="3"/>
    <x v="6"/>
    <x v="0"/>
    <x v="732"/>
    <x v="4444"/>
    <s v="Male"/>
    <n v="40"/>
    <x v="0"/>
    <x v="4475"/>
  </r>
  <r>
    <x v="4906"/>
    <x v="694"/>
    <x v="4"/>
    <x v="3"/>
    <x v="5"/>
    <x v="613"/>
    <x v="4445"/>
    <s v="Male"/>
    <n v="58"/>
    <x v="1"/>
    <x v="4476"/>
  </r>
  <r>
    <x v="4907"/>
    <x v="861"/>
    <x v="2"/>
    <x v="0"/>
    <x v="2"/>
    <x v="311"/>
    <x v="4446"/>
    <e v="#N/A"/>
    <n v="39"/>
    <x v="0"/>
    <x v="4477"/>
  </r>
  <r>
    <x v="4908"/>
    <x v="356"/>
    <x v="4"/>
    <x v="2"/>
    <x v="2"/>
    <x v="374"/>
    <x v="4447"/>
    <s v="Female"/>
    <n v="57"/>
    <x v="1"/>
    <x v="4478"/>
  </r>
  <r>
    <x v="4909"/>
    <x v="78"/>
    <x v="1"/>
    <x v="0"/>
    <x v="0"/>
    <x v="276"/>
    <x v="18"/>
    <e v="#N/A"/>
    <n v="39"/>
    <x v="0"/>
    <x v="10"/>
  </r>
  <r>
    <x v="4910"/>
    <x v="219"/>
    <x v="0"/>
    <x v="1"/>
    <x v="1"/>
    <x v="428"/>
    <x v="4448"/>
    <s v="Male"/>
    <n v="41"/>
    <x v="0"/>
    <x v="4479"/>
  </r>
  <r>
    <x v="4911"/>
    <x v="504"/>
    <x v="1"/>
    <x v="2"/>
    <x v="5"/>
    <x v="430"/>
    <x v="4449"/>
    <s v="Female"/>
    <n v="57"/>
    <x v="1"/>
    <x v="4480"/>
  </r>
  <r>
    <x v="4912"/>
    <x v="468"/>
    <x v="0"/>
    <x v="1"/>
    <x v="2"/>
    <x v="174"/>
    <x v="4450"/>
    <s v="Male"/>
    <n v="41"/>
    <x v="0"/>
    <x v="4481"/>
  </r>
  <r>
    <x v="4913"/>
    <x v="736"/>
    <x v="0"/>
    <x v="5"/>
    <x v="5"/>
    <x v="422"/>
    <x v="4451"/>
    <s v="Null"/>
    <s v="null"/>
    <x v="1"/>
    <x v="4482"/>
  </r>
  <r>
    <x v="4914"/>
    <x v="425"/>
    <x v="1"/>
    <x v="3"/>
    <x v="2"/>
    <x v="647"/>
    <x v="4452"/>
    <s v="Male"/>
    <n v="58"/>
    <x v="1"/>
    <x v="4483"/>
  </r>
  <r>
    <x v="4915"/>
    <x v="723"/>
    <x v="0"/>
    <x v="2"/>
    <x v="5"/>
    <x v="400"/>
    <x v="4453"/>
    <s v="Female"/>
    <n v="57"/>
    <x v="1"/>
    <x v="4484"/>
  </r>
  <r>
    <x v="4916"/>
    <x v="492"/>
    <x v="1"/>
    <x v="5"/>
    <x v="3"/>
    <x v="250"/>
    <x v="4454"/>
    <s v="Null"/>
    <s v="null"/>
    <x v="1"/>
    <x v="4485"/>
  </r>
  <r>
    <x v="4917"/>
    <x v="466"/>
    <x v="1"/>
    <x v="1"/>
    <x v="5"/>
    <x v="502"/>
    <x v="4455"/>
    <s v="Male"/>
    <n v="41"/>
    <x v="0"/>
    <x v="4486"/>
  </r>
  <r>
    <x v="4918"/>
    <x v="587"/>
    <x v="2"/>
    <x v="1"/>
    <x v="0"/>
    <x v="429"/>
    <x v="4456"/>
    <s v="Male"/>
    <n v="41"/>
    <x v="0"/>
    <x v="4487"/>
  </r>
  <r>
    <x v="4919"/>
    <x v="151"/>
    <x v="3"/>
    <x v="4"/>
    <x v="1"/>
    <x v="332"/>
    <x v="4457"/>
    <s v="Male"/>
    <n v="46"/>
    <x v="1"/>
    <x v="4488"/>
  </r>
  <r>
    <x v="4920"/>
    <x v="408"/>
    <x v="4"/>
    <x v="6"/>
    <x v="2"/>
    <x v="177"/>
    <x v="2459"/>
    <s v="Male"/>
    <n v="40"/>
    <x v="0"/>
    <x v="4489"/>
  </r>
  <r>
    <x v="4921"/>
    <x v="475"/>
    <x v="4"/>
    <x v="4"/>
    <x v="2"/>
    <x v="810"/>
    <x v="4458"/>
    <s v="Male"/>
    <n v="46"/>
    <x v="1"/>
    <x v="4490"/>
  </r>
  <r>
    <x v="4922"/>
    <x v="180"/>
    <x v="1"/>
    <x v="6"/>
    <x v="0"/>
    <x v="396"/>
    <x v="4459"/>
    <s v="Male"/>
    <n v="40"/>
    <x v="0"/>
    <x v="4491"/>
  </r>
  <r>
    <x v="4923"/>
    <x v="511"/>
    <x v="5"/>
    <x v="1"/>
    <x v="5"/>
    <x v="704"/>
    <x v="4460"/>
    <s v="Male"/>
    <n v="41"/>
    <x v="0"/>
    <x v="4492"/>
  </r>
  <r>
    <x v="4924"/>
    <x v="763"/>
    <x v="2"/>
    <x v="1"/>
    <x v="4"/>
    <x v="816"/>
    <x v="4461"/>
    <s v="Male"/>
    <n v="41"/>
    <x v="0"/>
    <x v="4493"/>
  </r>
  <r>
    <x v="4925"/>
    <x v="308"/>
    <x v="1"/>
    <x v="4"/>
    <x v="2"/>
    <x v="217"/>
    <x v="4462"/>
    <s v="Male"/>
    <n v="46"/>
    <x v="1"/>
    <x v="4494"/>
  </r>
  <r>
    <x v="4926"/>
    <x v="258"/>
    <x v="3"/>
    <x v="4"/>
    <x v="1"/>
    <x v="854"/>
    <x v="4463"/>
    <s v="Male"/>
    <n v="46"/>
    <x v="1"/>
    <x v="4495"/>
  </r>
  <r>
    <x v="4927"/>
    <x v="38"/>
    <x v="2"/>
    <x v="6"/>
    <x v="1"/>
    <x v="8"/>
    <x v="4464"/>
    <s v="Male"/>
    <n v="40"/>
    <x v="0"/>
    <x v="4496"/>
  </r>
  <r>
    <x v="4928"/>
    <x v="535"/>
    <x v="4"/>
    <x v="2"/>
    <x v="5"/>
    <x v="124"/>
    <x v="4465"/>
    <s v="Female"/>
    <n v="57"/>
    <x v="1"/>
    <x v="4497"/>
  </r>
  <r>
    <x v="4929"/>
    <x v="400"/>
    <x v="4"/>
    <x v="2"/>
    <x v="2"/>
    <x v="10"/>
    <x v="4466"/>
    <s v="Female"/>
    <n v="57"/>
    <x v="1"/>
    <x v="10"/>
  </r>
  <r>
    <x v="4930"/>
    <x v="311"/>
    <x v="2"/>
    <x v="2"/>
    <x v="1"/>
    <x v="249"/>
    <x v="4467"/>
    <s v="Female"/>
    <n v="57"/>
    <x v="1"/>
    <x v="4498"/>
  </r>
  <r>
    <x v="4931"/>
    <x v="784"/>
    <x v="4"/>
    <x v="3"/>
    <x v="1"/>
    <x v="478"/>
    <x v="4468"/>
    <s v="Male"/>
    <n v="58"/>
    <x v="1"/>
    <x v="4499"/>
  </r>
  <r>
    <x v="4932"/>
    <x v="293"/>
    <x v="1"/>
    <x v="4"/>
    <x v="2"/>
    <x v="856"/>
    <x v="608"/>
    <s v="Male"/>
    <n v="46"/>
    <x v="1"/>
    <x v="4500"/>
  </r>
  <r>
    <x v="4933"/>
    <x v="879"/>
    <x v="1"/>
    <x v="6"/>
    <x v="1"/>
    <x v="780"/>
    <x v="4469"/>
    <s v="Male"/>
    <n v="40"/>
    <x v="0"/>
    <x v="4501"/>
  </r>
  <r>
    <x v="4934"/>
    <x v="584"/>
    <x v="1"/>
    <x v="5"/>
    <x v="5"/>
    <x v="595"/>
    <x v="2543"/>
    <s v="Null"/>
    <s v="null"/>
    <x v="1"/>
    <x v="4502"/>
  </r>
  <r>
    <x v="4935"/>
    <x v="767"/>
    <x v="3"/>
    <x v="3"/>
    <x v="2"/>
    <x v="246"/>
    <x v="3818"/>
    <s v="Male"/>
    <n v="58"/>
    <x v="1"/>
    <x v="4503"/>
  </r>
  <r>
    <x v="4936"/>
    <x v="682"/>
    <x v="4"/>
    <x v="1"/>
    <x v="4"/>
    <x v="532"/>
    <x v="4470"/>
    <s v="Male"/>
    <n v="41"/>
    <x v="0"/>
    <x v="4504"/>
  </r>
  <r>
    <x v="4937"/>
    <x v="292"/>
    <x v="2"/>
    <x v="0"/>
    <x v="1"/>
    <x v="744"/>
    <x v="4471"/>
    <e v="#N/A"/>
    <n v="39"/>
    <x v="0"/>
    <x v="4505"/>
  </r>
  <r>
    <x v="4938"/>
    <x v="557"/>
    <x v="4"/>
    <x v="5"/>
    <x v="5"/>
    <x v="881"/>
    <x v="1606"/>
    <s v="Null"/>
    <s v="null"/>
    <x v="1"/>
    <x v="4506"/>
  </r>
  <r>
    <x v="4939"/>
    <x v="49"/>
    <x v="3"/>
    <x v="3"/>
    <x v="1"/>
    <x v="707"/>
    <x v="4472"/>
    <s v="Male"/>
    <n v="58"/>
    <x v="1"/>
    <x v="4507"/>
  </r>
  <r>
    <x v="4940"/>
    <x v="864"/>
    <x v="0"/>
    <x v="3"/>
    <x v="1"/>
    <x v="221"/>
    <x v="4473"/>
    <s v="Male"/>
    <n v="58"/>
    <x v="1"/>
    <x v="4508"/>
  </r>
  <r>
    <x v="4941"/>
    <x v="688"/>
    <x v="1"/>
    <x v="1"/>
    <x v="5"/>
    <x v="106"/>
    <x v="18"/>
    <s v="Male"/>
    <n v="41"/>
    <x v="0"/>
    <x v="10"/>
  </r>
  <r>
    <x v="4942"/>
    <x v="78"/>
    <x v="2"/>
    <x v="5"/>
    <x v="2"/>
    <x v="372"/>
    <x v="4474"/>
    <s v="Null"/>
    <s v="null"/>
    <x v="1"/>
    <x v="4509"/>
  </r>
  <r>
    <x v="4943"/>
    <x v="835"/>
    <x v="5"/>
    <x v="0"/>
    <x v="5"/>
    <x v="14"/>
    <x v="540"/>
    <e v="#N/A"/>
    <n v="39"/>
    <x v="0"/>
    <x v="4510"/>
  </r>
  <r>
    <x v="4944"/>
    <x v="440"/>
    <x v="3"/>
    <x v="1"/>
    <x v="3"/>
    <x v="218"/>
    <x v="4475"/>
    <s v="Male"/>
    <n v="41"/>
    <x v="0"/>
    <x v="4511"/>
  </r>
  <r>
    <x v="4945"/>
    <x v="571"/>
    <x v="4"/>
    <x v="3"/>
    <x v="2"/>
    <x v="616"/>
    <x v="1115"/>
    <s v="Male"/>
    <n v="58"/>
    <x v="1"/>
    <x v="4512"/>
  </r>
  <r>
    <x v="4946"/>
    <x v="539"/>
    <x v="1"/>
    <x v="1"/>
    <x v="2"/>
    <x v="114"/>
    <x v="4476"/>
    <s v="Male"/>
    <n v="41"/>
    <x v="0"/>
    <x v="4513"/>
  </r>
  <r>
    <x v="4947"/>
    <x v="550"/>
    <x v="2"/>
    <x v="1"/>
    <x v="0"/>
    <x v="626"/>
    <x v="4477"/>
    <s v="Male"/>
    <n v="41"/>
    <x v="0"/>
    <x v="4514"/>
  </r>
  <r>
    <x v="4948"/>
    <x v="641"/>
    <x v="4"/>
    <x v="3"/>
    <x v="1"/>
    <x v="333"/>
    <x v="4478"/>
    <s v="Male"/>
    <n v="58"/>
    <x v="1"/>
    <x v="4515"/>
  </r>
  <r>
    <x v="4949"/>
    <x v="244"/>
    <x v="0"/>
    <x v="1"/>
    <x v="1"/>
    <x v="925"/>
    <x v="4479"/>
    <s v="Male"/>
    <n v="41"/>
    <x v="0"/>
    <x v="4516"/>
  </r>
  <r>
    <x v="4950"/>
    <x v="261"/>
    <x v="4"/>
    <x v="3"/>
    <x v="2"/>
    <x v="335"/>
    <x v="4480"/>
    <s v="Male"/>
    <n v="58"/>
    <x v="1"/>
    <x v="4517"/>
  </r>
  <r>
    <x v="4951"/>
    <x v="898"/>
    <x v="6"/>
    <x v="7"/>
    <x v="6"/>
    <x v="944"/>
    <x v="4481"/>
    <m/>
    <m/>
    <x v="2"/>
    <x v="4518"/>
  </r>
  <r>
    <x v="4951"/>
    <x v="898"/>
    <x v="6"/>
    <x v="7"/>
    <x v="6"/>
    <x v="944"/>
    <x v="4481"/>
    <m/>
    <m/>
    <x v="2"/>
    <x v="45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P100000"/>
    <d v="2023-02-15T00:00:00"/>
    <s v="West"/>
    <s v="Rohit Singh"/>
    <x v="0"/>
    <n v="715"/>
    <n v="29827"/>
    <e v="#N/A"/>
    <n v="39"/>
    <s v="A2"/>
    <n v="41.716083916083917"/>
    <x v="0"/>
  </r>
  <r>
    <s v="P100001"/>
    <d v="2023-02-13T00:00:00"/>
    <s v="North"/>
    <s v="Amit Sharma"/>
    <x v="0"/>
    <n v="879"/>
    <n v="34701"/>
    <s v="Male"/>
    <n v="41"/>
    <s v="A2"/>
    <n v="39.477815699658706"/>
    <x v="0"/>
  </r>
  <r>
    <s v="P100002"/>
    <d v="2023-06-25T00:00:00"/>
    <s v="East"/>
    <s v="Kavita Rao"/>
    <x v="1"/>
    <n v="241"/>
    <n v="11565"/>
    <s v="Female"/>
    <n v="57"/>
    <s v="A3"/>
    <n v="47.987551867219914"/>
    <x v="0"/>
  </r>
  <r>
    <s v="P100003"/>
    <d v="2022-06-16T00:00:00"/>
    <s v="Central"/>
    <s v="Amit Sharma"/>
    <x v="2"/>
    <n v="698"/>
    <n v="20508"/>
    <s v="Male"/>
    <n v="41"/>
    <s v="A2"/>
    <n v="29.381088825214899"/>
    <x v="1"/>
  </r>
  <r>
    <s v="P100004"/>
    <d v="2023-08-31T00:00:00"/>
    <s v="West"/>
    <s v="Kavita Rao"/>
    <x v="3"/>
    <n v="259"/>
    <n v="40872"/>
    <s v="Female"/>
    <n v="57"/>
    <s v="A3"/>
    <n v="157.8069498069498"/>
    <x v="0"/>
  </r>
  <r>
    <s v="P100005"/>
    <d v="2024-02-28T00:00:00"/>
    <s v="South"/>
    <s v="Arjun Mehta"/>
    <x v="4"/>
    <n v="811"/>
    <n v="17891"/>
    <s v="Male"/>
    <n v="58"/>
    <s v="A3"/>
    <n v="22.060419235511713"/>
    <x v="2"/>
  </r>
  <r>
    <s v="P100006"/>
    <d v="2023-08-16T00:00:00"/>
    <s v="Central"/>
    <s v="Rohit Singh"/>
    <x v="2"/>
    <n v="765"/>
    <n v="18932"/>
    <e v="#N/A"/>
    <n v="39"/>
    <s v="A2"/>
    <n v="24.747712418300654"/>
    <x v="0"/>
  </r>
  <r>
    <s v="P100007"/>
    <d v="2022-08-18T00:00:00"/>
    <s v="South"/>
    <s v="Arjun Mehta"/>
    <x v="2"/>
    <n v="263"/>
    <n v="7617"/>
    <s v="Male"/>
    <n v="58"/>
    <s v="A3"/>
    <n v="28.961977186311788"/>
    <x v="1"/>
  </r>
  <r>
    <s v="P100008"/>
    <d v="2022-11-22T00:00:00"/>
    <s v="South"/>
    <s v="Neha Gupta"/>
    <x v="1"/>
    <n v="489"/>
    <n v="40909"/>
    <s v="Male"/>
    <n v="46"/>
    <s v="A3"/>
    <n v="83.658486707566468"/>
    <x v="1"/>
  </r>
  <r>
    <s v="P100009"/>
    <d v="2022-01-03T00:00:00"/>
    <s v="North"/>
    <s v="Arjun Mehta"/>
    <x v="5"/>
    <n v="641"/>
    <n v="22334"/>
    <s v="Male"/>
    <n v="58"/>
    <s v="A3"/>
    <n v="34.842433697347893"/>
    <x v="1"/>
  </r>
  <r>
    <s v="P100010"/>
    <d v="2023-10-16T00:00:00"/>
    <s v="North"/>
    <s v="Neha Gupta"/>
    <x v="3"/>
    <s v="Null"/>
    <n v="38280"/>
    <s v="Male"/>
    <n v="46"/>
    <s v="A3"/>
    <n v="0"/>
    <x v="0"/>
  </r>
  <r>
    <s v="P100011"/>
    <d v="2023-09-28T00:00:00"/>
    <s v="East"/>
    <s v="Null"/>
    <x v="3"/>
    <n v="664"/>
    <n v="12648"/>
    <s v="Null"/>
    <s v="null"/>
    <s v="A3"/>
    <n v="19.048192771084338"/>
    <x v="0"/>
  </r>
  <r>
    <s v="P100012"/>
    <d v="2022-12-09T00:00:00"/>
    <s v="North"/>
    <s v="Arjun Mehta"/>
    <x v="0"/>
    <n v="333"/>
    <n v="31519"/>
    <s v="Male"/>
    <n v="58"/>
    <s v="A3"/>
    <n v="94.651651651651648"/>
    <x v="1"/>
  </r>
  <r>
    <s v="P100013"/>
    <d v="2022-10-04T00:00:00"/>
    <s v="South"/>
    <s v="Amit Sharma"/>
    <x v="3"/>
    <n v="186"/>
    <n v="36385"/>
    <s v="Male"/>
    <n v="41"/>
    <s v="A2"/>
    <n v="195.61827956989248"/>
    <x v="1"/>
  </r>
  <r>
    <s v="P100014"/>
    <d v="2024-04-23T00:00:00"/>
    <s v="North"/>
    <s v="Kavita Rao"/>
    <x v="3"/>
    <n v="788"/>
    <n v="46634"/>
    <s v="Female"/>
    <n v="57"/>
    <s v="A3"/>
    <n v="59.180203045685282"/>
    <x v="2"/>
  </r>
  <r>
    <s v="P100015"/>
    <d v="2024-02-15T00:00:00"/>
    <s v="East"/>
    <s v="Amit Sharma"/>
    <x v="0"/>
    <n v="594"/>
    <n v="37317"/>
    <s v="Male"/>
    <n v="41"/>
    <s v="A2"/>
    <n v="62.823232323232325"/>
    <x v="2"/>
  </r>
  <r>
    <s v="P100016"/>
    <d v="2022-04-03T00:00:00"/>
    <s v="North"/>
    <s v="Priya Verma"/>
    <x v="2"/>
    <n v="306"/>
    <n v="33525"/>
    <s v="Male"/>
    <n v="40"/>
    <s v="A2"/>
    <n v="109.55882352941177"/>
    <x v="1"/>
  </r>
  <r>
    <s v="P100017"/>
    <d v="2024-03-22T00:00:00"/>
    <s v="South"/>
    <s v="Priya Verma"/>
    <x v="2"/>
    <n v="917"/>
    <n v="25550"/>
    <s v="Male"/>
    <n v="40"/>
    <s v="A2"/>
    <n v="27.862595419847327"/>
    <x v="2"/>
  </r>
  <r>
    <s v="P100018"/>
    <d v="2023-10-26T00:00:00"/>
    <s v="South"/>
    <s v="Arjun Mehta"/>
    <x v="3"/>
    <n v="271"/>
    <s v="Null"/>
    <s v="Male"/>
    <n v="58"/>
    <s v="A3"/>
    <n v="0"/>
    <x v="0"/>
  </r>
  <r>
    <s v="P100019"/>
    <d v="2024-06-05T00:00:00"/>
    <s v="North"/>
    <s v="Rohit Singh"/>
    <x v="1"/>
    <n v="581"/>
    <n v="41548"/>
    <e v="#N/A"/>
    <n v="39"/>
    <s v="A2"/>
    <n v="71.511187607573149"/>
    <x v="2"/>
  </r>
  <r>
    <s v="P100020"/>
    <d v="2022-04-02T00:00:00"/>
    <s v="South"/>
    <s v="Rohit Singh"/>
    <x v="1"/>
    <n v="118"/>
    <n v="11161"/>
    <e v="#N/A"/>
    <n v="39"/>
    <s v="A2"/>
    <n v="94.584745762711862"/>
    <x v="1"/>
  </r>
  <r>
    <s v="P100021"/>
    <d v="2023-07-01T00:00:00"/>
    <s v="West"/>
    <s v="Priya Verma"/>
    <x v="1"/>
    <n v="391"/>
    <n v="48338"/>
    <s v="Male"/>
    <n v="40"/>
    <s v="A2"/>
    <n v="123.62659846547315"/>
    <x v="0"/>
  </r>
  <r>
    <s v="P100022"/>
    <d v="2023-02-18T00:00:00"/>
    <s v="North"/>
    <s v="Rohit Singh"/>
    <x v="0"/>
    <n v="703"/>
    <s v="Null"/>
    <e v="#N/A"/>
    <n v="39"/>
    <s v="A2"/>
    <n v="0"/>
    <x v="0"/>
  </r>
  <r>
    <s v="P100023"/>
    <d v="2022-11-21T00:00:00"/>
    <s v="West"/>
    <s v="Amit Sharma"/>
    <x v="1"/>
    <n v="867"/>
    <n v="6788"/>
    <s v="Male"/>
    <n v="41"/>
    <s v="A2"/>
    <n v="7.8292964244521341"/>
    <x v="1"/>
  </r>
  <r>
    <s v="P100024"/>
    <d v="2023-01-28T00:00:00"/>
    <s v="Null"/>
    <s v="Amit Sharma"/>
    <x v="0"/>
    <n v="561"/>
    <n v="39151"/>
    <s v="Male"/>
    <n v="41"/>
    <s v="A2"/>
    <n v="69.787878787878782"/>
    <x v="0"/>
  </r>
  <r>
    <s v="P100025"/>
    <d v="2023-11-28T00:00:00"/>
    <s v="West"/>
    <s v="Arjun Mehta"/>
    <x v="3"/>
    <n v="981"/>
    <n v="24093"/>
    <s v="Male"/>
    <n v="58"/>
    <s v="A3"/>
    <n v="24.559633027522935"/>
    <x v="0"/>
  </r>
  <r>
    <s v="P100026"/>
    <d v="2023-02-22T00:00:00"/>
    <s v="North"/>
    <s v="Kavita Rao"/>
    <x v="2"/>
    <n v="464"/>
    <n v="39953"/>
    <s v="Female"/>
    <n v="57"/>
    <s v="A3"/>
    <n v="86.105603448275858"/>
    <x v="0"/>
  </r>
  <r>
    <s v="P100027"/>
    <d v="2023-01-27T00:00:00"/>
    <s v="South"/>
    <s v="Arjun Mehta"/>
    <x v="0"/>
    <n v="182"/>
    <n v="10798"/>
    <s v="Male"/>
    <n v="58"/>
    <s v="A3"/>
    <n v="59.329670329670328"/>
    <x v="0"/>
  </r>
  <r>
    <s v="P100028"/>
    <d v="2022-08-30T00:00:00"/>
    <s v="Central"/>
    <s v="Arjun Mehta"/>
    <x v="1"/>
    <n v="340"/>
    <n v="29795"/>
    <s v="Male"/>
    <n v="58"/>
    <s v="A3"/>
    <n v="87.632352941176464"/>
    <x v="1"/>
  </r>
  <r>
    <s v="P100029"/>
    <d v="2022-01-23T00:00:00"/>
    <s v="North"/>
    <s v="Arjun Mehta"/>
    <x v="1"/>
    <n v="936"/>
    <n v="22501"/>
    <s v="Male"/>
    <n v="58"/>
    <s v="A3"/>
    <n v="24.039529914529915"/>
    <x v="1"/>
  </r>
  <r>
    <s v="P100030"/>
    <d v="2023-03-17T00:00:00"/>
    <s v="South"/>
    <s v="Arjun Mehta"/>
    <x v="5"/>
    <n v="817"/>
    <n v="7490"/>
    <s v="Male"/>
    <n v="58"/>
    <s v="A3"/>
    <n v="9.1676866585067316"/>
    <x v="0"/>
  </r>
  <r>
    <s v="P100031"/>
    <d v="2024-05-19T00:00:00"/>
    <s v="North"/>
    <s v="Rohit Singh"/>
    <x v="3"/>
    <n v="378"/>
    <n v="19027"/>
    <e v="#N/A"/>
    <n v="39"/>
    <s v="A2"/>
    <n v="50.335978835978835"/>
    <x v="2"/>
  </r>
  <r>
    <s v="P100032"/>
    <d v="2023-05-04T00:00:00"/>
    <s v="East"/>
    <s v="Rohit Singh"/>
    <x v="5"/>
    <n v="205"/>
    <n v="36892"/>
    <e v="#N/A"/>
    <n v="39"/>
    <s v="A2"/>
    <n v="179.9609756097561"/>
    <x v="0"/>
  </r>
  <r>
    <s v="P100033"/>
    <d v="2022-09-28T00:00:00"/>
    <s v="East"/>
    <s v="Kavita Rao"/>
    <x v="0"/>
    <n v="478"/>
    <n v="42728"/>
    <s v="Female"/>
    <n v="57"/>
    <s v="A3"/>
    <n v="89.389121338912133"/>
    <x v="1"/>
  </r>
  <r>
    <s v="P100034"/>
    <d v="2022-02-26T00:00:00"/>
    <s v="North"/>
    <s v="Amit Sharma"/>
    <x v="4"/>
    <n v="666"/>
    <n v="42996"/>
    <s v="Male"/>
    <n v="41"/>
    <s v="A2"/>
    <n v="64.558558558558559"/>
    <x v="1"/>
  </r>
  <r>
    <s v="P100035"/>
    <d v="2022-12-30T00:00:00"/>
    <s v="East"/>
    <s v="Rohit Singh"/>
    <x v="0"/>
    <n v="89"/>
    <n v="49224"/>
    <e v="#N/A"/>
    <n v="39"/>
    <s v="A2"/>
    <n v="553.07865168539331"/>
    <x v="1"/>
  </r>
  <r>
    <s v="P100036"/>
    <d v="2023-12-20T00:00:00"/>
    <s v="North"/>
    <s v="Rohit Singh"/>
    <x v="1"/>
    <n v="579"/>
    <n v="6361"/>
    <e v="#N/A"/>
    <n v="39"/>
    <s v="A2"/>
    <n v="10.986183074265975"/>
    <x v="0"/>
  </r>
  <r>
    <s v="P100037"/>
    <d v="2022-12-16T00:00:00"/>
    <s v="Central"/>
    <s v="Priya Verma"/>
    <x v="1"/>
    <n v="450"/>
    <n v="46706"/>
    <s v="Male"/>
    <n v="40"/>
    <s v="A2"/>
    <n v="103.79111111111111"/>
    <x v="1"/>
  </r>
  <r>
    <s v="P100038"/>
    <d v="2022-11-04T00:00:00"/>
    <s v="South"/>
    <s v="Priya Verma"/>
    <x v="3"/>
    <n v="231"/>
    <n v="31598"/>
    <s v="Male"/>
    <n v="40"/>
    <s v="A2"/>
    <n v="136.78787878787878"/>
    <x v="1"/>
  </r>
  <r>
    <s v="P100039"/>
    <d v="2022-08-15T00:00:00"/>
    <s v="West"/>
    <s v="Priya Verma"/>
    <x v="5"/>
    <n v="378"/>
    <n v="14695"/>
    <s v="Male"/>
    <n v="40"/>
    <s v="A2"/>
    <n v="38.875661375661373"/>
    <x v="1"/>
  </r>
  <r>
    <s v="P100040"/>
    <d v="2023-04-18T00:00:00"/>
    <s v="North"/>
    <s v="Amit Sharma"/>
    <x v="3"/>
    <n v="244"/>
    <n v="28318"/>
    <s v="Male"/>
    <n v="41"/>
    <s v="A2"/>
    <n v="116.05737704918033"/>
    <x v="0"/>
  </r>
  <r>
    <s v="P100041"/>
    <d v="2022-04-14T00:00:00"/>
    <s v="Central"/>
    <s v="Kavita Rao"/>
    <x v="2"/>
    <n v="700"/>
    <n v="11295"/>
    <s v="Female"/>
    <n v="57"/>
    <s v="A3"/>
    <n v="16.135714285714286"/>
    <x v="1"/>
  </r>
  <r>
    <s v="P100042"/>
    <d v="2024-01-18T00:00:00"/>
    <s v="East"/>
    <s v="Arjun Mehta"/>
    <x v="0"/>
    <n v="438"/>
    <n v="36093"/>
    <s v="Male"/>
    <n v="58"/>
    <s v="A3"/>
    <n v="82.404109589041099"/>
    <x v="2"/>
  </r>
  <r>
    <s v="P100043"/>
    <d v="2023-10-15T00:00:00"/>
    <s v="South"/>
    <s v="Null"/>
    <x v="0"/>
    <n v="618"/>
    <n v="45879"/>
    <s v="Null"/>
    <s v="null"/>
    <s v="A3"/>
    <n v="74.237864077669897"/>
    <x v="0"/>
  </r>
  <r>
    <s v="P100044"/>
    <d v="2022-11-04T00:00:00"/>
    <s v="South"/>
    <s v="Neha Gupta"/>
    <x v="0"/>
    <s v="Null"/>
    <n v="32172"/>
    <s v="Male"/>
    <n v="46"/>
    <s v="A3"/>
    <n v="0"/>
    <x v="1"/>
  </r>
  <r>
    <s v="P100045"/>
    <d v="2022-09-17T00:00:00"/>
    <s v="North"/>
    <s v="Arjun Mehta"/>
    <x v="2"/>
    <n v="425"/>
    <s v="Null"/>
    <s v="Male"/>
    <n v="58"/>
    <s v="A3"/>
    <n v="0"/>
    <x v="1"/>
  </r>
  <r>
    <s v="P100046"/>
    <d v="2023-03-26T00:00:00"/>
    <s v="West"/>
    <s v="Kavita Rao"/>
    <x v="5"/>
    <n v="322"/>
    <n v="36100"/>
    <s v="Female"/>
    <n v="57"/>
    <s v="A3"/>
    <n v="112.11180124223603"/>
    <x v="0"/>
  </r>
  <r>
    <s v="P100047"/>
    <d v="2023-01-21T00:00:00"/>
    <s v="North"/>
    <s v="Priya Verma"/>
    <x v="5"/>
    <n v="310"/>
    <n v="20222"/>
    <s v="Male"/>
    <n v="40"/>
    <s v="A2"/>
    <n v="65.232258064516131"/>
    <x v="0"/>
  </r>
  <r>
    <s v="P100048"/>
    <d v="2022-05-14T00:00:00"/>
    <s v="West"/>
    <s v="Rohit Singh"/>
    <x v="3"/>
    <n v="708"/>
    <n v="37904"/>
    <e v="#N/A"/>
    <n v="39"/>
    <s v="A2"/>
    <n v="53.536723163841806"/>
    <x v="1"/>
  </r>
  <r>
    <s v="P100049"/>
    <d v="2022-11-24T00:00:00"/>
    <s v="East"/>
    <s v="Rohit Singh"/>
    <x v="3"/>
    <n v="302"/>
    <n v="6435"/>
    <e v="#N/A"/>
    <n v="39"/>
    <s v="A2"/>
    <n v="21.307947019867548"/>
    <x v="1"/>
  </r>
  <r>
    <s v="P100050"/>
    <d v="2022-06-06T00:00:00"/>
    <s v="South"/>
    <s v="Amit Sharma"/>
    <x v="1"/>
    <s v="Null"/>
    <n v="28101"/>
    <s v="Male"/>
    <n v="41"/>
    <s v="A2"/>
    <n v="0"/>
    <x v="1"/>
  </r>
  <r>
    <s v="P100051"/>
    <d v="2022-12-08T00:00:00"/>
    <s v="Null"/>
    <s v="Null"/>
    <x v="2"/>
    <n v="764"/>
    <n v="32147"/>
    <s v="Null"/>
    <s v="null"/>
    <s v="A3"/>
    <n v="42.077225130890049"/>
    <x v="1"/>
  </r>
  <r>
    <s v="P100052"/>
    <d v="2023-09-24T00:00:00"/>
    <s v="South"/>
    <s v="Kavita Rao"/>
    <x v="5"/>
    <n v="711"/>
    <s v="Null"/>
    <s v="Female"/>
    <n v="57"/>
    <s v="A3"/>
    <n v="0"/>
    <x v="0"/>
  </r>
  <r>
    <s v="P100053"/>
    <d v="2023-07-18T00:00:00"/>
    <s v="West"/>
    <s v="Arjun Mehta"/>
    <x v="5"/>
    <n v="594"/>
    <n v="44157"/>
    <s v="Male"/>
    <n v="58"/>
    <s v="A3"/>
    <n v="74.338383838383834"/>
    <x v="0"/>
  </r>
  <r>
    <s v="P100054"/>
    <d v="2023-03-03T00:00:00"/>
    <s v="East"/>
    <s v="Neha Gupta"/>
    <x v="5"/>
    <n v="909"/>
    <n v="28334"/>
    <s v="Male"/>
    <n v="46"/>
    <s v="A3"/>
    <n v="31.170517051705172"/>
    <x v="0"/>
  </r>
  <r>
    <s v="Null"/>
    <d v="2023-12-16T00:00:00"/>
    <s v="North"/>
    <s v="Amit Sharma"/>
    <x v="5"/>
    <n v="985"/>
    <n v="34193"/>
    <s v="Male"/>
    <n v="41"/>
    <s v="A2"/>
    <n v="34.713705583756344"/>
    <x v="0"/>
  </r>
  <r>
    <s v="P100056"/>
    <d v="2024-05-11T00:00:00"/>
    <s v="South"/>
    <s v="Amit Sharma"/>
    <x v="5"/>
    <n v="244"/>
    <n v="39905"/>
    <s v="Male"/>
    <n v="41"/>
    <s v="A2"/>
    <n v="163.54508196721312"/>
    <x v="2"/>
  </r>
  <r>
    <s v="P100057"/>
    <d v="2022-05-09T00:00:00"/>
    <s v="South"/>
    <s v="Rohit Singh"/>
    <x v="2"/>
    <n v="905"/>
    <n v="9679"/>
    <e v="#N/A"/>
    <n v="39"/>
    <s v="A2"/>
    <n v="10.695027624309393"/>
    <x v="1"/>
  </r>
  <r>
    <s v="P100058"/>
    <d v="2023-03-17T00:00:00"/>
    <s v="Null"/>
    <s v="Rohit Singh"/>
    <x v="5"/>
    <n v="614"/>
    <s v="Null"/>
    <e v="#N/A"/>
    <n v="39"/>
    <s v="A2"/>
    <n v="0"/>
    <x v="0"/>
  </r>
  <r>
    <s v="P100059"/>
    <d v="2022-01-21T00:00:00"/>
    <s v="West"/>
    <s v="Kavita Rao"/>
    <x v="1"/>
    <n v="111"/>
    <n v="12644"/>
    <s v="Female"/>
    <n v="57"/>
    <s v="A3"/>
    <n v="113.90990990990991"/>
    <x v="1"/>
  </r>
  <r>
    <s v="P100060"/>
    <d v="2022-11-07T00:00:00"/>
    <s v="West"/>
    <s v="Amit Sharma"/>
    <x v="2"/>
    <n v="508"/>
    <n v="44902"/>
    <s v="Male"/>
    <n v="41"/>
    <s v="A2"/>
    <n v="88.389763779527556"/>
    <x v="1"/>
  </r>
  <r>
    <s v="P100061"/>
    <d v="2024-01-10T00:00:00"/>
    <s v="Central"/>
    <s v="Priya Verma"/>
    <x v="3"/>
    <n v="667"/>
    <n v="26153"/>
    <s v="Male"/>
    <n v="40"/>
    <s v="A2"/>
    <n v="39.209895052473762"/>
    <x v="2"/>
  </r>
  <r>
    <s v="P100062"/>
    <d v="2023-08-03T00:00:00"/>
    <s v="East"/>
    <s v="Arjun Mehta"/>
    <x v="5"/>
    <n v="928"/>
    <n v="13179"/>
    <s v="Male"/>
    <n v="58"/>
    <s v="A3"/>
    <n v="14.201508620689655"/>
    <x v="0"/>
  </r>
  <r>
    <s v="P100063"/>
    <d v="2022-01-20T00:00:00"/>
    <s v="Central"/>
    <s v="Amit Sharma"/>
    <x v="2"/>
    <s v="Null"/>
    <n v="44223"/>
    <s v="Male"/>
    <n v="41"/>
    <s v="A2"/>
    <n v="0"/>
    <x v="1"/>
  </r>
  <r>
    <s v="P100064"/>
    <d v="2023-02-28T00:00:00"/>
    <s v="Central"/>
    <s v="Rohit Singh"/>
    <x v="1"/>
    <n v="800"/>
    <n v="28062"/>
    <e v="#N/A"/>
    <n v="39"/>
    <s v="A2"/>
    <n v="35.077500000000001"/>
    <x v="0"/>
  </r>
  <r>
    <s v="P100065"/>
    <d v="2022-01-31T00:00:00"/>
    <s v="Central"/>
    <s v="Null"/>
    <x v="1"/>
    <n v="630"/>
    <n v="40244"/>
    <s v="Null"/>
    <s v="null"/>
    <s v="A3"/>
    <n v="63.87936507936508"/>
    <x v="1"/>
  </r>
  <r>
    <s v="P100066"/>
    <d v="2023-02-02T00:00:00"/>
    <s v="East"/>
    <s v="Amit Sharma"/>
    <x v="0"/>
    <n v="980"/>
    <n v="17597"/>
    <s v="Male"/>
    <n v="41"/>
    <s v="A2"/>
    <n v="17.956122448979592"/>
    <x v="0"/>
  </r>
  <r>
    <s v="P100067"/>
    <d v="2024-02-27T00:00:00"/>
    <s v="South"/>
    <s v="Rohit Singh"/>
    <x v="1"/>
    <s v="Null"/>
    <n v="14682"/>
    <e v="#N/A"/>
    <n v="39"/>
    <s v="A2"/>
    <n v="0"/>
    <x v="2"/>
  </r>
  <r>
    <s v="P100068"/>
    <d v="2024-04-26T00:00:00"/>
    <s v="West"/>
    <s v="Amit Sharma"/>
    <x v="2"/>
    <n v="795"/>
    <n v="27286"/>
    <s v="Male"/>
    <n v="41"/>
    <s v="A2"/>
    <n v="34.322012578616352"/>
    <x v="2"/>
  </r>
  <r>
    <s v="P100069"/>
    <d v="2022-11-03T00:00:00"/>
    <s v="Central"/>
    <s v="Rohit Singh"/>
    <x v="3"/>
    <n v="625"/>
    <n v="45537"/>
    <e v="#N/A"/>
    <n v="39"/>
    <s v="A2"/>
    <n v="72.859200000000001"/>
    <x v="1"/>
  </r>
  <r>
    <s v="P100070"/>
    <d v="2023-08-14T00:00:00"/>
    <s v="South"/>
    <s v="Null"/>
    <x v="3"/>
    <n v="498"/>
    <n v="34312"/>
    <s v="Null"/>
    <s v="null"/>
    <s v="A3"/>
    <n v="68.899598393574294"/>
    <x v="0"/>
  </r>
  <r>
    <s v="P100071"/>
    <d v="2023-06-18T00:00:00"/>
    <s v="North"/>
    <s v="Neha Gupta"/>
    <x v="2"/>
    <n v="266"/>
    <n v="23032"/>
    <s v="Male"/>
    <n v="46"/>
    <s v="A3"/>
    <n v="86.58646616541354"/>
    <x v="0"/>
  </r>
  <r>
    <s v="P100072"/>
    <d v="2023-11-26T00:00:00"/>
    <s v="North"/>
    <s v="Arjun Mehta"/>
    <x v="5"/>
    <n v="571"/>
    <n v="34752"/>
    <s v="Male"/>
    <n v="58"/>
    <s v="A3"/>
    <n v="60.861646234676009"/>
    <x v="0"/>
  </r>
  <r>
    <s v="P100073"/>
    <d v="2022-09-07T00:00:00"/>
    <s v="Null"/>
    <s v="Amit Sharma"/>
    <x v="5"/>
    <n v="424"/>
    <n v="5765"/>
    <s v="Male"/>
    <n v="41"/>
    <s v="A2"/>
    <n v="13.596698113207546"/>
    <x v="1"/>
  </r>
  <r>
    <s v="Null"/>
    <d v="2022-01-07T00:00:00"/>
    <s v="Central"/>
    <s v="Amit Sharma"/>
    <x v="2"/>
    <n v="761"/>
    <n v="34249"/>
    <s v="Male"/>
    <n v="41"/>
    <s v="A2"/>
    <n v="45.005256241787123"/>
    <x v="1"/>
  </r>
  <r>
    <s v="P100075"/>
    <d v="2023-02-22T00:00:00"/>
    <s v="Central"/>
    <s v="Priya Verma"/>
    <x v="0"/>
    <n v="163"/>
    <n v="36638"/>
    <s v="Male"/>
    <n v="40"/>
    <s v="A2"/>
    <n v="224.77300613496934"/>
    <x v="0"/>
  </r>
  <r>
    <s v="P100076"/>
    <d v="2023-03-11T00:00:00"/>
    <s v="South"/>
    <s v="Kavita Rao"/>
    <x v="5"/>
    <n v="386"/>
    <n v="8622"/>
    <s v="Female"/>
    <n v="57"/>
    <s v="A3"/>
    <n v="22.336787564766841"/>
    <x v="0"/>
  </r>
  <r>
    <s v="P100077"/>
    <d v="2023-10-04T00:00:00"/>
    <s v="North"/>
    <s v="Rohit Singh"/>
    <x v="5"/>
    <n v="396"/>
    <n v="16396"/>
    <e v="#N/A"/>
    <n v="39"/>
    <s v="A2"/>
    <n v="41.404040404040401"/>
    <x v="0"/>
  </r>
  <r>
    <s v="Null"/>
    <d v="2023-01-18T00:00:00"/>
    <s v="West"/>
    <s v="Neha Gupta"/>
    <x v="1"/>
    <n v="319"/>
    <n v="47335"/>
    <s v="Male"/>
    <n v="46"/>
    <s v="A3"/>
    <n v="148.38557993730407"/>
    <x v="0"/>
  </r>
  <r>
    <s v="P100079"/>
    <d v="2022-10-26T00:00:00"/>
    <s v="East"/>
    <s v="Kavita Rao"/>
    <x v="3"/>
    <n v="264"/>
    <n v="49465"/>
    <s v="Female"/>
    <n v="57"/>
    <s v="A3"/>
    <n v="187.36742424242425"/>
    <x v="1"/>
  </r>
  <r>
    <s v="P100080"/>
    <d v="2022-08-03T00:00:00"/>
    <s v="South"/>
    <s v="Neha Gupta"/>
    <x v="5"/>
    <n v="509"/>
    <n v="41437"/>
    <s v="Male"/>
    <n v="46"/>
    <s v="A3"/>
    <n v="81.40864440078586"/>
    <x v="1"/>
  </r>
  <r>
    <s v="P100081"/>
    <s v="Null"/>
    <s v="South"/>
    <s v="Amit Sharma"/>
    <x v="0"/>
    <n v="728"/>
    <n v="7478"/>
    <s v="Male"/>
    <n v="41"/>
    <s v="A2"/>
    <n v="10.271978021978022"/>
    <x v="3"/>
  </r>
  <r>
    <s v="P100082"/>
    <d v="2022-10-25T00:00:00"/>
    <s v="North"/>
    <s v="Amit Sharma"/>
    <x v="2"/>
    <n v="776"/>
    <n v="32467"/>
    <s v="Male"/>
    <n v="41"/>
    <s v="A2"/>
    <n v="41.838917525773198"/>
    <x v="1"/>
  </r>
  <r>
    <s v="P100083"/>
    <d v="2022-09-20T00:00:00"/>
    <s v="South"/>
    <s v="Amit Sharma"/>
    <x v="2"/>
    <n v="933"/>
    <n v="19267"/>
    <s v="Male"/>
    <n v="41"/>
    <s v="A2"/>
    <n v="20.65058949624866"/>
    <x v="1"/>
  </r>
  <r>
    <s v="P100084"/>
    <d v="2022-04-01T00:00:00"/>
    <s v="South"/>
    <s v="Kavita Rao"/>
    <x v="5"/>
    <n v="827"/>
    <n v="8740"/>
    <s v="Female"/>
    <n v="57"/>
    <s v="A3"/>
    <n v="10.568319226118501"/>
    <x v="1"/>
  </r>
  <r>
    <s v="P100085"/>
    <d v="2022-03-03T00:00:00"/>
    <s v="East"/>
    <s v="Amit Sharma"/>
    <x v="0"/>
    <s v="Null"/>
    <n v="28432"/>
    <s v="Male"/>
    <n v="41"/>
    <s v="A2"/>
    <n v="0"/>
    <x v="1"/>
  </r>
  <r>
    <s v="P100086"/>
    <d v="2023-10-05T00:00:00"/>
    <s v="North"/>
    <s v="Rohit Singh"/>
    <x v="1"/>
    <n v="427"/>
    <n v="29522"/>
    <e v="#N/A"/>
    <n v="39"/>
    <s v="A2"/>
    <n v="69.138173302107731"/>
    <x v="0"/>
  </r>
  <r>
    <s v="P100087"/>
    <d v="2023-04-15T00:00:00"/>
    <s v="West"/>
    <s v="Amit Sharma"/>
    <x v="1"/>
    <n v="501"/>
    <n v="49862"/>
    <s v="Male"/>
    <n v="41"/>
    <s v="A2"/>
    <n v="99.524950099800392"/>
    <x v="0"/>
  </r>
  <r>
    <s v="P100088"/>
    <d v="2022-05-11T00:00:00"/>
    <s v="South"/>
    <s v="Neha Gupta"/>
    <x v="3"/>
    <n v="329"/>
    <s v="Null"/>
    <s v="Male"/>
    <n v="46"/>
    <s v="A3"/>
    <n v="0"/>
    <x v="1"/>
  </r>
  <r>
    <s v="P100089"/>
    <d v="2023-12-22T00:00:00"/>
    <s v="East"/>
    <s v="Arjun Mehta"/>
    <x v="1"/>
    <n v="135"/>
    <n v="17494"/>
    <s v="Male"/>
    <n v="58"/>
    <s v="A3"/>
    <n v="129.5851851851852"/>
    <x v="0"/>
  </r>
  <r>
    <s v="P100090"/>
    <d v="2022-09-17T00:00:00"/>
    <s v="South"/>
    <s v="Kavita Rao"/>
    <x v="5"/>
    <s v="Null"/>
    <n v="23551"/>
    <s v="Female"/>
    <n v="57"/>
    <s v="A3"/>
    <n v="0"/>
    <x v="1"/>
  </r>
  <r>
    <s v="P100091"/>
    <d v="2022-06-29T00:00:00"/>
    <s v="West"/>
    <s v="Amit Sharma"/>
    <x v="2"/>
    <n v="401"/>
    <n v="21278"/>
    <s v="Male"/>
    <n v="41"/>
    <s v="A2"/>
    <n v="53.062344139650875"/>
    <x v="1"/>
  </r>
  <r>
    <s v="P100092"/>
    <d v="2024-01-10T00:00:00"/>
    <s v="East"/>
    <s v="Amit Sharma"/>
    <x v="1"/>
    <n v="890"/>
    <n v="10936"/>
    <s v="Male"/>
    <n v="41"/>
    <s v="A2"/>
    <n v="12.287640449438202"/>
    <x v="2"/>
  </r>
  <r>
    <s v="P100093"/>
    <d v="2024-06-07T00:00:00"/>
    <s v="North"/>
    <s v="Kavita Rao"/>
    <x v="3"/>
    <n v="60"/>
    <n v="35698"/>
    <s v="Female"/>
    <n v="57"/>
    <s v="A3"/>
    <n v="594.9666666666667"/>
    <x v="2"/>
  </r>
  <r>
    <s v="P100094"/>
    <d v="2022-11-17T00:00:00"/>
    <s v="Central"/>
    <s v="Rohit Singh"/>
    <x v="2"/>
    <n v="717"/>
    <n v="25119"/>
    <e v="#N/A"/>
    <n v="39"/>
    <s v="A2"/>
    <n v="35.03347280334728"/>
    <x v="1"/>
  </r>
  <r>
    <s v="P100095"/>
    <d v="2022-08-22T00:00:00"/>
    <s v="East"/>
    <s v="Rohit Singh"/>
    <x v="1"/>
    <n v="196"/>
    <n v="44356"/>
    <e v="#N/A"/>
    <n v="39"/>
    <s v="A2"/>
    <n v="226.30612244897958"/>
    <x v="1"/>
  </r>
  <r>
    <s v="P100096"/>
    <d v="2023-07-18T00:00:00"/>
    <s v="Central"/>
    <s v="Kavita Rao"/>
    <x v="2"/>
    <n v="765"/>
    <n v="36135"/>
    <s v="Female"/>
    <n v="57"/>
    <s v="A3"/>
    <n v="47.235294117647058"/>
    <x v="0"/>
  </r>
  <r>
    <s v="P100097"/>
    <d v="2022-04-09T00:00:00"/>
    <s v="South"/>
    <s v="Kavita Rao"/>
    <x v="2"/>
    <n v="781"/>
    <n v="49885"/>
    <s v="Female"/>
    <n v="57"/>
    <s v="A3"/>
    <n v="63.87323943661972"/>
    <x v="1"/>
  </r>
  <r>
    <s v="P100098"/>
    <d v="2022-03-06T00:00:00"/>
    <s v="South"/>
    <s v="Rohit Singh"/>
    <x v="3"/>
    <n v="856"/>
    <n v="34219"/>
    <e v="#N/A"/>
    <n v="39"/>
    <s v="A2"/>
    <n v="39.975467289719624"/>
    <x v="1"/>
  </r>
  <r>
    <s v="P100099"/>
    <d v="2022-04-23T00:00:00"/>
    <s v="North"/>
    <s v="Neha Gupta"/>
    <x v="0"/>
    <n v="592"/>
    <s v="Null"/>
    <s v="Male"/>
    <n v="46"/>
    <s v="A3"/>
    <n v="0"/>
    <x v="1"/>
  </r>
  <r>
    <s v="P100100"/>
    <d v="2024-03-04T00:00:00"/>
    <s v="Null"/>
    <s v="Priya Verma"/>
    <x v="2"/>
    <n v="568"/>
    <n v="19644"/>
    <s v="Male"/>
    <n v="40"/>
    <s v="A2"/>
    <n v="34.58450704225352"/>
    <x v="2"/>
  </r>
  <r>
    <s v="P100101"/>
    <d v="2022-10-29T00:00:00"/>
    <s v="West"/>
    <s v="Neha Gupta"/>
    <x v="0"/>
    <n v="601"/>
    <n v="15866"/>
    <s v="Male"/>
    <n v="46"/>
    <s v="A3"/>
    <n v="26.399334442595674"/>
    <x v="1"/>
  </r>
  <r>
    <s v="P100102"/>
    <d v="2023-11-13T00:00:00"/>
    <s v="North"/>
    <s v="Arjun Mehta"/>
    <x v="5"/>
    <n v="111"/>
    <n v="32292"/>
    <s v="Male"/>
    <n v="58"/>
    <s v="A3"/>
    <n v="290.91891891891891"/>
    <x v="0"/>
  </r>
  <r>
    <s v="P100103"/>
    <d v="2024-01-27T00:00:00"/>
    <s v="Null"/>
    <s v="Arjun Mehta"/>
    <x v="0"/>
    <n v="898"/>
    <n v="29951"/>
    <s v="Male"/>
    <n v="58"/>
    <s v="A3"/>
    <n v="33.353006681514479"/>
    <x v="2"/>
  </r>
  <r>
    <s v="P100104"/>
    <d v="2023-04-30T00:00:00"/>
    <s v="North"/>
    <s v="Arjun Mehta"/>
    <x v="0"/>
    <n v="314"/>
    <n v="26907"/>
    <s v="Male"/>
    <n v="58"/>
    <s v="A3"/>
    <n v="85.691082802547768"/>
    <x v="0"/>
  </r>
  <r>
    <s v="P100105"/>
    <d v="2022-11-29T00:00:00"/>
    <s v="North"/>
    <s v="Rohit Singh"/>
    <x v="2"/>
    <s v="Null"/>
    <n v="18284"/>
    <e v="#N/A"/>
    <n v="39"/>
    <s v="A2"/>
    <n v="0"/>
    <x v="1"/>
  </r>
  <r>
    <s v="P100106"/>
    <d v="2022-05-06T00:00:00"/>
    <s v="South"/>
    <s v="Neha Gupta"/>
    <x v="3"/>
    <n v="236"/>
    <s v="Null"/>
    <s v="Male"/>
    <n v="46"/>
    <s v="A3"/>
    <n v="0"/>
    <x v="1"/>
  </r>
  <r>
    <s v="P100107"/>
    <d v="2022-04-18T00:00:00"/>
    <s v="Central"/>
    <s v="Neha Gupta"/>
    <x v="1"/>
    <n v="212"/>
    <n v="29492"/>
    <s v="Male"/>
    <n v="46"/>
    <s v="A3"/>
    <n v="139.11320754716982"/>
    <x v="1"/>
  </r>
  <r>
    <s v="P100108"/>
    <d v="2023-10-18T00:00:00"/>
    <s v="South"/>
    <s v="Amit Sharma"/>
    <x v="0"/>
    <n v="469"/>
    <n v="19849"/>
    <s v="Male"/>
    <n v="41"/>
    <s v="A2"/>
    <n v="42.321961620469082"/>
    <x v="0"/>
  </r>
  <r>
    <s v="P100109"/>
    <d v="2022-06-16T00:00:00"/>
    <s v="East"/>
    <s v="Arjun Mehta"/>
    <x v="2"/>
    <n v="104"/>
    <n v="19094"/>
    <s v="Male"/>
    <n v="58"/>
    <s v="A3"/>
    <n v="183.59615384615384"/>
    <x v="1"/>
  </r>
  <r>
    <s v="P100110"/>
    <d v="2023-10-26T00:00:00"/>
    <s v="North"/>
    <s v="Priya Verma"/>
    <x v="4"/>
    <n v="65"/>
    <n v="46424"/>
    <s v="Male"/>
    <n v="40"/>
    <s v="A2"/>
    <n v="714.21538461538466"/>
    <x v="0"/>
  </r>
  <r>
    <s v="P100111"/>
    <d v="2023-07-06T00:00:00"/>
    <s v="North"/>
    <s v="Priya Verma"/>
    <x v="5"/>
    <n v="353"/>
    <n v="18289"/>
    <s v="Male"/>
    <n v="40"/>
    <s v="A2"/>
    <n v="51.81019830028329"/>
    <x v="0"/>
  </r>
  <r>
    <s v="P100112"/>
    <d v="2023-01-21T00:00:00"/>
    <s v="West"/>
    <s v="Neha Gupta"/>
    <x v="1"/>
    <n v="553"/>
    <n v="15641"/>
    <s v="Male"/>
    <n v="46"/>
    <s v="A3"/>
    <n v="28.28390596745027"/>
    <x v="0"/>
  </r>
  <r>
    <s v="P100113"/>
    <d v="2022-02-08T00:00:00"/>
    <s v="Central"/>
    <s v="Amit Sharma"/>
    <x v="0"/>
    <n v="420"/>
    <n v="13059"/>
    <s v="Male"/>
    <n v="41"/>
    <s v="A2"/>
    <n v="31.092857142857142"/>
    <x v="1"/>
  </r>
  <r>
    <s v="P100114"/>
    <d v="2023-05-01T00:00:00"/>
    <s v="Central"/>
    <s v="Rohit Singh"/>
    <x v="1"/>
    <n v="469"/>
    <n v="10237"/>
    <e v="#N/A"/>
    <n v="39"/>
    <s v="A2"/>
    <n v="21.8272921108742"/>
    <x v="0"/>
  </r>
  <r>
    <s v="P100115"/>
    <d v="2023-09-27T00:00:00"/>
    <s v="West"/>
    <s v="Amit Sharma"/>
    <x v="0"/>
    <n v="702"/>
    <n v="49261"/>
    <s v="Male"/>
    <n v="41"/>
    <s v="A2"/>
    <n v="70.172364672364679"/>
    <x v="0"/>
  </r>
  <r>
    <s v="P100116"/>
    <d v="2023-05-30T00:00:00"/>
    <s v="Central"/>
    <s v="Neha Gupta"/>
    <x v="5"/>
    <s v="Null"/>
    <n v="16835"/>
    <s v="Male"/>
    <n v="46"/>
    <s v="A3"/>
    <n v="0"/>
    <x v="0"/>
  </r>
  <r>
    <s v="P100117"/>
    <d v="2024-05-29T00:00:00"/>
    <s v="Central"/>
    <s v="Priya Verma"/>
    <x v="1"/>
    <n v="840"/>
    <n v="17879"/>
    <s v="Male"/>
    <n v="40"/>
    <s v="A2"/>
    <n v="21.284523809523808"/>
    <x v="2"/>
  </r>
  <r>
    <s v="P100118"/>
    <d v="2024-04-19T00:00:00"/>
    <s v="North"/>
    <s v="Kavita Rao"/>
    <x v="5"/>
    <n v="152"/>
    <n v="25704"/>
    <s v="Female"/>
    <n v="57"/>
    <s v="A3"/>
    <n v="169.10526315789474"/>
    <x v="2"/>
  </r>
  <r>
    <s v="P100119"/>
    <d v="2023-02-28T00:00:00"/>
    <s v="South"/>
    <s v="Amit Sharma"/>
    <x v="5"/>
    <n v="700"/>
    <n v="19563"/>
    <s v="Male"/>
    <n v="41"/>
    <s v="A2"/>
    <n v="27.947142857142858"/>
    <x v="0"/>
  </r>
  <r>
    <s v="P100120"/>
    <d v="2024-04-10T00:00:00"/>
    <s v="North"/>
    <s v="Arjun Mehta"/>
    <x v="1"/>
    <n v="836"/>
    <n v="44637"/>
    <s v="Male"/>
    <n v="58"/>
    <s v="A3"/>
    <n v="53.393540669856456"/>
    <x v="2"/>
  </r>
  <r>
    <s v="P100121"/>
    <d v="2022-11-12T00:00:00"/>
    <s v="North"/>
    <s v="Amit Sharma"/>
    <x v="2"/>
    <n v="271"/>
    <n v="36608"/>
    <s v="Male"/>
    <n v="41"/>
    <s v="A2"/>
    <n v="135.08487084870848"/>
    <x v="1"/>
  </r>
  <r>
    <s v="P100122"/>
    <d v="2023-11-09T00:00:00"/>
    <s v="Central"/>
    <s v="Kavita Rao"/>
    <x v="5"/>
    <n v="452"/>
    <n v="8056"/>
    <s v="Female"/>
    <n v="57"/>
    <s v="A3"/>
    <n v="17.823008849557521"/>
    <x v="0"/>
  </r>
  <r>
    <s v="P100123"/>
    <d v="2022-02-13T00:00:00"/>
    <s v="Null"/>
    <s v="Neha Gupta"/>
    <x v="0"/>
    <n v="554"/>
    <n v="10262"/>
    <s v="Male"/>
    <n v="46"/>
    <s v="A3"/>
    <n v="18.523465703971119"/>
    <x v="1"/>
  </r>
  <r>
    <s v="P100124"/>
    <d v="2022-07-17T00:00:00"/>
    <s v="North"/>
    <s v="Amit Sharma"/>
    <x v="5"/>
    <n v="886"/>
    <n v="13699"/>
    <s v="Male"/>
    <n v="41"/>
    <s v="A2"/>
    <n v="15.461625282167043"/>
    <x v="1"/>
  </r>
  <r>
    <s v="P100125"/>
    <d v="2023-01-10T00:00:00"/>
    <s v="North"/>
    <s v="Priya Verma"/>
    <x v="0"/>
    <n v="328"/>
    <n v="10685"/>
    <s v="Male"/>
    <n v="40"/>
    <s v="A2"/>
    <n v="32.576219512195124"/>
    <x v="0"/>
  </r>
  <r>
    <s v="P100126"/>
    <d v="2024-02-23T00:00:00"/>
    <s v="East"/>
    <s v="Amit Sharma"/>
    <x v="3"/>
    <n v="928"/>
    <n v="29766"/>
    <s v="Male"/>
    <n v="41"/>
    <s v="A2"/>
    <n v="32.075431034482762"/>
    <x v="2"/>
  </r>
  <r>
    <s v="P100127"/>
    <d v="2022-12-07T00:00:00"/>
    <s v="East"/>
    <s v="Rohit Singh"/>
    <x v="3"/>
    <n v="213"/>
    <n v="31699"/>
    <e v="#N/A"/>
    <n v="39"/>
    <s v="A2"/>
    <n v="148.82159624413146"/>
    <x v="1"/>
  </r>
  <r>
    <s v="P100128"/>
    <d v="2023-08-31T00:00:00"/>
    <s v="North"/>
    <s v="Rohit Singh"/>
    <x v="0"/>
    <n v="140"/>
    <n v="35344"/>
    <e v="#N/A"/>
    <n v="39"/>
    <s v="A2"/>
    <n v="252.45714285714286"/>
    <x v="0"/>
  </r>
  <r>
    <s v="P100129"/>
    <d v="2022-05-04T00:00:00"/>
    <s v="South"/>
    <s v="Kavita Rao"/>
    <x v="1"/>
    <n v="554"/>
    <n v="23191"/>
    <s v="Female"/>
    <n v="57"/>
    <s v="A3"/>
    <n v="41.861010830324908"/>
    <x v="1"/>
  </r>
  <r>
    <s v="P100130"/>
    <d v="2024-02-11T00:00:00"/>
    <s v="East"/>
    <s v="Arjun Mehta"/>
    <x v="5"/>
    <n v="649"/>
    <n v="16900"/>
    <s v="Male"/>
    <n v="58"/>
    <s v="A3"/>
    <n v="26.040061633281972"/>
    <x v="2"/>
  </r>
  <r>
    <s v="P100131"/>
    <s v="Null"/>
    <s v="East"/>
    <s v="Arjun Mehta"/>
    <x v="5"/>
    <n v="931"/>
    <n v="10919"/>
    <s v="Male"/>
    <n v="58"/>
    <s v="A3"/>
    <n v="11.728249194414609"/>
    <x v="3"/>
  </r>
  <r>
    <s v="P100132"/>
    <d v="2023-02-15T00:00:00"/>
    <s v="Central"/>
    <s v="Null"/>
    <x v="4"/>
    <n v="535"/>
    <n v="18217"/>
    <s v="Null"/>
    <s v="null"/>
    <s v="A3"/>
    <n v="34.050467289719627"/>
    <x v="0"/>
  </r>
  <r>
    <s v="P100133"/>
    <d v="2023-01-10T00:00:00"/>
    <s v="East"/>
    <s v="Priya Verma"/>
    <x v="5"/>
    <n v="59"/>
    <n v="45601"/>
    <s v="Male"/>
    <n v="40"/>
    <s v="A2"/>
    <n v="772.89830508474574"/>
    <x v="0"/>
  </r>
  <r>
    <s v="P100134"/>
    <d v="2022-10-12T00:00:00"/>
    <s v="North"/>
    <s v="Rohit Singh"/>
    <x v="0"/>
    <n v="194"/>
    <n v="16270"/>
    <e v="#N/A"/>
    <n v="39"/>
    <s v="A2"/>
    <n v="83.865979381443296"/>
    <x v="1"/>
  </r>
  <r>
    <s v="P100135"/>
    <d v="2022-01-30T00:00:00"/>
    <s v="South"/>
    <s v="Kavita Rao"/>
    <x v="0"/>
    <s v="Null"/>
    <n v="48137"/>
    <s v="Female"/>
    <n v="57"/>
    <s v="A3"/>
    <n v="0"/>
    <x v="1"/>
  </r>
  <r>
    <s v="P100136"/>
    <d v="2023-10-27T00:00:00"/>
    <s v="North"/>
    <s v="Kavita Rao"/>
    <x v="0"/>
    <n v="192"/>
    <n v="17338"/>
    <s v="Female"/>
    <n v="57"/>
    <s v="A3"/>
    <n v="90.302083333333329"/>
    <x v="0"/>
  </r>
  <r>
    <s v="P100137"/>
    <d v="2022-06-16T00:00:00"/>
    <s v="South"/>
    <s v="Neha Gupta"/>
    <x v="4"/>
    <n v="399"/>
    <n v="44530"/>
    <s v="Male"/>
    <n v="46"/>
    <s v="A3"/>
    <n v="111.60401002506266"/>
    <x v="1"/>
  </r>
  <r>
    <s v="P100138"/>
    <d v="2023-02-23T00:00:00"/>
    <s v="South"/>
    <s v="Neha Gupta"/>
    <x v="2"/>
    <n v="246"/>
    <n v="49063"/>
    <s v="Male"/>
    <n v="46"/>
    <s v="A3"/>
    <n v="199.4430894308943"/>
    <x v="0"/>
  </r>
  <r>
    <s v="P100139"/>
    <d v="2023-08-01T00:00:00"/>
    <s v="Central"/>
    <s v="Amit Sharma"/>
    <x v="5"/>
    <n v="107"/>
    <n v="9336"/>
    <s v="Male"/>
    <n v="41"/>
    <s v="A2"/>
    <n v="87.252336448598129"/>
    <x v="0"/>
  </r>
  <r>
    <s v="P100140"/>
    <d v="2023-01-04T00:00:00"/>
    <s v="East"/>
    <s v="Priya Verma"/>
    <x v="3"/>
    <n v="678"/>
    <n v="21284"/>
    <s v="Male"/>
    <n v="40"/>
    <s v="A2"/>
    <n v="31.392330383480825"/>
    <x v="0"/>
  </r>
  <r>
    <s v="P100141"/>
    <d v="2024-02-11T00:00:00"/>
    <s v="Central"/>
    <s v="Neha Gupta"/>
    <x v="0"/>
    <n v="442"/>
    <n v="11649"/>
    <s v="Male"/>
    <n v="46"/>
    <s v="A3"/>
    <n v="26.355203619909503"/>
    <x v="2"/>
  </r>
  <r>
    <s v="P100142"/>
    <d v="2023-02-24T00:00:00"/>
    <s v="East"/>
    <s v="Kavita Rao"/>
    <x v="0"/>
    <s v="Null"/>
    <n v="10368"/>
    <s v="Female"/>
    <n v="57"/>
    <s v="A3"/>
    <n v="0"/>
    <x v="0"/>
  </r>
  <r>
    <s v="P100143"/>
    <d v="2023-10-07T00:00:00"/>
    <s v="North"/>
    <s v="Rohit Singh"/>
    <x v="3"/>
    <n v="898"/>
    <n v="17976"/>
    <e v="#N/A"/>
    <n v="39"/>
    <s v="A2"/>
    <n v="20.017817371937639"/>
    <x v="0"/>
  </r>
  <r>
    <s v="Null"/>
    <d v="2024-05-26T00:00:00"/>
    <s v="Null"/>
    <s v="Priya Verma"/>
    <x v="5"/>
    <n v="951"/>
    <s v="Null"/>
    <s v="Male"/>
    <n v="40"/>
    <s v="A2"/>
    <n v="0"/>
    <x v="2"/>
  </r>
  <r>
    <s v="P100145"/>
    <d v="2024-03-30T00:00:00"/>
    <s v="West"/>
    <s v="Neha Gupta"/>
    <x v="3"/>
    <n v="359"/>
    <n v="20063"/>
    <s v="Male"/>
    <n v="46"/>
    <s v="A3"/>
    <n v="55.885793871866298"/>
    <x v="2"/>
  </r>
  <r>
    <s v="P100146"/>
    <d v="2023-01-16T00:00:00"/>
    <s v="West"/>
    <s v="Arjun Mehta"/>
    <x v="1"/>
    <n v="655"/>
    <n v="47645"/>
    <s v="Male"/>
    <n v="58"/>
    <s v="A3"/>
    <n v="72.74045801526718"/>
    <x v="0"/>
  </r>
  <r>
    <s v="P100147"/>
    <d v="2024-01-25T00:00:00"/>
    <s v="North"/>
    <s v="Neha Gupta"/>
    <x v="5"/>
    <n v="238"/>
    <n v="46596"/>
    <s v="Male"/>
    <n v="46"/>
    <s v="A3"/>
    <n v="195.78151260504202"/>
    <x v="2"/>
  </r>
  <r>
    <s v="P100148"/>
    <d v="2023-02-01T00:00:00"/>
    <s v="North"/>
    <s v="Kavita Rao"/>
    <x v="5"/>
    <n v="747"/>
    <s v="Null"/>
    <s v="Female"/>
    <n v="57"/>
    <s v="A3"/>
    <n v="0"/>
    <x v="0"/>
  </r>
  <r>
    <s v="P100149"/>
    <d v="2023-09-21T00:00:00"/>
    <s v="East"/>
    <s v="Amit Sharma"/>
    <x v="0"/>
    <n v="221"/>
    <n v="5719"/>
    <s v="Male"/>
    <n v="41"/>
    <s v="A2"/>
    <n v="25.877828054298643"/>
    <x v="0"/>
  </r>
  <r>
    <s v="P100150"/>
    <d v="2024-02-25T00:00:00"/>
    <s v="Central"/>
    <s v="Priya Verma"/>
    <x v="3"/>
    <n v="699"/>
    <n v="24782"/>
    <s v="Male"/>
    <n v="40"/>
    <s v="A2"/>
    <n v="35.453505007153076"/>
    <x v="2"/>
  </r>
  <r>
    <s v="P100151"/>
    <d v="2022-01-02T00:00:00"/>
    <s v="East"/>
    <s v="Amit Sharma"/>
    <x v="2"/>
    <n v="702"/>
    <n v="10680"/>
    <s v="Male"/>
    <n v="41"/>
    <s v="A2"/>
    <n v="15.213675213675213"/>
    <x v="1"/>
  </r>
  <r>
    <s v="P100152"/>
    <d v="2022-04-13T00:00:00"/>
    <s v="North"/>
    <s v="Arjun Mehta"/>
    <x v="2"/>
    <n v="871"/>
    <n v="7389"/>
    <s v="Male"/>
    <n v="58"/>
    <s v="A3"/>
    <n v="8.4833524684270945"/>
    <x v="1"/>
  </r>
  <r>
    <s v="P100153"/>
    <d v="2024-05-13T00:00:00"/>
    <s v="East"/>
    <s v="Kavita Rao"/>
    <x v="0"/>
    <n v="600"/>
    <n v="36931"/>
    <s v="Female"/>
    <n v="57"/>
    <s v="A3"/>
    <n v="61.551666666666669"/>
    <x v="2"/>
  </r>
  <r>
    <s v="P100154"/>
    <d v="2022-12-08T00:00:00"/>
    <s v="West"/>
    <s v="Priya Verma"/>
    <x v="0"/>
    <n v="177"/>
    <n v="30578"/>
    <s v="Male"/>
    <n v="40"/>
    <s v="A2"/>
    <n v="172.75706214689265"/>
    <x v="1"/>
  </r>
  <r>
    <s v="P100155"/>
    <d v="2022-03-25T00:00:00"/>
    <s v="East"/>
    <s v="Neha Gupta"/>
    <x v="0"/>
    <n v="122"/>
    <n v="29363"/>
    <s v="Male"/>
    <n v="46"/>
    <s v="A3"/>
    <n v="240.68032786885246"/>
    <x v="1"/>
  </r>
  <r>
    <s v="P100156"/>
    <d v="2023-01-27T00:00:00"/>
    <s v="West"/>
    <s v="Kavita Rao"/>
    <x v="0"/>
    <n v="741"/>
    <n v="15884"/>
    <s v="Female"/>
    <n v="57"/>
    <s v="A3"/>
    <n v="21.435897435897434"/>
    <x v="0"/>
  </r>
  <r>
    <s v="P100157"/>
    <d v="2022-06-09T00:00:00"/>
    <s v="West"/>
    <s v="Neha Gupta"/>
    <x v="3"/>
    <n v="628"/>
    <n v="18111"/>
    <s v="Male"/>
    <n v="46"/>
    <s v="A3"/>
    <n v="28.839171974522294"/>
    <x v="1"/>
  </r>
  <r>
    <s v="P100158"/>
    <d v="2023-05-12T00:00:00"/>
    <s v="East"/>
    <s v="Neha Gupta"/>
    <x v="2"/>
    <n v="815"/>
    <n v="46646"/>
    <s v="Male"/>
    <n v="46"/>
    <s v="A3"/>
    <n v="57.234355828220856"/>
    <x v="0"/>
  </r>
  <r>
    <s v="P100159"/>
    <d v="2023-08-28T00:00:00"/>
    <s v="Null"/>
    <s v="Priya Verma"/>
    <x v="1"/>
    <n v="207"/>
    <n v="29796"/>
    <s v="Male"/>
    <n v="40"/>
    <s v="A2"/>
    <n v="143.94202898550725"/>
    <x v="0"/>
  </r>
  <r>
    <s v="P100160"/>
    <d v="2022-10-26T00:00:00"/>
    <s v="West"/>
    <s v="Rohit Singh"/>
    <x v="3"/>
    <n v="511"/>
    <n v="32025"/>
    <e v="#N/A"/>
    <n v="39"/>
    <s v="A2"/>
    <n v="62.671232876712331"/>
    <x v="1"/>
  </r>
  <r>
    <s v="P100161"/>
    <d v="2023-04-04T00:00:00"/>
    <s v="West"/>
    <s v="Arjun Mehta"/>
    <x v="5"/>
    <n v="849"/>
    <s v="Null"/>
    <s v="Male"/>
    <n v="58"/>
    <s v="A3"/>
    <n v="0"/>
    <x v="0"/>
  </r>
  <r>
    <s v="P100162"/>
    <d v="2023-12-11T00:00:00"/>
    <s v="North"/>
    <s v="Amit Sharma"/>
    <x v="2"/>
    <n v="598"/>
    <n v="29238"/>
    <s v="Male"/>
    <n v="41"/>
    <s v="A2"/>
    <n v="48.892976588628763"/>
    <x v="0"/>
  </r>
  <r>
    <s v="P100163"/>
    <d v="2022-06-11T00:00:00"/>
    <s v="East"/>
    <s v="Amit Sharma"/>
    <x v="3"/>
    <n v="120"/>
    <n v="11974"/>
    <s v="Male"/>
    <n v="41"/>
    <s v="A2"/>
    <n v="99.783333333333331"/>
    <x v="1"/>
  </r>
  <r>
    <s v="P100164"/>
    <d v="2022-01-14T00:00:00"/>
    <s v="West"/>
    <s v="Rohit Singh"/>
    <x v="5"/>
    <n v="307"/>
    <n v="26436"/>
    <e v="#N/A"/>
    <n v="39"/>
    <s v="A2"/>
    <n v="86.110749185667757"/>
    <x v="1"/>
  </r>
  <r>
    <s v="P100165"/>
    <d v="2023-04-04T00:00:00"/>
    <s v="North"/>
    <s v="Amit Sharma"/>
    <x v="5"/>
    <n v="629"/>
    <n v="34366"/>
    <s v="Male"/>
    <n v="41"/>
    <s v="A2"/>
    <n v="54.635930047694757"/>
    <x v="0"/>
  </r>
  <r>
    <s v="P100166"/>
    <d v="2023-03-30T00:00:00"/>
    <s v="East"/>
    <s v="Priya Verma"/>
    <x v="0"/>
    <n v="979"/>
    <n v="29736"/>
    <s v="Male"/>
    <n v="40"/>
    <s v="A2"/>
    <n v="30.373850868232889"/>
    <x v="0"/>
  </r>
  <r>
    <s v="P100167"/>
    <d v="2024-03-20T00:00:00"/>
    <s v="East"/>
    <s v="Priya Verma"/>
    <x v="5"/>
    <n v="125"/>
    <n v="11252"/>
    <s v="Male"/>
    <n v="40"/>
    <s v="A2"/>
    <n v="90.016000000000005"/>
    <x v="2"/>
  </r>
  <r>
    <s v="P100168"/>
    <d v="2023-03-03T00:00:00"/>
    <s v="Central"/>
    <s v="Rohit Singh"/>
    <x v="5"/>
    <s v="Null"/>
    <n v="33988"/>
    <e v="#N/A"/>
    <n v="39"/>
    <s v="A2"/>
    <n v="0"/>
    <x v="0"/>
  </r>
  <r>
    <s v="P100169"/>
    <d v="2022-11-07T00:00:00"/>
    <s v="East"/>
    <s v="Rohit Singh"/>
    <x v="4"/>
    <n v="310"/>
    <n v="25139"/>
    <e v="#N/A"/>
    <n v="39"/>
    <s v="A2"/>
    <n v="81.093548387096774"/>
    <x v="1"/>
  </r>
  <r>
    <s v="P100170"/>
    <d v="2024-01-16T00:00:00"/>
    <s v="Null"/>
    <s v="Neha Gupta"/>
    <x v="5"/>
    <n v="104"/>
    <n v="28174"/>
    <s v="Male"/>
    <n v="46"/>
    <s v="A3"/>
    <n v="270.90384615384613"/>
    <x v="2"/>
  </r>
  <r>
    <s v="P100171"/>
    <d v="2023-06-09T00:00:00"/>
    <s v="Central"/>
    <s v="Rohit Singh"/>
    <x v="5"/>
    <n v="147"/>
    <n v="49648"/>
    <e v="#N/A"/>
    <n v="39"/>
    <s v="A2"/>
    <n v="337.74149659863946"/>
    <x v="0"/>
  </r>
  <r>
    <s v="P100172"/>
    <d v="2022-08-07T00:00:00"/>
    <s v="East"/>
    <s v="Kavita Rao"/>
    <x v="1"/>
    <n v="475"/>
    <n v="46813"/>
    <s v="Female"/>
    <n v="57"/>
    <s v="A3"/>
    <n v="98.553684210526313"/>
    <x v="1"/>
  </r>
  <r>
    <s v="P100173"/>
    <d v="2024-01-31T00:00:00"/>
    <s v="East"/>
    <s v="Arjun Mehta"/>
    <x v="2"/>
    <n v="381"/>
    <n v="27286"/>
    <s v="Male"/>
    <n v="58"/>
    <s v="A3"/>
    <n v="71.616797900262469"/>
    <x v="2"/>
  </r>
  <r>
    <s v="P100174"/>
    <d v="2023-02-24T00:00:00"/>
    <s v="North"/>
    <s v="Amit Sharma"/>
    <x v="3"/>
    <n v="335"/>
    <n v="5203"/>
    <s v="Male"/>
    <n v="41"/>
    <s v="A2"/>
    <n v="15.531343283582089"/>
    <x v="0"/>
  </r>
  <r>
    <s v="P100175"/>
    <d v="2023-09-14T00:00:00"/>
    <s v="West"/>
    <s v="Rohit Singh"/>
    <x v="1"/>
    <n v="636"/>
    <n v="36176"/>
    <e v="#N/A"/>
    <n v="39"/>
    <s v="A2"/>
    <n v="56.880503144654085"/>
    <x v="0"/>
  </r>
  <r>
    <s v="P100176"/>
    <d v="2023-10-30T00:00:00"/>
    <s v="North"/>
    <s v="Rohit Singh"/>
    <x v="5"/>
    <n v="527"/>
    <n v="38147"/>
    <e v="#N/A"/>
    <n v="39"/>
    <s v="A2"/>
    <n v="72.385199240986722"/>
    <x v="0"/>
  </r>
  <r>
    <s v="P100177"/>
    <d v="2023-11-16T00:00:00"/>
    <s v="North"/>
    <s v="Priya Verma"/>
    <x v="3"/>
    <n v="494"/>
    <s v="Null"/>
    <s v="Male"/>
    <n v="40"/>
    <s v="A2"/>
    <n v="0"/>
    <x v="0"/>
  </r>
  <r>
    <s v="P100178"/>
    <d v="2023-03-27T00:00:00"/>
    <s v="Central"/>
    <s v="Priya Verma"/>
    <x v="2"/>
    <n v="553"/>
    <n v="16317"/>
    <s v="Male"/>
    <n v="40"/>
    <s v="A2"/>
    <n v="29.50632911392405"/>
    <x v="0"/>
  </r>
  <r>
    <s v="P100179"/>
    <d v="2023-10-02T00:00:00"/>
    <s v="North"/>
    <s v="Amit Sharma"/>
    <x v="3"/>
    <n v="180"/>
    <n v="8655"/>
    <s v="Male"/>
    <n v="41"/>
    <s v="A2"/>
    <n v="48.083333333333336"/>
    <x v="0"/>
  </r>
  <r>
    <s v="P100180"/>
    <d v="2024-03-24T00:00:00"/>
    <s v="West"/>
    <s v="Rohit Singh"/>
    <x v="0"/>
    <n v="290"/>
    <n v="19959"/>
    <e v="#N/A"/>
    <n v="39"/>
    <s v="A2"/>
    <n v="68.824137931034485"/>
    <x v="2"/>
  </r>
  <r>
    <s v="P100181"/>
    <d v="2023-09-06T00:00:00"/>
    <s v="Central"/>
    <s v="Neha Gupta"/>
    <x v="3"/>
    <n v="943"/>
    <n v="41252"/>
    <s v="Male"/>
    <n v="46"/>
    <s v="A3"/>
    <n v="43.745493107104984"/>
    <x v="0"/>
  </r>
  <r>
    <s v="P100182"/>
    <d v="2023-02-06T00:00:00"/>
    <s v="West"/>
    <s v="Arjun Mehta"/>
    <x v="1"/>
    <n v="466"/>
    <n v="10802"/>
    <s v="Male"/>
    <n v="58"/>
    <s v="A3"/>
    <n v="23.180257510729614"/>
    <x v="0"/>
  </r>
  <r>
    <s v="P100183"/>
    <d v="2024-05-24T00:00:00"/>
    <s v="West"/>
    <s v="Rohit Singh"/>
    <x v="2"/>
    <n v="91"/>
    <n v="10237"/>
    <e v="#N/A"/>
    <n v="39"/>
    <s v="A2"/>
    <n v="112.49450549450549"/>
    <x v="2"/>
  </r>
  <r>
    <s v="P100184"/>
    <d v="2022-10-12T00:00:00"/>
    <s v="South"/>
    <s v="Amit Sharma"/>
    <x v="2"/>
    <n v="849"/>
    <n v="13520"/>
    <s v="Male"/>
    <n v="41"/>
    <s v="A2"/>
    <n v="15.924617196702002"/>
    <x v="1"/>
  </r>
  <r>
    <s v="P100185"/>
    <d v="2024-06-19T00:00:00"/>
    <s v="South"/>
    <s v="Amit Sharma"/>
    <x v="2"/>
    <n v="358"/>
    <n v="23257"/>
    <s v="Male"/>
    <n v="41"/>
    <s v="A2"/>
    <n v="64.963687150837984"/>
    <x v="2"/>
  </r>
  <r>
    <s v="P100186"/>
    <d v="2023-04-26T00:00:00"/>
    <s v="East"/>
    <s v="Amit Sharma"/>
    <x v="2"/>
    <n v="825"/>
    <n v="29275"/>
    <s v="Male"/>
    <n v="41"/>
    <s v="A2"/>
    <n v="35.484848484848484"/>
    <x v="0"/>
  </r>
  <r>
    <s v="P100187"/>
    <d v="2023-09-04T00:00:00"/>
    <s v="East"/>
    <s v="Arjun Mehta"/>
    <x v="0"/>
    <n v="161"/>
    <n v="18595"/>
    <s v="Male"/>
    <n v="58"/>
    <s v="A3"/>
    <n v="115.49689440993789"/>
    <x v="0"/>
  </r>
  <r>
    <s v="P100188"/>
    <d v="2022-04-20T00:00:00"/>
    <s v="North"/>
    <s v="Arjun Mehta"/>
    <x v="1"/>
    <n v="682"/>
    <n v="36102"/>
    <s v="Male"/>
    <n v="58"/>
    <s v="A3"/>
    <n v="52.935483870967744"/>
    <x v="1"/>
  </r>
  <r>
    <s v="P100189"/>
    <d v="2022-07-27T00:00:00"/>
    <s v="Null"/>
    <s v="Rohit Singh"/>
    <x v="2"/>
    <n v="671"/>
    <n v="26773"/>
    <e v="#N/A"/>
    <n v="39"/>
    <s v="A2"/>
    <n v="39.900149031296571"/>
    <x v="1"/>
  </r>
  <r>
    <s v="P100190"/>
    <d v="2024-04-19T00:00:00"/>
    <s v="Central"/>
    <s v="Arjun Mehta"/>
    <x v="0"/>
    <n v="639"/>
    <n v="8727"/>
    <s v="Male"/>
    <n v="58"/>
    <s v="A3"/>
    <n v="13.657276995305164"/>
    <x v="2"/>
  </r>
  <r>
    <s v="P100191"/>
    <d v="2023-04-19T00:00:00"/>
    <s v="East"/>
    <s v="Priya Verma"/>
    <x v="5"/>
    <n v="136"/>
    <n v="31362"/>
    <s v="Male"/>
    <n v="40"/>
    <s v="A2"/>
    <n v="230.60294117647058"/>
    <x v="0"/>
  </r>
  <r>
    <s v="P100192"/>
    <d v="2022-12-28T00:00:00"/>
    <s v="North"/>
    <s v="Arjun Mehta"/>
    <x v="3"/>
    <n v="324"/>
    <n v="15720"/>
    <s v="Male"/>
    <n v="58"/>
    <s v="A3"/>
    <n v="48.518518518518519"/>
    <x v="1"/>
  </r>
  <r>
    <s v="P100193"/>
    <d v="2024-03-03T00:00:00"/>
    <s v="South"/>
    <s v="Rohit Singh"/>
    <x v="3"/>
    <n v="585"/>
    <n v="39401"/>
    <e v="#N/A"/>
    <n v="39"/>
    <s v="A2"/>
    <n v="67.352136752136758"/>
    <x v="2"/>
  </r>
  <r>
    <s v="P100194"/>
    <d v="2024-02-05T00:00:00"/>
    <s v="South"/>
    <s v="Rohit Singh"/>
    <x v="0"/>
    <n v="258"/>
    <n v="6634"/>
    <e v="#N/A"/>
    <n v="39"/>
    <s v="A2"/>
    <n v="25.713178294573645"/>
    <x v="2"/>
  </r>
  <r>
    <s v="P100195"/>
    <d v="2023-08-19T00:00:00"/>
    <s v="East"/>
    <s v="Priya Verma"/>
    <x v="0"/>
    <n v="238"/>
    <n v="24970"/>
    <s v="Male"/>
    <n v="40"/>
    <s v="A2"/>
    <n v="104.91596638655462"/>
    <x v="0"/>
  </r>
  <r>
    <s v="P100196"/>
    <d v="2023-08-14T00:00:00"/>
    <s v="South"/>
    <s v="Arjun Mehta"/>
    <x v="3"/>
    <n v="617"/>
    <n v="31749"/>
    <s v="Male"/>
    <n v="58"/>
    <s v="A3"/>
    <n v="51.45705024311183"/>
    <x v="0"/>
  </r>
  <r>
    <s v="P100197"/>
    <d v="2023-06-22T00:00:00"/>
    <s v="North"/>
    <s v="Rohit Singh"/>
    <x v="3"/>
    <n v="367"/>
    <n v="39413"/>
    <e v="#N/A"/>
    <n v="39"/>
    <s v="A2"/>
    <n v="107.39237057220708"/>
    <x v="0"/>
  </r>
  <r>
    <s v="P100198"/>
    <d v="2023-09-20T00:00:00"/>
    <s v="West"/>
    <s v="Null"/>
    <x v="3"/>
    <n v="72"/>
    <n v="47885"/>
    <s v="Null"/>
    <s v="null"/>
    <s v="A3"/>
    <n v="665.06944444444446"/>
    <x v="0"/>
  </r>
  <r>
    <s v="P100199"/>
    <d v="2024-02-13T00:00:00"/>
    <s v="North"/>
    <s v="Null"/>
    <x v="0"/>
    <n v="844"/>
    <n v="35853"/>
    <s v="Null"/>
    <s v="null"/>
    <s v="A3"/>
    <n v="42.479857819905213"/>
    <x v="2"/>
  </r>
  <r>
    <s v="P100200"/>
    <s v="Null"/>
    <s v="South"/>
    <s v="Arjun Mehta"/>
    <x v="2"/>
    <n v="680"/>
    <n v="44902"/>
    <s v="Male"/>
    <n v="58"/>
    <s v="A3"/>
    <n v="66.03235294117647"/>
    <x v="3"/>
  </r>
  <r>
    <s v="P100201"/>
    <d v="2023-01-14T00:00:00"/>
    <s v="North"/>
    <s v="Priya Verma"/>
    <x v="2"/>
    <n v="647"/>
    <n v="35970"/>
    <s v="Male"/>
    <n v="40"/>
    <s v="A2"/>
    <n v="55.595054095826896"/>
    <x v="0"/>
  </r>
  <r>
    <s v="P100202"/>
    <d v="2023-05-13T00:00:00"/>
    <s v="West"/>
    <s v="Priya Verma"/>
    <x v="5"/>
    <s v="Null"/>
    <n v="38485"/>
    <s v="Male"/>
    <n v="40"/>
    <s v="A2"/>
    <n v="0"/>
    <x v="0"/>
  </r>
  <r>
    <s v="P100203"/>
    <d v="2023-07-22T00:00:00"/>
    <s v="North"/>
    <s v="Arjun Mehta"/>
    <x v="3"/>
    <n v="886"/>
    <n v="28495"/>
    <s v="Male"/>
    <n v="58"/>
    <s v="A3"/>
    <n v="32.161399548532728"/>
    <x v="0"/>
  </r>
  <r>
    <s v="P100204"/>
    <d v="2024-02-29T00:00:00"/>
    <s v="South"/>
    <s v="Arjun Mehta"/>
    <x v="5"/>
    <n v="556"/>
    <n v="25392"/>
    <s v="Male"/>
    <n v="58"/>
    <s v="A3"/>
    <n v="45.669064748201436"/>
    <x v="2"/>
  </r>
  <r>
    <s v="P100205"/>
    <d v="2022-12-07T00:00:00"/>
    <s v="East"/>
    <s v="Amit Sharma"/>
    <x v="1"/>
    <n v="662"/>
    <n v="44345"/>
    <s v="Male"/>
    <n v="41"/>
    <s v="A2"/>
    <n v="66.986404833836858"/>
    <x v="1"/>
  </r>
  <r>
    <s v="P100206"/>
    <d v="2024-01-18T00:00:00"/>
    <s v="West"/>
    <s v="Kavita Rao"/>
    <x v="5"/>
    <n v="159"/>
    <n v="49006"/>
    <s v="Female"/>
    <n v="57"/>
    <s v="A3"/>
    <n v="308.2138364779874"/>
    <x v="2"/>
  </r>
  <r>
    <s v="P100207"/>
    <d v="2023-04-16T00:00:00"/>
    <s v="West"/>
    <s v="Priya Verma"/>
    <x v="5"/>
    <n v="576"/>
    <n v="13941"/>
    <s v="Male"/>
    <n v="40"/>
    <s v="A2"/>
    <n v="24.203125"/>
    <x v="0"/>
  </r>
  <r>
    <s v="P100208"/>
    <d v="2024-02-12T00:00:00"/>
    <s v="East"/>
    <s v="Arjun Mehta"/>
    <x v="5"/>
    <n v="890"/>
    <n v="27137"/>
    <s v="Male"/>
    <n v="58"/>
    <s v="A3"/>
    <n v="30.491011235955057"/>
    <x v="2"/>
  </r>
  <r>
    <s v="P100209"/>
    <d v="2022-07-28T00:00:00"/>
    <s v="West"/>
    <s v="Amit Sharma"/>
    <x v="5"/>
    <n v="505"/>
    <n v="41486"/>
    <s v="Male"/>
    <n v="41"/>
    <s v="A2"/>
    <n v="82.150495049504954"/>
    <x v="1"/>
  </r>
  <r>
    <s v="P100210"/>
    <d v="2023-07-17T00:00:00"/>
    <s v="South"/>
    <s v="Kavita Rao"/>
    <x v="1"/>
    <n v="836"/>
    <n v="18210"/>
    <s v="Female"/>
    <n v="57"/>
    <s v="A3"/>
    <n v="21.782296650717704"/>
    <x v="0"/>
  </r>
  <r>
    <s v="P100211"/>
    <d v="2024-03-28T00:00:00"/>
    <s v="East"/>
    <s v="Rohit Singh"/>
    <x v="2"/>
    <n v="578"/>
    <n v="13522"/>
    <e v="#N/A"/>
    <n v="39"/>
    <s v="A2"/>
    <n v="23.394463667820069"/>
    <x v="2"/>
  </r>
  <r>
    <s v="P100212"/>
    <d v="2023-01-07T00:00:00"/>
    <s v="North"/>
    <s v="Kavita Rao"/>
    <x v="1"/>
    <n v="392"/>
    <n v="7970"/>
    <s v="Female"/>
    <n v="57"/>
    <s v="A3"/>
    <n v="20.331632653061224"/>
    <x v="0"/>
  </r>
  <r>
    <s v="P100213"/>
    <d v="2023-09-06T00:00:00"/>
    <s v="Null"/>
    <s v="Arjun Mehta"/>
    <x v="2"/>
    <n v="844"/>
    <n v="10928"/>
    <s v="Male"/>
    <n v="58"/>
    <s v="A3"/>
    <n v="12.947867298578199"/>
    <x v="0"/>
  </r>
  <r>
    <s v="P100214"/>
    <d v="2023-11-16T00:00:00"/>
    <s v="West"/>
    <s v="Kavita Rao"/>
    <x v="2"/>
    <n v="926"/>
    <n v="46800"/>
    <s v="Female"/>
    <n v="57"/>
    <s v="A3"/>
    <n v="50.539956803455723"/>
    <x v="0"/>
  </r>
  <r>
    <s v="P100215"/>
    <d v="2022-08-29T00:00:00"/>
    <s v="Central"/>
    <s v="Priya Verma"/>
    <x v="3"/>
    <n v="290"/>
    <n v="28203"/>
    <s v="Male"/>
    <n v="40"/>
    <s v="A2"/>
    <n v="97.251724137931035"/>
    <x v="1"/>
  </r>
  <r>
    <s v="P100216"/>
    <d v="2023-01-02T00:00:00"/>
    <s v="Null"/>
    <s v="Amit Sharma"/>
    <x v="0"/>
    <n v="92"/>
    <s v="Null"/>
    <s v="Male"/>
    <n v="41"/>
    <s v="A2"/>
    <n v="0"/>
    <x v="0"/>
  </r>
  <r>
    <s v="P100217"/>
    <d v="2024-02-26T00:00:00"/>
    <s v="South"/>
    <s v="Amit Sharma"/>
    <x v="3"/>
    <n v="181"/>
    <n v="26694"/>
    <s v="Male"/>
    <n v="41"/>
    <s v="A2"/>
    <n v="147.48066298342542"/>
    <x v="2"/>
  </r>
  <r>
    <s v="P100218"/>
    <d v="2023-06-03T00:00:00"/>
    <s v="East"/>
    <s v="Arjun Mehta"/>
    <x v="3"/>
    <n v="714"/>
    <n v="27771"/>
    <s v="Male"/>
    <n v="58"/>
    <s v="A3"/>
    <n v="38.894957983193279"/>
    <x v="0"/>
  </r>
  <r>
    <s v="P100219"/>
    <d v="2022-06-14T00:00:00"/>
    <s v="West"/>
    <s v="Null"/>
    <x v="0"/>
    <n v="220"/>
    <n v="49953"/>
    <s v="Null"/>
    <s v="null"/>
    <s v="A3"/>
    <n v="227.05909090909091"/>
    <x v="1"/>
  </r>
  <r>
    <s v="P100220"/>
    <d v="2022-12-24T00:00:00"/>
    <s v="South"/>
    <s v="Rohit Singh"/>
    <x v="0"/>
    <n v="247"/>
    <n v="37367"/>
    <e v="#N/A"/>
    <n v="39"/>
    <s v="A2"/>
    <n v="151.2834008097166"/>
    <x v="1"/>
  </r>
  <r>
    <s v="P100221"/>
    <d v="2022-05-16T00:00:00"/>
    <s v="Central"/>
    <s v="Amit Sharma"/>
    <x v="1"/>
    <n v="123"/>
    <n v="46082"/>
    <s v="Male"/>
    <n v="41"/>
    <s v="A2"/>
    <n v="374.65040650406502"/>
    <x v="1"/>
  </r>
  <r>
    <s v="P100222"/>
    <d v="2022-07-23T00:00:00"/>
    <s v="South"/>
    <s v="Neha Gupta"/>
    <x v="1"/>
    <n v="151"/>
    <n v="33758"/>
    <s v="Male"/>
    <n v="46"/>
    <s v="A3"/>
    <n v="223.56291390728478"/>
    <x v="1"/>
  </r>
  <r>
    <s v="P100223"/>
    <d v="2023-06-20T00:00:00"/>
    <s v="North"/>
    <s v="Kavita Rao"/>
    <x v="3"/>
    <n v="568"/>
    <n v="12151"/>
    <s v="Female"/>
    <n v="57"/>
    <s v="A3"/>
    <n v="21.392605633802816"/>
    <x v="0"/>
  </r>
  <r>
    <s v="Null"/>
    <d v="2023-11-23T00:00:00"/>
    <s v="Null"/>
    <s v="Arjun Mehta"/>
    <x v="1"/>
    <n v="618"/>
    <n v="26076"/>
    <s v="Male"/>
    <n v="58"/>
    <s v="A3"/>
    <n v="42.194174757281552"/>
    <x v="0"/>
  </r>
  <r>
    <s v="P100225"/>
    <d v="2023-03-28T00:00:00"/>
    <s v="North"/>
    <s v="Arjun Mehta"/>
    <x v="1"/>
    <n v="773"/>
    <n v="35926"/>
    <s v="Male"/>
    <n v="58"/>
    <s v="A3"/>
    <n v="46.476067270375161"/>
    <x v="0"/>
  </r>
  <r>
    <s v="P100226"/>
    <d v="2023-06-09T00:00:00"/>
    <s v="East"/>
    <s v="Arjun Mehta"/>
    <x v="0"/>
    <n v="415"/>
    <n v="20531"/>
    <s v="Male"/>
    <n v="58"/>
    <s v="A3"/>
    <n v="49.472289156626509"/>
    <x v="0"/>
  </r>
  <r>
    <s v="P100227"/>
    <d v="2024-02-13T00:00:00"/>
    <s v="West"/>
    <s v="Rohit Singh"/>
    <x v="3"/>
    <n v="982"/>
    <n v="5354"/>
    <e v="#N/A"/>
    <n v="39"/>
    <s v="A2"/>
    <n v="5.4521384928716907"/>
    <x v="2"/>
  </r>
  <r>
    <s v="P100228"/>
    <d v="2022-01-06T00:00:00"/>
    <s v="West"/>
    <s v="Kavita Rao"/>
    <x v="3"/>
    <s v="Null"/>
    <n v="32328"/>
    <s v="Female"/>
    <n v="57"/>
    <s v="A3"/>
    <n v="0"/>
    <x v="1"/>
  </r>
  <r>
    <s v="P100229"/>
    <d v="2022-03-07T00:00:00"/>
    <s v="Central"/>
    <s v="Kavita Rao"/>
    <x v="5"/>
    <n v="444"/>
    <n v="21116"/>
    <s v="Female"/>
    <n v="57"/>
    <s v="A3"/>
    <n v="47.558558558558559"/>
    <x v="1"/>
  </r>
  <r>
    <s v="P100230"/>
    <d v="2022-05-08T00:00:00"/>
    <s v="Central"/>
    <s v="Priya Verma"/>
    <x v="3"/>
    <n v="640"/>
    <n v="38750"/>
    <s v="Male"/>
    <n v="40"/>
    <s v="A2"/>
    <n v="60.546875"/>
    <x v="1"/>
  </r>
  <r>
    <s v="P100231"/>
    <d v="2024-01-05T00:00:00"/>
    <s v="South"/>
    <s v="Null"/>
    <x v="3"/>
    <s v="Null"/>
    <n v="35509"/>
    <s v="Null"/>
    <s v="null"/>
    <s v="A3"/>
    <n v="0"/>
    <x v="2"/>
  </r>
  <r>
    <s v="P100232"/>
    <d v="2024-01-27T00:00:00"/>
    <s v="Central"/>
    <s v="Rohit Singh"/>
    <x v="3"/>
    <n v="199"/>
    <n v="47000"/>
    <e v="#N/A"/>
    <n v="39"/>
    <s v="A2"/>
    <n v="236.18090452261308"/>
    <x v="2"/>
  </r>
  <r>
    <s v="P100233"/>
    <d v="2024-03-05T00:00:00"/>
    <s v="West"/>
    <s v="Rohit Singh"/>
    <x v="0"/>
    <n v="819"/>
    <n v="28467"/>
    <e v="#N/A"/>
    <n v="39"/>
    <s v="A2"/>
    <n v="34.758241758241759"/>
    <x v="2"/>
  </r>
  <r>
    <s v="P100234"/>
    <d v="2022-07-04T00:00:00"/>
    <s v="South"/>
    <s v="Amit Sharma"/>
    <x v="3"/>
    <n v="127"/>
    <n v="28029"/>
    <s v="Male"/>
    <n v="41"/>
    <s v="A2"/>
    <n v="220.70078740157481"/>
    <x v="1"/>
  </r>
  <r>
    <s v="P100235"/>
    <d v="2022-12-03T00:00:00"/>
    <s v="North"/>
    <s v="Priya Verma"/>
    <x v="2"/>
    <n v="459"/>
    <n v="16183"/>
    <s v="Male"/>
    <n v="40"/>
    <s v="A2"/>
    <n v="35.257080610021788"/>
    <x v="1"/>
  </r>
  <r>
    <s v="P100236"/>
    <d v="2022-07-18T00:00:00"/>
    <s v="South"/>
    <s v="Priya Verma"/>
    <x v="0"/>
    <n v="810"/>
    <n v="33919"/>
    <s v="Male"/>
    <n v="40"/>
    <s v="A2"/>
    <n v="41.875308641975309"/>
    <x v="1"/>
  </r>
  <r>
    <s v="P100237"/>
    <s v="Null"/>
    <s v="Null"/>
    <s v="Kavita Rao"/>
    <x v="5"/>
    <n v="471"/>
    <s v="Null"/>
    <s v="Female"/>
    <n v="57"/>
    <s v="A3"/>
    <n v="0"/>
    <x v="3"/>
  </r>
  <r>
    <s v="P100238"/>
    <d v="2023-11-25T00:00:00"/>
    <s v="Central"/>
    <s v="Rohit Singh"/>
    <x v="2"/>
    <n v="311"/>
    <n v="29255"/>
    <e v="#N/A"/>
    <n v="39"/>
    <s v="A2"/>
    <n v="94.067524115755631"/>
    <x v="0"/>
  </r>
  <r>
    <s v="P100239"/>
    <d v="2023-02-03T00:00:00"/>
    <s v="Central"/>
    <s v="Priya Verma"/>
    <x v="4"/>
    <n v="572"/>
    <n v="8021"/>
    <s v="Male"/>
    <n v="40"/>
    <s v="A2"/>
    <n v="14.022727272727273"/>
    <x v="0"/>
  </r>
  <r>
    <s v="P100240"/>
    <d v="2022-06-17T00:00:00"/>
    <s v="South"/>
    <s v="Priya Verma"/>
    <x v="0"/>
    <n v="257"/>
    <n v="31096"/>
    <s v="Male"/>
    <n v="40"/>
    <s v="A2"/>
    <n v="120.99610894941634"/>
    <x v="1"/>
  </r>
  <r>
    <s v="P100241"/>
    <d v="2022-09-04T00:00:00"/>
    <s v="North"/>
    <s v="Neha Gupta"/>
    <x v="2"/>
    <n v="217"/>
    <n v="42330"/>
    <s v="Male"/>
    <n v="46"/>
    <s v="A3"/>
    <n v="195.06912442396313"/>
    <x v="1"/>
  </r>
  <r>
    <s v="P100242"/>
    <d v="2024-04-14T00:00:00"/>
    <s v="East"/>
    <s v="Kavita Rao"/>
    <x v="3"/>
    <n v="568"/>
    <n v="9580"/>
    <s v="Female"/>
    <n v="57"/>
    <s v="A3"/>
    <n v="16.866197183098592"/>
    <x v="2"/>
  </r>
  <r>
    <s v="P100243"/>
    <d v="2022-08-20T00:00:00"/>
    <s v="West"/>
    <s v="Neha Gupta"/>
    <x v="2"/>
    <n v="56"/>
    <n v="38560"/>
    <s v="Male"/>
    <n v="46"/>
    <s v="A3"/>
    <n v="688.57142857142856"/>
    <x v="1"/>
  </r>
  <r>
    <s v="P100244"/>
    <d v="2024-02-01T00:00:00"/>
    <s v="South"/>
    <s v="Kavita Rao"/>
    <x v="5"/>
    <n v="846"/>
    <n v="19811"/>
    <s v="Female"/>
    <n v="57"/>
    <s v="A3"/>
    <n v="23.41725768321513"/>
    <x v="2"/>
  </r>
  <r>
    <s v="P100245"/>
    <d v="2022-12-21T00:00:00"/>
    <s v="South"/>
    <s v="Arjun Mehta"/>
    <x v="5"/>
    <n v="895"/>
    <n v="26232"/>
    <s v="Male"/>
    <n v="58"/>
    <s v="A3"/>
    <n v="29.309497206703909"/>
    <x v="1"/>
  </r>
  <r>
    <s v="P100246"/>
    <d v="2024-01-13T00:00:00"/>
    <s v="North"/>
    <s v="Priya Verma"/>
    <x v="3"/>
    <n v="714"/>
    <n v="15983"/>
    <s v="Male"/>
    <n v="40"/>
    <s v="A2"/>
    <n v="22.38515406162465"/>
    <x v="2"/>
  </r>
  <r>
    <s v="P100247"/>
    <d v="2024-02-26T00:00:00"/>
    <s v="Central"/>
    <s v="Amit Sharma"/>
    <x v="2"/>
    <n v="831"/>
    <s v="Null"/>
    <s v="Male"/>
    <n v="41"/>
    <s v="A2"/>
    <n v="0"/>
    <x v="2"/>
  </r>
  <r>
    <s v="P100248"/>
    <s v="Null"/>
    <s v="North"/>
    <s v="Neha Gupta"/>
    <x v="3"/>
    <n v="410"/>
    <n v="5042"/>
    <s v="Male"/>
    <n v="46"/>
    <s v="A3"/>
    <n v="12.297560975609755"/>
    <x v="3"/>
  </r>
  <r>
    <s v="P100249"/>
    <d v="2023-09-03T00:00:00"/>
    <s v="Central"/>
    <s v="Rohit Singh"/>
    <x v="1"/>
    <n v="606"/>
    <n v="23165"/>
    <e v="#N/A"/>
    <n v="39"/>
    <s v="A2"/>
    <n v="38.226072607260726"/>
    <x v="0"/>
  </r>
  <r>
    <s v="P100250"/>
    <d v="2022-09-03T00:00:00"/>
    <s v="Null"/>
    <s v="Rohit Singh"/>
    <x v="5"/>
    <n v="679"/>
    <n v="37127"/>
    <e v="#N/A"/>
    <n v="39"/>
    <s v="A2"/>
    <n v="54.678939617083948"/>
    <x v="1"/>
  </r>
  <r>
    <s v="P100251"/>
    <d v="2023-12-30T00:00:00"/>
    <s v="Central"/>
    <s v="Rohit Singh"/>
    <x v="5"/>
    <n v="597"/>
    <n v="48860"/>
    <e v="#N/A"/>
    <n v="39"/>
    <s v="A2"/>
    <n v="81.842546063651596"/>
    <x v="0"/>
  </r>
  <r>
    <s v="P100252"/>
    <d v="2023-01-30T00:00:00"/>
    <s v="North"/>
    <s v="Kavita Rao"/>
    <x v="0"/>
    <n v="976"/>
    <n v="35788"/>
    <s v="Female"/>
    <n v="57"/>
    <s v="A3"/>
    <n v="36.668032786885249"/>
    <x v="0"/>
  </r>
  <r>
    <s v="P100253"/>
    <d v="2023-05-20T00:00:00"/>
    <s v="North"/>
    <s v="Amit Sharma"/>
    <x v="2"/>
    <n v="756"/>
    <n v="49030"/>
    <s v="Male"/>
    <n v="41"/>
    <s v="A2"/>
    <n v="64.854497354497354"/>
    <x v="0"/>
  </r>
  <r>
    <s v="P100254"/>
    <d v="2022-08-31T00:00:00"/>
    <s v="Central"/>
    <s v="Rohit Singh"/>
    <x v="0"/>
    <n v="858"/>
    <n v="38589"/>
    <e v="#N/A"/>
    <n v="39"/>
    <s v="A2"/>
    <n v="44.975524475524473"/>
    <x v="1"/>
  </r>
  <r>
    <s v="P100255"/>
    <d v="2023-08-21T00:00:00"/>
    <s v="Central"/>
    <s v="Neha Gupta"/>
    <x v="5"/>
    <n v="358"/>
    <n v="46354"/>
    <s v="Male"/>
    <n v="46"/>
    <s v="A3"/>
    <n v="129.48044692737429"/>
    <x v="0"/>
  </r>
  <r>
    <s v="P100256"/>
    <d v="2023-05-12T00:00:00"/>
    <s v="West"/>
    <s v="Kavita Rao"/>
    <x v="3"/>
    <n v="84"/>
    <n v="26256"/>
    <s v="Female"/>
    <n v="57"/>
    <s v="A3"/>
    <n v="312.57142857142856"/>
    <x v="0"/>
  </r>
  <r>
    <s v="P100257"/>
    <d v="2022-07-13T00:00:00"/>
    <s v="West"/>
    <s v="Amit Sharma"/>
    <x v="1"/>
    <n v="189"/>
    <n v="16851"/>
    <s v="Male"/>
    <n v="41"/>
    <s v="A2"/>
    <n v="89.158730158730165"/>
    <x v="1"/>
  </r>
  <r>
    <s v="P100258"/>
    <d v="2024-05-24T00:00:00"/>
    <s v="East"/>
    <s v="Null"/>
    <x v="3"/>
    <n v="777"/>
    <n v="32763"/>
    <s v="Null"/>
    <s v="null"/>
    <s v="A3"/>
    <n v="42.166023166023166"/>
    <x v="2"/>
  </r>
  <r>
    <s v="P100259"/>
    <d v="2022-04-13T00:00:00"/>
    <s v="West"/>
    <s v="Rohit Singh"/>
    <x v="3"/>
    <n v="148"/>
    <n v="9094"/>
    <e v="#N/A"/>
    <n v="39"/>
    <s v="A2"/>
    <n v="61.445945945945944"/>
    <x v="1"/>
  </r>
  <r>
    <s v="P100260"/>
    <d v="2023-12-29T00:00:00"/>
    <s v="North"/>
    <s v="Priya Verma"/>
    <x v="1"/>
    <n v="532"/>
    <n v="47809"/>
    <s v="Male"/>
    <n v="40"/>
    <s v="A2"/>
    <n v="89.866541353383454"/>
    <x v="0"/>
  </r>
  <r>
    <s v="P100261"/>
    <d v="2022-04-10T00:00:00"/>
    <s v="South"/>
    <s v="Arjun Mehta"/>
    <x v="3"/>
    <n v="910"/>
    <n v="30291"/>
    <s v="Male"/>
    <n v="58"/>
    <s v="A3"/>
    <n v="33.286813186813184"/>
    <x v="1"/>
  </r>
  <r>
    <s v="P100262"/>
    <d v="2022-09-02T00:00:00"/>
    <s v="North"/>
    <s v="Null"/>
    <x v="0"/>
    <s v="Null"/>
    <n v="34569"/>
    <s v="Null"/>
    <s v="null"/>
    <s v="A3"/>
    <n v="0"/>
    <x v="1"/>
  </r>
  <r>
    <s v="Null"/>
    <d v="2024-02-22T00:00:00"/>
    <s v="South"/>
    <s v="Kavita Rao"/>
    <x v="2"/>
    <n v="302"/>
    <n v="7195"/>
    <s v="Female"/>
    <n v="57"/>
    <s v="A3"/>
    <n v="23.82450331125828"/>
    <x v="2"/>
  </r>
  <r>
    <s v="P100264"/>
    <d v="2023-09-08T00:00:00"/>
    <s v="North"/>
    <s v="Null"/>
    <x v="4"/>
    <n v="170"/>
    <n v="18989"/>
    <s v="Null"/>
    <s v="null"/>
    <s v="A3"/>
    <n v="111.7"/>
    <x v="0"/>
  </r>
  <r>
    <s v="P100265"/>
    <d v="2023-09-07T00:00:00"/>
    <s v="Central"/>
    <s v="Rohit Singh"/>
    <x v="5"/>
    <n v="946"/>
    <n v="40112"/>
    <e v="#N/A"/>
    <n v="39"/>
    <s v="A2"/>
    <n v="42.401691331923892"/>
    <x v="0"/>
  </r>
  <r>
    <s v="P100266"/>
    <d v="2023-07-24T00:00:00"/>
    <s v="Central"/>
    <s v="Amit Sharma"/>
    <x v="0"/>
    <n v="449"/>
    <n v="12433"/>
    <s v="Male"/>
    <n v="41"/>
    <s v="A2"/>
    <n v="27.690423162583517"/>
    <x v="0"/>
  </r>
  <r>
    <s v="P100267"/>
    <d v="2022-08-10T00:00:00"/>
    <s v="South"/>
    <s v="Kavita Rao"/>
    <x v="3"/>
    <n v="398"/>
    <n v="44357"/>
    <s v="Female"/>
    <n v="57"/>
    <s v="A3"/>
    <n v="111.44974874371859"/>
    <x v="1"/>
  </r>
  <r>
    <s v="P100268"/>
    <d v="2024-04-20T00:00:00"/>
    <s v="North"/>
    <s v="Neha Gupta"/>
    <x v="1"/>
    <n v="203"/>
    <n v="24540"/>
    <s v="Male"/>
    <n v="46"/>
    <s v="A3"/>
    <n v="120.88669950738917"/>
    <x v="2"/>
  </r>
  <r>
    <s v="Null"/>
    <d v="2024-04-03T00:00:00"/>
    <s v="North"/>
    <s v="Arjun Mehta"/>
    <x v="5"/>
    <n v="697"/>
    <n v="19532"/>
    <s v="Male"/>
    <n v="58"/>
    <s v="A3"/>
    <n v="28.022955523672884"/>
    <x v="2"/>
  </r>
  <r>
    <s v="P100270"/>
    <d v="2022-07-26T00:00:00"/>
    <s v="West"/>
    <s v="Arjun Mehta"/>
    <x v="5"/>
    <n v="173"/>
    <n v="19057"/>
    <s v="Male"/>
    <n v="58"/>
    <s v="A3"/>
    <n v="110.15606936416185"/>
    <x v="1"/>
  </r>
  <r>
    <s v="P100271"/>
    <d v="2022-04-14T00:00:00"/>
    <s v="North"/>
    <s v="Arjun Mehta"/>
    <x v="0"/>
    <n v="466"/>
    <n v="11571"/>
    <s v="Male"/>
    <n v="58"/>
    <s v="A3"/>
    <n v="24.830472103004293"/>
    <x v="1"/>
  </r>
  <r>
    <s v="P100272"/>
    <d v="2022-03-25T00:00:00"/>
    <s v="West"/>
    <s v="Kavita Rao"/>
    <x v="3"/>
    <n v="853"/>
    <n v="26452"/>
    <s v="Female"/>
    <n v="57"/>
    <s v="A3"/>
    <n v="31.010550996483001"/>
    <x v="1"/>
  </r>
  <r>
    <s v="P100273"/>
    <d v="2023-11-24T00:00:00"/>
    <s v="South"/>
    <s v="Neha Gupta"/>
    <x v="0"/>
    <n v="230"/>
    <n v="8787"/>
    <s v="Male"/>
    <n v="46"/>
    <s v="A3"/>
    <n v="38.204347826086959"/>
    <x v="0"/>
  </r>
  <r>
    <s v="P100274"/>
    <d v="2023-03-21T00:00:00"/>
    <s v="North"/>
    <s v="Neha Gupta"/>
    <x v="1"/>
    <n v="375"/>
    <n v="45751"/>
    <s v="Male"/>
    <n v="46"/>
    <s v="A3"/>
    <n v="122.00266666666667"/>
    <x v="0"/>
  </r>
  <r>
    <s v="P100275"/>
    <d v="2022-07-21T00:00:00"/>
    <s v="West"/>
    <s v="Null"/>
    <x v="1"/>
    <n v="126"/>
    <n v="35349"/>
    <s v="Null"/>
    <s v="null"/>
    <s v="A3"/>
    <n v="280.54761904761904"/>
    <x v="1"/>
  </r>
  <r>
    <s v="P100276"/>
    <d v="2022-09-27T00:00:00"/>
    <s v="West"/>
    <s v="Priya Verma"/>
    <x v="3"/>
    <n v="971"/>
    <n v="35285"/>
    <s v="Male"/>
    <n v="40"/>
    <s v="A2"/>
    <n v="36.338825952626159"/>
    <x v="1"/>
  </r>
  <r>
    <s v="P100277"/>
    <d v="2023-03-25T00:00:00"/>
    <s v="South"/>
    <s v="Kavita Rao"/>
    <x v="1"/>
    <n v="371"/>
    <n v="49513"/>
    <s v="Female"/>
    <n v="57"/>
    <s v="A3"/>
    <n v="133.45822102425876"/>
    <x v="0"/>
  </r>
  <r>
    <s v="P100278"/>
    <s v="Null"/>
    <s v="East"/>
    <s v="Rohit Singh"/>
    <x v="5"/>
    <n v="674"/>
    <n v="41727"/>
    <e v="#N/A"/>
    <n v="39"/>
    <s v="A2"/>
    <n v="61.909495548961424"/>
    <x v="3"/>
  </r>
  <r>
    <s v="P100279"/>
    <s v="Null"/>
    <s v="South"/>
    <s v="Amit Sharma"/>
    <x v="0"/>
    <n v="717"/>
    <n v="46380"/>
    <s v="Male"/>
    <n v="41"/>
    <s v="A2"/>
    <n v="64.686192468619254"/>
    <x v="3"/>
  </r>
  <r>
    <s v="P100280"/>
    <d v="2024-06-10T00:00:00"/>
    <s v="West"/>
    <s v="Neha Gupta"/>
    <x v="3"/>
    <n v="479"/>
    <n v="20909"/>
    <s v="Male"/>
    <n v="46"/>
    <s v="A3"/>
    <n v="43.651356993736954"/>
    <x v="2"/>
  </r>
  <r>
    <s v="P100281"/>
    <d v="2024-03-10T00:00:00"/>
    <s v="South"/>
    <s v="Priya Verma"/>
    <x v="1"/>
    <n v="374"/>
    <n v="41359"/>
    <s v="Male"/>
    <n v="40"/>
    <s v="A2"/>
    <n v="110.5855614973262"/>
    <x v="2"/>
  </r>
  <r>
    <s v="P100282"/>
    <d v="2022-08-21T00:00:00"/>
    <s v="East"/>
    <s v="Neha Gupta"/>
    <x v="5"/>
    <n v="890"/>
    <n v="28916"/>
    <s v="Male"/>
    <n v="46"/>
    <s v="A3"/>
    <n v="32.489887640449439"/>
    <x v="1"/>
  </r>
  <r>
    <s v="P100283"/>
    <d v="2022-12-30T00:00:00"/>
    <s v="North"/>
    <s v="Priya Verma"/>
    <x v="0"/>
    <n v="56"/>
    <n v="13365"/>
    <s v="Male"/>
    <n v="40"/>
    <s v="A2"/>
    <n v="238.66071428571428"/>
    <x v="1"/>
  </r>
  <r>
    <s v="P100284"/>
    <s v="Null"/>
    <s v="South"/>
    <s v="Arjun Mehta"/>
    <x v="1"/>
    <n v="503"/>
    <n v="43593"/>
    <s v="Male"/>
    <n v="58"/>
    <s v="A3"/>
    <n v="86.666003976143145"/>
    <x v="3"/>
  </r>
  <r>
    <s v="P100285"/>
    <d v="2023-09-19T00:00:00"/>
    <s v="North"/>
    <s v="Priya Verma"/>
    <x v="1"/>
    <n v="896"/>
    <n v="11890"/>
    <s v="Male"/>
    <n v="40"/>
    <s v="A2"/>
    <n v="13.270089285714286"/>
    <x v="0"/>
  </r>
  <r>
    <s v="P100286"/>
    <d v="2024-01-24T00:00:00"/>
    <s v="Central"/>
    <s v="Amit Sharma"/>
    <x v="3"/>
    <n v="714"/>
    <n v="28911"/>
    <s v="Male"/>
    <n v="41"/>
    <s v="A2"/>
    <n v="40.491596638655459"/>
    <x v="2"/>
  </r>
  <r>
    <s v="P100287"/>
    <d v="2024-01-03T00:00:00"/>
    <s v="Null"/>
    <s v="Amit Sharma"/>
    <x v="2"/>
    <n v="626"/>
    <n v="41152"/>
    <s v="Male"/>
    <n v="41"/>
    <s v="A2"/>
    <n v="65.738019169329078"/>
    <x v="2"/>
  </r>
  <r>
    <s v="P100288"/>
    <d v="2023-02-17T00:00:00"/>
    <s v="West"/>
    <s v="Neha Gupta"/>
    <x v="0"/>
    <n v="648"/>
    <n v="19308"/>
    <s v="Male"/>
    <n v="46"/>
    <s v="A3"/>
    <n v="29.796296296296298"/>
    <x v="0"/>
  </r>
  <r>
    <s v="P100289"/>
    <d v="2023-04-21T00:00:00"/>
    <s v="South"/>
    <s v="Amit Sharma"/>
    <x v="3"/>
    <n v="910"/>
    <n v="15793"/>
    <s v="Male"/>
    <n v="41"/>
    <s v="A2"/>
    <n v="17.354945054945055"/>
    <x v="0"/>
  </r>
  <r>
    <s v="P100290"/>
    <d v="2022-12-10T00:00:00"/>
    <s v="Central"/>
    <s v="Kavita Rao"/>
    <x v="2"/>
    <n v="739"/>
    <n v="36152"/>
    <s v="Female"/>
    <n v="57"/>
    <s v="A3"/>
    <n v="48.920162381596754"/>
    <x v="1"/>
  </r>
  <r>
    <s v="Null"/>
    <d v="2022-11-06T00:00:00"/>
    <s v="Central"/>
    <s v="Kavita Rao"/>
    <x v="1"/>
    <n v="919"/>
    <n v="31614"/>
    <s v="Female"/>
    <n v="57"/>
    <s v="A3"/>
    <n v="34.400435255712729"/>
    <x v="1"/>
  </r>
  <r>
    <s v="P100292"/>
    <d v="2022-08-01T00:00:00"/>
    <s v="West"/>
    <s v="Rohit Singh"/>
    <x v="2"/>
    <n v="371"/>
    <n v="15752"/>
    <e v="#N/A"/>
    <n v="39"/>
    <s v="A2"/>
    <n v="42.458221024258762"/>
    <x v="1"/>
  </r>
  <r>
    <s v="P100293"/>
    <d v="2022-06-19T00:00:00"/>
    <s v="Central"/>
    <s v="Priya Verma"/>
    <x v="4"/>
    <n v="549"/>
    <n v="12523"/>
    <s v="Male"/>
    <n v="40"/>
    <s v="A2"/>
    <n v="22.81056466302368"/>
    <x v="1"/>
  </r>
  <r>
    <s v="P100294"/>
    <d v="2023-02-19T00:00:00"/>
    <s v="East"/>
    <s v="Null"/>
    <x v="0"/>
    <n v="428"/>
    <n v="9975"/>
    <s v="Null"/>
    <s v="null"/>
    <s v="A3"/>
    <n v="23.306074766355142"/>
    <x v="0"/>
  </r>
  <r>
    <s v="P100295"/>
    <d v="2023-08-16T00:00:00"/>
    <s v="Null"/>
    <s v="Rohit Singh"/>
    <x v="4"/>
    <n v="416"/>
    <n v="42665"/>
    <e v="#N/A"/>
    <n v="39"/>
    <s v="A2"/>
    <n v="102.56009615384616"/>
    <x v="0"/>
  </r>
  <r>
    <s v="P100296"/>
    <d v="2024-03-12T00:00:00"/>
    <s v="South"/>
    <s v="Priya Verma"/>
    <x v="1"/>
    <n v="808"/>
    <n v="42757"/>
    <s v="Male"/>
    <n v="40"/>
    <s v="A2"/>
    <n v="52.917079207920793"/>
    <x v="2"/>
  </r>
  <r>
    <s v="P100297"/>
    <d v="2022-08-24T00:00:00"/>
    <s v="Central"/>
    <s v="Amit Sharma"/>
    <x v="3"/>
    <n v="355"/>
    <n v="37179"/>
    <s v="Male"/>
    <n v="41"/>
    <s v="A2"/>
    <n v="104.72957746478873"/>
    <x v="1"/>
  </r>
  <r>
    <s v="P100298"/>
    <d v="2023-10-25T00:00:00"/>
    <s v="Central"/>
    <s v="Arjun Mehta"/>
    <x v="0"/>
    <n v="135"/>
    <n v="26864"/>
    <s v="Male"/>
    <n v="58"/>
    <s v="A3"/>
    <n v="198.99259259259259"/>
    <x v="0"/>
  </r>
  <r>
    <s v="P100299"/>
    <d v="2023-04-30T00:00:00"/>
    <s v="South"/>
    <s v="Amit Sharma"/>
    <x v="3"/>
    <n v="425"/>
    <n v="48117"/>
    <s v="Male"/>
    <n v="41"/>
    <s v="A2"/>
    <n v="113.2164705882353"/>
    <x v="0"/>
  </r>
  <r>
    <s v="P100300"/>
    <d v="2022-05-07T00:00:00"/>
    <s v="West"/>
    <s v="Null"/>
    <x v="1"/>
    <n v="913"/>
    <n v="36892"/>
    <s v="Null"/>
    <s v="null"/>
    <s v="A3"/>
    <n v="40.407447973713033"/>
    <x v="1"/>
  </r>
  <r>
    <s v="P100301"/>
    <d v="2022-07-24T00:00:00"/>
    <s v="South"/>
    <s v="Priya Verma"/>
    <x v="4"/>
    <n v="987"/>
    <n v="10445"/>
    <s v="Male"/>
    <n v="40"/>
    <s v="A2"/>
    <n v="10.582573454913881"/>
    <x v="1"/>
  </r>
  <r>
    <s v="P100302"/>
    <d v="2023-08-07T00:00:00"/>
    <s v="Central"/>
    <s v="Amit Sharma"/>
    <x v="3"/>
    <n v="241"/>
    <n v="9507"/>
    <s v="Male"/>
    <n v="41"/>
    <s v="A2"/>
    <n v="39.448132780082986"/>
    <x v="0"/>
  </r>
  <r>
    <s v="P100303"/>
    <d v="2023-11-20T00:00:00"/>
    <s v="South"/>
    <s v="Kavita Rao"/>
    <x v="5"/>
    <n v="100"/>
    <n v="20698"/>
    <s v="Female"/>
    <n v="57"/>
    <s v="A3"/>
    <n v="206.98"/>
    <x v="0"/>
  </r>
  <r>
    <s v="P100304"/>
    <d v="2023-03-25T00:00:00"/>
    <s v="West"/>
    <s v="Kavita Rao"/>
    <x v="1"/>
    <n v="239"/>
    <n v="13348"/>
    <s v="Female"/>
    <n v="57"/>
    <s v="A3"/>
    <n v="55.84937238493724"/>
    <x v="0"/>
  </r>
  <r>
    <s v="P100305"/>
    <s v="Null"/>
    <s v="Central"/>
    <s v="Priya Verma"/>
    <x v="2"/>
    <n v="354"/>
    <n v="29378"/>
    <s v="Male"/>
    <n v="40"/>
    <s v="A2"/>
    <n v="82.988700564971751"/>
    <x v="3"/>
  </r>
  <r>
    <s v="P100306"/>
    <d v="2024-04-27T00:00:00"/>
    <s v="North"/>
    <s v="Amit Sharma"/>
    <x v="5"/>
    <n v="217"/>
    <n v="41605"/>
    <s v="Male"/>
    <n v="41"/>
    <s v="A2"/>
    <n v="191.72811059907835"/>
    <x v="2"/>
  </r>
  <r>
    <s v="P100307"/>
    <d v="2024-02-19T00:00:00"/>
    <s v="South"/>
    <s v="Amit Sharma"/>
    <x v="0"/>
    <n v="991"/>
    <n v="25808"/>
    <s v="Male"/>
    <n v="41"/>
    <s v="A2"/>
    <n v="26.042381432896065"/>
    <x v="2"/>
  </r>
  <r>
    <s v="P100308"/>
    <d v="2024-03-21T00:00:00"/>
    <s v="West"/>
    <s v="Kavita Rao"/>
    <x v="0"/>
    <n v="328"/>
    <n v="18533"/>
    <s v="Female"/>
    <n v="57"/>
    <s v="A3"/>
    <n v="56.503048780487802"/>
    <x v="2"/>
  </r>
  <r>
    <s v="P100309"/>
    <d v="2023-10-24T00:00:00"/>
    <s v="South"/>
    <s v="Kavita Rao"/>
    <x v="0"/>
    <n v="467"/>
    <n v="11008"/>
    <s v="Female"/>
    <n v="57"/>
    <s v="A3"/>
    <n v="23.571734475374733"/>
    <x v="0"/>
  </r>
  <r>
    <s v="P100310"/>
    <d v="2023-12-05T00:00:00"/>
    <s v="North"/>
    <s v="Rohit Singh"/>
    <x v="3"/>
    <n v="805"/>
    <n v="22187"/>
    <e v="#N/A"/>
    <n v="39"/>
    <s v="A2"/>
    <n v="27.561490683229813"/>
    <x v="0"/>
  </r>
  <r>
    <s v="P100311"/>
    <d v="2022-10-04T00:00:00"/>
    <s v="Central"/>
    <s v="Priya Verma"/>
    <x v="0"/>
    <n v="617"/>
    <n v="25727"/>
    <s v="Male"/>
    <n v="40"/>
    <s v="A2"/>
    <n v="41.696920583468398"/>
    <x v="1"/>
  </r>
  <r>
    <s v="P100312"/>
    <d v="2023-04-15T00:00:00"/>
    <s v="South"/>
    <s v="Rohit Singh"/>
    <x v="2"/>
    <n v="394"/>
    <n v="49461"/>
    <e v="#N/A"/>
    <n v="39"/>
    <s v="A2"/>
    <n v="125.53553299492386"/>
    <x v="0"/>
  </r>
  <r>
    <s v="P100313"/>
    <d v="2022-03-06T00:00:00"/>
    <s v="East"/>
    <s v="Amit Sharma"/>
    <x v="0"/>
    <s v="Null"/>
    <n v="15822"/>
    <s v="Male"/>
    <n v="41"/>
    <s v="A2"/>
    <n v="0"/>
    <x v="1"/>
  </r>
  <r>
    <s v="P100314"/>
    <d v="2023-02-06T00:00:00"/>
    <s v="East"/>
    <s v="Priya Verma"/>
    <x v="5"/>
    <n v="160"/>
    <n v="35322"/>
    <s v="Male"/>
    <n v="40"/>
    <s v="A2"/>
    <n v="220.76249999999999"/>
    <x v="0"/>
  </r>
  <r>
    <s v="P100315"/>
    <d v="2024-03-16T00:00:00"/>
    <s v="South"/>
    <s v="Kavita Rao"/>
    <x v="1"/>
    <n v="362"/>
    <s v="Null"/>
    <s v="Female"/>
    <n v="57"/>
    <s v="A3"/>
    <n v="0"/>
    <x v="2"/>
  </r>
  <r>
    <s v="P100316"/>
    <s v="Null"/>
    <s v="North"/>
    <s v="Arjun Mehta"/>
    <x v="2"/>
    <n v="727"/>
    <n v="44576"/>
    <s v="Male"/>
    <n v="58"/>
    <s v="A3"/>
    <n v="61.314993122420908"/>
    <x v="3"/>
  </r>
  <r>
    <s v="P100317"/>
    <d v="2024-01-26T00:00:00"/>
    <s v="West"/>
    <s v="Arjun Mehta"/>
    <x v="1"/>
    <n v="417"/>
    <n v="30071"/>
    <s v="Male"/>
    <n v="58"/>
    <s v="A3"/>
    <n v="72.112709832134286"/>
    <x v="2"/>
  </r>
  <r>
    <s v="P100318"/>
    <d v="2023-09-26T00:00:00"/>
    <s v="North"/>
    <s v="Null"/>
    <x v="2"/>
    <n v="604"/>
    <n v="48690"/>
    <s v="Null"/>
    <s v="null"/>
    <s v="A3"/>
    <n v="80.61258278145695"/>
    <x v="0"/>
  </r>
  <r>
    <s v="P100319"/>
    <d v="2023-02-02T00:00:00"/>
    <s v="South"/>
    <s v="Amit Sharma"/>
    <x v="0"/>
    <n v="196"/>
    <n v="28655"/>
    <s v="Male"/>
    <n v="41"/>
    <s v="A2"/>
    <n v="146.19897959183675"/>
    <x v="0"/>
  </r>
  <r>
    <s v="P100320"/>
    <d v="2023-10-12T00:00:00"/>
    <s v="Central"/>
    <s v="Amit Sharma"/>
    <x v="1"/>
    <n v="573"/>
    <n v="23367"/>
    <s v="Male"/>
    <n v="41"/>
    <s v="A2"/>
    <n v="40.780104712041883"/>
    <x v="0"/>
  </r>
  <r>
    <s v="P100321"/>
    <d v="2022-09-03T00:00:00"/>
    <s v="South"/>
    <s v="Priya Verma"/>
    <x v="2"/>
    <n v="298"/>
    <n v="42582"/>
    <s v="Male"/>
    <n v="40"/>
    <s v="A2"/>
    <n v="142.89261744966444"/>
    <x v="1"/>
  </r>
  <r>
    <s v="P100322"/>
    <d v="2024-02-26T00:00:00"/>
    <s v="North"/>
    <s v="Null"/>
    <x v="1"/>
    <n v="584"/>
    <n v="27262"/>
    <s v="Null"/>
    <s v="null"/>
    <s v="A3"/>
    <n v="46.68150684931507"/>
    <x v="2"/>
  </r>
  <r>
    <s v="P100323"/>
    <d v="2023-05-16T00:00:00"/>
    <s v="East"/>
    <s v="Priya Verma"/>
    <x v="1"/>
    <n v="941"/>
    <n v="31772"/>
    <s v="Male"/>
    <n v="40"/>
    <s v="A2"/>
    <n v="33.764080765143461"/>
    <x v="0"/>
  </r>
  <r>
    <s v="P100324"/>
    <d v="2022-01-23T00:00:00"/>
    <s v="South"/>
    <s v="Arjun Mehta"/>
    <x v="0"/>
    <n v="951"/>
    <n v="17742"/>
    <s v="Male"/>
    <n v="58"/>
    <s v="A3"/>
    <n v="18.656151419558359"/>
    <x v="1"/>
  </r>
  <r>
    <s v="P100325"/>
    <d v="2023-06-18T00:00:00"/>
    <s v="South"/>
    <s v="Rohit Singh"/>
    <x v="4"/>
    <n v="483"/>
    <n v="29555"/>
    <e v="#N/A"/>
    <n v="39"/>
    <s v="A2"/>
    <n v="61.19047619047619"/>
    <x v="0"/>
  </r>
  <r>
    <s v="P100326"/>
    <d v="2023-11-04T00:00:00"/>
    <s v="East"/>
    <s v="Priya Verma"/>
    <x v="5"/>
    <n v="234"/>
    <n v="42199"/>
    <s v="Male"/>
    <n v="40"/>
    <s v="A2"/>
    <n v="180.33760683760684"/>
    <x v="0"/>
  </r>
  <r>
    <s v="P100327"/>
    <d v="2024-06-17T00:00:00"/>
    <s v="South"/>
    <s v="Neha Gupta"/>
    <x v="1"/>
    <n v="262"/>
    <n v="8864"/>
    <s v="Male"/>
    <n v="46"/>
    <s v="A3"/>
    <n v="33.832061068702288"/>
    <x v="2"/>
  </r>
  <r>
    <s v="P100328"/>
    <d v="2022-05-28T00:00:00"/>
    <s v="West"/>
    <s v="Amit Sharma"/>
    <x v="2"/>
    <n v="752"/>
    <n v="47619"/>
    <s v="Male"/>
    <n v="41"/>
    <s v="A2"/>
    <n v="63.32313829787234"/>
    <x v="1"/>
  </r>
  <r>
    <s v="P100329"/>
    <d v="2023-03-23T00:00:00"/>
    <s v="East"/>
    <s v="Rohit Singh"/>
    <x v="1"/>
    <n v="788"/>
    <n v="35911"/>
    <e v="#N/A"/>
    <n v="39"/>
    <s v="A2"/>
    <n v="45.57233502538071"/>
    <x v="0"/>
  </r>
  <r>
    <s v="P100330"/>
    <d v="2023-02-09T00:00:00"/>
    <s v="Null"/>
    <s v="Null"/>
    <x v="1"/>
    <n v="385"/>
    <n v="20639"/>
    <s v="Null"/>
    <s v="null"/>
    <s v="A3"/>
    <n v="53.607792207792208"/>
    <x v="0"/>
  </r>
  <r>
    <s v="P100331"/>
    <d v="2023-10-18T00:00:00"/>
    <s v="Null"/>
    <s v="Priya Verma"/>
    <x v="0"/>
    <n v="817"/>
    <n v="10770"/>
    <s v="Male"/>
    <n v="40"/>
    <s v="A2"/>
    <n v="13.182374541003671"/>
    <x v="0"/>
  </r>
  <r>
    <s v="P100332"/>
    <d v="2023-07-23T00:00:00"/>
    <s v="North"/>
    <s v="Neha Gupta"/>
    <x v="3"/>
    <n v="344"/>
    <n v="8065"/>
    <s v="Male"/>
    <n v="46"/>
    <s v="A3"/>
    <n v="23.444767441860463"/>
    <x v="0"/>
  </r>
  <r>
    <s v="P100333"/>
    <d v="2024-01-15T00:00:00"/>
    <s v="North"/>
    <s v="Neha Gupta"/>
    <x v="1"/>
    <n v="892"/>
    <n v="34872"/>
    <s v="Male"/>
    <n v="46"/>
    <s v="A3"/>
    <n v="39.094170403587441"/>
    <x v="2"/>
  </r>
  <r>
    <s v="P100334"/>
    <d v="2022-06-24T00:00:00"/>
    <s v="East"/>
    <s v="Kavita Rao"/>
    <x v="2"/>
    <n v="154"/>
    <n v="12339"/>
    <s v="Female"/>
    <n v="57"/>
    <s v="A3"/>
    <n v="80.123376623376629"/>
    <x v="1"/>
  </r>
  <r>
    <s v="P100335"/>
    <d v="2023-07-26T00:00:00"/>
    <s v="Central"/>
    <s v="Kavita Rao"/>
    <x v="1"/>
    <n v="664"/>
    <n v="5130"/>
    <s v="Female"/>
    <n v="57"/>
    <s v="A3"/>
    <n v="7.725903614457831"/>
    <x v="0"/>
  </r>
  <r>
    <s v="P100336"/>
    <d v="2023-04-11T00:00:00"/>
    <s v="Central"/>
    <s v="Kavita Rao"/>
    <x v="5"/>
    <n v="528"/>
    <n v="6131"/>
    <s v="Female"/>
    <n v="57"/>
    <s v="A3"/>
    <n v="11.611742424242424"/>
    <x v="0"/>
  </r>
  <r>
    <s v="P100337"/>
    <d v="2024-02-18T00:00:00"/>
    <s v="Central"/>
    <s v="Kavita Rao"/>
    <x v="5"/>
    <n v="127"/>
    <n v="14429"/>
    <s v="Female"/>
    <n v="57"/>
    <s v="A3"/>
    <n v="113.61417322834646"/>
    <x v="2"/>
  </r>
  <r>
    <s v="P100338"/>
    <d v="2023-07-21T00:00:00"/>
    <s v="Central"/>
    <s v="Neha Gupta"/>
    <x v="0"/>
    <n v="348"/>
    <n v="44666"/>
    <s v="Male"/>
    <n v="46"/>
    <s v="A3"/>
    <n v="128.35057471264369"/>
    <x v="0"/>
  </r>
  <r>
    <s v="P100339"/>
    <d v="2024-04-18T00:00:00"/>
    <s v="Null"/>
    <s v="Priya Verma"/>
    <x v="4"/>
    <n v="887"/>
    <n v="47103"/>
    <s v="Male"/>
    <n v="40"/>
    <s v="A2"/>
    <n v="53.103720405862461"/>
    <x v="2"/>
  </r>
  <r>
    <s v="P100340"/>
    <d v="2022-12-19T00:00:00"/>
    <s v="West"/>
    <s v="Rohit Singh"/>
    <x v="1"/>
    <n v="668"/>
    <n v="16851"/>
    <e v="#N/A"/>
    <n v="39"/>
    <s v="A2"/>
    <n v="25.226047904191617"/>
    <x v="1"/>
  </r>
  <r>
    <s v="P100341"/>
    <d v="2022-07-18T00:00:00"/>
    <s v="South"/>
    <s v="Kavita Rao"/>
    <x v="0"/>
    <n v="126"/>
    <n v="25239"/>
    <s v="Female"/>
    <n v="57"/>
    <s v="A3"/>
    <n v="200.3095238095238"/>
    <x v="1"/>
  </r>
  <r>
    <s v="P100342"/>
    <d v="2022-10-30T00:00:00"/>
    <s v="South"/>
    <s v="Arjun Mehta"/>
    <x v="1"/>
    <n v="480"/>
    <n v="36802"/>
    <s v="Male"/>
    <n v="58"/>
    <s v="A3"/>
    <n v="76.670833333333334"/>
    <x v="1"/>
  </r>
  <r>
    <s v="P100343"/>
    <d v="2023-06-05T00:00:00"/>
    <s v="North"/>
    <s v="Priya Verma"/>
    <x v="5"/>
    <n v="387"/>
    <n v="40350"/>
    <s v="Male"/>
    <n v="40"/>
    <s v="A2"/>
    <n v="104.26356589147287"/>
    <x v="0"/>
  </r>
  <r>
    <s v="P100344"/>
    <d v="2023-09-15T00:00:00"/>
    <s v="West"/>
    <s v="Arjun Mehta"/>
    <x v="1"/>
    <n v="218"/>
    <n v="47825"/>
    <s v="Male"/>
    <n v="58"/>
    <s v="A3"/>
    <n v="219.38073394495413"/>
    <x v="0"/>
  </r>
  <r>
    <s v="P100345"/>
    <d v="2022-01-30T00:00:00"/>
    <s v="South"/>
    <s v="Neha Gupta"/>
    <x v="3"/>
    <n v="144"/>
    <n v="25053"/>
    <s v="Male"/>
    <n v="46"/>
    <s v="A3"/>
    <n v="173.97916666666666"/>
    <x v="1"/>
  </r>
  <r>
    <s v="P100346"/>
    <d v="2023-03-30T00:00:00"/>
    <s v="East"/>
    <s v="Neha Gupta"/>
    <x v="1"/>
    <n v="376"/>
    <n v="48474"/>
    <s v="Male"/>
    <n v="46"/>
    <s v="A3"/>
    <n v="128.92021276595744"/>
    <x v="0"/>
  </r>
  <r>
    <s v="P100347"/>
    <s v="Null"/>
    <s v="North"/>
    <s v="Priya Verma"/>
    <x v="0"/>
    <n v="520"/>
    <s v="Null"/>
    <s v="Male"/>
    <n v="40"/>
    <s v="A2"/>
    <n v="0"/>
    <x v="3"/>
  </r>
  <r>
    <s v="P100348"/>
    <d v="2023-08-18T00:00:00"/>
    <s v="East"/>
    <s v="Priya Verma"/>
    <x v="0"/>
    <n v="932"/>
    <n v="21536"/>
    <s v="Male"/>
    <n v="40"/>
    <s v="A2"/>
    <n v="23.107296137339056"/>
    <x v="0"/>
  </r>
  <r>
    <s v="P100349"/>
    <d v="2022-11-22T00:00:00"/>
    <s v="North"/>
    <s v="Kavita Rao"/>
    <x v="5"/>
    <n v="180"/>
    <n v="25892"/>
    <s v="Female"/>
    <n v="57"/>
    <s v="A3"/>
    <n v="143.84444444444443"/>
    <x v="1"/>
  </r>
  <r>
    <s v="P100350"/>
    <d v="2024-02-19T00:00:00"/>
    <s v="Central"/>
    <s v="Priya Verma"/>
    <x v="4"/>
    <n v="51"/>
    <n v="43632"/>
    <s v="Male"/>
    <n v="40"/>
    <s v="A2"/>
    <n v="855.52941176470586"/>
    <x v="2"/>
  </r>
  <r>
    <s v="P100351"/>
    <d v="2024-05-13T00:00:00"/>
    <s v="East"/>
    <s v="Priya Verma"/>
    <x v="0"/>
    <n v="664"/>
    <n v="6583"/>
    <s v="Male"/>
    <n v="40"/>
    <s v="A2"/>
    <n v="9.9141566265060241"/>
    <x v="2"/>
  </r>
  <r>
    <s v="P100352"/>
    <d v="2024-03-17T00:00:00"/>
    <s v="North"/>
    <s v="Kavita Rao"/>
    <x v="5"/>
    <s v="Null"/>
    <n v="28474"/>
    <s v="Female"/>
    <n v="57"/>
    <s v="A3"/>
    <n v="0"/>
    <x v="2"/>
  </r>
  <r>
    <s v="P100353"/>
    <d v="2024-01-02T00:00:00"/>
    <s v="West"/>
    <s v="Amit Sharma"/>
    <x v="5"/>
    <n v="500"/>
    <n v="23222"/>
    <s v="Male"/>
    <n v="41"/>
    <s v="A2"/>
    <n v="46.444000000000003"/>
    <x v="2"/>
  </r>
  <r>
    <s v="P100354"/>
    <d v="2022-12-17T00:00:00"/>
    <s v="Central"/>
    <s v="Neha Gupta"/>
    <x v="0"/>
    <n v="151"/>
    <n v="29117"/>
    <s v="Male"/>
    <n v="46"/>
    <s v="A3"/>
    <n v="192.82781456953643"/>
    <x v="1"/>
  </r>
  <r>
    <s v="P100355"/>
    <d v="2023-05-09T00:00:00"/>
    <s v="West"/>
    <s v="Rohit Singh"/>
    <x v="1"/>
    <n v="820"/>
    <n v="24777"/>
    <e v="#N/A"/>
    <n v="39"/>
    <s v="A2"/>
    <n v="30.215853658536584"/>
    <x v="0"/>
  </r>
  <r>
    <s v="P100356"/>
    <d v="2023-08-03T00:00:00"/>
    <s v="East"/>
    <s v="Amit Sharma"/>
    <x v="3"/>
    <n v="347"/>
    <n v="35463"/>
    <s v="Male"/>
    <n v="41"/>
    <s v="A2"/>
    <n v="102.19884726224784"/>
    <x v="0"/>
  </r>
  <r>
    <s v="P100357"/>
    <d v="2022-12-08T00:00:00"/>
    <s v="East"/>
    <s v="Amit Sharma"/>
    <x v="5"/>
    <n v="831"/>
    <n v="15420"/>
    <s v="Male"/>
    <n v="41"/>
    <s v="A2"/>
    <n v="18.555956678700362"/>
    <x v="1"/>
  </r>
  <r>
    <s v="P100358"/>
    <d v="2024-03-20T00:00:00"/>
    <s v="West"/>
    <s v="Kavita Rao"/>
    <x v="5"/>
    <n v="75"/>
    <n v="47414"/>
    <s v="Female"/>
    <n v="57"/>
    <s v="A3"/>
    <n v="632.18666666666661"/>
    <x v="2"/>
  </r>
  <r>
    <s v="P100359"/>
    <d v="2022-11-21T00:00:00"/>
    <s v="Central"/>
    <s v="Rohit Singh"/>
    <x v="0"/>
    <n v="982"/>
    <n v="19281"/>
    <e v="#N/A"/>
    <n v="39"/>
    <s v="A2"/>
    <n v="19.634419551934826"/>
    <x v="1"/>
  </r>
  <r>
    <s v="P100360"/>
    <d v="2022-07-18T00:00:00"/>
    <s v="East"/>
    <s v="Rohit Singh"/>
    <x v="3"/>
    <n v="385"/>
    <n v="9375"/>
    <e v="#N/A"/>
    <n v="39"/>
    <s v="A2"/>
    <n v="24.350649350649352"/>
    <x v="1"/>
  </r>
  <r>
    <s v="P100361"/>
    <d v="2023-06-17T00:00:00"/>
    <s v="South"/>
    <s v="Priya Verma"/>
    <x v="5"/>
    <n v="228"/>
    <n v="7469"/>
    <s v="Male"/>
    <n v="40"/>
    <s v="A2"/>
    <n v="32.758771929824562"/>
    <x v="0"/>
  </r>
  <r>
    <s v="P100362"/>
    <d v="2023-08-28T00:00:00"/>
    <s v="South"/>
    <s v="Amit Sharma"/>
    <x v="1"/>
    <n v="612"/>
    <n v="27021"/>
    <s v="Male"/>
    <n v="41"/>
    <s v="A2"/>
    <n v="44.151960784313722"/>
    <x v="0"/>
  </r>
  <r>
    <s v="P100363"/>
    <d v="2022-08-10T00:00:00"/>
    <s v="South"/>
    <s v="Kavita Rao"/>
    <x v="1"/>
    <n v="512"/>
    <n v="23824"/>
    <s v="Female"/>
    <n v="57"/>
    <s v="A3"/>
    <n v="46.53125"/>
    <x v="1"/>
  </r>
  <r>
    <s v="P100364"/>
    <d v="2023-12-14T00:00:00"/>
    <s v="Central"/>
    <s v="Arjun Mehta"/>
    <x v="5"/>
    <n v="110"/>
    <s v="Null"/>
    <s v="Male"/>
    <n v="58"/>
    <s v="A3"/>
    <n v="0"/>
    <x v="0"/>
  </r>
  <r>
    <s v="P100365"/>
    <d v="2024-05-25T00:00:00"/>
    <s v="South"/>
    <s v="Arjun Mehta"/>
    <x v="2"/>
    <n v="735"/>
    <n v="49445"/>
    <s v="Male"/>
    <n v="58"/>
    <s v="A3"/>
    <n v="67.27210884353741"/>
    <x v="2"/>
  </r>
  <r>
    <s v="P100366"/>
    <d v="2023-03-19T00:00:00"/>
    <s v="East"/>
    <s v="Rohit Singh"/>
    <x v="0"/>
    <n v="69"/>
    <n v="6502"/>
    <e v="#N/A"/>
    <n v="39"/>
    <s v="A2"/>
    <n v="94.231884057971016"/>
    <x v="0"/>
  </r>
  <r>
    <s v="P100367"/>
    <d v="2023-07-29T00:00:00"/>
    <s v="East"/>
    <s v="Neha Gupta"/>
    <x v="1"/>
    <n v="155"/>
    <n v="42322"/>
    <s v="Male"/>
    <n v="46"/>
    <s v="A3"/>
    <n v="273.0451612903226"/>
    <x v="0"/>
  </r>
  <r>
    <s v="P100368"/>
    <d v="2023-07-08T00:00:00"/>
    <s v="South"/>
    <s v="Kavita Rao"/>
    <x v="4"/>
    <n v="685"/>
    <n v="13630"/>
    <s v="Female"/>
    <n v="57"/>
    <s v="A3"/>
    <n v="19.897810218978101"/>
    <x v="0"/>
  </r>
  <r>
    <s v="P100369"/>
    <d v="2023-03-20T00:00:00"/>
    <s v="Central"/>
    <s v="Priya Verma"/>
    <x v="2"/>
    <n v="496"/>
    <n v="30777"/>
    <s v="Male"/>
    <n v="40"/>
    <s v="A2"/>
    <n v="62.050403225806448"/>
    <x v="0"/>
  </r>
  <r>
    <s v="P100370"/>
    <d v="2022-05-16T00:00:00"/>
    <s v="East"/>
    <s v="Amit Sharma"/>
    <x v="0"/>
    <n v="886"/>
    <n v="17137"/>
    <s v="Male"/>
    <n v="41"/>
    <s v="A2"/>
    <n v="19.341986455981942"/>
    <x v="1"/>
  </r>
  <r>
    <s v="P100371"/>
    <d v="2023-05-05T00:00:00"/>
    <s v="West"/>
    <s v="Arjun Mehta"/>
    <x v="0"/>
    <n v="870"/>
    <n v="38988"/>
    <s v="Male"/>
    <n v="58"/>
    <s v="A3"/>
    <n v="44.813793103448276"/>
    <x v="0"/>
  </r>
  <r>
    <s v="P100372"/>
    <d v="2022-02-18T00:00:00"/>
    <s v="Central"/>
    <s v="Null"/>
    <x v="0"/>
    <n v="69"/>
    <n v="35054"/>
    <s v="Null"/>
    <s v="null"/>
    <s v="A3"/>
    <n v="508.02898550724638"/>
    <x v="1"/>
  </r>
  <r>
    <s v="P100373"/>
    <d v="2022-03-10T00:00:00"/>
    <s v="North"/>
    <s v="Neha Gupta"/>
    <x v="2"/>
    <n v="69"/>
    <n v="38697"/>
    <s v="Male"/>
    <n v="46"/>
    <s v="A3"/>
    <n v="560.82608695652175"/>
    <x v="1"/>
  </r>
  <r>
    <s v="P100374"/>
    <s v="Null"/>
    <s v="Central"/>
    <s v="Neha Gupta"/>
    <x v="1"/>
    <n v="104"/>
    <n v="28727"/>
    <s v="Male"/>
    <n v="46"/>
    <s v="A3"/>
    <n v="276.22115384615387"/>
    <x v="3"/>
  </r>
  <r>
    <s v="P100375"/>
    <d v="2022-07-28T00:00:00"/>
    <s v="South"/>
    <s v="Priya Verma"/>
    <x v="2"/>
    <n v="194"/>
    <n v="47619"/>
    <s v="Male"/>
    <n v="40"/>
    <s v="A2"/>
    <n v="245.45876288659792"/>
    <x v="1"/>
  </r>
  <r>
    <s v="P100376"/>
    <d v="2022-01-11T00:00:00"/>
    <s v="South"/>
    <s v="Kavita Rao"/>
    <x v="3"/>
    <n v="698"/>
    <n v="41220"/>
    <s v="Female"/>
    <n v="57"/>
    <s v="A3"/>
    <n v="59.054441260744987"/>
    <x v="1"/>
  </r>
  <r>
    <s v="P100377"/>
    <d v="2023-04-05T00:00:00"/>
    <s v="Central"/>
    <s v="Priya Verma"/>
    <x v="3"/>
    <n v="945"/>
    <n v="46854"/>
    <s v="Male"/>
    <n v="40"/>
    <s v="A2"/>
    <n v="49.580952380952382"/>
    <x v="0"/>
  </r>
  <r>
    <s v="P100378"/>
    <d v="2023-03-22T00:00:00"/>
    <s v="East"/>
    <s v="Kavita Rao"/>
    <x v="1"/>
    <n v="845"/>
    <n v="37041"/>
    <s v="Female"/>
    <n v="57"/>
    <s v="A3"/>
    <n v="43.83550295857988"/>
    <x v="0"/>
  </r>
  <r>
    <s v="P100379"/>
    <d v="2022-10-26T00:00:00"/>
    <s v="West"/>
    <s v="Amit Sharma"/>
    <x v="3"/>
    <n v="910"/>
    <n v="18261"/>
    <s v="Male"/>
    <n v="41"/>
    <s v="A2"/>
    <n v="20.067032967032969"/>
    <x v="1"/>
  </r>
  <r>
    <s v="P100380"/>
    <s v="Null"/>
    <s v="Null"/>
    <s v="Arjun Mehta"/>
    <x v="0"/>
    <s v="Null"/>
    <n v="17421"/>
    <s v="Male"/>
    <n v="58"/>
    <s v="A3"/>
    <n v="0"/>
    <x v="3"/>
  </r>
  <r>
    <s v="P100381"/>
    <d v="2023-03-17T00:00:00"/>
    <s v="West"/>
    <s v="Rohit Singh"/>
    <x v="3"/>
    <s v="Null"/>
    <n v="47475"/>
    <e v="#N/A"/>
    <n v="39"/>
    <s v="A2"/>
    <n v="0"/>
    <x v="0"/>
  </r>
  <r>
    <s v="P100382"/>
    <s v="Null"/>
    <s v="West"/>
    <s v="Priya Verma"/>
    <x v="3"/>
    <s v="Null"/>
    <n v="22795"/>
    <s v="Male"/>
    <n v="40"/>
    <s v="A2"/>
    <n v="0"/>
    <x v="3"/>
  </r>
  <r>
    <s v="P100383"/>
    <d v="2024-03-02T00:00:00"/>
    <s v="South"/>
    <s v="Rohit Singh"/>
    <x v="0"/>
    <n v="657"/>
    <n v="49452"/>
    <e v="#N/A"/>
    <n v="39"/>
    <s v="A2"/>
    <n v="75.269406392694066"/>
    <x v="2"/>
  </r>
  <r>
    <s v="P100384"/>
    <d v="2023-09-23T00:00:00"/>
    <s v="South"/>
    <s v="Priya Verma"/>
    <x v="1"/>
    <n v="311"/>
    <n v="6275"/>
    <s v="Male"/>
    <n v="40"/>
    <s v="A2"/>
    <n v="20.176848874598072"/>
    <x v="0"/>
  </r>
  <r>
    <s v="P100385"/>
    <d v="2023-12-30T00:00:00"/>
    <s v="West"/>
    <s v="Rohit Singh"/>
    <x v="3"/>
    <n v="610"/>
    <n v="35931"/>
    <e v="#N/A"/>
    <n v="39"/>
    <s v="A2"/>
    <n v="58.903278688524587"/>
    <x v="0"/>
  </r>
  <r>
    <s v="P100386"/>
    <d v="2022-04-29T00:00:00"/>
    <s v="South"/>
    <s v="Rohit Singh"/>
    <x v="5"/>
    <n v="500"/>
    <n v="37694"/>
    <e v="#N/A"/>
    <n v="39"/>
    <s v="A2"/>
    <n v="75.388000000000005"/>
    <x v="1"/>
  </r>
  <r>
    <s v="P100387"/>
    <d v="2022-09-18T00:00:00"/>
    <s v="North"/>
    <s v="Neha Gupta"/>
    <x v="1"/>
    <n v="576"/>
    <n v="23769"/>
    <s v="Male"/>
    <n v="46"/>
    <s v="A3"/>
    <n v="41.265625"/>
    <x v="1"/>
  </r>
  <r>
    <s v="P100388"/>
    <d v="2024-03-12T00:00:00"/>
    <s v="West"/>
    <s v="Amit Sharma"/>
    <x v="1"/>
    <n v="740"/>
    <n v="35178"/>
    <s v="Male"/>
    <n v="41"/>
    <s v="A2"/>
    <n v="47.537837837837834"/>
    <x v="2"/>
  </r>
  <r>
    <s v="P100389"/>
    <d v="2022-09-30T00:00:00"/>
    <s v="Central"/>
    <s v="Amit Sharma"/>
    <x v="1"/>
    <n v="947"/>
    <n v="11826"/>
    <s v="Male"/>
    <n v="41"/>
    <s v="A2"/>
    <n v="12.487856388595565"/>
    <x v="1"/>
  </r>
  <r>
    <s v="P100390"/>
    <d v="2024-02-07T00:00:00"/>
    <s v="Central"/>
    <s v="Kavita Rao"/>
    <x v="1"/>
    <n v="332"/>
    <n v="25697"/>
    <s v="Female"/>
    <n v="57"/>
    <s v="A3"/>
    <n v="77.400602409638552"/>
    <x v="2"/>
  </r>
  <r>
    <s v="P100391"/>
    <d v="2023-06-02T00:00:00"/>
    <s v="West"/>
    <s v="Arjun Mehta"/>
    <x v="1"/>
    <n v="122"/>
    <s v="Null"/>
    <s v="Male"/>
    <n v="58"/>
    <s v="A3"/>
    <n v="0"/>
    <x v="0"/>
  </r>
  <r>
    <s v="P100392"/>
    <d v="2022-12-17T00:00:00"/>
    <s v="Central"/>
    <s v="Rohit Singh"/>
    <x v="3"/>
    <n v="248"/>
    <n v="36013"/>
    <e v="#N/A"/>
    <n v="39"/>
    <s v="A2"/>
    <n v="145.21370967741936"/>
    <x v="1"/>
  </r>
  <r>
    <s v="P100393"/>
    <d v="2022-09-01T00:00:00"/>
    <s v="Central"/>
    <s v="Kavita Rao"/>
    <x v="5"/>
    <n v="474"/>
    <n v="19665"/>
    <s v="Female"/>
    <n v="57"/>
    <s v="A3"/>
    <n v="41.4873417721519"/>
    <x v="1"/>
  </r>
  <r>
    <s v="P100394"/>
    <d v="2023-09-29T00:00:00"/>
    <s v="North"/>
    <s v="Rohit Singh"/>
    <x v="0"/>
    <n v="250"/>
    <s v="Null"/>
    <e v="#N/A"/>
    <n v="39"/>
    <s v="A2"/>
    <n v="0"/>
    <x v="0"/>
  </r>
  <r>
    <s v="P100395"/>
    <d v="2023-11-13T00:00:00"/>
    <s v="Central"/>
    <s v="Priya Verma"/>
    <x v="1"/>
    <n v="585"/>
    <n v="23032"/>
    <s v="Male"/>
    <n v="40"/>
    <s v="A2"/>
    <n v="39.370940170940173"/>
    <x v="0"/>
  </r>
  <r>
    <s v="P100396"/>
    <d v="2022-05-27T00:00:00"/>
    <s v="West"/>
    <s v="Priya Verma"/>
    <x v="2"/>
    <s v="Null"/>
    <n v="27369"/>
    <s v="Male"/>
    <n v="40"/>
    <s v="A2"/>
    <n v="0"/>
    <x v="1"/>
  </r>
  <r>
    <s v="P100397"/>
    <d v="2023-06-09T00:00:00"/>
    <s v="East"/>
    <s v="Priya Verma"/>
    <x v="5"/>
    <n v="935"/>
    <n v="33800"/>
    <s v="Male"/>
    <n v="40"/>
    <s v="A2"/>
    <n v="36.149732620320854"/>
    <x v="0"/>
  </r>
  <r>
    <s v="P100398"/>
    <d v="2023-07-22T00:00:00"/>
    <s v="South"/>
    <s v="Kavita Rao"/>
    <x v="3"/>
    <n v="844"/>
    <n v="15348"/>
    <s v="Female"/>
    <n v="57"/>
    <s v="A3"/>
    <n v="18.18483412322275"/>
    <x v="0"/>
  </r>
  <r>
    <s v="P100399"/>
    <d v="2022-02-11T00:00:00"/>
    <s v="South"/>
    <s v="Rohit Singh"/>
    <x v="3"/>
    <n v="781"/>
    <n v="25525"/>
    <e v="#N/A"/>
    <n v="39"/>
    <s v="A2"/>
    <n v="32.682458386683741"/>
    <x v="1"/>
  </r>
  <r>
    <s v="Null"/>
    <d v="2024-03-07T00:00:00"/>
    <s v="South"/>
    <s v="Arjun Mehta"/>
    <x v="2"/>
    <n v="369"/>
    <n v="48190"/>
    <s v="Male"/>
    <n v="58"/>
    <s v="A3"/>
    <n v="130.59620596205963"/>
    <x v="2"/>
  </r>
  <r>
    <s v="P100401"/>
    <d v="2023-06-01T00:00:00"/>
    <s v="East"/>
    <s v="Rohit Singh"/>
    <x v="4"/>
    <n v="791"/>
    <n v="14314"/>
    <e v="#N/A"/>
    <n v="39"/>
    <s v="A2"/>
    <n v="18.096080910240204"/>
    <x v="0"/>
  </r>
  <r>
    <s v="P100402"/>
    <d v="2022-10-10T00:00:00"/>
    <s v="North"/>
    <s v="Priya Verma"/>
    <x v="4"/>
    <n v="788"/>
    <n v="29919"/>
    <s v="Male"/>
    <n v="40"/>
    <s v="A2"/>
    <n v="37.968274111675129"/>
    <x v="1"/>
  </r>
  <r>
    <s v="P100403"/>
    <d v="2023-04-18T00:00:00"/>
    <s v="Central"/>
    <s v="Priya Verma"/>
    <x v="5"/>
    <n v="951"/>
    <n v="46065"/>
    <s v="Male"/>
    <n v="40"/>
    <s v="A2"/>
    <n v="48.438485804416402"/>
    <x v="0"/>
  </r>
  <r>
    <s v="P100404"/>
    <d v="2022-05-01T00:00:00"/>
    <s v="East"/>
    <s v="Neha Gupta"/>
    <x v="3"/>
    <n v="265"/>
    <n v="18428"/>
    <s v="Male"/>
    <n v="46"/>
    <s v="A3"/>
    <n v="69.539622641509439"/>
    <x v="1"/>
  </r>
  <r>
    <s v="P100405"/>
    <d v="2023-07-01T00:00:00"/>
    <s v="North"/>
    <s v="Priya Verma"/>
    <x v="3"/>
    <n v="128"/>
    <n v="49304"/>
    <s v="Male"/>
    <n v="40"/>
    <s v="A2"/>
    <n v="385.1875"/>
    <x v="0"/>
  </r>
  <r>
    <s v="P100406"/>
    <d v="2023-11-08T00:00:00"/>
    <s v="South"/>
    <s v="Neha Gupta"/>
    <x v="5"/>
    <n v="71"/>
    <n v="24879"/>
    <s v="Male"/>
    <n v="46"/>
    <s v="A3"/>
    <n v="350.40845070422534"/>
    <x v="0"/>
  </r>
  <r>
    <s v="P100407"/>
    <d v="2023-11-10T00:00:00"/>
    <s v="North"/>
    <s v="Priya Verma"/>
    <x v="1"/>
    <n v="141"/>
    <n v="14847"/>
    <s v="Male"/>
    <n v="40"/>
    <s v="A2"/>
    <n v="105.29787234042553"/>
    <x v="0"/>
  </r>
  <r>
    <s v="P100408"/>
    <d v="2022-10-09T00:00:00"/>
    <s v="West"/>
    <s v="Kavita Rao"/>
    <x v="2"/>
    <n v="820"/>
    <n v="21398"/>
    <s v="Female"/>
    <n v="57"/>
    <s v="A3"/>
    <n v="26.095121951219511"/>
    <x v="1"/>
  </r>
  <r>
    <s v="P100409"/>
    <s v="Null"/>
    <s v="West"/>
    <s v="Kavita Rao"/>
    <x v="3"/>
    <n v="362"/>
    <n v="35280"/>
    <s v="Female"/>
    <n v="57"/>
    <s v="A3"/>
    <n v="97.458563535911608"/>
    <x v="3"/>
  </r>
  <r>
    <s v="P100410"/>
    <d v="2023-12-12T00:00:00"/>
    <s v="West"/>
    <s v="Neha Gupta"/>
    <x v="2"/>
    <n v="995"/>
    <n v="9663"/>
    <s v="Male"/>
    <n v="46"/>
    <s v="A3"/>
    <n v="9.7115577889447238"/>
    <x v="0"/>
  </r>
  <r>
    <s v="P100411"/>
    <d v="2022-12-09T00:00:00"/>
    <s v="West"/>
    <s v="Null"/>
    <x v="5"/>
    <n v="408"/>
    <n v="19879"/>
    <s v="Null"/>
    <s v="null"/>
    <s v="A3"/>
    <n v="48.723039215686278"/>
    <x v="1"/>
  </r>
  <r>
    <s v="P100412"/>
    <d v="2023-04-05T00:00:00"/>
    <s v="East"/>
    <s v="Neha Gupta"/>
    <x v="4"/>
    <n v="622"/>
    <n v="26994"/>
    <s v="Male"/>
    <n v="46"/>
    <s v="A3"/>
    <n v="43.39871382636656"/>
    <x v="0"/>
  </r>
  <r>
    <s v="P100413"/>
    <d v="2023-06-27T00:00:00"/>
    <s v="West"/>
    <s v="Kavita Rao"/>
    <x v="0"/>
    <n v="422"/>
    <n v="45743"/>
    <s v="Female"/>
    <n v="57"/>
    <s v="A3"/>
    <n v="108.39573459715639"/>
    <x v="0"/>
  </r>
  <r>
    <s v="P100414"/>
    <d v="2023-04-06T00:00:00"/>
    <s v="South"/>
    <s v="Neha Gupta"/>
    <x v="2"/>
    <n v="651"/>
    <n v="48526"/>
    <s v="Male"/>
    <n v="46"/>
    <s v="A3"/>
    <n v="74.540706605222738"/>
    <x v="0"/>
  </r>
  <r>
    <s v="P100415"/>
    <d v="2022-02-04T00:00:00"/>
    <s v="Central"/>
    <s v="Null"/>
    <x v="5"/>
    <n v="412"/>
    <n v="42320"/>
    <s v="Null"/>
    <s v="null"/>
    <s v="A3"/>
    <n v="102.71844660194175"/>
    <x v="1"/>
  </r>
  <r>
    <s v="P100416"/>
    <d v="2022-04-10T00:00:00"/>
    <s v="Central"/>
    <s v="Priya Verma"/>
    <x v="4"/>
    <n v="730"/>
    <s v="Null"/>
    <s v="Male"/>
    <n v="40"/>
    <s v="A2"/>
    <n v="0"/>
    <x v="1"/>
  </r>
  <r>
    <s v="P100417"/>
    <d v="2024-02-01T00:00:00"/>
    <s v="North"/>
    <s v="Priya Verma"/>
    <x v="5"/>
    <n v="982"/>
    <n v="21676"/>
    <s v="Male"/>
    <n v="40"/>
    <s v="A2"/>
    <n v="22.073319755600814"/>
    <x v="2"/>
  </r>
  <r>
    <s v="P100418"/>
    <d v="2022-03-11T00:00:00"/>
    <s v="East"/>
    <s v="Neha Gupta"/>
    <x v="5"/>
    <s v="Null"/>
    <n v="21652"/>
    <s v="Male"/>
    <n v="46"/>
    <s v="A3"/>
    <n v="0"/>
    <x v="1"/>
  </r>
  <r>
    <s v="P100419"/>
    <d v="2023-01-28T00:00:00"/>
    <s v="Central"/>
    <s v="Priya Verma"/>
    <x v="2"/>
    <n v="477"/>
    <n v="27080"/>
    <s v="Male"/>
    <n v="40"/>
    <s v="A2"/>
    <n v="56.771488469601678"/>
    <x v="0"/>
  </r>
  <r>
    <s v="P100420"/>
    <d v="2023-05-08T00:00:00"/>
    <s v="West"/>
    <s v="Priya Verma"/>
    <x v="3"/>
    <n v="574"/>
    <n v="35105"/>
    <s v="Male"/>
    <n v="40"/>
    <s v="A2"/>
    <n v="61.158536585365852"/>
    <x v="0"/>
  </r>
  <r>
    <s v="P100421"/>
    <d v="2024-03-20T00:00:00"/>
    <s v="Central"/>
    <s v="Rohit Singh"/>
    <x v="2"/>
    <n v="951"/>
    <n v="33319"/>
    <e v="#N/A"/>
    <n v="39"/>
    <s v="A2"/>
    <n v="35.035751840168246"/>
    <x v="2"/>
  </r>
  <r>
    <s v="P100422"/>
    <d v="2022-01-05T00:00:00"/>
    <s v="South"/>
    <s v="Priya Verma"/>
    <x v="1"/>
    <n v="381"/>
    <n v="39172"/>
    <s v="Male"/>
    <n v="40"/>
    <s v="A2"/>
    <n v="102.81364829396325"/>
    <x v="1"/>
  </r>
  <r>
    <s v="P100423"/>
    <d v="2023-11-25T00:00:00"/>
    <s v="South"/>
    <s v="Priya Verma"/>
    <x v="4"/>
    <n v="919"/>
    <n v="25455"/>
    <s v="Male"/>
    <n v="40"/>
    <s v="A2"/>
    <n v="27.698585418933625"/>
    <x v="0"/>
  </r>
  <r>
    <s v="P100424"/>
    <d v="2023-04-13T00:00:00"/>
    <s v="North"/>
    <s v="Priya Verma"/>
    <x v="3"/>
    <n v="230"/>
    <n v="42942"/>
    <s v="Male"/>
    <n v="40"/>
    <s v="A2"/>
    <n v="186.70434782608694"/>
    <x v="0"/>
  </r>
  <r>
    <s v="P100425"/>
    <d v="2023-07-26T00:00:00"/>
    <s v="Central"/>
    <s v="Arjun Mehta"/>
    <x v="4"/>
    <n v="405"/>
    <n v="9820"/>
    <s v="Male"/>
    <n v="58"/>
    <s v="A3"/>
    <n v="24.246913580246915"/>
    <x v="0"/>
  </r>
  <r>
    <s v="P100426"/>
    <d v="2022-10-18T00:00:00"/>
    <s v="East"/>
    <s v="Arjun Mehta"/>
    <x v="4"/>
    <n v="501"/>
    <n v="36733"/>
    <s v="Male"/>
    <n v="58"/>
    <s v="A3"/>
    <n v="73.319361277445111"/>
    <x v="1"/>
  </r>
  <r>
    <s v="P100427"/>
    <d v="2022-05-17T00:00:00"/>
    <s v="South"/>
    <s v="Amit Sharma"/>
    <x v="1"/>
    <n v="471"/>
    <n v="38702"/>
    <s v="Male"/>
    <n v="41"/>
    <s v="A2"/>
    <n v="82.169851380042459"/>
    <x v="1"/>
  </r>
  <r>
    <s v="P100428"/>
    <d v="2023-12-18T00:00:00"/>
    <s v="East"/>
    <s v="Arjun Mehta"/>
    <x v="0"/>
    <n v="947"/>
    <s v="Null"/>
    <s v="Male"/>
    <n v="58"/>
    <s v="A3"/>
    <n v="0"/>
    <x v="0"/>
  </r>
  <r>
    <s v="P100429"/>
    <d v="2023-06-13T00:00:00"/>
    <s v="East"/>
    <s v="Rohit Singh"/>
    <x v="0"/>
    <n v="886"/>
    <n v="19961"/>
    <e v="#N/A"/>
    <n v="39"/>
    <s v="A2"/>
    <n v="22.529345372460497"/>
    <x v="0"/>
  </r>
  <r>
    <s v="P100430"/>
    <s v="Null"/>
    <s v="Central"/>
    <s v="Priya Verma"/>
    <x v="2"/>
    <n v="393"/>
    <n v="7889"/>
    <s v="Male"/>
    <n v="40"/>
    <s v="A2"/>
    <n v="20.073791348600508"/>
    <x v="3"/>
  </r>
  <r>
    <s v="P100431"/>
    <d v="2024-05-26T00:00:00"/>
    <s v="Central"/>
    <s v="Neha Gupta"/>
    <x v="5"/>
    <n v="958"/>
    <n v="35035"/>
    <s v="Male"/>
    <n v="46"/>
    <s v="A3"/>
    <n v="36.570981210855948"/>
    <x v="2"/>
  </r>
  <r>
    <s v="P100432"/>
    <d v="2023-04-01T00:00:00"/>
    <s v="East"/>
    <s v="Kavita Rao"/>
    <x v="5"/>
    <n v="439"/>
    <n v="13213"/>
    <s v="Female"/>
    <n v="57"/>
    <s v="A3"/>
    <n v="30.097949886104782"/>
    <x v="0"/>
  </r>
  <r>
    <s v="P100433"/>
    <d v="2022-09-04T00:00:00"/>
    <s v="West"/>
    <s v="Arjun Mehta"/>
    <x v="2"/>
    <n v="523"/>
    <n v="13088"/>
    <s v="Male"/>
    <n v="58"/>
    <s v="A3"/>
    <n v="25.024856596558319"/>
    <x v="1"/>
  </r>
  <r>
    <s v="P100434"/>
    <d v="2022-11-01T00:00:00"/>
    <s v="West"/>
    <s v="Kavita Rao"/>
    <x v="3"/>
    <n v="514"/>
    <n v="42419"/>
    <s v="Female"/>
    <n v="57"/>
    <s v="A3"/>
    <n v="82.527237354085599"/>
    <x v="1"/>
  </r>
  <r>
    <s v="P100435"/>
    <d v="2024-04-14T00:00:00"/>
    <s v="East"/>
    <s v="Neha Gupta"/>
    <x v="2"/>
    <n v="265"/>
    <n v="5177"/>
    <s v="Male"/>
    <n v="46"/>
    <s v="A3"/>
    <n v="19.535849056603773"/>
    <x v="2"/>
  </r>
  <r>
    <s v="P100436"/>
    <d v="2023-09-06T00:00:00"/>
    <s v="East"/>
    <s v="Neha Gupta"/>
    <x v="5"/>
    <n v="503"/>
    <n v="22529"/>
    <s v="Male"/>
    <n v="46"/>
    <s v="A3"/>
    <n v="44.789264413518886"/>
    <x v="0"/>
  </r>
  <r>
    <s v="P100437"/>
    <d v="2022-04-20T00:00:00"/>
    <s v="South"/>
    <s v="Rohit Singh"/>
    <x v="5"/>
    <n v="864"/>
    <n v="10439"/>
    <e v="#N/A"/>
    <n v="39"/>
    <s v="A2"/>
    <n v="12.082175925925926"/>
    <x v="1"/>
  </r>
  <r>
    <s v="P100438"/>
    <d v="2024-02-06T00:00:00"/>
    <s v="Central"/>
    <s v="Neha Gupta"/>
    <x v="1"/>
    <n v="928"/>
    <n v="10463"/>
    <s v="Male"/>
    <n v="46"/>
    <s v="A3"/>
    <n v="11.274784482758621"/>
    <x v="2"/>
  </r>
  <r>
    <s v="P100439"/>
    <d v="2023-08-17T00:00:00"/>
    <s v="South"/>
    <s v="Arjun Mehta"/>
    <x v="0"/>
    <n v="463"/>
    <n v="10444"/>
    <s v="Male"/>
    <n v="58"/>
    <s v="A3"/>
    <n v="22.557235421166308"/>
    <x v="0"/>
  </r>
  <r>
    <s v="P100440"/>
    <d v="2022-02-13T00:00:00"/>
    <s v="East"/>
    <s v="Priya Verma"/>
    <x v="1"/>
    <n v="998"/>
    <n v="40026"/>
    <s v="Male"/>
    <n v="40"/>
    <s v="A2"/>
    <n v="40.106212424849701"/>
    <x v="1"/>
  </r>
  <r>
    <s v="P100441"/>
    <d v="2022-02-14T00:00:00"/>
    <s v="Central"/>
    <s v="Rohit Singh"/>
    <x v="5"/>
    <n v="655"/>
    <n v="18279"/>
    <e v="#N/A"/>
    <n v="39"/>
    <s v="A2"/>
    <n v="27.906870229007634"/>
    <x v="1"/>
  </r>
  <r>
    <s v="P100442"/>
    <d v="2023-04-29T00:00:00"/>
    <s v="West"/>
    <s v="Kavita Rao"/>
    <x v="0"/>
    <n v="890"/>
    <n v="12991"/>
    <s v="Female"/>
    <n v="57"/>
    <s v="A3"/>
    <n v="14.596629213483146"/>
    <x v="0"/>
  </r>
  <r>
    <s v="P100443"/>
    <d v="2022-09-01T00:00:00"/>
    <s v="North"/>
    <s v="Priya Verma"/>
    <x v="0"/>
    <n v="722"/>
    <n v="30585"/>
    <s v="Male"/>
    <n v="40"/>
    <s v="A2"/>
    <n v="42.36149584487535"/>
    <x v="1"/>
  </r>
  <r>
    <s v="P100444"/>
    <d v="2022-05-08T00:00:00"/>
    <s v="East"/>
    <s v="Priya Verma"/>
    <x v="2"/>
    <n v="269"/>
    <n v="45278"/>
    <s v="Male"/>
    <n v="40"/>
    <s v="A2"/>
    <n v="168.31970260223048"/>
    <x v="1"/>
  </r>
  <r>
    <s v="P100445"/>
    <d v="2022-01-13T00:00:00"/>
    <s v="North"/>
    <s v="Neha Gupta"/>
    <x v="5"/>
    <n v="136"/>
    <n v="17700"/>
    <s v="Male"/>
    <n v="46"/>
    <s v="A3"/>
    <n v="130.14705882352942"/>
    <x v="1"/>
  </r>
  <r>
    <s v="P100446"/>
    <d v="2023-02-14T00:00:00"/>
    <s v="West"/>
    <s v="Priya Verma"/>
    <x v="0"/>
    <n v="863"/>
    <n v="9347"/>
    <s v="Male"/>
    <n v="40"/>
    <s v="A2"/>
    <n v="10.83082271147161"/>
    <x v="0"/>
  </r>
  <r>
    <s v="P100447"/>
    <d v="2022-07-05T00:00:00"/>
    <s v="East"/>
    <s v="Rohit Singh"/>
    <x v="3"/>
    <n v="741"/>
    <n v="31722"/>
    <e v="#N/A"/>
    <n v="39"/>
    <s v="A2"/>
    <n v="42.809716599190281"/>
    <x v="1"/>
  </r>
  <r>
    <s v="P100448"/>
    <d v="2023-01-18T00:00:00"/>
    <s v="East"/>
    <s v="Rohit Singh"/>
    <x v="0"/>
    <n v="52"/>
    <n v="5053"/>
    <e v="#N/A"/>
    <n v="39"/>
    <s v="A2"/>
    <n v="97.17307692307692"/>
    <x v="0"/>
  </r>
  <r>
    <s v="P100449"/>
    <d v="2023-08-18T00:00:00"/>
    <s v="Central"/>
    <s v="Arjun Mehta"/>
    <x v="5"/>
    <n v="179"/>
    <n v="22267"/>
    <s v="Male"/>
    <n v="58"/>
    <s v="A3"/>
    <n v="124.39664804469274"/>
    <x v="0"/>
  </r>
  <r>
    <s v="P100450"/>
    <d v="2023-11-29T00:00:00"/>
    <s v="West"/>
    <s v="Priya Verma"/>
    <x v="5"/>
    <n v="136"/>
    <n v="5048"/>
    <s v="Male"/>
    <n v="40"/>
    <s v="A2"/>
    <n v="37.117647058823529"/>
    <x v="0"/>
  </r>
  <r>
    <s v="P100451"/>
    <d v="2024-04-09T00:00:00"/>
    <s v="North"/>
    <s v="Priya Verma"/>
    <x v="2"/>
    <n v="504"/>
    <n v="33834"/>
    <s v="Male"/>
    <n v="40"/>
    <s v="A2"/>
    <n v="67.13095238095238"/>
    <x v="2"/>
  </r>
  <r>
    <s v="P100452"/>
    <d v="2023-03-10T00:00:00"/>
    <s v="Central"/>
    <s v="Neha Gupta"/>
    <x v="5"/>
    <n v="342"/>
    <n v="8273"/>
    <s v="Male"/>
    <n v="46"/>
    <s v="A3"/>
    <n v="24.190058479532162"/>
    <x v="0"/>
  </r>
  <r>
    <s v="P100453"/>
    <d v="2022-10-15T00:00:00"/>
    <s v="South"/>
    <s v="Neha Gupta"/>
    <x v="1"/>
    <n v="375"/>
    <n v="23881"/>
    <s v="Male"/>
    <n v="46"/>
    <s v="A3"/>
    <n v="63.68266666666667"/>
    <x v="1"/>
  </r>
  <r>
    <s v="P100454"/>
    <d v="2022-01-23T00:00:00"/>
    <s v="North"/>
    <s v="Rohit Singh"/>
    <x v="2"/>
    <n v="80"/>
    <n v="10934"/>
    <e v="#N/A"/>
    <n v="39"/>
    <s v="A2"/>
    <n v="136.67500000000001"/>
    <x v="1"/>
  </r>
  <r>
    <s v="P100455"/>
    <d v="2023-01-11T00:00:00"/>
    <s v="East"/>
    <s v="Arjun Mehta"/>
    <x v="1"/>
    <n v="848"/>
    <n v="27402"/>
    <s v="Male"/>
    <n v="58"/>
    <s v="A3"/>
    <n v="32.313679245283019"/>
    <x v="0"/>
  </r>
  <r>
    <s v="P100456"/>
    <s v="Null"/>
    <s v="West"/>
    <s v="Kavita Rao"/>
    <x v="0"/>
    <n v="638"/>
    <n v="19374"/>
    <s v="Female"/>
    <n v="57"/>
    <s v="A3"/>
    <n v="30.36677115987461"/>
    <x v="3"/>
  </r>
  <r>
    <s v="P100457"/>
    <s v="Null"/>
    <s v="Central"/>
    <s v="Kavita Rao"/>
    <x v="0"/>
    <n v="352"/>
    <n v="21647"/>
    <s v="Female"/>
    <n v="57"/>
    <s v="A3"/>
    <n v="61.497159090909093"/>
    <x v="3"/>
  </r>
  <r>
    <s v="P100458"/>
    <d v="2022-09-01T00:00:00"/>
    <s v="West"/>
    <s v="Neha Gupta"/>
    <x v="0"/>
    <n v="839"/>
    <n v="32366"/>
    <s v="Male"/>
    <n v="46"/>
    <s v="A3"/>
    <n v="38.576877234803341"/>
    <x v="1"/>
  </r>
  <r>
    <s v="P100459"/>
    <d v="2023-07-15T00:00:00"/>
    <s v="South"/>
    <s v="Rohit Singh"/>
    <x v="1"/>
    <n v="900"/>
    <n v="5700"/>
    <e v="#N/A"/>
    <n v="39"/>
    <s v="A2"/>
    <n v="6.333333333333333"/>
    <x v="0"/>
  </r>
  <r>
    <s v="P100460"/>
    <d v="2023-10-29T00:00:00"/>
    <s v="South"/>
    <s v="Neha Gupta"/>
    <x v="1"/>
    <n v="943"/>
    <n v="7486"/>
    <s v="Male"/>
    <n v="46"/>
    <s v="A3"/>
    <n v="7.9384941675503713"/>
    <x v="0"/>
  </r>
  <r>
    <s v="P100461"/>
    <d v="2022-11-26T00:00:00"/>
    <s v="West"/>
    <s v="Priya Verma"/>
    <x v="4"/>
    <n v="563"/>
    <n v="37641"/>
    <s v="Male"/>
    <n v="40"/>
    <s v="A2"/>
    <n v="66.857904085257545"/>
    <x v="1"/>
  </r>
  <r>
    <s v="P100462"/>
    <d v="2023-04-13T00:00:00"/>
    <s v="East"/>
    <s v="Neha Gupta"/>
    <x v="3"/>
    <n v="173"/>
    <n v="9602"/>
    <s v="Male"/>
    <n v="46"/>
    <s v="A3"/>
    <n v="55.502890173410407"/>
    <x v="0"/>
  </r>
  <r>
    <s v="P100463"/>
    <d v="2023-09-06T00:00:00"/>
    <s v="West"/>
    <s v="Kavita Rao"/>
    <x v="2"/>
    <n v="863"/>
    <n v="38709"/>
    <s v="Female"/>
    <n v="57"/>
    <s v="A3"/>
    <n v="44.8539976825029"/>
    <x v="0"/>
  </r>
  <r>
    <s v="P100464"/>
    <s v="Null"/>
    <s v="South"/>
    <s v="Amit Sharma"/>
    <x v="1"/>
    <n v="388"/>
    <n v="32056"/>
    <s v="Male"/>
    <n v="41"/>
    <s v="A2"/>
    <n v="82.618556701030926"/>
    <x v="3"/>
  </r>
  <r>
    <s v="P100465"/>
    <d v="2023-09-16T00:00:00"/>
    <s v="South"/>
    <s v="Null"/>
    <x v="5"/>
    <n v="728"/>
    <n v="17941"/>
    <s v="Null"/>
    <s v="null"/>
    <s v="A3"/>
    <n v="24.64423076923077"/>
    <x v="0"/>
  </r>
  <r>
    <s v="P100466"/>
    <d v="2024-04-11T00:00:00"/>
    <s v="East"/>
    <s v="Kavita Rao"/>
    <x v="5"/>
    <n v="399"/>
    <n v="44519"/>
    <s v="Female"/>
    <n v="57"/>
    <s v="A3"/>
    <n v="111.57644110275689"/>
    <x v="2"/>
  </r>
  <r>
    <s v="P100467"/>
    <d v="2023-10-27T00:00:00"/>
    <s v="Central"/>
    <s v="Amit Sharma"/>
    <x v="0"/>
    <n v="191"/>
    <n v="36583"/>
    <s v="Male"/>
    <n v="41"/>
    <s v="A2"/>
    <n v="191.53403141361255"/>
    <x v="0"/>
  </r>
  <r>
    <s v="P100468"/>
    <d v="2024-06-08T00:00:00"/>
    <s v="Central"/>
    <s v="Amit Sharma"/>
    <x v="2"/>
    <n v="758"/>
    <n v="39851"/>
    <s v="Male"/>
    <n v="41"/>
    <s v="A2"/>
    <n v="52.573878627968341"/>
    <x v="2"/>
  </r>
  <r>
    <s v="P100469"/>
    <d v="2022-05-25T00:00:00"/>
    <s v="North"/>
    <s v="Priya Verma"/>
    <x v="0"/>
    <n v="970"/>
    <n v="15428"/>
    <s v="Male"/>
    <n v="40"/>
    <s v="A2"/>
    <n v="15.905154639175258"/>
    <x v="1"/>
  </r>
  <r>
    <s v="P100470"/>
    <d v="2022-07-31T00:00:00"/>
    <s v="East"/>
    <s v="Arjun Mehta"/>
    <x v="5"/>
    <n v="313"/>
    <n v="41348"/>
    <s v="Male"/>
    <n v="58"/>
    <s v="A3"/>
    <n v="132.10223642172525"/>
    <x v="1"/>
  </r>
  <r>
    <s v="P100471"/>
    <d v="2024-05-17T00:00:00"/>
    <s v="South"/>
    <s v="Neha Gupta"/>
    <x v="5"/>
    <n v="838"/>
    <n v="5340"/>
    <s v="Male"/>
    <n v="46"/>
    <s v="A3"/>
    <n v="6.3723150357995229"/>
    <x v="2"/>
  </r>
  <r>
    <s v="P100472"/>
    <d v="2023-05-12T00:00:00"/>
    <s v="West"/>
    <s v="Amit Sharma"/>
    <x v="2"/>
    <n v="190"/>
    <n v="11716"/>
    <s v="Male"/>
    <n v="41"/>
    <s v="A2"/>
    <n v="61.663157894736841"/>
    <x v="0"/>
  </r>
  <r>
    <s v="P100473"/>
    <d v="2022-05-11T00:00:00"/>
    <s v="South"/>
    <s v="Rohit Singh"/>
    <x v="3"/>
    <n v="443"/>
    <n v="26698"/>
    <e v="#N/A"/>
    <n v="39"/>
    <s v="A2"/>
    <n v="60.266365688487582"/>
    <x v="1"/>
  </r>
  <r>
    <s v="P100474"/>
    <d v="2023-03-21T00:00:00"/>
    <s v="South"/>
    <s v="Rohit Singh"/>
    <x v="3"/>
    <n v="765"/>
    <n v="14938"/>
    <e v="#N/A"/>
    <n v="39"/>
    <s v="A2"/>
    <n v="19.526797385620917"/>
    <x v="0"/>
  </r>
  <r>
    <s v="P100475"/>
    <d v="2024-04-16T00:00:00"/>
    <s v="South"/>
    <s v="Amit Sharma"/>
    <x v="0"/>
    <n v="383"/>
    <n v="7049"/>
    <s v="Male"/>
    <n v="41"/>
    <s v="A2"/>
    <n v="18.404699738903393"/>
    <x v="2"/>
  </r>
  <r>
    <s v="P100476"/>
    <d v="2022-11-29T00:00:00"/>
    <s v="East"/>
    <s v="Null"/>
    <x v="3"/>
    <n v="533"/>
    <n v="24252"/>
    <s v="Null"/>
    <s v="null"/>
    <s v="A3"/>
    <n v="45.50093808630394"/>
    <x v="1"/>
  </r>
  <r>
    <s v="P100477"/>
    <d v="2023-10-03T00:00:00"/>
    <s v="North"/>
    <s v="Arjun Mehta"/>
    <x v="3"/>
    <n v="489"/>
    <n v="31572"/>
    <s v="Male"/>
    <n v="58"/>
    <s v="A3"/>
    <n v="64.564417177914109"/>
    <x v="0"/>
  </r>
  <r>
    <s v="P100478"/>
    <d v="2022-03-23T00:00:00"/>
    <s v="North"/>
    <s v="Priya Verma"/>
    <x v="0"/>
    <n v="492"/>
    <n v="39005"/>
    <s v="Male"/>
    <n v="40"/>
    <s v="A2"/>
    <n v="79.278455284552848"/>
    <x v="1"/>
  </r>
  <r>
    <s v="P100479"/>
    <d v="2022-08-04T00:00:00"/>
    <s v="North"/>
    <s v="Rohit Singh"/>
    <x v="0"/>
    <n v="669"/>
    <n v="20275"/>
    <e v="#N/A"/>
    <n v="39"/>
    <s v="A2"/>
    <n v="30.30642750373692"/>
    <x v="1"/>
  </r>
  <r>
    <s v="P100480"/>
    <d v="2023-11-01T00:00:00"/>
    <s v="East"/>
    <s v="Neha Gupta"/>
    <x v="2"/>
    <n v="86"/>
    <n v="42400"/>
    <s v="Male"/>
    <n v="46"/>
    <s v="A3"/>
    <n v="493.02325581395348"/>
    <x v="0"/>
  </r>
  <r>
    <s v="P100481"/>
    <d v="2023-08-07T00:00:00"/>
    <s v="North"/>
    <s v="Kavita Rao"/>
    <x v="3"/>
    <n v="779"/>
    <n v="6169"/>
    <s v="Female"/>
    <n v="57"/>
    <s v="A3"/>
    <n v="7.9191270860077019"/>
    <x v="0"/>
  </r>
  <r>
    <s v="P100482"/>
    <d v="2024-04-28T00:00:00"/>
    <s v="South"/>
    <s v="Kavita Rao"/>
    <x v="1"/>
    <n v="185"/>
    <n v="44151"/>
    <s v="Female"/>
    <n v="57"/>
    <s v="A3"/>
    <n v="238.65405405405406"/>
    <x v="2"/>
  </r>
  <r>
    <s v="P100483"/>
    <d v="2022-03-26T00:00:00"/>
    <s v="South"/>
    <s v="Neha Gupta"/>
    <x v="5"/>
    <n v="755"/>
    <n v="27261"/>
    <s v="Male"/>
    <n v="46"/>
    <s v="A3"/>
    <n v="36.107284768211919"/>
    <x v="1"/>
  </r>
  <r>
    <s v="P100484"/>
    <d v="2022-07-05T00:00:00"/>
    <s v="East"/>
    <s v="Kavita Rao"/>
    <x v="3"/>
    <n v="318"/>
    <n v="19867"/>
    <s v="Female"/>
    <n v="57"/>
    <s v="A3"/>
    <n v="62.474842767295598"/>
    <x v="1"/>
  </r>
  <r>
    <s v="P100485"/>
    <d v="2022-11-16T00:00:00"/>
    <s v="South"/>
    <s v="Priya Verma"/>
    <x v="1"/>
    <n v="470"/>
    <n v="31874"/>
    <s v="Male"/>
    <n v="40"/>
    <s v="A2"/>
    <n v="67.817021276595739"/>
    <x v="1"/>
  </r>
  <r>
    <s v="P100486"/>
    <d v="2023-11-29T00:00:00"/>
    <s v="East"/>
    <s v="Rohit Singh"/>
    <x v="3"/>
    <n v="286"/>
    <n v="6166"/>
    <e v="#N/A"/>
    <n v="39"/>
    <s v="A2"/>
    <n v="21.55944055944056"/>
    <x v="0"/>
  </r>
  <r>
    <s v="P100487"/>
    <d v="2024-06-19T00:00:00"/>
    <s v="South"/>
    <s v="Arjun Mehta"/>
    <x v="2"/>
    <n v="797"/>
    <n v="34515"/>
    <s v="Male"/>
    <n v="58"/>
    <s v="A3"/>
    <n v="43.306148055207025"/>
    <x v="2"/>
  </r>
  <r>
    <s v="P100488"/>
    <d v="2022-03-30T00:00:00"/>
    <s v="West"/>
    <s v="Arjun Mehta"/>
    <x v="3"/>
    <s v="Null"/>
    <n v="35303"/>
    <s v="Male"/>
    <n v="58"/>
    <s v="A3"/>
    <n v="0"/>
    <x v="1"/>
  </r>
  <r>
    <s v="P100489"/>
    <s v="Null"/>
    <s v="West"/>
    <s v="Rohit Singh"/>
    <x v="3"/>
    <s v="Null"/>
    <n v="24122"/>
    <e v="#N/A"/>
    <n v="39"/>
    <s v="A2"/>
    <n v="0"/>
    <x v="3"/>
  </r>
  <r>
    <s v="P100490"/>
    <d v="2024-02-27T00:00:00"/>
    <s v="West"/>
    <s v="Priya Verma"/>
    <x v="1"/>
    <n v="991"/>
    <n v="14999"/>
    <s v="Male"/>
    <n v="40"/>
    <s v="A2"/>
    <n v="15.135216952573158"/>
    <x v="2"/>
  </r>
  <r>
    <s v="P100491"/>
    <d v="2023-02-11T00:00:00"/>
    <s v="North"/>
    <s v="Priya Verma"/>
    <x v="0"/>
    <n v="477"/>
    <n v="46847"/>
    <s v="Male"/>
    <n v="40"/>
    <s v="A2"/>
    <n v="98.211740041928721"/>
    <x v="0"/>
  </r>
  <r>
    <s v="P100492"/>
    <d v="2022-02-16T00:00:00"/>
    <s v="South"/>
    <s v="Amit Sharma"/>
    <x v="4"/>
    <s v="Null"/>
    <n v="16719"/>
    <s v="Male"/>
    <n v="41"/>
    <s v="A2"/>
    <n v="0"/>
    <x v="1"/>
  </r>
  <r>
    <s v="P100493"/>
    <d v="2023-06-02T00:00:00"/>
    <s v="South"/>
    <s v="Kavita Rao"/>
    <x v="3"/>
    <n v="315"/>
    <n v="32895"/>
    <s v="Female"/>
    <n v="57"/>
    <s v="A3"/>
    <n v="104.42857142857143"/>
    <x v="0"/>
  </r>
  <r>
    <s v="P100494"/>
    <d v="2024-02-25T00:00:00"/>
    <s v="South"/>
    <s v="Rohit Singh"/>
    <x v="0"/>
    <n v="372"/>
    <n v="35267"/>
    <e v="#N/A"/>
    <n v="39"/>
    <s v="A2"/>
    <n v="94.803763440860209"/>
    <x v="2"/>
  </r>
  <r>
    <s v="P100495"/>
    <d v="2023-11-04T00:00:00"/>
    <s v="Central"/>
    <s v="Neha Gupta"/>
    <x v="5"/>
    <n v="894"/>
    <n v="41725"/>
    <s v="Male"/>
    <n v="46"/>
    <s v="A3"/>
    <n v="46.672259507829978"/>
    <x v="0"/>
  </r>
  <r>
    <s v="P100496"/>
    <d v="2024-02-28T00:00:00"/>
    <s v="West"/>
    <s v="Priya Verma"/>
    <x v="0"/>
    <n v="903"/>
    <n v="47729"/>
    <s v="Male"/>
    <n v="40"/>
    <s v="A2"/>
    <n v="52.856035437430783"/>
    <x v="2"/>
  </r>
  <r>
    <s v="P100497"/>
    <s v="Null"/>
    <s v="North"/>
    <s v="Amit Sharma"/>
    <x v="3"/>
    <n v="493"/>
    <n v="39063"/>
    <s v="Male"/>
    <n v="41"/>
    <s v="A2"/>
    <n v="79.235294117647058"/>
    <x v="3"/>
  </r>
  <r>
    <s v="P100498"/>
    <d v="2023-10-04T00:00:00"/>
    <s v="Central"/>
    <s v="Arjun Mehta"/>
    <x v="2"/>
    <n v="703"/>
    <n v="38673"/>
    <s v="Male"/>
    <n v="58"/>
    <s v="A3"/>
    <n v="55.011379800853483"/>
    <x v="0"/>
  </r>
  <r>
    <s v="P100499"/>
    <d v="2024-05-23T00:00:00"/>
    <s v="South"/>
    <s v="Amit Sharma"/>
    <x v="4"/>
    <n v="135"/>
    <n v="39871"/>
    <s v="Male"/>
    <n v="41"/>
    <s v="A2"/>
    <n v="295.34074074074073"/>
    <x v="2"/>
  </r>
  <r>
    <s v="P100500"/>
    <d v="2023-08-16T00:00:00"/>
    <s v="North"/>
    <s v="Kavita Rao"/>
    <x v="1"/>
    <n v="297"/>
    <n v="33824"/>
    <s v="Female"/>
    <n v="57"/>
    <s v="A3"/>
    <n v="113.88552188552188"/>
    <x v="0"/>
  </r>
  <r>
    <s v="P100501"/>
    <d v="2023-10-18T00:00:00"/>
    <s v="East"/>
    <s v="Rohit Singh"/>
    <x v="3"/>
    <n v="326"/>
    <n v="43808"/>
    <e v="#N/A"/>
    <n v="39"/>
    <s v="A2"/>
    <n v="134.38036809815952"/>
    <x v="0"/>
  </r>
  <r>
    <s v="P100502"/>
    <s v="Null"/>
    <s v="Central"/>
    <s v="Neha Gupta"/>
    <x v="5"/>
    <s v="Null"/>
    <n v="11251"/>
    <s v="Male"/>
    <n v="46"/>
    <s v="A3"/>
    <n v="0"/>
    <x v="3"/>
  </r>
  <r>
    <s v="P100503"/>
    <d v="2022-10-01T00:00:00"/>
    <s v="West"/>
    <s v="Kavita Rao"/>
    <x v="1"/>
    <n v="281"/>
    <n v="47201"/>
    <s v="Female"/>
    <n v="57"/>
    <s v="A3"/>
    <n v="167.97508896797154"/>
    <x v="1"/>
  </r>
  <r>
    <s v="P100504"/>
    <d v="2024-04-15T00:00:00"/>
    <s v="Central"/>
    <s v="Neha Gupta"/>
    <x v="5"/>
    <n v="956"/>
    <s v="Null"/>
    <s v="Male"/>
    <n v="46"/>
    <s v="A3"/>
    <n v="0"/>
    <x v="2"/>
  </r>
  <r>
    <s v="P100505"/>
    <s v="Null"/>
    <s v="West"/>
    <s v="Neha Gupta"/>
    <x v="5"/>
    <n v="318"/>
    <n v="43875"/>
    <s v="Male"/>
    <n v="46"/>
    <s v="A3"/>
    <n v="137.97169811320754"/>
    <x v="3"/>
  </r>
  <r>
    <s v="P100506"/>
    <d v="2023-05-02T00:00:00"/>
    <s v="West"/>
    <s v="Kavita Rao"/>
    <x v="0"/>
    <n v="106"/>
    <n v="42251"/>
    <s v="Female"/>
    <n v="57"/>
    <s v="A3"/>
    <n v="398.59433962264148"/>
    <x v="0"/>
  </r>
  <r>
    <s v="P100507"/>
    <d v="2022-04-12T00:00:00"/>
    <s v="Central"/>
    <s v="Neha Gupta"/>
    <x v="5"/>
    <n v="610"/>
    <n v="6218"/>
    <s v="Male"/>
    <n v="46"/>
    <s v="A3"/>
    <n v="10.193442622950819"/>
    <x v="1"/>
  </r>
  <r>
    <s v="P100508"/>
    <d v="2024-05-14T00:00:00"/>
    <s v="North"/>
    <s v="Arjun Mehta"/>
    <x v="5"/>
    <n v="474"/>
    <s v="Null"/>
    <s v="Male"/>
    <n v="58"/>
    <s v="A3"/>
    <n v="0"/>
    <x v="2"/>
  </r>
  <r>
    <s v="P100509"/>
    <d v="2024-02-26T00:00:00"/>
    <s v="East"/>
    <s v="Amit Sharma"/>
    <x v="1"/>
    <n v="906"/>
    <n v="16047"/>
    <s v="Male"/>
    <n v="41"/>
    <s v="A2"/>
    <n v="17.711920529801326"/>
    <x v="2"/>
  </r>
  <r>
    <s v="P100510"/>
    <s v="Null"/>
    <s v="West"/>
    <s v="Arjun Mehta"/>
    <x v="2"/>
    <n v="668"/>
    <n v="25851"/>
    <s v="Male"/>
    <n v="58"/>
    <s v="A3"/>
    <n v="38.699101796407184"/>
    <x v="3"/>
  </r>
  <r>
    <s v="P100511"/>
    <d v="2022-12-12T00:00:00"/>
    <s v="Null"/>
    <s v="Kavita Rao"/>
    <x v="0"/>
    <n v="883"/>
    <n v="47015"/>
    <s v="Female"/>
    <n v="57"/>
    <s v="A3"/>
    <n v="53.244620611551532"/>
    <x v="1"/>
  </r>
  <r>
    <s v="P100512"/>
    <s v="Null"/>
    <s v="Central"/>
    <s v="Rohit Singh"/>
    <x v="4"/>
    <n v="603"/>
    <n v="20445"/>
    <e v="#N/A"/>
    <n v="39"/>
    <s v="A2"/>
    <n v="33.905472636815922"/>
    <x v="3"/>
  </r>
  <r>
    <s v="P100513"/>
    <d v="2023-05-29T00:00:00"/>
    <s v="West"/>
    <s v="Kavita Rao"/>
    <x v="0"/>
    <n v="300"/>
    <n v="41911"/>
    <s v="Female"/>
    <n v="57"/>
    <s v="A3"/>
    <n v="139.70333333333335"/>
    <x v="0"/>
  </r>
  <r>
    <s v="P100514"/>
    <d v="2023-08-10T00:00:00"/>
    <s v="North"/>
    <s v="Priya Verma"/>
    <x v="0"/>
    <n v="646"/>
    <n v="14694"/>
    <s v="Male"/>
    <n v="40"/>
    <s v="A2"/>
    <n v="22.746130030959751"/>
    <x v="0"/>
  </r>
  <r>
    <s v="P100515"/>
    <d v="2022-06-02T00:00:00"/>
    <s v="West"/>
    <s v="Priya Verma"/>
    <x v="5"/>
    <n v="759"/>
    <n v="37741"/>
    <s v="Male"/>
    <n v="40"/>
    <s v="A2"/>
    <n v="49.724637681159422"/>
    <x v="1"/>
  </r>
  <r>
    <s v="P100516"/>
    <d v="2023-09-07T00:00:00"/>
    <s v="North"/>
    <s v="Amit Sharma"/>
    <x v="2"/>
    <n v="455"/>
    <n v="28058"/>
    <s v="Male"/>
    <n v="41"/>
    <s v="A2"/>
    <n v="61.665934065934067"/>
    <x v="0"/>
  </r>
  <r>
    <s v="P100517"/>
    <d v="2023-01-25T00:00:00"/>
    <s v="Central"/>
    <s v="Rohit Singh"/>
    <x v="5"/>
    <n v="923"/>
    <n v="25349"/>
    <e v="#N/A"/>
    <n v="39"/>
    <s v="A2"/>
    <n v="27.463705308775733"/>
    <x v="0"/>
  </r>
  <r>
    <s v="P100518"/>
    <d v="2022-01-25T00:00:00"/>
    <s v="West"/>
    <s v="Amit Sharma"/>
    <x v="3"/>
    <s v="Null"/>
    <n v="39626"/>
    <s v="Male"/>
    <n v="41"/>
    <s v="A2"/>
    <n v="0"/>
    <x v="1"/>
  </r>
  <r>
    <s v="P100519"/>
    <d v="2024-05-22T00:00:00"/>
    <s v="South"/>
    <s v="Arjun Mehta"/>
    <x v="3"/>
    <n v="324"/>
    <n v="17995"/>
    <s v="Male"/>
    <n v="58"/>
    <s v="A3"/>
    <n v="55.540123456790127"/>
    <x v="2"/>
  </r>
  <r>
    <s v="P100520"/>
    <d v="2023-03-24T00:00:00"/>
    <s v="East"/>
    <s v="Amit Sharma"/>
    <x v="3"/>
    <n v="104"/>
    <s v="Null"/>
    <s v="Male"/>
    <n v="41"/>
    <s v="A2"/>
    <n v="0"/>
    <x v="0"/>
  </r>
  <r>
    <s v="P100521"/>
    <d v="2023-01-29T00:00:00"/>
    <s v="Central"/>
    <s v="Amit Sharma"/>
    <x v="3"/>
    <n v="237"/>
    <n v="38701"/>
    <s v="Male"/>
    <n v="41"/>
    <s v="A2"/>
    <n v="163.29535864978902"/>
    <x v="0"/>
  </r>
  <r>
    <s v="P100522"/>
    <d v="2023-01-12T00:00:00"/>
    <s v="Central"/>
    <s v="Amit Sharma"/>
    <x v="3"/>
    <n v="534"/>
    <n v="43733"/>
    <s v="Male"/>
    <n v="41"/>
    <s v="A2"/>
    <n v="81.897003745318358"/>
    <x v="0"/>
  </r>
  <r>
    <s v="P100523"/>
    <d v="2022-06-02T00:00:00"/>
    <s v="North"/>
    <s v="Priya Verma"/>
    <x v="0"/>
    <n v="876"/>
    <n v="8684"/>
    <s v="Male"/>
    <n v="40"/>
    <s v="A2"/>
    <n v="9.9132420091324196"/>
    <x v="1"/>
  </r>
  <r>
    <s v="P100524"/>
    <d v="2023-02-10T00:00:00"/>
    <s v="Null"/>
    <s v="Rohit Singh"/>
    <x v="1"/>
    <n v="815"/>
    <n v="39938"/>
    <e v="#N/A"/>
    <n v="39"/>
    <s v="A2"/>
    <n v="49.003680981595089"/>
    <x v="0"/>
  </r>
  <r>
    <s v="P100525"/>
    <d v="2022-07-03T00:00:00"/>
    <s v="East"/>
    <s v="Kavita Rao"/>
    <x v="2"/>
    <n v="295"/>
    <n v="38113"/>
    <s v="Female"/>
    <n v="57"/>
    <s v="A3"/>
    <n v="129.19661016949152"/>
    <x v="1"/>
  </r>
  <r>
    <s v="P100526"/>
    <d v="2022-11-04T00:00:00"/>
    <s v="East"/>
    <s v="Neha Gupta"/>
    <x v="0"/>
    <n v="824"/>
    <n v="8796"/>
    <s v="Male"/>
    <n v="46"/>
    <s v="A3"/>
    <n v="10.674757281553399"/>
    <x v="1"/>
  </r>
  <r>
    <s v="P100527"/>
    <d v="2022-02-07T00:00:00"/>
    <s v="South"/>
    <s v="Amit Sharma"/>
    <x v="4"/>
    <n v="53"/>
    <n v="49744"/>
    <s v="Male"/>
    <n v="41"/>
    <s v="A2"/>
    <n v="938.56603773584902"/>
    <x v="1"/>
  </r>
  <r>
    <s v="P100528"/>
    <d v="2023-08-12T00:00:00"/>
    <s v="Null"/>
    <s v="Arjun Mehta"/>
    <x v="5"/>
    <n v="333"/>
    <n v="12793"/>
    <s v="Male"/>
    <n v="58"/>
    <s v="A3"/>
    <n v="38.417417417417418"/>
    <x v="0"/>
  </r>
  <r>
    <s v="P100529"/>
    <d v="2022-08-30T00:00:00"/>
    <s v="North"/>
    <s v="Priya Verma"/>
    <x v="0"/>
    <n v="562"/>
    <n v="23808"/>
    <s v="Male"/>
    <n v="40"/>
    <s v="A2"/>
    <n v="42.362989323843415"/>
    <x v="1"/>
  </r>
  <r>
    <s v="P100530"/>
    <d v="2022-09-28T00:00:00"/>
    <s v="Null"/>
    <s v="Arjun Mehta"/>
    <x v="0"/>
    <n v="309"/>
    <n v="7253"/>
    <s v="Male"/>
    <n v="58"/>
    <s v="A3"/>
    <n v="23.472491909385113"/>
    <x v="1"/>
  </r>
  <r>
    <s v="P100531"/>
    <d v="2024-05-29T00:00:00"/>
    <s v="South"/>
    <s v="Amit Sharma"/>
    <x v="5"/>
    <n v="703"/>
    <n v="35757"/>
    <s v="Male"/>
    <n v="41"/>
    <s v="A2"/>
    <n v="50.863442389758177"/>
    <x v="2"/>
  </r>
  <r>
    <s v="P100532"/>
    <d v="2022-12-03T00:00:00"/>
    <s v="Central"/>
    <s v="Kavita Rao"/>
    <x v="5"/>
    <n v="779"/>
    <n v="36069"/>
    <s v="Female"/>
    <n v="57"/>
    <s v="A3"/>
    <n v="46.301668806161743"/>
    <x v="1"/>
  </r>
  <r>
    <s v="P100533"/>
    <d v="2022-06-21T00:00:00"/>
    <s v="East"/>
    <s v="Priya Verma"/>
    <x v="5"/>
    <n v="342"/>
    <n v="26286"/>
    <s v="Male"/>
    <n v="40"/>
    <s v="A2"/>
    <n v="76.859649122807014"/>
    <x v="1"/>
  </r>
  <r>
    <s v="P100534"/>
    <d v="2023-03-20T00:00:00"/>
    <s v="North"/>
    <s v="Rohit Singh"/>
    <x v="5"/>
    <n v="124"/>
    <n v="27127"/>
    <e v="#N/A"/>
    <n v="39"/>
    <s v="A2"/>
    <n v="218.76612903225808"/>
    <x v="0"/>
  </r>
  <r>
    <s v="P100535"/>
    <d v="2024-05-20T00:00:00"/>
    <s v="North"/>
    <s v="Arjun Mehta"/>
    <x v="5"/>
    <n v="413"/>
    <n v="16976"/>
    <s v="Male"/>
    <n v="58"/>
    <s v="A3"/>
    <n v="41.10411622276029"/>
    <x v="2"/>
  </r>
  <r>
    <s v="P100536"/>
    <d v="2022-02-18T00:00:00"/>
    <s v="South"/>
    <s v="Neha Gupta"/>
    <x v="2"/>
    <n v="157"/>
    <s v="Null"/>
    <s v="Male"/>
    <n v="46"/>
    <s v="A3"/>
    <n v="0"/>
    <x v="1"/>
  </r>
  <r>
    <s v="P100537"/>
    <d v="2022-09-21T00:00:00"/>
    <s v="Central"/>
    <s v="Neha Gupta"/>
    <x v="5"/>
    <n v="386"/>
    <n v="36615"/>
    <s v="Male"/>
    <n v="46"/>
    <s v="A3"/>
    <n v="94.857512953367873"/>
    <x v="1"/>
  </r>
  <r>
    <s v="P100538"/>
    <d v="2024-03-06T00:00:00"/>
    <s v="West"/>
    <s v="Kavita Rao"/>
    <x v="4"/>
    <n v="92"/>
    <n v="24522"/>
    <s v="Female"/>
    <n v="57"/>
    <s v="A3"/>
    <n v="266.54347826086956"/>
    <x v="2"/>
  </r>
  <r>
    <s v="P100539"/>
    <d v="2022-06-05T00:00:00"/>
    <s v="North"/>
    <s v="Kavita Rao"/>
    <x v="5"/>
    <n v="787"/>
    <n v="6392"/>
    <s v="Female"/>
    <n v="57"/>
    <s v="A3"/>
    <n v="8.1219822109275732"/>
    <x v="1"/>
  </r>
  <r>
    <s v="P100540"/>
    <d v="2023-03-10T00:00:00"/>
    <s v="Central"/>
    <s v="Rohit Singh"/>
    <x v="2"/>
    <n v="666"/>
    <n v="46790"/>
    <e v="#N/A"/>
    <n v="39"/>
    <s v="A2"/>
    <n v="70.25525525525525"/>
    <x v="0"/>
  </r>
  <r>
    <s v="P100541"/>
    <s v="Null"/>
    <s v="West"/>
    <s v="Amit Sharma"/>
    <x v="1"/>
    <n v="522"/>
    <n v="46845"/>
    <s v="Male"/>
    <n v="41"/>
    <s v="A2"/>
    <n v="89.741379310344826"/>
    <x v="3"/>
  </r>
  <r>
    <s v="P100542"/>
    <d v="2022-05-05T00:00:00"/>
    <s v="East"/>
    <s v="Priya Verma"/>
    <x v="1"/>
    <n v="611"/>
    <n v="36221"/>
    <s v="Male"/>
    <n v="40"/>
    <s v="A2"/>
    <n v="59.281505728314237"/>
    <x v="1"/>
  </r>
  <r>
    <s v="P100543"/>
    <d v="2023-12-22T00:00:00"/>
    <s v="East"/>
    <s v="Priya Verma"/>
    <x v="5"/>
    <n v="950"/>
    <n v="7807"/>
    <s v="Male"/>
    <n v="40"/>
    <s v="A2"/>
    <n v="8.2178947368421049"/>
    <x v="0"/>
  </r>
  <r>
    <s v="P100544"/>
    <d v="2023-04-24T00:00:00"/>
    <s v="Central"/>
    <s v="Kavita Rao"/>
    <x v="2"/>
    <n v="664"/>
    <n v="37789"/>
    <s v="Female"/>
    <n v="57"/>
    <s v="A3"/>
    <n v="56.911144578313255"/>
    <x v="0"/>
  </r>
  <r>
    <s v="P100545"/>
    <d v="2024-01-25T00:00:00"/>
    <s v="East"/>
    <s v="Kavita Rao"/>
    <x v="5"/>
    <n v="558"/>
    <n v="48930"/>
    <s v="Female"/>
    <n v="57"/>
    <s v="A3"/>
    <n v="87.688172043010752"/>
    <x v="2"/>
  </r>
  <r>
    <s v="P100546"/>
    <d v="2023-05-28T00:00:00"/>
    <s v="South"/>
    <s v="Amit Sharma"/>
    <x v="1"/>
    <n v="201"/>
    <n v="6892"/>
    <s v="Male"/>
    <n v="41"/>
    <s v="A2"/>
    <n v="34.288557213930346"/>
    <x v="0"/>
  </r>
  <r>
    <s v="P100547"/>
    <d v="2022-11-29T00:00:00"/>
    <s v="Central"/>
    <s v="Kavita Rao"/>
    <x v="5"/>
    <n v="595"/>
    <n v="10891"/>
    <s v="Female"/>
    <n v="57"/>
    <s v="A3"/>
    <n v="18.304201680672268"/>
    <x v="1"/>
  </r>
  <r>
    <s v="P100548"/>
    <d v="2024-02-22T00:00:00"/>
    <s v="Central"/>
    <s v="Arjun Mehta"/>
    <x v="0"/>
    <n v="629"/>
    <n v="32657"/>
    <s v="Male"/>
    <n v="58"/>
    <s v="A3"/>
    <n v="51.918918918918919"/>
    <x v="2"/>
  </r>
  <r>
    <s v="P100549"/>
    <d v="2022-08-26T00:00:00"/>
    <s v="East"/>
    <s v="Kavita Rao"/>
    <x v="5"/>
    <n v="421"/>
    <n v="18062"/>
    <s v="Female"/>
    <n v="57"/>
    <s v="A3"/>
    <n v="42.902612826603324"/>
    <x v="1"/>
  </r>
  <r>
    <s v="P100550"/>
    <d v="2023-03-31T00:00:00"/>
    <s v="West"/>
    <s v="Rohit Singh"/>
    <x v="3"/>
    <n v="895"/>
    <n v="34792"/>
    <e v="#N/A"/>
    <n v="39"/>
    <s v="A2"/>
    <n v="38.873743016759775"/>
    <x v="0"/>
  </r>
  <r>
    <s v="P100551"/>
    <d v="2023-03-19T00:00:00"/>
    <s v="Null"/>
    <s v="Amit Sharma"/>
    <x v="1"/>
    <n v="515"/>
    <n v="5997"/>
    <s v="Male"/>
    <n v="41"/>
    <s v="A2"/>
    <n v="11.644660194174758"/>
    <x v="0"/>
  </r>
  <r>
    <s v="P100552"/>
    <d v="2022-05-14T00:00:00"/>
    <s v="West"/>
    <s v="Kavita Rao"/>
    <x v="4"/>
    <n v="612"/>
    <n v="15630"/>
    <s v="Female"/>
    <n v="57"/>
    <s v="A3"/>
    <n v="25.53921568627451"/>
    <x v="1"/>
  </r>
  <r>
    <s v="P100553"/>
    <d v="2024-04-17T00:00:00"/>
    <s v="Central"/>
    <s v="Priya Verma"/>
    <x v="5"/>
    <n v="664"/>
    <n v="17126"/>
    <s v="Male"/>
    <n v="40"/>
    <s v="A2"/>
    <n v="25.792168674698797"/>
    <x v="2"/>
  </r>
  <r>
    <s v="P100554"/>
    <d v="2022-10-30T00:00:00"/>
    <s v="North"/>
    <s v="Priya Verma"/>
    <x v="5"/>
    <n v="408"/>
    <n v="27061"/>
    <s v="Male"/>
    <n v="40"/>
    <s v="A2"/>
    <n v="66.325980392156865"/>
    <x v="1"/>
  </r>
  <r>
    <s v="P100555"/>
    <d v="2023-07-20T00:00:00"/>
    <s v="Central"/>
    <s v="Neha Gupta"/>
    <x v="5"/>
    <n v="765"/>
    <n v="41880"/>
    <s v="Male"/>
    <n v="46"/>
    <s v="A3"/>
    <n v="54.745098039215684"/>
    <x v="0"/>
  </r>
  <r>
    <s v="P100556"/>
    <d v="2023-05-05T00:00:00"/>
    <s v="West"/>
    <s v="Kavita Rao"/>
    <x v="0"/>
    <n v="304"/>
    <n v="9442"/>
    <s v="Female"/>
    <n v="57"/>
    <s v="A3"/>
    <n v="31.059210526315791"/>
    <x v="0"/>
  </r>
  <r>
    <s v="P100557"/>
    <d v="2022-11-17T00:00:00"/>
    <s v="South"/>
    <s v="Arjun Mehta"/>
    <x v="0"/>
    <n v="806"/>
    <n v="46098"/>
    <s v="Male"/>
    <n v="58"/>
    <s v="A3"/>
    <n v="57.193548387096776"/>
    <x v="1"/>
  </r>
  <r>
    <s v="P100558"/>
    <d v="2022-11-03T00:00:00"/>
    <s v="Central"/>
    <s v="Amit Sharma"/>
    <x v="2"/>
    <n v="380"/>
    <n v="43524"/>
    <s v="Male"/>
    <n v="41"/>
    <s v="A2"/>
    <n v="114.53684210526316"/>
    <x v="1"/>
  </r>
  <r>
    <s v="P100559"/>
    <d v="2023-09-12T00:00:00"/>
    <s v="West"/>
    <s v="Amit Sharma"/>
    <x v="2"/>
    <n v="580"/>
    <n v="44844"/>
    <s v="Male"/>
    <n v="41"/>
    <s v="A2"/>
    <n v="77.317241379310346"/>
    <x v="0"/>
  </r>
  <r>
    <s v="P100560"/>
    <d v="2022-07-04T00:00:00"/>
    <s v="Central"/>
    <s v="Neha Gupta"/>
    <x v="1"/>
    <n v="151"/>
    <n v="45609"/>
    <s v="Male"/>
    <n v="46"/>
    <s v="A3"/>
    <n v="302.04635761589407"/>
    <x v="1"/>
  </r>
  <r>
    <s v="P100561"/>
    <d v="2022-11-11T00:00:00"/>
    <s v="South"/>
    <s v="Priya Verma"/>
    <x v="0"/>
    <n v="719"/>
    <n v="32147"/>
    <s v="Male"/>
    <n v="40"/>
    <s v="A2"/>
    <n v="44.710709318497912"/>
    <x v="1"/>
  </r>
  <r>
    <s v="P100562"/>
    <d v="2022-03-02T00:00:00"/>
    <s v="North"/>
    <s v="Arjun Mehta"/>
    <x v="0"/>
    <s v="Null"/>
    <n v="24810"/>
    <s v="Male"/>
    <n v="58"/>
    <s v="A3"/>
    <n v="0"/>
    <x v="1"/>
  </r>
  <r>
    <s v="P100563"/>
    <d v="2024-02-19T00:00:00"/>
    <s v="North"/>
    <s v="Kavita Rao"/>
    <x v="1"/>
    <n v="792"/>
    <n v="5814"/>
    <s v="Female"/>
    <n v="57"/>
    <s v="A3"/>
    <n v="7.3409090909090908"/>
    <x v="2"/>
  </r>
  <r>
    <s v="P100564"/>
    <d v="2023-10-18T00:00:00"/>
    <s v="East"/>
    <s v="Neha Gupta"/>
    <x v="3"/>
    <n v="675"/>
    <n v="19327"/>
    <s v="Male"/>
    <n v="46"/>
    <s v="A3"/>
    <n v="28.632592592592591"/>
    <x v="0"/>
  </r>
  <r>
    <s v="P100565"/>
    <d v="2022-03-26T00:00:00"/>
    <s v="East"/>
    <s v="Arjun Mehta"/>
    <x v="3"/>
    <n v="761"/>
    <n v="15094"/>
    <s v="Male"/>
    <n v="58"/>
    <s v="A3"/>
    <n v="19.834428383705649"/>
    <x v="1"/>
  </r>
  <r>
    <s v="P100566"/>
    <d v="2024-01-12T00:00:00"/>
    <s v="North"/>
    <s v="Arjun Mehta"/>
    <x v="5"/>
    <n v="179"/>
    <n v="48707"/>
    <s v="Male"/>
    <n v="58"/>
    <s v="A3"/>
    <n v="272.10614525139664"/>
    <x v="2"/>
  </r>
  <r>
    <s v="P100567"/>
    <d v="2023-03-05T00:00:00"/>
    <s v="Central"/>
    <s v="Neha Gupta"/>
    <x v="1"/>
    <n v="982"/>
    <n v="5235"/>
    <s v="Male"/>
    <n v="46"/>
    <s v="A3"/>
    <n v="5.3309572301425661"/>
    <x v="0"/>
  </r>
  <r>
    <s v="P100568"/>
    <d v="2023-09-24T00:00:00"/>
    <s v="North"/>
    <s v="Kavita Rao"/>
    <x v="0"/>
    <n v="697"/>
    <n v="13638"/>
    <s v="Female"/>
    <n v="57"/>
    <s v="A3"/>
    <n v="19.566714490674318"/>
    <x v="0"/>
  </r>
  <r>
    <s v="P100569"/>
    <d v="2022-08-02T00:00:00"/>
    <s v="Central"/>
    <s v="Amit Sharma"/>
    <x v="0"/>
    <n v="993"/>
    <n v="49424"/>
    <s v="Male"/>
    <n v="41"/>
    <s v="A2"/>
    <n v="49.772406847935549"/>
    <x v="1"/>
  </r>
  <r>
    <s v="P100570"/>
    <d v="2024-03-19T00:00:00"/>
    <s v="Central"/>
    <s v="Arjun Mehta"/>
    <x v="5"/>
    <n v="660"/>
    <n v="11718"/>
    <s v="Male"/>
    <n v="58"/>
    <s v="A3"/>
    <n v="17.754545454545454"/>
    <x v="2"/>
  </r>
  <r>
    <s v="P100571"/>
    <d v="2023-11-10T00:00:00"/>
    <s v="East"/>
    <s v="Priya Verma"/>
    <x v="3"/>
    <n v="927"/>
    <n v="38047"/>
    <s v="Male"/>
    <n v="40"/>
    <s v="A2"/>
    <n v="41.04314994606257"/>
    <x v="0"/>
  </r>
  <r>
    <s v="P100572"/>
    <d v="2024-01-14T00:00:00"/>
    <s v="Null"/>
    <s v="Priya Verma"/>
    <x v="1"/>
    <n v="638"/>
    <n v="48583"/>
    <s v="Male"/>
    <n v="40"/>
    <s v="A2"/>
    <n v="76.148902821316611"/>
    <x v="2"/>
  </r>
  <r>
    <s v="P100573"/>
    <d v="2022-01-14T00:00:00"/>
    <s v="South"/>
    <s v="Arjun Mehta"/>
    <x v="5"/>
    <n v="974"/>
    <n v="36487"/>
    <s v="Male"/>
    <n v="58"/>
    <s v="A3"/>
    <n v="37.460985626283367"/>
    <x v="1"/>
  </r>
  <r>
    <s v="P100574"/>
    <d v="2022-08-08T00:00:00"/>
    <s v="South"/>
    <s v="Arjun Mehta"/>
    <x v="1"/>
    <n v="887"/>
    <n v="33569"/>
    <s v="Male"/>
    <n v="58"/>
    <s v="A3"/>
    <n v="37.845546786922206"/>
    <x v="1"/>
  </r>
  <r>
    <s v="P100575"/>
    <d v="2022-05-23T00:00:00"/>
    <s v="East"/>
    <s v="Neha Gupta"/>
    <x v="1"/>
    <n v="937"/>
    <s v="Null"/>
    <s v="Male"/>
    <n v="46"/>
    <s v="A3"/>
    <n v="0"/>
    <x v="1"/>
  </r>
  <r>
    <s v="P100576"/>
    <d v="2022-02-03T00:00:00"/>
    <s v="South"/>
    <s v="Priya Verma"/>
    <x v="5"/>
    <n v="810"/>
    <n v="34866"/>
    <s v="Male"/>
    <n v="40"/>
    <s v="A2"/>
    <n v="43.044444444444444"/>
    <x v="1"/>
  </r>
  <r>
    <s v="P100577"/>
    <d v="2024-02-21T00:00:00"/>
    <s v="East"/>
    <s v="Priya Verma"/>
    <x v="4"/>
    <n v="546"/>
    <n v="18074"/>
    <s v="Male"/>
    <n v="40"/>
    <s v="A2"/>
    <n v="33.102564102564102"/>
    <x v="2"/>
  </r>
  <r>
    <s v="P100578"/>
    <d v="2023-12-30T00:00:00"/>
    <s v="West"/>
    <s v="Neha Gupta"/>
    <x v="1"/>
    <n v="882"/>
    <n v="34334"/>
    <s v="Male"/>
    <n v="46"/>
    <s v="A3"/>
    <n v="38.927437641723358"/>
    <x v="0"/>
  </r>
  <r>
    <s v="P100579"/>
    <d v="2023-08-05T00:00:00"/>
    <s v="East"/>
    <s v="Arjun Mehta"/>
    <x v="3"/>
    <n v="972"/>
    <n v="45882"/>
    <s v="Male"/>
    <n v="58"/>
    <s v="A3"/>
    <n v="47.203703703703702"/>
    <x v="0"/>
  </r>
  <r>
    <s v="P100580"/>
    <d v="2024-05-27T00:00:00"/>
    <s v="Null"/>
    <s v="Arjun Mehta"/>
    <x v="0"/>
    <n v="628"/>
    <n v="48257"/>
    <s v="Male"/>
    <n v="58"/>
    <s v="A3"/>
    <n v="76.842356687898089"/>
    <x v="2"/>
  </r>
  <r>
    <s v="P100581"/>
    <d v="2024-03-05T00:00:00"/>
    <s v="East"/>
    <s v="Kavita Rao"/>
    <x v="4"/>
    <n v="511"/>
    <n v="30379"/>
    <s v="Female"/>
    <n v="57"/>
    <s v="A3"/>
    <n v="59.450097847358123"/>
    <x v="2"/>
  </r>
  <r>
    <s v="P100582"/>
    <d v="2024-05-09T00:00:00"/>
    <s v="Central"/>
    <s v="Arjun Mehta"/>
    <x v="2"/>
    <n v="724"/>
    <n v="32158"/>
    <s v="Male"/>
    <n v="58"/>
    <s v="A3"/>
    <n v="44.417127071823202"/>
    <x v="2"/>
  </r>
  <r>
    <s v="P100583"/>
    <d v="2022-07-23T00:00:00"/>
    <s v="Central"/>
    <s v="Neha Gupta"/>
    <x v="0"/>
    <n v="570"/>
    <n v="32598"/>
    <s v="Male"/>
    <n v="46"/>
    <s v="A3"/>
    <n v="57.189473684210526"/>
    <x v="1"/>
  </r>
  <r>
    <s v="P100584"/>
    <d v="2022-07-04T00:00:00"/>
    <s v="South"/>
    <s v="Priya Verma"/>
    <x v="5"/>
    <s v="Null"/>
    <n v="22979"/>
    <s v="Male"/>
    <n v="40"/>
    <s v="A2"/>
    <n v="0"/>
    <x v="1"/>
  </r>
  <r>
    <s v="P100585"/>
    <d v="2022-02-24T00:00:00"/>
    <s v="East"/>
    <s v="Priya Verma"/>
    <x v="0"/>
    <n v="486"/>
    <n v="11628"/>
    <s v="Male"/>
    <n v="40"/>
    <s v="A2"/>
    <n v="23.925925925925927"/>
    <x v="1"/>
  </r>
  <r>
    <s v="Null"/>
    <d v="2023-07-05T00:00:00"/>
    <s v="North"/>
    <s v="Kavita Rao"/>
    <x v="4"/>
    <n v="67"/>
    <n v="7383"/>
    <s v="Female"/>
    <n v="57"/>
    <s v="A3"/>
    <n v="110.19402985074628"/>
    <x v="0"/>
  </r>
  <r>
    <s v="Null"/>
    <d v="2024-05-25T00:00:00"/>
    <s v="East"/>
    <s v="Arjun Mehta"/>
    <x v="0"/>
    <n v="204"/>
    <n v="14873"/>
    <s v="Male"/>
    <n v="58"/>
    <s v="A3"/>
    <n v="72.906862745098039"/>
    <x v="2"/>
  </r>
  <r>
    <s v="P100588"/>
    <d v="2022-11-06T00:00:00"/>
    <s v="East"/>
    <s v="Amit Sharma"/>
    <x v="5"/>
    <n v="790"/>
    <n v="6447"/>
    <s v="Male"/>
    <n v="41"/>
    <s v="A2"/>
    <n v="8.160759493670886"/>
    <x v="1"/>
  </r>
  <r>
    <s v="P100589"/>
    <d v="2023-10-02T00:00:00"/>
    <s v="West"/>
    <s v="Kavita Rao"/>
    <x v="2"/>
    <n v="63"/>
    <n v="40818"/>
    <s v="Female"/>
    <n v="57"/>
    <s v="A3"/>
    <n v="647.90476190476193"/>
    <x v="0"/>
  </r>
  <r>
    <s v="P100590"/>
    <d v="2022-04-30T00:00:00"/>
    <s v="East"/>
    <s v="Null"/>
    <x v="1"/>
    <s v="Null"/>
    <n v="17863"/>
    <s v="Null"/>
    <s v="null"/>
    <s v="A3"/>
    <n v="0"/>
    <x v="1"/>
  </r>
  <r>
    <s v="P100591"/>
    <d v="2024-01-24T00:00:00"/>
    <s v="West"/>
    <s v="Kavita Rao"/>
    <x v="0"/>
    <n v="229"/>
    <n v="48979"/>
    <s v="Female"/>
    <n v="57"/>
    <s v="A3"/>
    <n v="213.88209606986899"/>
    <x v="2"/>
  </r>
  <r>
    <s v="P100592"/>
    <d v="2023-07-15T00:00:00"/>
    <s v="Central"/>
    <s v="Priya Verma"/>
    <x v="4"/>
    <n v="797"/>
    <n v="40858"/>
    <s v="Male"/>
    <n v="40"/>
    <s v="A2"/>
    <n v="51.264742785445421"/>
    <x v="0"/>
  </r>
  <r>
    <s v="P100593"/>
    <d v="2022-05-06T00:00:00"/>
    <s v="Null"/>
    <s v="Amit Sharma"/>
    <x v="1"/>
    <n v="678"/>
    <n v="18279"/>
    <s v="Male"/>
    <n v="41"/>
    <s v="A2"/>
    <n v="26.960176991150444"/>
    <x v="1"/>
  </r>
  <r>
    <s v="P100594"/>
    <d v="2024-04-28T00:00:00"/>
    <s v="South"/>
    <s v="Rohit Singh"/>
    <x v="2"/>
    <n v="349"/>
    <n v="30627"/>
    <e v="#N/A"/>
    <n v="39"/>
    <s v="A2"/>
    <n v="87.756446991404005"/>
    <x v="2"/>
  </r>
  <r>
    <s v="P100595"/>
    <d v="2023-02-16T00:00:00"/>
    <s v="North"/>
    <s v="Priya Verma"/>
    <x v="2"/>
    <n v="448"/>
    <n v="34043"/>
    <s v="Male"/>
    <n v="40"/>
    <s v="A2"/>
    <n v="75.988839285714292"/>
    <x v="0"/>
  </r>
  <r>
    <s v="P100596"/>
    <d v="2024-05-24T00:00:00"/>
    <s v="West"/>
    <s v="Neha Gupta"/>
    <x v="3"/>
    <n v="336"/>
    <s v="Null"/>
    <s v="Male"/>
    <n v="46"/>
    <s v="A3"/>
    <n v="0"/>
    <x v="2"/>
  </r>
  <r>
    <s v="P100597"/>
    <d v="2022-07-09T00:00:00"/>
    <s v="South"/>
    <s v="Arjun Mehta"/>
    <x v="3"/>
    <n v="222"/>
    <n v="8379"/>
    <s v="Male"/>
    <n v="58"/>
    <s v="A3"/>
    <n v="37.743243243243242"/>
    <x v="1"/>
  </r>
  <r>
    <s v="P100598"/>
    <d v="2022-07-08T00:00:00"/>
    <s v="North"/>
    <s v="Priya Verma"/>
    <x v="0"/>
    <n v="621"/>
    <n v="7434"/>
    <s v="Male"/>
    <n v="40"/>
    <s v="A2"/>
    <n v="11.971014492753623"/>
    <x v="1"/>
  </r>
  <r>
    <s v="P100599"/>
    <d v="2023-03-23T00:00:00"/>
    <s v="East"/>
    <s v="Priya Verma"/>
    <x v="0"/>
    <n v="87"/>
    <n v="40447"/>
    <s v="Male"/>
    <n v="40"/>
    <s v="A2"/>
    <n v="464.90804597701151"/>
    <x v="0"/>
  </r>
  <r>
    <s v="P100600"/>
    <s v="Null"/>
    <s v="South"/>
    <s v="Amit Sharma"/>
    <x v="3"/>
    <s v="Null"/>
    <n v="24287"/>
    <s v="Male"/>
    <n v="41"/>
    <s v="A2"/>
    <n v="0"/>
    <x v="3"/>
  </r>
  <r>
    <s v="P100601"/>
    <d v="2022-11-21T00:00:00"/>
    <s v="Central"/>
    <s v="Rohit Singh"/>
    <x v="0"/>
    <n v="331"/>
    <n v="8630"/>
    <e v="#N/A"/>
    <n v="39"/>
    <s v="A2"/>
    <n v="26.072507552870089"/>
    <x v="1"/>
  </r>
  <r>
    <s v="P100602"/>
    <d v="2023-07-03T00:00:00"/>
    <s v="South"/>
    <s v="Kavita Rao"/>
    <x v="1"/>
    <n v="713"/>
    <n v="29055"/>
    <s v="Female"/>
    <n v="57"/>
    <s v="A3"/>
    <n v="40.750350631136044"/>
    <x v="0"/>
  </r>
  <r>
    <s v="P100603"/>
    <d v="2023-05-10T00:00:00"/>
    <s v="North"/>
    <s v="Priya Verma"/>
    <x v="5"/>
    <n v="797"/>
    <n v="47817"/>
    <s v="Male"/>
    <n v="40"/>
    <s v="A2"/>
    <n v="59.996235884567128"/>
    <x v="0"/>
  </r>
  <r>
    <s v="P100604"/>
    <d v="2024-03-13T00:00:00"/>
    <s v="South"/>
    <s v="Amit Sharma"/>
    <x v="3"/>
    <n v="964"/>
    <n v="37348"/>
    <s v="Male"/>
    <n v="41"/>
    <s v="A2"/>
    <n v="38.742738589211619"/>
    <x v="2"/>
  </r>
  <r>
    <s v="P100605"/>
    <d v="2023-02-04T00:00:00"/>
    <s v="West"/>
    <s v="Neha Gupta"/>
    <x v="5"/>
    <n v="844"/>
    <n v="28317"/>
    <s v="Male"/>
    <n v="46"/>
    <s v="A3"/>
    <n v="33.550947867298575"/>
    <x v="0"/>
  </r>
  <r>
    <s v="P100606"/>
    <d v="2022-11-27T00:00:00"/>
    <s v="Central"/>
    <s v="Neha Gupta"/>
    <x v="1"/>
    <n v="763"/>
    <n v="46019"/>
    <s v="Male"/>
    <n v="46"/>
    <s v="A3"/>
    <n v="60.313237221494106"/>
    <x v="1"/>
  </r>
  <r>
    <s v="P100607"/>
    <d v="2023-12-05T00:00:00"/>
    <s v="West"/>
    <s v="Neha Gupta"/>
    <x v="5"/>
    <n v="521"/>
    <n v="8736"/>
    <s v="Male"/>
    <n v="46"/>
    <s v="A3"/>
    <n v="16.767754318618042"/>
    <x v="0"/>
  </r>
  <r>
    <s v="P100608"/>
    <d v="2022-03-26T00:00:00"/>
    <s v="North"/>
    <s v="Kavita Rao"/>
    <x v="5"/>
    <s v="Null"/>
    <n v="12715"/>
    <s v="Female"/>
    <n v="57"/>
    <s v="A3"/>
    <n v="0"/>
    <x v="1"/>
  </r>
  <r>
    <s v="P100609"/>
    <d v="2022-09-14T00:00:00"/>
    <s v="Central"/>
    <s v="Null"/>
    <x v="2"/>
    <n v="55"/>
    <s v="Null"/>
    <s v="Null"/>
    <s v="null"/>
    <s v="A3"/>
    <n v="0"/>
    <x v="1"/>
  </r>
  <r>
    <s v="P100610"/>
    <d v="2022-07-26T00:00:00"/>
    <s v="South"/>
    <s v="Arjun Mehta"/>
    <x v="2"/>
    <n v="206"/>
    <n v="5976"/>
    <s v="Male"/>
    <n v="58"/>
    <s v="A3"/>
    <n v="29.009708737864077"/>
    <x v="1"/>
  </r>
  <r>
    <s v="P100611"/>
    <d v="2022-08-21T00:00:00"/>
    <s v="South"/>
    <s v="Kavita Rao"/>
    <x v="4"/>
    <n v="80"/>
    <n v="24428"/>
    <s v="Female"/>
    <n v="57"/>
    <s v="A3"/>
    <n v="305.35000000000002"/>
    <x v="1"/>
  </r>
  <r>
    <s v="P100612"/>
    <d v="2023-02-08T00:00:00"/>
    <s v="West"/>
    <s v="Arjun Mehta"/>
    <x v="5"/>
    <n v="510"/>
    <n v="30481"/>
    <s v="Male"/>
    <n v="58"/>
    <s v="A3"/>
    <n v="59.766666666666666"/>
    <x v="0"/>
  </r>
  <r>
    <s v="P100613"/>
    <d v="2023-08-02T00:00:00"/>
    <s v="East"/>
    <s v="Neha Gupta"/>
    <x v="1"/>
    <n v="537"/>
    <n v="49227"/>
    <s v="Male"/>
    <n v="46"/>
    <s v="A3"/>
    <n v="91.67039106145252"/>
    <x v="0"/>
  </r>
  <r>
    <s v="P100614"/>
    <d v="2024-04-17T00:00:00"/>
    <s v="South"/>
    <s v="Null"/>
    <x v="3"/>
    <n v="68"/>
    <n v="12603"/>
    <s v="Null"/>
    <s v="null"/>
    <s v="A3"/>
    <n v="185.33823529411765"/>
    <x v="2"/>
  </r>
  <r>
    <s v="P100615"/>
    <d v="2024-04-27T00:00:00"/>
    <s v="North"/>
    <s v="Null"/>
    <x v="3"/>
    <n v="637"/>
    <n v="43630"/>
    <s v="Null"/>
    <s v="null"/>
    <s v="A3"/>
    <n v="68.492935635792776"/>
    <x v="2"/>
  </r>
  <r>
    <s v="P100616"/>
    <d v="2022-12-06T00:00:00"/>
    <s v="North"/>
    <s v="Priya Verma"/>
    <x v="2"/>
    <n v="280"/>
    <n v="16043"/>
    <s v="Male"/>
    <n v="40"/>
    <s v="A2"/>
    <n v="57.296428571428571"/>
    <x v="1"/>
  </r>
  <r>
    <s v="P100617"/>
    <d v="2022-02-23T00:00:00"/>
    <s v="South"/>
    <s v="Amit Sharma"/>
    <x v="1"/>
    <n v="768"/>
    <n v="11672"/>
    <s v="Male"/>
    <n v="41"/>
    <s v="A2"/>
    <n v="15.197916666666666"/>
    <x v="1"/>
  </r>
  <r>
    <s v="P100618"/>
    <d v="2023-06-01T00:00:00"/>
    <s v="West"/>
    <s v="Rohit Singh"/>
    <x v="0"/>
    <n v="283"/>
    <n v="29571"/>
    <e v="#N/A"/>
    <n v="39"/>
    <s v="A2"/>
    <n v="104.49116607773851"/>
    <x v="0"/>
  </r>
  <r>
    <s v="P100619"/>
    <d v="2022-03-15T00:00:00"/>
    <s v="East"/>
    <s v="Rohit Singh"/>
    <x v="3"/>
    <n v="730"/>
    <n v="33357"/>
    <e v="#N/A"/>
    <n v="39"/>
    <s v="A2"/>
    <n v="45.694520547945203"/>
    <x v="1"/>
  </r>
  <r>
    <s v="P100620"/>
    <d v="2023-01-14T00:00:00"/>
    <s v="North"/>
    <s v="Kavita Rao"/>
    <x v="5"/>
    <n v="176"/>
    <n v="5883"/>
    <s v="Female"/>
    <n v="57"/>
    <s v="A3"/>
    <n v="33.426136363636367"/>
    <x v="0"/>
  </r>
  <r>
    <s v="P100621"/>
    <d v="2023-12-21T00:00:00"/>
    <s v="East"/>
    <s v="Rohit Singh"/>
    <x v="3"/>
    <n v="170"/>
    <n v="49585"/>
    <e v="#N/A"/>
    <n v="39"/>
    <s v="A2"/>
    <n v="291.6764705882353"/>
    <x v="0"/>
  </r>
  <r>
    <s v="P100622"/>
    <d v="2024-01-07T00:00:00"/>
    <s v="West"/>
    <s v="Priya Verma"/>
    <x v="1"/>
    <s v="Null"/>
    <n v="6171"/>
    <s v="Male"/>
    <n v="40"/>
    <s v="A2"/>
    <n v="0"/>
    <x v="2"/>
  </r>
  <r>
    <s v="P100623"/>
    <d v="2022-09-13T00:00:00"/>
    <s v="North"/>
    <s v="Neha Gupta"/>
    <x v="1"/>
    <n v="394"/>
    <n v="7153"/>
    <s v="Male"/>
    <n v="46"/>
    <s v="A3"/>
    <n v="18.154822335025379"/>
    <x v="1"/>
  </r>
  <r>
    <s v="P100624"/>
    <s v="Null"/>
    <s v="Central"/>
    <s v="Neha Gupta"/>
    <x v="3"/>
    <n v="582"/>
    <n v="48406"/>
    <s v="Male"/>
    <n v="46"/>
    <s v="A3"/>
    <n v="83.171821305841931"/>
    <x v="3"/>
  </r>
  <r>
    <s v="P100625"/>
    <d v="2022-07-04T00:00:00"/>
    <s v="East"/>
    <s v="Arjun Mehta"/>
    <x v="5"/>
    <n v="307"/>
    <n v="42935"/>
    <s v="Male"/>
    <n v="58"/>
    <s v="A3"/>
    <n v="139.85342019543975"/>
    <x v="1"/>
  </r>
  <r>
    <s v="P100626"/>
    <d v="2022-01-01T00:00:00"/>
    <s v="South"/>
    <s v="Kavita Rao"/>
    <x v="4"/>
    <n v="921"/>
    <n v="44318"/>
    <s v="Female"/>
    <n v="57"/>
    <s v="A3"/>
    <n v="48.119435396308361"/>
    <x v="1"/>
  </r>
  <r>
    <s v="P100627"/>
    <d v="2023-08-13T00:00:00"/>
    <s v="South"/>
    <s v="Amit Sharma"/>
    <x v="3"/>
    <n v="339"/>
    <n v="45980"/>
    <s v="Male"/>
    <n v="41"/>
    <s v="A2"/>
    <n v="135.63421828908554"/>
    <x v="0"/>
  </r>
  <r>
    <s v="P100628"/>
    <d v="2022-09-25T00:00:00"/>
    <s v="Central"/>
    <s v="Rohit Singh"/>
    <x v="0"/>
    <n v="852"/>
    <n v="37260"/>
    <e v="#N/A"/>
    <n v="39"/>
    <s v="A2"/>
    <n v="43.732394366197184"/>
    <x v="1"/>
  </r>
  <r>
    <s v="P100629"/>
    <d v="2022-04-19T00:00:00"/>
    <s v="East"/>
    <s v="Null"/>
    <x v="1"/>
    <n v="409"/>
    <n v="48406"/>
    <s v="Null"/>
    <s v="null"/>
    <s v="A3"/>
    <n v="118.3520782396088"/>
    <x v="1"/>
  </r>
  <r>
    <s v="P100630"/>
    <d v="2022-11-01T00:00:00"/>
    <s v="North"/>
    <s v="Kavita Rao"/>
    <x v="3"/>
    <n v="54"/>
    <n v="49866"/>
    <s v="Female"/>
    <n v="57"/>
    <s v="A3"/>
    <n v="923.44444444444446"/>
    <x v="1"/>
  </r>
  <r>
    <s v="P100631"/>
    <d v="2023-04-08T00:00:00"/>
    <s v="West"/>
    <s v="Priya Verma"/>
    <x v="4"/>
    <n v="404"/>
    <n v="31322"/>
    <s v="Male"/>
    <n v="40"/>
    <s v="A2"/>
    <n v="77.529702970297024"/>
    <x v="0"/>
  </r>
  <r>
    <s v="P100632"/>
    <d v="2024-05-20T00:00:00"/>
    <s v="North"/>
    <s v="Neha Gupta"/>
    <x v="5"/>
    <n v="317"/>
    <n v="9118"/>
    <s v="Male"/>
    <n v="46"/>
    <s v="A3"/>
    <n v="28.763406940063092"/>
    <x v="2"/>
  </r>
  <r>
    <s v="P100633"/>
    <d v="2022-03-31T00:00:00"/>
    <s v="Central"/>
    <s v="Amit Sharma"/>
    <x v="1"/>
    <n v="831"/>
    <n v="28464"/>
    <s v="Male"/>
    <n v="41"/>
    <s v="A2"/>
    <n v="34.252707581227433"/>
    <x v="1"/>
  </r>
  <r>
    <s v="P100634"/>
    <d v="2023-08-05T00:00:00"/>
    <s v="North"/>
    <s v="Amit Sharma"/>
    <x v="3"/>
    <n v="731"/>
    <n v="36712"/>
    <s v="Male"/>
    <n v="41"/>
    <s v="A2"/>
    <n v="50.221614227086185"/>
    <x v="0"/>
  </r>
  <r>
    <s v="P100635"/>
    <d v="2023-05-12T00:00:00"/>
    <s v="North"/>
    <s v="Amit Sharma"/>
    <x v="0"/>
    <s v="Null"/>
    <n v="30871"/>
    <s v="Male"/>
    <n v="41"/>
    <s v="A2"/>
    <n v="0"/>
    <x v="0"/>
  </r>
  <r>
    <s v="P100636"/>
    <d v="2023-04-20T00:00:00"/>
    <s v="West"/>
    <s v="Amit Sharma"/>
    <x v="2"/>
    <s v="Null"/>
    <n v="32182"/>
    <s v="Male"/>
    <n v="41"/>
    <s v="A2"/>
    <n v="0"/>
    <x v="0"/>
  </r>
  <r>
    <s v="P100637"/>
    <d v="2022-01-16T00:00:00"/>
    <s v="East"/>
    <s v="Kavita Rao"/>
    <x v="2"/>
    <n v="245"/>
    <n v="16433"/>
    <s v="Female"/>
    <n v="57"/>
    <s v="A3"/>
    <n v="67.073469387755097"/>
    <x v="1"/>
  </r>
  <r>
    <s v="P100638"/>
    <d v="2022-09-16T00:00:00"/>
    <s v="Central"/>
    <s v="Arjun Mehta"/>
    <x v="0"/>
    <n v="61"/>
    <n v="29384"/>
    <s v="Male"/>
    <n v="58"/>
    <s v="A3"/>
    <n v="481.70491803278691"/>
    <x v="1"/>
  </r>
  <r>
    <s v="P100639"/>
    <d v="2022-09-04T00:00:00"/>
    <s v="West"/>
    <s v="Amit Sharma"/>
    <x v="1"/>
    <n v="937"/>
    <n v="43906"/>
    <s v="Male"/>
    <n v="41"/>
    <s v="A2"/>
    <n v="46.85805763073639"/>
    <x v="1"/>
  </r>
  <r>
    <s v="P100640"/>
    <d v="2023-03-25T00:00:00"/>
    <s v="East"/>
    <s v="Neha Gupta"/>
    <x v="3"/>
    <n v="937"/>
    <n v="49150"/>
    <s v="Male"/>
    <n v="46"/>
    <s v="A3"/>
    <n v="52.454642475987193"/>
    <x v="0"/>
  </r>
  <r>
    <s v="P100641"/>
    <d v="2024-02-12T00:00:00"/>
    <s v="East"/>
    <s v="Priya Verma"/>
    <x v="1"/>
    <s v="Null"/>
    <n v="41381"/>
    <s v="Male"/>
    <n v="40"/>
    <s v="A2"/>
    <n v="0"/>
    <x v="2"/>
  </r>
  <r>
    <s v="P100642"/>
    <d v="2023-08-02T00:00:00"/>
    <s v="South"/>
    <s v="Rohit Singh"/>
    <x v="5"/>
    <n v="767"/>
    <n v="32384"/>
    <e v="#N/A"/>
    <n v="39"/>
    <s v="A2"/>
    <n v="42.221642764015648"/>
    <x v="0"/>
  </r>
  <r>
    <s v="P100643"/>
    <d v="2023-07-16T00:00:00"/>
    <s v="West"/>
    <s v="Rohit Singh"/>
    <x v="0"/>
    <n v="224"/>
    <n v="46247"/>
    <e v="#N/A"/>
    <n v="39"/>
    <s v="A2"/>
    <n v="206.45982142857142"/>
    <x v="0"/>
  </r>
  <r>
    <s v="P100644"/>
    <d v="2023-01-14T00:00:00"/>
    <s v="East"/>
    <s v="Kavita Rao"/>
    <x v="5"/>
    <n v="867"/>
    <n v="24431"/>
    <s v="Female"/>
    <n v="57"/>
    <s v="A3"/>
    <n v="28.178777393310266"/>
    <x v="0"/>
  </r>
  <r>
    <s v="P100645"/>
    <d v="2024-05-20T00:00:00"/>
    <s v="Null"/>
    <s v="Priya Verma"/>
    <x v="2"/>
    <n v="655"/>
    <n v="13459"/>
    <s v="Male"/>
    <n v="40"/>
    <s v="A2"/>
    <n v="20.548091603053436"/>
    <x v="2"/>
  </r>
  <r>
    <s v="P100646"/>
    <d v="2022-12-08T00:00:00"/>
    <s v="Central"/>
    <s v="Priya Verma"/>
    <x v="3"/>
    <n v="293"/>
    <n v="23939"/>
    <s v="Male"/>
    <n v="40"/>
    <s v="A2"/>
    <n v="81.703071672354952"/>
    <x v="1"/>
  </r>
  <r>
    <s v="Null"/>
    <d v="2023-03-24T00:00:00"/>
    <s v="East"/>
    <s v="Rohit Singh"/>
    <x v="3"/>
    <n v="858"/>
    <n v="26606"/>
    <e v="#N/A"/>
    <n v="39"/>
    <s v="A2"/>
    <n v="31.009324009324008"/>
    <x v="0"/>
  </r>
  <r>
    <s v="P100648"/>
    <s v="Null"/>
    <s v="West"/>
    <s v="Kavita Rao"/>
    <x v="5"/>
    <n v="311"/>
    <n v="36778"/>
    <s v="Female"/>
    <n v="57"/>
    <s v="A3"/>
    <n v="118.2572347266881"/>
    <x v="3"/>
  </r>
  <r>
    <s v="P100649"/>
    <d v="2024-02-02T00:00:00"/>
    <s v="Central"/>
    <s v="Kavita Rao"/>
    <x v="0"/>
    <n v="489"/>
    <n v="36933"/>
    <s v="Female"/>
    <n v="57"/>
    <s v="A3"/>
    <n v="75.527607361963192"/>
    <x v="2"/>
  </r>
  <r>
    <s v="P100650"/>
    <d v="2022-12-25T00:00:00"/>
    <s v="East"/>
    <s v="Amit Sharma"/>
    <x v="5"/>
    <n v="494"/>
    <s v="Null"/>
    <s v="Male"/>
    <n v="41"/>
    <s v="A2"/>
    <n v="0"/>
    <x v="1"/>
  </r>
  <r>
    <s v="P100651"/>
    <d v="2023-01-17T00:00:00"/>
    <s v="Central"/>
    <s v="Rohit Singh"/>
    <x v="3"/>
    <n v="774"/>
    <n v="19013"/>
    <e v="#N/A"/>
    <n v="39"/>
    <s v="A2"/>
    <n v="24.564599483204134"/>
    <x v="0"/>
  </r>
  <r>
    <s v="P100652"/>
    <d v="2024-01-12T00:00:00"/>
    <s v="West"/>
    <s v="Priya Verma"/>
    <x v="5"/>
    <n v="713"/>
    <n v="35040"/>
    <s v="Male"/>
    <n v="40"/>
    <s v="A2"/>
    <n v="49.144460028050489"/>
    <x v="2"/>
  </r>
  <r>
    <s v="P100653"/>
    <d v="2022-03-26T00:00:00"/>
    <s v="Central"/>
    <s v="Priya Verma"/>
    <x v="2"/>
    <n v="973"/>
    <n v="11925"/>
    <s v="Male"/>
    <n v="40"/>
    <s v="A2"/>
    <n v="12.255909558067831"/>
    <x v="1"/>
  </r>
  <r>
    <s v="P100654"/>
    <d v="2022-10-06T00:00:00"/>
    <s v="East"/>
    <s v="Kavita Rao"/>
    <x v="4"/>
    <n v="286"/>
    <n v="8884"/>
    <s v="Female"/>
    <n v="57"/>
    <s v="A3"/>
    <n v="31.062937062937063"/>
    <x v="1"/>
  </r>
  <r>
    <s v="P100655"/>
    <d v="2022-07-28T00:00:00"/>
    <s v="Central"/>
    <s v="Amit Sharma"/>
    <x v="1"/>
    <n v="662"/>
    <n v="6098"/>
    <s v="Male"/>
    <n v="41"/>
    <s v="A2"/>
    <n v="9.211480362537765"/>
    <x v="1"/>
  </r>
  <r>
    <s v="P100656"/>
    <d v="2023-11-02T00:00:00"/>
    <s v="Central"/>
    <s v="Arjun Mehta"/>
    <x v="3"/>
    <n v="795"/>
    <n v="9528"/>
    <s v="Male"/>
    <n v="58"/>
    <s v="A3"/>
    <n v="11.984905660377358"/>
    <x v="0"/>
  </r>
  <r>
    <s v="P100657"/>
    <d v="2024-05-14T00:00:00"/>
    <s v="West"/>
    <s v="Rohit Singh"/>
    <x v="2"/>
    <n v="999"/>
    <n v="20012"/>
    <e v="#N/A"/>
    <n v="39"/>
    <s v="A2"/>
    <n v="20.032032032032031"/>
    <x v="2"/>
  </r>
  <r>
    <s v="P100658"/>
    <d v="2022-09-25T00:00:00"/>
    <s v="West"/>
    <s v="Amit Sharma"/>
    <x v="2"/>
    <n v="834"/>
    <n v="48262"/>
    <s v="Male"/>
    <n v="41"/>
    <s v="A2"/>
    <n v="57.86810551558753"/>
    <x v="1"/>
  </r>
  <r>
    <s v="P100659"/>
    <d v="2023-12-15T00:00:00"/>
    <s v="Central"/>
    <s v="Amit Sharma"/>
    <x v="1"/>
    <n v="443"/>
    <n v="34195"/>
    <s v="Male"/>
    <n v="41"/>
    <s v="A2"/>
    <n v="77.189616252821665"/>
    <x v="0"/>
  </r>
  <r>
    <s v="P100660"/>
    <d v="2023-03-22T00:00:00"/>
    <s v="North"/>
    <s v="Kavita Rao"/>
    <x v="1"/>
    <n v="614"/>
    <n v="40008"/>
    <s v="Female"/>
    <n v="57"/>
    <s v="A3"/>
    <n v="65.159609120521168"/>
    <x v="0"/>
  </r>
  <r>
    <s v="P100661"/>
    <d v="2022-05-25T00:00:00"/>
    <s v="West"/>
    <s v="Priya Verma"/>
    <x v="1"/>
    <n v="463"/>
    <n v="40319"/>
    <s v="Male"/>
    <n v="40"/>
    <s v="A2"/>
    <n v="87.082073434125263"/>
    <x v="1"/>
  </r>
  <r>
    <s v="P100662"/>
    <d v="2024-03-04T00:00:00"/>
    <s v="South"/>
    <s v="Null"/>
    <x v="2"/>
    <n v="618"/>
    <n v="19629"/>
    <s v="Null"/>
    <s v="null"/>
    <s v="A3"/>
    <n v="31.762135922330096"/>
    <x v="2"/>
  </r>
  <r>
    <s v="P100663"/>
    <d v="2022-07-24T00:00:00"/>
    <s v="South"/>
    <s v="Amit Sharma"/>
    <x v="1"/>
    <n v="64"/>
    <n v="48961"/>
    <s v="Male"/>
    <n v="41"/>
    <s v="A2"/>
    <n v="765.015625"/>
    <x v="1"/>
  </r>
  <r>
    <s v="P100664"/>
    <d v="2022-11-06T00:00:00"/>
    <s v="East"/>
    <s v="Arjun Mehta"/>
    <x v="3"/>
    <n v="104"/>
    <n v="46753"/>
    <s v="Male"/>
    <n v="58"/>
    <s v="A3"/>
    <n v="449.54807692307691"/>
    <x v="1"/>
  </r>
  <r>
    <s v="P100665"/>
    <d v="2023-11-15T00:00:00"/>
    <s v="West"/>
    <s v="Amit Sharma"/>
    <x v="0"/>
    <n v="324"/>
    <n v="12061"/>
    <s v="Male"/>
    <n v="41"/>
    <s v="A2"/>
    <n v="37.22530864197531"/>
    <x v="0"/>
  </r>
  <r>
    <s v="P100666"/>
    <d v="2022-11-20T00:00:00"/>
    <s v="Central"/>
    <s v="Null"/>
    <x v="1"/>
    <n v="75"/>
    <n v="35046"/>
    <s v="Null"/>
    <s v="null"/>
    <s v="A3"/>
    <n v="467.28"/>
    <x v="1"/>
  </r>
  <r>
    <s v="P100667"/>
    <d v="2023-05-21T00:00:00"/>
    <s v="South"/>
    <s v="Null"/>
    <x v="3"/>
    <n v="79"/>
    <n v="43321"/>
    <s v="Null"/>
    <s v="null"/>
    <s v="A3"/>
    <n v="548.36708860759495"/>
    <x v="0"/>
  </r>
  <r>
    <s v="P100668"/>
    <d v="2024-05-30T00:00:00"/>
    <s v="North"/>
    <s v="Null"/>
    <x v="1"/>
    <n v="457"/>
    <n v="30682"/>
    <s v="Null"/>
    <s v="null"/>
    <s v="A3"/>
    <n v="67.137855579868713"/>
    <x v="2"/>
  </r>
  <r>
    <s v="P100669"/>
    <d v="2022-11-25T00:00:00"/>
    <s v="South"/>
    <s v="Neha Gupta"/>
    <x v="0"/>
    <n v="640"/>
    <n v="43151"/>
    <s v="Male"/>
    <n v="46"/>
    <s v="A3"/>
    <n v="67.423437500000006"/>
    <x v="1"/>
  </r>
  <r>
    <s v="P100670"/>
    <d v="2023-10-27T00:00:00"/>
    <s v="North"/>
    <s v="Arjun Mehta"/>
    <x v="4"/>
    <n v="314"/>
    <n v="46999"/>
    <s v="Male"/>
    <n v="58"/>
    <s v="A3"/>
    <n v="149.67834394904457"/>
    <x v="0"/>
  </r>
  <r>
    <s v="P100671"/>
    <d v="2022-10-15T00:00:00"/>
    <s v="North"/>
    <s v="Null"/>
    <x v="2"/>
    <n v="720"/>
    <n v="17560"/>
    <s v="Null"/>
    <s v="null"/>
    <s v="A3"/>
    <n v="24.388888888888889"/>
    <x v="1"/>
  </r>
  <r>
    <s v="P100672"/>
    <d v="2022-06-21T00:00:00"/>
    <s v="Central"/>
    <s v="Null"/>
    <x v="0"/>
    <n v="399"/>
    <n v="30346"/>
    <s v="Null"/>
    <s v="null"/>
    <s v="A3"/>
    <n v="76.055137844611522"/>
    <x v="1"/>
  </r>
  <r>
    <s v="P100673"/>
    <d v="2024-02-24T00:00:00"/>
    <s v="West"/>
    <s v="Amit Sharma"/>
    <x v="1"/>
    <n v="449"/>
    <n v="28708"/>
    <s v="Male"/>
    <n v="41"/>
    <s v="A2"/>
    <n v="63.937639198218264"/>
    <x v="2"/>
  </r>
  <r>
    <s v="P100674"/>
    <d v="2023-10-10T00:00:00"/>
    <s v="East"/>
    <s v="Kavita Rao"/>
    <x v="5"/>
    <n v="279"/>
    <n v="41963"/>
    <s v="Female"/>
    <n v="57"/>
    <s v="A3"/>
    <n v="150.40501792114696"/>
    <x v="0"/>
  </r>
  <r>
    <s v="P100675"/>
    <d v="2023-01-15T00:00:00"/>
    <s v="North"/>
    <s v="Priya Verma"/>
    <x v="3"/>
    <n v="945"/>
    <n v="37248"/>
    <s v="Male"/>
    <n v="40"/>
    <s v="A2"/>
    <n v="39.415873015873018"/>
    <x v="0"/>
  </r>
  <r>
    <s v="P100676"/>
    <d v="2023-07-13T00:00:00"/>
    <s v="Central"/>
    <s v="Priya Verma"/>
    <x v="2"/>
    <n v="320"/>
    <n v="34146"/>
    <s v="Male"/>
    <n v="40"/>
    <s v="A2"/>
    <n v="106.70625"/>
    <x v="0"/>
  </r>
  <r>
    <s v="P100677"/>
    <d v="2023-01-06T00:00:00"/>
    <s v="North"/>
    <s v="Rohit Singh"/>
    <x v="1"/>
    <n v="352"/>
    <n v="46925"/>
    <e v="#N/A"/>
    <n v="39"/>
    <s v="A2"/>
    <n v="133.30965909090909"/>
    <x v="0"/>
  </r>
  <r>
    <s v="P100678"/>
    <d v="2022-09-18T00:00:00"/>
    <s v="Central"/>
    <s v="Amit Sharma"/>
    <x v="5"/>
    <n v="226"/>
    <n v="26259"/>
    <s v="Male"/>
    <n v="41"/>
    <s v="A2"/>
    <n v="116.19026548672566"/>
    <x v="1"/>
  </r>
  <r>
    <s v="P100679"/>
    <d v="2022-06-02T00:00:00"/>
    <s v="South"/>
    <s v="Null"/>
    <x v="5"/>
    <n v="251"/>
    <n v="15861"/>
    <s v="Null"/>
    <s v="null"/>
    <s v="A3"/>
    <n v="63.191235059760956"/>
    <x v="1"/>
  </r>
  <r>
    <s v="P100680"/>
    <d v="2023-12-29T00:00:00"/>
    <s v="West"/>
    <s v="Kavita Rao"/>
    <x v="0"/>
    <n v="754"/>
    <n v="26559"/>
    <s v="Female"/>
    <n v="57"/>
    <s v="A3"/>
    <n v="35.224137931034484"/>
    <x v="0"/>
  </r>
  <r>
    <s v="P100681"/>
    <d v="2022-10-18T00:00:00"/>
    <s v="North"/>
    <s v="Priya Verma"/>
    <x v="5"/>
    <n v="943"/>
    <n v="23095"/>
    <s v="Male"/>
    <n v="40"/>
    <s v="A2"/>
    <n v="24.490986214209968"/>
    <x v="1"/>
  </r>
  <r>
    <s v="P100682"/>
    <d v="2023-03-10T00:00:00"/>
    <s v="West"/>
    <s v="Rohit Singh"/>
    <x v="5"/>
    <n v="925"/>
    <n v="13879"/>
    <e v="#N/A"/>
    <n v="39"/>
    <s v="A2"/>
    <n v="15.004324324324324"/>
    <x v="0"/>
  </r>
  <r>
    <s v="P100683"/>
    <d v="2024-03-07T00:00:00"/>
    <s v="West"/>
    <s v="Neha Gupta"/>
    <x v="5"/>
    <n v="409"/>
    <n v="15165"/>
    <s v="Male"/>
    <n v="46"/>
    <s v="A3"/>
    <n v="37.078239608801958"/>
    <x v="2"/>
  </r>
  <r>
    <s v="P100684"/>
    <d v="2024-05-08T00:00:00"/>
    <s v="Central"/>
    <s v="Kavita Rao"/>
    <x v="5"/>
    <n v="144"/>
    <n v="13389"/>
    <s v="Female"/>
    <n v="57"/>
    <s v="A3"/>
    <n v="92.979166666666671"/>
    <x v="2"/>
  </r>
  <r>
    <s v="P100685"/>
    <d v="2023-04-18T00:00:00"/>
    <s v="West"/>
    <s v="Kavita Rao"/>
    <x v="5"/>
    <s v="Null"/>
    <n v="31737"/>
    <s v="Female"/>
    <n v="57"/>
    <s v="A3"/>
    <n v="0"/>
    <x v="0"/>
  </r>
  <r>
    <s v="P100686"/>
    <d v="2023-11-16T00:00:00"/>
    <s v="South"/>
    <s v="Amit Sharma"/>
    <x v="1"/>
    <n v="626"/>
    <n v="10234"/>
    <s v="Male"/>
    <n v="41"/>
    <s v="A2"/>
    <n v="16.348242811501599"/>
    <x v="0"/>
  </r>
  <r>
    <s v="P100687"/>
    <d v="2023-01-30T00:00:00"/>
    <s v="West"/>
    <s v="Arjun Mehta"/>
    <x v="5"/>
    <n v="507"/>
    <n v="42725"/>
    <s v="Male"/>
    <n v="58"/>
    <s v="A3"/>
    <n v="84.270216962524657"/>
    <x v="0"/>
  </r>
  <r>
    <s v="P100688"/>
    <d v="2024-05-06T00:00:00"/>
    <s v="South"/>
    <s v="Neha Gupta"/>
    <x v="3"/>
    <n v="952"/>
    <n v="35661"/>
    <s v="Male"/>
    <n v="46"/>
    <s v="A3"/>
    <n v="37.459033613445378"/>
    <x v="2"/>
  </r>
  <r>
    <s v="P100689"/>
    <d v="2022-12-24T00:00:00"/>
    <s v="West"/>
    <s v="Rohit Singh"/>
    <x v="2"/>
    <n v="237"/>
    <n v="36498"/>
    <e v="#N/A"/>
    <n v="39"/>
    <s v="A2"/>
    <n v="154"/>
    <x v="1"/>
  </r>
  <r>
    <s v="P100690"/>
    <d v="2022-02-14T00:00:00"/>
    <s v="Central"/>
    <s v="Rohit Singh"/>
    <x v="1"/>
    <n v="665"/>
    <n v="40486"/>
    <e v="#N/A"/>
    <n v="39"/>
    <s v="A2"/>
    <n v="60.881203007518799"/>
    <x v="1"/>
  </r>
  <r>
    <s v="P100691"/>
    <d v="2023-03-24T00:00:00"/>
    <s v="East"/>
    <s v="Priya Verma"/>
    <x v="0"/>
    <n v="928"/>
    <n v="15366"/>
    <s v="Male"/>
    <n v="40"/>
    <s v="A2"/>
    <n v="16.558189655172413"/>
    <x v="0"/>
  </r>
  <r>
    <s v="P100692"/>
    <d v="2022-03-30T00:00:00"/>
    <s v="South"/>
    <s v="Priya Verma"/>
    <x v="4"/>
    <n v="473"/>
    <n v="45915"/>
    <s v="Male"/>
    <n v="40"/>
    <s v="A2"/>
    <n v="97.071881606765331"/>
    <x v="1"/>
  </r>
  <r>
    <s v="P100693"/>
    <d v="2024-05-18T00:00:00"/>
    <s v="East"/>
    <s v="Null"/>
    <x v="5"/>
    <n v="98"/>
    <n v="28398"/>
    <s v="Null"/>
    <s v="null"/>
    <s v="A3"/>
    <n v="289.77551020408163"/>
    <x v="2"/>
  </r>
  <r>
    <s v="P100694"/>
    <d v="2023-10-08T00:00:00"/>
    <s v="South"/>
    <s v="Amit Sharma"/>
    <x v="0"/>
    <n v="584"/>
    <n v="31559"/>
    <s v="Male"/>
    <n v="41"/>
    <s v="A2"/>
    <n v="54.039383561643838"/>
    <x v="0"/>
  </r>
  <r>
    <s v="P100695"/>
    <d v="2022-09-02T00:00:00"/>
    <s v="West"/>
    <s v="Null"/>
    <x v="0"/>
    <n v="108"/>
    <n v="12209"/>
    <s v="Null"/>
    <s v="null"/>
    <s v="A3"/>
    <n v="113.04629629629629"/>
    <x v="1"/>
  </r>
  <r>
    <s v="P100696"/>
    <d v="2022-10-26T00:00:00"/>
    <s v="West"/>
    <s v="Arjun Mehta"/>
    <x v="3"/>
    <n v="500"/>
    <n v="12606"/>
    <s v="Male"/>
    <n v="58"/>
    <s v="A3"/>
    <n v="25.212"/>
    <x v="1"/>
  </r>
  <r>
    <s v="P100697"/>
    <d v="2023-12-06T00:00:00"/>
    <s v="East"/>
    <s v="Rohit Singh"/>
    <x v="1"/>
    <n v="420"/>
    <n v="26294"/>
    <e v="#N/A"/>
    <n v="39"/>
    <s v="A2"/>
    <n v="62.604761904761908"/>
    <x v="0"/>
  </r>
  <r>
    <s v="P100698"/>
    <d v="2022-06-12T00:00:00"/>
    <s v="Central"/>
    <s v="Neha Gupta"/>
    <x v="1"/>
    <n v="905"/>
    <n v="8091"/>
    <s v="Male"/>
    <n v="46"/>
    <s v="A3"/>
    <n v="8.9403314917127066"/>
    <x v="1"/>
  </r>
  <r>
    <s v="P100699"/>
    <s v="Null"/>
    <s v="Central"/>
    <s v="Amit Sharma"/>
    <x v="0"/>
    <n v="945"/>
    <n v="49419"/>
    <s v="Male"/>
    <n v="41"/>
    <s v="A2"/>
    <n v="52.295238095238098"/>
    <x v="3"/>
  </r>
  <r>
    <s v="P100700"/>
    <d v="2023-06-30T00:00:00"/>
    <s v="Central"/>
    <s v="Rohit Singh"/>
    <x v="2"/>
    <n v="153"/>
    <n v="48744"/>
    <e v="#N/A"/>
    <n v="39"/>
    <s v="A2"/>
    <n v="318.58823529411762"/>
    <x v="0"/>
  </r>
  <r>
    <s v="P100701"/>
    <d v="2023-05-26T00:00:00"/>
    <s v="East"/>
    <s v="Rohit Singh"/>
    <x v="1"/>
    <n v="844"/>
    <n v="13926"/>
    <e v="#N/A"/>
    <n v="39"/>
    <s v="A2"/>
    <n v="16.5"/>
    <x v="0"/>
  </r>
  <r>
    <s v="P100702"/>
    <d v="2024-06-19T00:00:00"/>
    <s v="North"/>
    <s v="Arjun Mehta"/>
    <x v="5"/>
    <n v="688"/>
    <n v="10680"/>
    <s v="Male"/>
    <n v="58"/>
    <s v="A3"/>
    <n v="15.523255813953488"/>
    <x v="2"/>
  </r>
  <r>
    <s v="P100703"/>
    <s v="Null"/>
    <s v="Central"/>
    <s v="Priya Verma"/>
    <x v="0"/>
    <n v="789"/>
    <n v="8386"/>
    <s v="Male"/>
    <n v="40"/>
    <s v="A2"/>
    <n v="10.628643852978454"/>
    <x v="3"/>
  </r>
  <r>
    <s v="P100704"/>
    <d v="2024-05-21T00:00:00"/>
    <s v="West"/>
    <s v="Rohit Singh"/>
    <x v="1"/>
    <n v="368"/>
    <n v="5691"/>
    <e v="#N/A"/>
    <n v="39"/>
    <s v="A2"/>
    <n v="15.464673913043478"/>
    <x v="2"/>
  </r>
  <r>
    <s v="P100705"/>
    <d v="2023-05-28T00:00:00"/>
    <s v="South"/>
    <s v="Neha Gupta"/>
    <x v="5"/>
    <n v="389"/>
    <n v="20396"/>
    <s v="Male"/>
    <n v="46"/>
    <s v="A3"/>
    <n v="52.431876606683808"/>
    <x v="0"/>
  </r>
  <r>
    <s v="P100706"/>
    <d v="2023-09-08T00:00:00"/>
    <s v="West"/>
    <s v="Amit Sharma"/>
    <x v="3"/>
    <n v="79"/>
    <n v="11087"/>
    <s v="Male"/>
    <n v="41"/>
    <s v="A2"/>
    <n v="140.34177215189874"/>
    <x v="0"/>
  </r>
  <r>
    <s v="P100707"/>
    <d v="2022-09-19T00:00:00"/>
    <s v="Central"/>
    <s v="Kavita Rao"/>
    <x v="3"/>
    <n v="171"/>
    <n v="36086"/>
    <s v="Female"/>
    <n v="57"/>
    <s v="A3"/>
    <n v="211.02923976608187"/>
    <x v="1"/>
  </r>
  <r>
    <s v="P100708"/>
    <d v="2022-03-31T00:00:00"/>
    <s v="West"/>
    <s v="Amit Sharma"/>
    <x v="3"/>
    <n v="322"/>
    <n v="20915"/>
    <s v="Male"/>
    <n v="41"/>
    <s v="A2"/>
    <n v="64.953416149068318"/>
    <x v="1"/>
  </r>
  <r>
    <s v="P100709"/>
    <d v="2024-03-21T00:00:00"/>
    <s v="East"/>
    <s v="Priya Verma"/>
    <x v="5"/>
    <n v="152"/>
    <n v="33117"/>
    <s v="Male"/>
    <n v="40"/>
    <s v="A2"/>
    <n v="217.875"/>
    <x v="2"/>
  </r>
  <r>
    <s v="P100710"/>
    <d v="2022-12-18T00:00:00"/>
    <s v="North"/>
    <s v="Kavita Rao"/>
    <x v="0"/>
    <n v="272"/>
    <n v="25362"/>
    <s v="Female"/>
    <n v="57"/>
    <s v="A3"/>
    <n v="93.242647058823536"/>
    <x v="1"/>
  </r>
  <r>
    <s v="P100711"/>
    <d v="2023-01-13T00:00:00"/>
    <s v="North"/>
    <s v="Arjun Mehta"/>
    <x v="3"/>
    <n v="317"/>
    <n v="36276"/>
    <s v="Male"/>
    <n v="58"/>
    <s v="A3"/>
    <n v="114.43533123028391"/>
    <x v="0"/>
  </r>
  <r>
    <s v="P100712"/>
    <d v="2024-01-10T00:00:00"/>
    <s v="Central"/>
    <s v="Amit Sharma"/>
    <x v="2"/>
    <n v="868"/>
    <n v="15931"/>
    <s v="Male"/>
    <n v="41"/>
    <s v="A2"/>
    <n v="18.353686635944701"/>
    <x v="2"/>
  </r>
  <r>
    <s v="P100713"/>
    <d v="2023-04-21T00:00:00"/>
    <s v="West"/>
    <s v="Amit Sharma"/>
    <x v="0"/>
    <s v="Null"/>
    <n v="32023"/>
    <s v="Male"/>
    <n v="41"/>
    <s v="A2"/>
    <n v="0"/>
    <x v="0"/>
  </r>
  <r>
    <s v="P100714"/>
    <d v="2022-10-06T00:00:00"/>
    <s v="South"/>
    <s v="Neha Gupta"/>
    <x v="1"/>
    <s v="Null"/>
    <n v="13133"/>
    <s v="Male"/>
    <n v="46"/>
    <s v="A3"/>
    <n v="0"/>
    <x v="1"/>
  </r>
  <r>
    <s v="P100715"/>
    <d v="2024-03-24T00:00:00"/>
    <s v="West"/>
    <s v="Arjun Mehta"/>
    <x v="3"/>
    <n v="73"/>
    <n v="16911"/>
    <s v="Male"/>
    <n v="58"/>
    <s v="A3"/>
    <n v="231.65753424657535"/>
    <x v="2"/>
  </r>
  <r>
    <s v="P100716"/>
    <d v="2022-01-26T00:00:00"/>
    <s v="Null"/>
    <s v="Priya Verma"/>
    <x v="1"/>
    <n v="713"/>
    <n v="27132"/>
    <s v="Male"/>
    <n v="40"/>
    <s v="A2"/>
    <n v="38.053295932678822"/>
    <x v="1"/>
  </r>
  <r>
    <s v="P100717"/>
    <d v="2023-07-02T00:00:00"/>
    <s v="East"/>
    <s v="Neha Gupta"/>
    <x v="0"/>
    <n v="173"/>
    <n v="37437"/>
    <s v="Male"/>
    <n v="46"/>
    <s v="A3"/>
    <n v="216.39884393063585"/>
    <x v="0"/>
  </r>
  <r>
    <s v="P100718"/>
    <d v="2024-04-22T00:00:00"/>
    <s v="Central"/>
    <s v="Null"/>
    <x v="5"/>
    <n v="550"/>
    <n v="11272"/>
    <s v="Null"/>
    <s v="null"/>
    <s v="A3"/>
    <n v="20.494545454545456"/>
    <x v="2"/>
  </r>
  <r>
    <s v="P100719"/>
    <s v="Null"/>
    <s v="South"/>
    <s v="Kavita Rao"/>
    <x v="3"/>
    <n v="475"/>
    <n v="44470"/>
    <s v="Female"/>
    <n v="57"/>
    <s v="A3"/>
    <n v="93.621052631578948"/>
    <x v="3"/>
  </r>
  <r>
    <s v="P100720"/>
    <d v="2023-08-22T00:00:00"/>
    <s v="South"/>
    <s v="Neha Gupta"/>
    <x v="5"/>
    <n v="144"/>
    <n v="23711"/>
    <s v="Male"/>
    <n v="46"/>
    <s v="A3"/>
    <n v="164.65972222222223"/>
    <x v="0"/>
  </r>
  <r>
    <s v="P100721"/>
    <d v="2024-05-08T00:00:00"/>
    <s v="West"/>
    <s v="Arjun Mehta"/>
    <x v="4"/>
    <n v="822"/>
    <n v="15682"/>
    <s v="Male"/>
    <n v="58"/>
    <s v="A3"/>
    <n v="19.077858880778589"/>
    <x v="2"/>
  </r>
  <r>
    <s v="P100722"/>
    <d v="2023-12-23T00:00:00"/>
    <s v="North"/>
    <s v="Rohit Singh"/>
    <x v="0"/>
    <n v="629"/>
    <n v="36700"/>
    <e v="#N/A"/>
    <n v="39"/>
    <s v="A2"/>
    <n v="58.346581875993643"/>
    <x v="0"/>
  </r>
  <r>
    <s v="P100723"/>
    <d v="2024-02-21T00:00:00"/>
    <s v="South"/>
    <s v="Amit Sharma"/>
    <x v="2"/>
    <n v="121"/>
    <n v="36893"/>
    <s v="Male"/>
    <n v="41"/>
    <s v="A2"/>
    <n v="304.90082644628097"/>
    <x v="2"/>
  </r>
  <r>
    <s v="P100724"/>
    <d v="2023-11-13T00:00:00"/>
    <s v="North"/>
    <s v="Null"/>
    <x v="3"/>
    <n v="328"/>
    <n v="44320"/>
    <s v="Null"/>
    <s v="null"/>
    <s v="A3"/>
    <n v="135.1219512195122"/>
    <x v="0"/>
  </r>
  <r>
    <s v="P100725"/>
    <d v="2022-05-10T00:00:00"/>
    <s v="South"/>
    <s v="Priya Verma"/>
    <x v="0"/>
    <n v="926"/>
    <n v="18531"/>
    <s v="Male"/>
    <n v="40"/>
    <s v="A2"/>
    <n v="20.011879049676025"/>
    <x v="1"/>
  </r>
  <r>
    <s v="P100726"/>
    <s v="Null"/>
    <s v="South"/>
    <s v="Kavita Rao"/>
    <x v="5"/>
    <n v="787"/>
    <n v="46968"/>
    <s v="Female"/>
    <n v="57"/>
    <s v="A3"/>
    <n v="59.679796696315123"/>
    <x v="3"/>
  </r>
  <r>
    <s v="P100727"/>
    <s v="Null"/>
    <s v="South"/>
    <s v="Priya Verma"/>
    <x v="1"/>
    <n v="416"/>
    <n v="33810"/>
    <s v="Male"/>
    <n v="40"/>
    <s v="A2"/>
    <n v="81.274038461538467"/>
    <x v="3"/>
  </r>
  <r>
    <s v="P100728"/>
    <d v="2023-05-13T00:00:00"/>
    <s v="Null"/>
    <s v="Priya Verma"/>
    <x v="2"/>
    <n v="714"/>
    <n v="35955"/>
    <s v="Male"/>
    <n v="40"/>
    <s v="A2"/>
    <n v="50.357142857142854"/>
    <x v="0"/>
  </r>
  <r>
    <s v="P100729"/>
    <d v="2024-06-18T00:00:00"/>
    <s v="East"/>
    <s v="Rohit Singh"/>
    <x v="5"/>
    <n v="138"/>
    <n v="11934"/>
    <e v="#N/A"/>
    <n v="39"/>
    <s v="A2"/>
    <n v="86.478260869565219"/>
    <x v="2"/>
  </r>
  <r>
    <s v="P100730"/>
    <d v="2023-03-26T00:00:00"/>
    <s v="South"/>
    <s v="Kavita Rao"/>
    <x v="1"/>
    <s v="Null"/>
    <n v="21168"/>
    <s v="Female"/>
    <n v="57"/>
    <s v="A3"/>
    <n v="0"/>
    <x v="0"/>
  </r>
  <r>
    <s v="P100731"/>
    <d v="2024-05-19T00:00:00"/>
    <s v="East"/>
    <s v="Null"/>
    <x v="3"/>
    <s v="Null"/>
    <n v="23908"/>
    <s v="Null"/>
    <s v="null"/>
    <s v="A3"/>
    <n v="0"/>
    <x v="2"/>
  </r>
  <r>
    <s v="P100732"/>
    <d v="2024-05-12T00:00:00"/>
    <s v="East"/>
    <s v="Arjun Mehta"/>
    <x v="0"/>
    <n v="832"/>
    <n v="23857"/>
    <s v="Male"/>
    <n v="58"/>
    <s v="A3"/>
    <n v="28.674278846153847"/>
    <x v="2"/>
  </r>
  <r>
    <s v="P100733"/>
    <d v="2022-07-18T00:00:00"/>
    <s v="Central"/>
    <s v="Kavita Rao"/>
    <x v="1"/>
    <n v="623"/>
    <n v="33018"/>
    <s v="Female"/>
    <n v="57"/>
    <s v="A3"/>
    <n v="52.998394863563405"/>
    <x v="1"/>
  </r>
  <r>
    <s v="P100734"/>
    <d v="2023-05-14T00:00:00"/>
    <s v="West"/>
    <s v="Rohit Singh"/>
    <x v="5"/>
    <n v="207"/>
    <n v="13442"/>
    <e v="#N/A"/>
    <n v="39"/>
    <s v="A2"/>
    <n v="64.937198067632849"/>
    <x v="0"/>
  </r>
  <r>
    <s v="P100735"/>
    <d v="2022-11-06T00:00:00"/>
    <s v="Central"/>
    <s v="Amit Sharma"/>
    <x v="2"/>
    <n v="347"/>
    <n v="27513"/>
    <s v="Male"/>
    <n v="41"/>
    <s v="A2"/>
    <n v="79.288184438040346"/>
    <x v="1"/>
  </r>
  <r>
    <s v="P100736"/>
    <d v="2023-04-16T00:00:00"/>
    <s v="East"/>
    <s v="Rohit Singh"/>
    <x v="5"/>
    <n v="247"/>
    <n v="11243"/>
    <e v="#N/A"/>
    <n v="39"/>
    <s v="A2"/>
    <n v="45.518218623481779"/>
    <x v="0"/>
  </r>
  <r>
    <s v="P100737"/>
    <d v="2023-12-07T00:00:00"/>
    <s v="Central"/>
    <s v="Kavita Rao"/>
    <x v="3"/>
    <n v="809"/>
    <n v="18792"/>
    <s v="Female"/>
    <n v="57"/>
    <s v="A3"/>
    <n v="23.228677379480839"/>
    <x v="0"/>
  </r>
  <r>
    <s v="P100738"/>
    <d v="2022-08-06T00:00:00"/>
    <s v="East"/>
    <s v="Arjun Mehta"/>
    <x v="1"/>
    <n v="898"/>
    <n v="31968"/>
    <s v="Male"/>
    <n v="58"/>
    <s v="A3"/>
    <n v="35.599109131403118"/>
    <x v="1"/>
  </r>
  <r>
    <s v="P100739"/>
    <d v="2023-10-04T00:00:00"/>
    <s v="West"/>
    <s v="Kavita Rao"/>
    <x v="3"/>
    <n v="524"/>
    <n v="39108"/>
    <s v="Female"/>
    <n v="57"/>
    <s v="A3"/>
    <n v="74.63358778625954"/>
    <x v="0"/>
  </r>
  <r>
    <s v="P100740"/>
    <d v="2022-11-18T00:00:00"/>
    <s v="North"/>
    <s v="Neha Gupta"/>
    <x v="3"/>
    <n v="254"/>
    <n v="30827"/>
    <s v="Male"/>
    <n v="46"/>
    <s v="A3"/>
    <n v="121.36614173228347"/>
    <x v="1"/>
  </r>
  <r>
    <s v="P100741"/>
    <d v="2023-05-09T00:00:00"/>
    <s v="East"/>
    <s v="Null"/>
    <x v="2"/>
    <n v="450"/>
    <n v="14537"/>
    <s v="Null"/>
    <s v="null"/>
    <s v="A3"/>
    <n v="32.304444444444442"/>
    <x v="0"/>
  </r>
  <r>
    <s v="P100742"/>
    <d v="2022-03-13T00:00:00"/>
    <s v="South"/>
    <s v="Rohit Singh"/>
    <x v="3"/>
    <n v="712"/>
    <n v="16672"/>
    <e v="#N/A"/>
    <n v="39"/>
    <s v="A2"/>
    <n v="23.415730337078653"/>
    <x v="1"/>
  </r>
  <r>
    <s v="P100743"/>
    <d v="2022-06-27T00:00:00"/>
    <s v="North"/>
    <s v="Arjun Mehta"/>
    <x v="1"/>
    <n v="499"/>
    <n v="40905"/>
    <s v="Male"/>
    <n v="58"/>
    <s v="A3"/>
    <n v="81.973947895791582"/>
    <x v="1"/>
  </r>
  <r>
    <s v="P100744"/>
    <d v="2024-01-21T00:00:00"/>
    <s v="West"/>
    <s v="Neha Gupta"/>
    <x v="3"/>
    <n v="431"/>
    <n v="40530"/>
    <s v="Male"/>
    <n v="46"/>
    <s v="A3"/>
    <n v="94.037122969837583"/>
    <x v="2"/>
  </r>
  <r>
    <s v="P100745"/>
    <d v="2022-07-30T00:00:00"/>
    <s v="South"/>
    <s v="Priya Verma"/>
    <x v="3"/>
    <n v="228"/>
    <n v="38043"/>
    <s v="Male"/>
    <n v="40"/>
    <s v="A2"/>
    <n v="166.85526315789474"/>
    <x v="1"/>
  </r>
  <r>
    <s v="P100746"/>
    <d v="2022-11-14T00:00:00"/>
    <s v="North"/>
    <s v="Kavita Rao"/>
    <x v="0"/>
    <n v="465"/>
    <n v="46687"/>
    <s v="Female"/>
    <n v="57"/>
    <s v="A3"/>
    <n v="100.40215053763441"/>
    <x v="1"/>
  </r>
  <r>
    <s v="P100747"/>
    <d v="2024-01-01T00:00:00"/>
    <s v="East"/>
    <s v="Priya Verma"/>
    <x v="0"/>
    <n v="199"/>
    <n v="36903"/>
    <s v="Male"/>
    <n v="40"/>
    <s v="A2"/>
    <n v="185.44221105527637"/>
    <x v="2"/>
  </r>
  <r>
    <s v="P100748"/>
    <d v="2023-08-17T00:00:00"/>
    <s v="South"/>
    <s v="Arjun Mehta"/>
    <x v="3"/>
    <n v="159"/>
    <n v="47082"/>
    <s v="Male"/>
    <n v="58"/>
    <s v="A3"/>
    <n v="296.11320754716979"/>
    <x v="0"/>
  </r>
  <r>
    <s v="P100749"/>
    <d v="2022-12-27T00:00:00"/>
    <s v="Central"/>
    <s v="Arjun Mehta"/>
    <x v="4"/>
    <n v="438"/>
    <n v="45338"/>
    <s v="Male"/>
    <n v="58"/>
    <s v="A3"/>
    <n v="103.51141552511416"/>
    <x v="1"/>
  </r>
  <r>
    <s v="P100750"/>
    <d v="2023-11-07T00:00:00"/>
    <s v="Central"/>
    <s v="Kavita Rao"/>
    <x v="1"/>
    <n v="122"/>
    <n v="39677"/>
    <s v="Female"/>
    <n v="57"/>
    <s v="A3"/>
    <n v="325.22131147540983"/>
    <x v="0"/>
  </r>
  <r>
    <s v="P100751"/>
    <d v="2024-02-19T00:00:00"/>
    <s v="West"/>
    <s v="Amit Sharma"/>
    <x v="0"/>
    <n v="353"/>
    <s v="Null"/>
    <s v="Male"/>
    <n v="41"/>
    <s v="A2"/>
    <n v="0"/>
    <x v="2"/>
  </r>
  <r>
    <s v="P100752"/>
    <d v="2023-08-22T00:00:00"/>
    <s v="East"/>
    <s v="Priya Verma"/>
    <x v="5"/>
    <n v="269"/>
    <n v="37323"/>
    <s v="Male"/>
    <n v="40"/>
    <s v="A2"/>
    <n v="138.74721189591079"/>
    <x v="0"/>
  </r>
  <r>
    <s v="P100753"/>
    <d v="2023-03-01T00:00:00"/>
    <s v="South"/>
    <s v="Rohit Singh"/>
    <x v="0"/>
    <n v="225"/>
    <s v="Null"/>
    <e v="#N/A"/>
    <n v="39"/>
    <s v="A2"/>
    <n v="0"/>
    <x v="0"/>
  </r>
  <r>
    <s v="P100754"/>
    <d v="2023-05-29T00:00:00"/>
    <s v="South"/>
    <s v="Kavita Rao"/>
    <x v="0"/>
    <n v="87"/>
    <n v="38874"/>
    <s v="Female"/>
    <n v="57"/>
    <s v="A3"/>
    <n v="446.82758620689657"/>
    <x v="0"/>
  </r>
  <r>
    <s v="P100755"/>
    <d v="2022-11-16T00:00:00"/>
    <s v="West"/>
    <s v="Priya Verma"/>
    <x v="2"/>
    <n v="409"/>
    <n v="22328"/>
    <s v="Male"/>
    <n v="40"/>
    <s v="A2"/>
    <n v="54.591687041564789"/>
    <x v="1"/>
  </r>
  <r>
    <s v="P100756"/>
    <d v="2023-12-09T00:00:00"/>
    <s v="West"/>
    <s v="Kavita Rao"/>
    <x v="5"/>
    <n v="641"/>
    <n v="22258"/>
    <s v="Female"/>
    <n v="57"/>
    <s v="A3"/>
    <n v="34.723868954758188"/>
    <x v="0"/>
  </r>
  <r>
    <s v="P100757"/>
    <d v="2024-01-03T00:00:00"/>
    <s v="South"/>
    <s v="Kavita Rao"/>
    <x v="1"/>
    <n v="323"/>
    <n v="24381"/>
    <s v="Female"/>
    <n v="57"/>
    <s v="A3"/>
    <n v="75.482972136222912"/>
    <x v="2"/>
  </r>
  <r>
    <s v="P100758"/>
    <d v="2022-03-26T00:00:00"/>
    <s v="West"/>
    <s v="Arjun Mehta"/>
    <x v="1"/>
    <n v="763"/>
    <s v="Null"/>
    <s v="Male"/>
    <n v="58"/>
    <s v="A3"/>
    <n v="0"/>
    <x v="1"/>
  </r>
  <r>
    <s v="P100759"/>
    <d v="2024-01-22T00:00:00"/>
    <s v="South"/>
    <s v="Priya Verma"/>
    <x v="1"/>
    <n v="517"/>
    <n v="28095"/>
    <s v="Male"/>
    <n v="40"/>
    <s v="A2"/>
    <n v="54.342359767891686"/>
    <x v="2"/>
  </r>
  <r>
    <s v="P100760"/>
    <d v="2023-10-05T00:00:00"/>
    <s v="East"/>
    <s v="Kavita Rao"/>
    <x v="5"/>
    <n v="598"/>
    <n v="42049"/>
    <s v="Female"/>
    <n v="57"/>
    <s v="A3"/>
    <n v="70.31605351170569"/>
    <x v="0"/>
  </r>
  <r>
    <s v="P100761"/>
    <d v="2023-11-16T00:00:00"/>
    <s v="South"/>
    <s v="Priya Verma"/>
    <x v="3"/>
    <n v="952"/>
    <n v="16231"/>
    <s v="Male"/>
    <n v="40"/>
    <s v="A2"/>
    <n v="17.04936974789916"/>
    <x v="0"/>
  </r>
  <r>
    <s v="P100762"/>
    <d v="2023-06-02T00:00:00"/>
    <s v="East"/>
    <s v="Arjun Mehta"/>
    <x v="1"/>
    <s v="Null"/>
    <n v="28783"/>
    <s v="Male"/>
    <n v="58"/>
    <s v="A3"/>
    <n v="0"/>
    <x v="0"/>
  </r>
  <r>
    <s v="P100763"/>
    <d v="2024-03-12T00:00:00"/>
    <s v="Central"/>
    <s v="Arjun Mehta"/>
    <x v="5"/>
    <n v="201"/>
    <n v="41761"/>
    <s v="Male"/>
    <n v="58"/>
    <s v="A3"/>
    <n v="207.76616915422886"/>
    <x v="2"/>
  </r>
  <r>
    <s v="P100764"/>
    <d v="2022-09-07T00:00:00"/>
    <s v="South"/>
    <s v="Neha Gupta"/>
    <x v="1"/>
    <n v="823"/>
    <n v="47485"/>
    <s v="Male"/>
    <n v="46"/>
    <s v="A3"/>
    <n v="57.697448359659781"/>
    <x v="1"/>
  </r>
  <r>
    <s v="P100765"/>
    <d v="2022-04-15T00:00:00"/>
    <s v="West"/>
    <s v="Priya Verma"/>
    <x v="4"/>
    <n v="181"/>
    <n v="49620"/>
    <s v="Male"/>
    <n v="40"/>
    <s v="A2"/>
    <n v="274.1436464088398"/>
    <x v="1"/>
  </r>
  <r>
    <s v="P100766"/>
    <d v="2023-06-02T00:00:00"/>
    <s v="West"/>
    <s v="Arjun Mehta"/>
    <x v="3"/>
    <n v="287"/>
    <n v="49017"/>
    <s v="Male"/>
    <n v="58"/>
    <s v="A3"/>
    <n v="170.79094076655053"/>
    <x v="0"/>
  </r>
  <r>
    <s v="P100767"/>
    <d v="2022-05-07T00:00:00"/>
    <s v="South"/>
    <s v="Rohit Singh"/>
    <x v="5"/>
    <n v="967"/>
    <n v="32981"/>
    <e v="#N/A"/>
    <n v="39"/>
    <s v="A2"/>
    <n v="34.106514994829368"/>
    <x v="1"/>
  </r>
  <r>
    <s v="P100768"/>
    <d v="2023-04-25T00:00:00"/>
    <s v="West"/>
    <s v="Amit Sharma"/>
    <x v="0"/>
    <n v="359"/>
    <n v="28223"/>
    <s v="Male"/>
    <n v="41"/>
    <s v="A2"/>
    <n v="78.615598885793872"/>
    <x v="0"/>
  </r>
  <r>
    <s v="P100769"/>
    <d v="2024-01-25T00:00:00"/>
    <s v="West"/>
    <s v="Neha Gupta"/>
    <x v="3"/>
    <n v="400"/>
    <n v="11631"/>
    <s v="Male"/>
    <n v="46"/>
    <s v="A3"/>
    <n v="29.077500000000001"/>
    <x v="2"/>
  </r>
  <r>
    <s v="P100770"/>
    <d v="2023-08-09T00:00:00"/>
    <s v="North"/>
    <s v="Kavita Rao"/>
    <x v="3"/>
    <n v="99"/>
    <n v="32228"/>
    <s v="Female"/>
    <n v="57"/>
    <s v="A3"/>
    <n v="325.53535353535352"/>
    <x v="0"/>
  </r>
  <r>
    <s v="P100771"/>
    <d v="2023-12-26T00:00:00"/>
    <s v="East"/>
    <s v="Priya Verma"/>
    <x v="2"/>
    <n v="110"/>
    <n v="19220"/>
    <s v="Male"/>
    <n v="40"/>
    <s v="A2"/>
    <n v="174.72727272727272"/>
    <x v="0"/>
  </r>
  <r>
    <s v="P100772"/>
    <d v="2023-09-05T00:00:00"/>
    <s v="West"/>
    <s v="Neha Gupta"/>
    <x v="3"/>
    <n v="892"/>
    <n v="6046"/>
    <s v="Male"/>
    <n v="46"/>
    <s v="A3"/>
    <n v="6.7780269058295968"/>
    <x v="0"/>
  </r>
  <r>
    <s v="P100773"/>
    <d v="2022-04-20T00:00:00"/>
    <s v="East"/>
    <s v="Amit Sharma"/>
    <x v="2"/>
    <n v="459"/>
    <n v="39271"/>
    <s v="Male"/>
    <n v="41"/>
    <s v="A2"/>
    <n v="85.557734204793022"/>
    <x v="1"/>
  </r>
  <r>
    <s v="P100774"/>
    <d v="2023-09-22T00:00:00"/>
    <s v="Null"/>
    <s v="Neha Gupta"/>
    <x v="1"/>
    <n v="696"/>
    <n v="39900"/>
    <s v="Male"/>
    <n v="46"/>
    <s v="A3"/>
    <n v="57.327586206896555"/>
    <x v="0"/>
  </r>
  <r>
    <s v="P100775"/>
    <d v="2023-05-01T00:00:00"/>
    <s v="South"/>
    <s v="Amit Sharma"/>
    <x v="5"/>
    <n v="135"/>
    <n v="20132"/>
    <s v="Male"/>
    <n v="41"/>
    <s v="A2"/>
    <n v="149.12592592592591"/>
    <x v="0"/>
  </r>
  <r>
    <s v="P100776"/>
    <d v="2023-09-24T00:00:00"/>
    <s v="West"/>
    <s v="Rohit Singh"/>
    <x v="0"/>
    <s v="Null"/>
    <n v="15848"/>
    <e v="#N/A"/>
    <n v="39"/>
    <s v="A2"/>
    <n v="0"/>
    <x v="0"/>
  </r>
  <r>
    <s v="P100777"/>
    <d v="2024-05-22T00:00:00"/>
    <s v="West"/>
    <s v="Arjun Mehta"/>
    <x v="0"/>
    <n v="464"/>
    <n v="49181"/>
    <s v="Male"/>
    <n v="58"/>
    <s v="A3"/>
    <n v="105.99353448275862"/>
    <x v="2"/>
  </r>
  <r>
    <s v="P100778"/>
    <d v="2022-07-21T00:00:00"/>
    <s v="East"/>
    <s v="Kavita Rao"/>
    <x v="1"/>
    <n v="177"/>
    <n v="29216"/>
    <s v="Female"/>
    <n v="57"/>
    <s v="A3"/>
    <n v="165.06214689265536"/>
    <x v="1"/>
  </r>
  <r>
    <s v="P100779"/>
    <d v="2022-12-02T00:00:00"/>
    <s v="Central"/>
    <s v="Amit Sharma"/>
    <x v="0"/>
    <n v="986"/>
    <n v="31759"/>
    <s v="Male"/>
    <n v="41"/>
    <s v="A2"/>
    <n v="32.209939148073019"/>
    <x v="1"/>
  </r>
  <r>
    <s v="P100780"/>
    <d v="2022-09-09T00:00:00"/>
    <s v="North"/>
    <s v="Amit Sharma"/>
    <x v="0"/>
    <n v="206"/>
    <n v="42626"/>
    <s v="Male"/>
    <n v="41"/>
    <s v="A2"/>
    <n v="206.92233009708738"/>
    <x v="1"/>
  </r>
  <r>
    <s v="P100781"/>
    <d v="2023-01-05T00:00:00"/>
    <s v="East"/>
    <s v="Amit Sharma"/>
    <x v="4"/>
    <n v="823"/>
    <n v="10558"/>
    <s v="Male"/>
    <n v="41"/>
    <s v="A2"/>
    <n v="12.828675577156744"/>
    <x v="0"/>
  </r>
  <r>
    <s v="P100782"/>
    <s v="Null"/>
    <s v="Central"/>
    <s v="Amit Sharma"/>
    <x v="2"/>
    <s v="Null"/>
    <n v="30212"/>
    <s v="Male"/>
    <n v="41"/>
    <s v="A2"/>
    <n v="0"/>
    <x v="3"/>
  </r>
  <r>
    <s v="P100783"/>
    <d v="2024-01-14T00:00:00"/>
    <s v="Central"/>
    <s v="Kavita Rao"/>
    <x v="3"/>
    <n v="267"/>
    <n v="22818"/>
    <s v="Female"/>
    <n v="57"/>
    <s v="A3"/>
    <n v="85.460674157303373"/>
    <x v="2"/>
  </r>
  <r>
    <s v="P100784"/>
    <d v="2022-05-31T00:00:00"/>
    <s v="East"/>
    <s v="Arjun Mehta"/>
    <x v="2"/>
    <n v="958"/>
    <n v="15298"/>
    <s v="Male"/>
    <n v="58"/>
    <s v="A3"/>
    <n v="15.968684759916492"/>
    <x v="1"/>
  </r>
  <r>
    <s v="P100785"/>
    <d v="2023-02-11T00:00:00"/>
    <s v="East"/>
    <s v="Arjun Mehta"/>
    <x v="2"/>
    <n v="748"/>
    <n v="26270"/>
    <s v="Male"/>
    <n v="58"/>
    <s v="A3"/>
    <n v="35.12032085561497"/>
    <x v="0"/>
  </r>
  <r>
    <s v="P100786"/>
    <s v="Null"/>
    <s v="South"/>
    <s v="Neha Gupta"/>
    <x v="2"/>
    <n v="437"/>
    <n v="9718"/>
    <s v="Male"/>
    <n v="46"/>
    <s v="A3"/>
    <n v="22.237986270022883"/>
    <x v="3"/>
  </r>
  <r>
    <s v="P100787"/>
    <d v="2024-04-15T00:00:00"/>
    <s v="Null"/>
    <s v="Rohit Singh"/>
    <x v="1"/>
    <n v="76"/>
    <n v="25800"/>
    <e v="#N/A"/>
    <n v="39"/>
    <s v="A2"/>
    <n v="339.4736842105263"/>
    <x v="2"/>
  </r>
  <r>
    <s v="P100788"/>
    <d v="2023-01-25T00:00:00"/>
    <s v="South"/>
    <s v="Priya Verma"/>
    <x v="5"/>
    <n v="60"/>
    <n v="46186"/>
    <s v="Male"/>
    <n v="40"/>
    <s v="A2"/>
    <n v="769.76666666666665"/>
    <x v="0"/>
  </r>
  <r>
    <s v="P100789"/>
    <d v="2023-07-07T00:00:00"/>
    <s v="Central"/>
    <s v="Kavita Rao"/>
    <x v="2"/>
    <n v="446"/>
    <n v="13983"/>
    <s v="Female"/>
    <n v="57"/>
    <s v="A3"/>
    <n v="31.352017937219731"/>
    <x v="0"/>
  </r>
  <r>
    <s v="P100790"/>
    <d v="2022-03-10T00:00:00"/>
    <s v="South"/>
    <s v="Neha Gupta"/>
    <x v="5"/>
    <s v="Null"/>
    <n v="45466"/>
    <s v="Male"/>
    <n v="46"/>
    <s v="A3"/>
    <n v="0"/>
    <x v="1"/>
  </r>
  <r>
    <s v="P100791"/>
    <d v="2024-04-17T00:00:00"/>
    <s v="West"/>
    <s v="Amit Sharma"/>
    <x v="1"/>
    <n v="187"/>
    <n v="6635"/>
    <s v="Male"/>
    <n v="41"/>
    <s v="A2"/>
    <n v="35.481283422459896"/>
    <x v="2"/>
  </r>
  <r>
    <s v="P100792"/>
    <d v="2022-09-10T00:00:00"/>
    <s v="North"/>
    <s v="Arjun Mehta"/>
    <x v="4"/>
    <n v="905"/>
    <n v="13882"/>
    <s v="Male"/>
    <n v="58"/>
    <s v="A3"/>
    <n v="15.339226519337016"/>
    <x v="1"/>
  </r>
  <r>
    <s v="P100793"/>
    <d v="2022-08-05T00:00:00"/>
    <s v="South"/>
    <s v="Rohit Singh"/>
    <x v="0"/>
    <n v="307"/>
    <n v="49672"/>
    <e v="#N/A"/>
    <n v="39"/>
    <s v="A2"/>
    <n v="161.79804560260587"/>
    <x v="1"/>
  </r>
  <r>
    <s v="P100794"/>
    <d v="2022-05-29T00:00:00"/>
    <s v="North"/>
    <s v="Null"/>
    <x v="1"/>
    <n v="81"/>
    <n v="35739"/>
    <s v="Null"/>
    <s v="null"/>
    <s v="A3"/>
    <n v="441.22222222222223"/>
    <x v="1"/>
  </r>
  <r>
    <s v="P100795"/>
    <d v="2022-07-08T00:00:00"/>
    <s v="East"/>
    <s v="Kavita Rao"/>
    <x v="0"/>
    <n v="510"/>
    <n v="33180"/>
    <s v="Female"/>
    <n v="57"/>
    <s v="A3"/>
    <n v="65.058823529411768"/>
    <x v="1"/>
  </r>
  <r>
    <s v="P100796"/>
    <d v="2022-01-19T00:00:00"/>
    <s v="West"/>
    <s v="Priya Verma"/>
    <x v="5"/>
    <n v="366"/>
    <n v="36834"/>
    <s v="Male"/>
    <n v="40"/>
    <s v="A2"/>
    <n v="100.63934426229508"/>
    <x v="1"/>
  </r>
  <r>
    <s v="P100797"/>
    <d v="2023-11-28T00:00:00"/>
    <s v="West"/>
    <s v="Priya Verma"/>
    <x v="5"/>
    <n v="961"/>
    <n v="19827"/>
    <s v="Male"/>
    <n v="40"/>
    <s v="A2"/>
    <n v="20.631633714880333"/>
    <x v="0"/>
  </r>
  <r>
    <s v="P100798"/>
    <d v="2023-07-26T00:00:00"/>
    <s v="Central"/>
    <s v="Priya Verma"/>
    <x v="0"/>
    <n v="405"/>
    <n v="24492"/>
    <s v="Male"/>
    <n v="40"/>
    <s v="A2"/>
    <n v="60.474074074074075"/>
    <x v="0"/>
  </r>
  <r>
    <s v="P100799"/>
    <d v="2022-06-15T00:00:00"/>
    <s v="Null"/>
    <s v="Kavita Rao"/>
    <x v="5"/>
    <n v="455"/>
    <n v="12130"/>
    <s v="Female"/>
    <n v="57"/>
    <s v="A3"/>
    <n v="26.659340659340661"/>
    <x v="1"/>
  </r>
  <r>
    <s v="P100800"/>
    <d v="2023-09-05T00:00:00"/>
    <s v="Central"/>
    <s v="Neha Gupta"/>
    <x v="4"/>
    <n v="269"/>
    <n v="15740"/>
    <s v="Male"/>
    <n v="46"/>
    <s v="A3"/>
    <n v="58.513011152416354"/>
    <x v="0"/>
  </r>
  <r>
    <s v="P100801"/>
    <d v="2023-02-05T00:00:00"/>
    <s v="North"/>
    <s v="Kavita Rao"/>
    <x v="1"/>
    <n v="904"/>
    <n v="23984"/>
    <s v="Female"/>
    <n v="57"/>
    <s v="A3"/>
    <n v="26.530973451327434"/>
    <x v="0"/>
  </r>
  <r>
    <s v="P100802"/>
    <d v="2022-06-25T00:00:00"/>
    <s v="South"/>
    <s v="Rohit Singh"/>
    <x v="3"/>
    <n v="880"/>
    <n v="19443"/>
    <e v="#N/A"/>
    <n v="39"/>
    <s v="A2"/>
    <n v="22.094318181818181"/>
    <x v="1"/>
  </r>
  <r>
    <s v="P100803"/>
    <d v="2024-01-20T00:00:00"/>
    <s v="East"/>
    <s v="Null"/>
    <x v="5"/>
    <n v="549"/>
    <n v="22281"/>
    <s v="Null"/>
    <s v="null"/>
    <s v="A3"/>
    <n v="40.584699453551913"/>
    <x v="2"/>
  </r>
  <r>
    <s v="P100804"/>
    <d v="2023-08-24T00:00:00"/>
    <s v="Central"/>
    <s v="Amit Sharma"/>
    <x v="3"/>
    <n v="321"/>
    <n v="35693"/>
    <s v="Male"/>
    <n v="41"/>
    <s v="A2"/>
    <n v="111.19314641744548"/>
    <x v="0"/>
  </r>
  <r>
    <s v="P100805"/>
    <d v="2022-05-28T00:00:00"/>
    <s v="West"/>
    <s v="Neha Gupta"/>
    <x v="1"/>
    <n v="925"/>
    <n v="42873"/>
    <s v="Male"/>
    <n v="46"/>
    <s v="A3"/>
    <n v="46.34918918918919"/>
    <x v="1"/>
  </r>
  <r>
    <s v="P100806"/>
    <d v="2023-08-16T00:00:00"/>
    <s v="Central"/>
    <s v="Amit Sharma"/>
    <x v="2"/>
    <n v="942"/>
    <n v="30891"/>
    <s v="Male"/>
    <n v="41"/>
    <s v="A2"/>
    <n v="32.79299363057325"/>
    <x v="0"/>
  </r>
  <r>
    <s v="P100807"/>
    <d v="2022-08-23T00:00:00"/>
    <s v="Central"/>
    <s v="Rohit Singh"/>
    <x v="1"/>
    <n v="495"/>
    <n v="15142"/>
    <e v="#N/A"/>
    <n v="39"/>
    <s v="A2"/>
    <n v="30.589898989898991"/>
    <x v="1"/>
  </r>
  <r>
    <s v="P100808"/>
    <d v="2022-05-29T00:00:00"/>
    <s v="Central"/>
    <s v="Priya Verma"/>
    <x v="5"/>
    <n v="883"/>
    <n v="25230"/>
    <s v="Male"/>
    <n v="40"/>
    <s v="A2"/>
    <n v="28.573046432616081"/>
    <x v="1"/>
  </r>
  <r>
    <s v="P100809"/>
    <d v="2023-10-25T00:00:00"/>
    <s v="North"/>
    <s v="Rohit Singh"/>
    <x v="1"/>
    <n v="495"/>
    <n v="46546"/>
    <e v="#N/A"/>
    <n v="39"/>
    <s v="A2"/>
    <n v="94.032323232323236"/>
    <x v="0"/>
  </r>
  <r>
    <s v="P100810"/>
    <d v="2022-08-03T00:00:00"/>
    <s v="East"/>
    <s v="Priya Verma"/>
    <x v="0"/>
    <n v="472"/>
    <n v="36082"/>
    <s v="Male"/>
    <n v="40"/>
    <s v="A2"/>
    <n v="76.444915254237287"/>
    <x v="1"/>
  </r>
  <r>
    <s v="P100811"/>
    <d v="2022-12-18T00:00:00"/>
    <s v="Central"/>
    <s v="Arjun Mehta"/>
    <x v="1"/>
    <n v="87"/>
    <n v="17893"/>
    <s v="Male"/>
    <n v="58"/>
    <s v="A3"/>
    <n v="205.66666666666666"/>
    <x v="1"/>
  </r>
  <r>
    <s v="P100812"/>
    <d v="2023-04-13T00:00:00"/>
    <s v="South"/>
    <s v="Null"/>
    <x v="5"/>
    <n v="198"/>
    <n v="49315"/>
    <s v="Null"/>
    <s v="null"/>
    <s v="A3"/>
    <n v="249.06565656565655"/>
    <x v="0"/>
  </r>
  <r>
    <s v="P100813"/>
    <d v="2024-06-11T00:00:00"/>
    <s v="East"/>
    <s v="Rohit Singh"/>
    <x v="2"/>
    <n v="730"/>
    <n v="9266"/>
    <e v="#N/A"/>
    <n v="39"/>
    <s v="A2"/>
    <n v="12.693150684931506"/>
    <x v="2"/>
  </r>
  <r>
    <s v="P100814"/>
    <d v="2023-11-09T00:00:00"/>
    <s v="Central"/>
    <s v="Neha Gupta"/>
    <x v="1"/>
    <n v="356"/>
    <n v="47001"/>
    <s v="Male"/>
    <n v="46"/>
    <s v="A3"/>
    <n v="132.02528089887642"/>
    <x v="0"/>
  </r>
  <r>
    <s v="P100815"/>
    <s v="Null"/>
    <s v="Null"/>
    <s v="Neha Gupta"/>
    <x v="1"/>
    <n v="948"/>
    <n v="29503"/>
    <s v="Male"/>
    <n v="46"/>
    <s v="A3"/>
    <n v="31.121308016877638"/>
    <x v="3"/>
  </r>
  <r>
    <s v="P100816"/>
    <d v="2024-02-02T00:00:00"/>
    <s v="North"/>
    <s v="Amit Sharma"/>
    <x v="2"/>
    <n v="263"/>
    <n v="10745"/>
    <s v="Male"/>
    <n v="41"/>
    <s v="A2"/>
    <n v="40.855513307984793"/>
    <x v="2"/>
  </r>
  <r>
    <s v="P100817"/>
    <d v="2022-11-06T00:00:00"/>
    <s v="East"/>
    <s v="Kavita Rao"/>
    <x v="0"/>
    <n v="58"/>
    <n v="36753"/>
    <s v="Female"/>
    <n v="57"/>
    <s v="A3"/>
    <n v="633.67241379310349"/>
    <x v="1"/>
  </r>
  <r>
    <s v="P100818"/>
    <d v="2023-11-21T00:00:00"/>
    <s v="Central"/>
    <s v="Priya Verma"/>
    <x v="5"/>
    <n v="833"/>
    <s v="Null"/>
    <s v="Male"/>
    <n v="40"/>
    <s v="A2"/>
    <n v="0"/>
    <x v="0"/>
  </r>
  <r>
    <s v="P100819"/>
    <d v="2024-03-01T00:00:00"/>
    <s v="North"/>
    <s v="Amit Sharma"/>
    <x v="3"/>
    <n v="764"/>
    <n v="40292"/>
    <s v="Male"/>
    <n v="41"/>
    <s v="A2"/>
    <n v="52.738219895287955"/>
    <x v="2"/>
  </r>
  <r>
    <s v="P100820"/>
    <d v="2023-03-17T00:00:00"/>
    <s v="East"/>
    <s v="Neha Gupta"/>
    <x v="1"/>
    <n v="887"/>
    <n v="27804"/>
    <s v="Male"/>
    <n v="46"/>
    <s v="A3"/>
    <n v="31.346110484780159"/>
    <x v="0"/>
  </r>
  <r>
    <s v="P100821"/>
    <d v="2024-04-17T00:00:00"/>
    <s v="Null"/>
    <s v="Rohit Singh"/>
    <x v="0"/>
    <n v="820"/>
    <n v="12592"/>
    <e v="#N/A"/>
    <n v="39"/>
    <s v="A2"/>
    <n v="15.356097560975609"/>
    <x v="2"/>
  </r>
  <r>
    <s v="P100822"/>
    <d v="2022-09-16T00:00:00"/>
    <s v="South"/>
    <s v="Priya Verma"/>
    <x v="5"/>
    <n v="194"/>
    <n v="45521"/>
    <s v="Male"/>
    <n v="40"/>
    <s v="A2"/>
    <n v="234.64432989690721"/>
    <x v="1"/>
  </r>
  <r>
    <s v="P100823"/>
    <d v="2022-03-30T00:00:00"/>
    <s v="West"/>
    <s v="Neha Gupta"/>
    <x v="2"/>
    <s v="Null"/>
    <n v="10798"/>
    <s v="Male"/>
    <n v="46"/>
    <s v="A3"/>
    <n v="0"/>
    <x v="1"/>
  </r>
  <r>
    <s v="P100824"/>
    <d v="2023-03-29T00:00:00"/>
    <s v="East"/>
    <s v="Priya Verma"/>
    <x v="0"/>
    <n v="890"/>
    <n v="38963"/>
    <s v="Male"/>
    <n v="40"/>
    <s v="A2"/>
    <n v="43.778651685393257"/>
    <x v="0"/>
  </r>
  <r>
    <s v="P100825"/>
    <d v="2024-01-13T00:00:00"/>
    <s v="South"/>
    <s v="Neha Gupta"/>
    <x v="0"/>
    <n v="812"/>
    <n v="49343"/>
    <s v="Male"/>
    <n v="46"/>
    <s v="A3"/>
    <n v="60.767241379310342"/>
    <x v="2"/>
  </r>
  <r>
    <s v="P100826"/>
    <d v="2024-02-15T00:00:00"/>
    <s v="North"/>
    <s v="Amit Sharma"/>
    <x v="5"/>
    <n v="560"/>
    <s v="Null"/>
    <s v="Male"/>
    <n v="41"/>
    <s v="A2"/>
    <n v="0"/>
    <x v="2"/>
  </r>
  <r>
    <s v="P100827"/>
    <d v="2023-05-06T00:00:00"/>
    <s v="West"/>
    <s v="Amit Sharma"/>
    <x v="3"/>
    <n v="470"/>
    <n v="34735"/>
    <s v="Male"/>
    <n v="41"/>
    <s v="A2"/>
    <n v="73.90425531914893"/>
    <x v="0"/>
  </r>
  <r>
    <s v="P100828"/>
    <d v="2022-04-26T00:00:00"/>
    <s v="West"/>
    <s v="Neha Gupta"/>
    <x v="1"/>
    <n v="908"/>
    <n v="28509"/>
    <s v="Male"/>
    <n v="46"/>
    <s v="A3"/>
    <n v="31.397577092511014"/>
    <x v="1"/>
  </r>
  <r>
    <s v="P100829"/>
    <d v="2023-09-21T00:00:00"/>
    <s v="Central"/>
    <s v="Rohit Singh"/>
    <x v="0"/>
    <n v="544"/>
    <n v="7248"/>
    <e v="#N/A"/>
    <n v="39"/>
    <s v="A2"/>
    <n v="13.323529411764707"/>
    <x v="0"/>
  </r>
  <r>
    <s v="P100830"/>
    <d v="2023-11-19T00:00:00"/>
    <s v="West"/>
    <s v="Rohit Singh"/>
    <x v="0"/>
    <n v="470"/>
    <n v="35986"/>
    <e v="#N/A"/>
    <n v="39"/>
    <s v="A2"/>
    <n v="76.565957446808511"/>
    <x v="0"/>
  </r>
  <r>
    <s v="P100831"/>
    <d v="2023-11-04T00:00:00"/>
    <s v="South"/>
    <s v="Kavita Rao"/>
    <x v="5"/>
    <n v="238"/>
    <n v="19188"/>
    <s v="Female"/>
    <n v="57"/>
    <s v="A3"/>
    <n v="80.621848739495803"/>
    <x v="0"/>
  </r>
  <r>
    <s v="P100832"/>
    <d v="2022-06-24T00:00:00"/>
    <s v="North"/>
    <s v="Kavita Rao"/>
    <x v="5"/>
    <n v="566"/>
    <n v="33389"/>
    <s v="Female"/>
    <n v="57"/>
    <s v="A3"/>
    <n v="58.991166077738519"/>
    <x v="1"/>
  </r>
  <r>
    <s v="P100833"/>
    <d v="2023-09-05T00:00:00"/>
    <s v="West"/>
    <s v="Arjun Mehta"/>
    <x v="0"/>
    <n v="290"/>
    <n v="37258"/>
    <s v="Male"/>
    <n v="58"/>
    <s v="A3"/>
    <n v="128.47586206896551"/>
    <x v="0"/>
  </r>
  <r>
    <s v="P100834"/>
    <d v="2022-02-17T00:00:00"/>
    <s v="West"/>
    <s v="Neha Gupta"/>
    <x v="1"/>
    <n v="476"/>
    <n v="41953"/>
    <s v="Male"/>
    <n v="46"/>
    <s v="A3"/>
    <n v="88.136554621848745"/>
    <x v="1"/>
  </r>
  <r>
    <s v="P100835"/>
    <d v="2023-05-20T00:00:00"/>
    <s v="North"/>
    <s v="Priya Verma"/>
    <x v="1"/>
    <n v="932"/>
    <n v="18664"/>
    <s v="Male"/>
    <n v="40"/>
    <s v="A2"/>
    <n v="20.025751072961373"/>
    <x v="0"/>
  </r>
  <r>
    <s v="P100836"/>
    <d v="2022-12-12T00:00:00"/>
    <s v="West"/>
    <s v="Amit Sharma"/>
    <x v="3"/>
    <n v="857"/>
    <n v="30592"/>
    <s v="Male"/>
    <n v="41"/>
    <s v="A2"/>
    <n v="35.696616102683784"/>
    <x v="1"/>
  </r>
  <r>
    <s v="P100837"/>
    <d v="2022-04-10T00:00:00"/>
    <s v="East"/>
    <s v="Kavita Rao"/>
    <x v="3"/>
    <n v="636"/>
    <n v="44657"/>
    <s v="Female"/>
    <n v="57"/>
    <s v="A3"/>
    <n v="70.215408805031444"/>
    <x v="1"/>
  </r>
  <r>
    <s v="P100838"/>
    <d v="2024-06-12T00:00:00"/>
    <s v="North"/>
    <s v="Arjun Mehta"/>
    <x v="0"/>
    <n v="719"/>
    <n v="24422"/>
    <s v="Male"/>
    <n v="58"/>
    <s v="A3"/>
    <n v="33.966620305980527"/>
    <x v="2"/>
  </r>
  <r>
    <s v="P100839"/>
    <d v="2023-05-03T00:00:00"/>
    <s v="Null"/>
    <s v="Kavita Rao"/>
    <x v="2"/>
    <n v="727"/>
    <n v="38258"/>
    <s v="Female"/>
    <n v="57"/>
    <s v="A3"/>
    <n v="52.624484181568086"/>
    <x v="0"/>
  </r>
  <r>
    <s v="P100840"/>
    <d v="2022-04-14T00:00:00"/>
    <s v="Central"/>
    <s v="Amit Sharma"/>
    <x v="3"/>
    <n v="228"/>
    <n v="23543"/>
    <s v="Male"/>
    <n v="41"/>
    <s v="A2"/>
    <n v="103.25877192982456"/>
    <x v="1"/>
  </r>
  <r>
    <s v="P100841"/>
    <d v="2023-12-14T00:00:00"/>
    <s v="East"/>
    <s v="Kavita Rao"/>
    <x v="2"/>
    <n v="889"/>
    <n v="20530"/>
    <s v="Female"/>
    <n v="57"/>
    <s v="A3"/>
    <n v="23.093363329583802"/>
    <x v="0"/>
  </r>
  <r>
    <s v="P100842"/>
    <d v="2024-03-08T00:00:00"/>
    <s v="Central"/>
    <s v="Amit Sharma"/>
    <x v="3"/>
    <n v="799"/>
    <s v="Null"/>
    <s v="Male"/>
    <n v="41"/>
    <s v="A2"/>
    <n v="0"/>
    <x v="2"/>
  </r>
  <r>
    <s v="P100843"/>
    <d v="2023-10-16T00:00:00"/>
    <s v="West"/>
    <s v="Neha Gupta"/>
    <x v="2"/>
    <n v="370"/>
    <n v="14019"/>
    <s v="Male"/>
    <n v="46"/>
    <s v="A3"/>
    <n v="37.889189189189189"/>
    <x v="0"/>
  </r>
  <r>
    <s v="P100844"/>
    <d v="2024-01-14T00:00:00"/>
    <s v="Null"/>
    <s v="Amit Sharma"/>
    <x v="2"/>
    <n v="356"/>
    <n v="19688"/>
    <s v="Male"/>
    <n v="41"/>
    <s v="A2"/>
    <n v="55.303370786516851"/>
    <x v="2"/>
  </r>
  <r>
    <s v="P100845"/>
    <d v="2023-10-28T00:00:00"/>
    <s v="North"/>
    <s v="Kavita Rao"/>
    <x v="3"/>
    <n v="322"/>
    <n v="45058"/>
    <s v="Female"/>
    <n v="57"/>
    <s v="A3"/>
    <n v="139.93167701863354"/>
    <x v="0"/>
  </r>
  <r>
    <s v="P100846"/>
    <d v="2023-04-21T00:00:00"/>
    <s v="Central"/>
    <s v="Amit Sharma"/>
    <x v="3"/>
    <n v="76"/>
    <n v="10514"/>
    <s v="Male"/>
    <n v="41"/>
    <s v="A2"/>
    <n v="138.34210526315789"/>
    <x v="0"/>
  </r>
  <r>
    <s v="P100847"/>
    <d v="2022-02-13T00:00:00"/>
    <s v="South"/>
    <s v="Amit Sharma"/>
    <x v="2"/>
    <n v="316"/>
    <s v="Null"/>
    <s v="Male"/>
    <n v="41"/>
    <s v="A2"/>
    <n v="0"/>
    <x v="1"/>
  </r>
  <r>
    <s v="P100848"/>
    <d v="2022-02-07T00:00:00"/>
    <s v="East"/>
    <s v="Null"/>
    <x v="0"/>
    <n v="64"/>
    <n v="38541"/>
    <s v="Null"/>
    <s v="null"/>
    <s v="A3"/>
    <n v="602.203125"/>
    <x v="1"/>
  </r>
  <r>
    <s v="P100849"/>
    <d v="2023-07-29T00:00:00"/>
    <s v="South"/>
    <s v="Kavita Rao"/>
    <x v="5"/>
    <n v="66"/>
    <n v="33370"/>
    <s v="Female"/>
    <n v="57"/>
    <s v="A3"/>
    <n v="505.60606060606062"/>
    <x v="0"/>
  </r>
  <r>
    <s v="P100850"/>
    <d v="2022-07-31T00:00:00"/>
    <s v="West"/>
    <s v="Amit Sharma"/>
    <x v="2"/>
    <n v="297"/>
    <n v="40790"/>
    <s v="Male"/>
    <n v="41"/>
    <s v="A2"/>
    <n v="137.34006734006735"/>
    <x v="1"/>
  </r>
  <r>
    <s v="P100851"/>
    <d v="2022-12-01T00:00:00"/>
    <s v="Central"/>
    <s v="Rohit Singh"/>
    <x v="1"/>
    <n v="846"/>
    <n v="10020"/>
    <e v="#N/A"/>
    <n v="39"/>
    <s v="A2"/>
    <n v="11.843971631205674"/>
    <x v="1"/>
  </r>
  <r>
    <s v="P100852"/>
    <d v="2023-01-21T00:00:00"/>
    <s v="West"/>
    <s v="Amit Sharma"/>
    <x v="0"/>
    <n v="417"/>
    <n v="33886"/>
    <s v="Male"/>
    <n v="41"/>
    <s v="A2"/>
    <n v="81.261390887290162"/>
    <x v="0"/>
  </r>
  <r>
    <s v="P100853"/>
    <d v="2022-06-25T00:00:00"/>
    <s v="East"/>
    <s v="Rohit Singh"/>
    <x v="5"/>
    <n v="277"/>
    <n v="49539"/>
    <e v="#N/A"/>
    <n v="39"/>
    <s v="A2"/>
    <n v="178.84115523465704"/>
    <x v="1"/>
  </r>
  <r>
    <s v="P100854"/>
    <s v="Null"/>
    <s v="South"/>
    <s v="Rohit Singh"/>
    <x v="1"/>
    <n v="600"/>
    <n v="35705"/>
    <e v="#N/A"/>
    <n v="39"/>
    <s v="A2"/>
    <n v="59.508333333333333"/>
    <x v="3"/>
  </r>
  <r>
    <s v="P100855"/>
    <d v="2024-02-14T00:00:00"/>
    <s v="South"/>
    <s v="Amit Sharma"/>
    <x v="5"/>
    <n v="355"/>
    <n v="15045"/>
    <s v="Male"/>
    <n v="41"/>
    <s v="A2"/>
    <n v="42.380281690140848"/>
    <x v="2"/>
  </r>
  <r>
    <s v="P100856"/>
    <d v="2023-03-28T00:00:00"/>
    <s v="Central"/>
    <s v="Priya Verma"/>
    <x v="0"/>
    <n v="293"/>
    <n v="14827"/>
    <s v="Male"/>
    <n v="40"/>
    <s v="A2"/>
    <n v="50.604095563139929"/>
    <x v="0"/>
  </r>
  <r>
    <s v="P100857"/>
    <d v="2022-05-27T00:00:00"/>
    <s v="West"/>
    <s v="Amit Sharma"/>
    <x v="1"/>
    <n v="890"/>
    <n v="18393"/>
    <s v="Male"/>
    <n v="41"/>
    <s v="A2"/>
    <n v="20.666292134831462"/>
    <x v="1"/>
  </r>
  <r>
    <s v="P100858"/>
    <d v="2023-09-04T00:00:00"/>
    <s v="Central"/>
    <s v="Amit Sharma"/>
    <x v="5"/>
    <n v="925"/>
    <n v="34803"/>
    <s v="Male"/>
    <n v="41"/>
    <s v="A2"/>
    <n v="37.624864864864868"/>
    <x v="0"/>
  </r>
  <r>
    <s v="P100859"/>
    <d v="2023-10-11T00:00:00"/>
    <s v="West"/>
    <s v="Neha Gupta"/>
    <x v="5"/>
    <n v="57"/>
    <n v="18261"/>
    <s v="Male"/>
    <n v="46"/>
    <s v="A3"/>
    <n v="320.36842105263156"/>
    <x v="0"/>
  </r>
  <r>
    <s v="P100860"/>
    <d v="2022-10-16T00:00:00"/>
    <s v="South"/>
    <s v="Amit Sharma"/>
    <x v="3"/>
    <n v="861"/>
    <n v="39137"/>
    <s v="Male"/>
    <n v="41"/>
    <s v="A2"/>
    <n v="45.455284552845526"/>
    <x v="1"/>
  </r>
  <r>
    <s v="P100861"/>
    <d v="2022-04-06T00:00:00"/>
    <s v="West"/>
    <s v="Neha Gupta"/>
    <x v="3"/>
    <n v="383"/>
    <s v="Null"/>
    <s v="Male"/>
    <n v="46"/>
    <s v="A3"/>
    <n v="0"/>
    <x v="1"/>
  </r>
  <r>
    <s v="P100862"/>
    <d v="2022-03-01T00:00:00"/>
    <s v="East"/>
    <s v="Amit Sharma"/>
    <x v="5"/>
    <n v="753"/>
    <n v="45720"/>
    <s v="Male"/>
    <n v="41"/>
    <s v="A2"/>
    <n v="60.717131474103589"/>
    <x v="1"/>
  </r>
  <r>
    <s v="P100863"/>
    <d v="2023-09-20T00:00:00"/>
    <s v="West"/>
    <s v="Neha Gupta"/>
    <x v="1"/>
    <n v="214"/>
    <n v="34145"/>
    <s v="Male"/>
    <n v="46"/>
    <s v="A3"/>
    <n v="159.55607476635515"/>
    <x v="0"/>
  </r>
  <r>
    <s v="P100864"/>
    <d v="2023-07-20T00:00:00"/>
    <s v="East"/>
    <s v="Null"/>
    <x v="2"/>
    <n v="917"/>
    <n v="40951"/>
    <s v="Null"/>
    <s v="null"/>
    <s v="A3"/>
    <n v="44.657579062159215"/>
    <x v="0"/>
  </r>
  <r>
    <s v="P100865"/>
    <d v="2022-01-30T00:00:00"/>
    <s v="East"/>
    <s v="Arjun Mehta"/>
    <x v="2"/>
    <s v="Null"/>
    <n v="40545"/>
    <s v="Male"/>
    <n v="58"/>
    <s v="A3"/>
    <n v="0"/>
    <x v="1"/>
  </r>
  <r>
    <s v="P100866"/>
    <d v="2023-04-30T00:00:00"/>
    <s v="South"/>
    <s v="Neha Gupta"/>
    <x v="1"/>
    <n v="777"/>
    <n v="46591"/>
    <s v="Male"/>
    <n v="46"/>
    <s v="A3"/>
    <n v="59.962676962676966"/>
    <x v="0"/>
  </r>
  <r>
    <s v="P100867"/>
    <d v="2022-02-09T00:00:00"/>
    <s v="South"/>
    <s v="Arjun Mehta"/>
    <x v="0"/>
    <n v="768"/>
    <n v="9933"/>
    <s v="Male"/>
    <n v="58"/>
    <s v="A3"/>
    <n v="12.93359375"/>
    <x v="1"/>
  </r>
  <r>
    <s v="P100868"/>
    <s v="Null"/>
    <s v="South"/>
    <s v="Arjun Mehta"/>
    <x v="2"/>
    <n v="461"/>
    <n v="9877"/>
    <s v="Male"/>
    <n v="58"/>
    <s v="A3"/>
    <n v="21.425162689804772"/>
    <x v="3"/>
  </r>
  <r>
    <s v="P100869"/>
    <d v="2023-10-24T00:00:00"/>
    <s v="Null"/>
    <s v="Amit Sharma"/>
    <x v="3"/>
    <n v="291"/>
    <n v="33495"/>
    <s v="Male"/>
    <n v="41"/>
    <s v="A2"/>
    <n v="115.10309278350516"/>
    <x v="0"/>
  </r>
  <r>
    <s v="P100870"/>
    <d v="2023-11-24T00:00:00"/>
    <s v="Null"/>
    <s v="Arjun Mehta"/>
    <x v="5"/>
    <n v="404"/>
    <n v="25908"/>
    <s v="Male"/>
    <n v="58"/>
    <s v="A3"/>
    <n v="64.128712871287135"/>
    <x v="0"/>
  </r>
  <r>
    <s v="P100871"/>
    <d v="2024-03-31T00:00:00"/>
    <s v="North"/>
    <s v="Neha Gupta"/>
    <x v="2"/>
    <n v="251"/>
    <n v="21717"/>
    <s v="Male"/>
    <n v="46"/>
    <s v="A3"/>
    <n v="86.521912350597603"/>
    <x v="2"/>
  </r>
  <r>
    <s v="P100872"/>
    <d v="2023-04-16T00:00:00"/>
    <s v="Central"/>
    <s v="Rohit Singh"/>
    <x v="0"/>
    <n v="456"/>
    <n v="21911"/>
    <e v="#N/A"/>
    <n v="39"/>
    <s v="A2"/>
    <n v="48.050438596491226"/>
    <x v="0"/>
  </r>
  <r>
    <s v="P100873"/>
    <d v="2022-11-03T00:00:00"/>
    <s v="North"/>
    <s v="Neha Gupta"/>
    <x v="5"/>
    <n v="209"/>
    <n v="24340"/>
    <s v="Male"/>
    <n v="46"/>
    <s v="A3"/>
    <n v="116.45933014354067"/>
    <x v="1"/>
  </r>
  <r>
    <s v="P100874"/>
    <d v="2024-06-10T00:00:00"/>
    <s v="East"/>
    <s v="Null"/>
    <x v="0"/>
    <n v="648"/>
    <n v="31120"/>
    <s v="Null"/>
    <s v="null"/>
    <s v="A3"/>
    <n v="48.02469135802469"/>
    <x v="2"/>
  </r>
  <r>
    <s v="Null"/>
    <d v="2024-02-10T00:00:00"/>
    <s v="West"/>
    <s v="Arjun Mehta"/>
    <x v="0"/>
    <n v="544"/>
    <s v="Null"/>
    <s v="Male"/>
    <n v="58"/>
    <s v="A3"/>
    <n v="0"/>
    <x v="2"/>
  </r>
  <r>
    <s v="P100876"/>
    <d v="2022-08-14T00:00:00"/>
    <s v="West"/>
    <s v="Null"/>
    <x v="0"/>
    <n v="409"/>
    <n v="14796"/>
    <s v="Null"/>
    <s v="null"/>
    <s v="A3"/>
    <n v="36.1760391198044"/>
    <x v="1"/>
  </r>
  <r>
    <s v="P100877"/>
    <d v="2023-05-07T00:00:00"/>
    <s v="North"/>
    <s v="Kavita Rao"/>
    <x v="2"/>
    <n v="540"/>
    <n v="13735"/>
    <s v="Female"/>
    <n v="57"/>
    <s v="A3"/>
    <n v="25.435185185185187"/>
    <x v="0"/>
  </r>
  <r>
    <s v="P100878"/>
    <d v="2023-02-17T00:00:00"/>
    <s v="Central"/>
    <s v="Kavita Rao"/>
    <x v="3"/>
    <n v="743"/>
    <s v="Null"/>
    <s v="Female"/>
    <n v="57"/>
    <s v="A3"/>
    <n v="0"/>
    <x v="0"/>
  </r>
  <r>
    <s v="P100879"/>
    <d v="2022-09-12T00:00:00"/>
    <s v="Central"/>
    <s v="Arjun Mehta"/>
    <x v="3"/>
    <n v="95"/>
    <s v="Null"/>
    <s v="Male"/>
    <n v="58"/>
    <s v="A3"/>
    <n v="0"/>
    <x v="1"/>
  </r>
  <r>
    <s v="P100880"/>
    <s v="Null"/>
    <s v="West"/>
    <s v="Arjun Mehta"/>
    <x v="1"/>
    <n v="521"/>
    <n v="23054"/>
    <s v="Male"/>
    <n v="58"/>
    <s v="A3"/>
    <n v="44.249520153550861"/>
    <x v="3"/>
  </r>
  <r>
    <s v="P100881"/>
    <d v="2024-02-15T00:00:00"/>
    <s v="West"/>
    <s v="Kavita Rao"/>
    <x v="3"/>
    <n v="909"/>
    <n v="17928"/>
    <s v="Female"/>
    <n v="57"/>
    <s v="A3"/>
    <n v="19.722772277227723"/>
    <x v="2"/>
  </r>
  <r>
    <s v="P100882"/>
    <d v="2024-06-17T00:00:00"/>
    <s v="Central"/>
    <s v="Amit Sharma"/>
    <x v="1"/>
    <n v="57"/>
    <n v="43622"/>
    <s v="Male"/>
    <n v="41"/>
    <s v="A2"/>
    <n v="765.29824561403507"/>
    <x v="2"/>
  </r>
  <r>
    <s v="P100883"/>
    <d v="2022-09-19T00:00:00"/>
    <s v="West"/>
    <s v="Priya Verma"/>
    <x v="2"/>
    <s v="Null"/>
    <n v="20456"/>
    <s v="Male"/>
    <n v="40"/>
    <s v="A2"/>
    <n v="0"/>
    <x v="1"/>
  </r>
  <r>
    <s v="P100884"/>
    <d v="2023-11-30T00:00:00"/>
    <s v="South"/>
    <s v="Neha Gupta"/>
    <x v="3"/>
    <n v="317"/>
    <n v="13989"/>
    <s v="Male"/>
    <n v="46"/>
    <s v="A3"/>
    <n v="44.129337539432179"/>
    <x v="0"/>
  </r>
  <r>
    <s v="P100885"/>
    <d v="2024-03-08T00:00:00"/>
    <s v="South"/>
    <s v="Arjun Mehta"/>
    <x v="1"/>
    <n v="132"/>
    <n v="26134"/>
    <s v="Male"/>
    <n v="58"/>
    <s v="A3"/>
    <n v="197.9848484848485"/>
    <x v="2"/>
  </r>
  <r>
    <s v="P100886"/>
    <d v="2022-09-11T00:00:00"/>
    <s v="West"/>
    <s v="Neha Gupta"/>
    <x v="3"/>
    <n v="894"/>
    <n v="35802"/>
    <s v="Male"/>
    <n v="46"/>
    <s v="A3"/>
    <n v="40.04697986577181"/>
    <x v="1"/>
  </r>
  <r>
    <s v="P100887"/>
    <d v="2022-09-08T00:00:00"/>
    <s v="Central"/>
    <s v="Arjun Mehta"/>
    <x v="0"/>
    <n v="67"/>
    <n v="37928"/>
    <s v="Male"/>
    <n v="58"/>
    <s v="A3"/>
    <n v="566.08955223880594"/>
    <x v="1"/>
  </r>
  <r>
    <s v="P100888"/>
    <d v="2023-03-15T00:00:00"/>
    <s v="West"/>
    <s v="Kavita Rao"/>
    <x v="1"/>
    <n v="721"/>
    <s v="Null"/>
    <s v="Female"/>
    <n v="57"/>
    <s v="A3"/>
    <n v="0"/>
    <x v="0"/>
  </r>
  <r>
    <s v="P100889"/>
    <d v="2022-09-12T00:00:00"/>
    <s v="North"/>
    <s v="Priya Verma"/>
    <x v="2"/>
    <n v="354"/>
    <n v="42001"/>
    <s v="Male"/>
    <n v="40"/>
    <s v="A2"/>
    <n v="118.64689265536722"/>
    <x v="1"/>
  </r>
  <r>
    <s v="P100890"/>
    <d v="2024-06-01T00:00:00"/>
    <s v="East"/>
    <s v="Neha Gupta"/>
    <x v="5"/>
    <n v="321"/>
    <n v="24131"/>
    <s v="Male"/>
    <n v="46"/>
    <s v="A3"/>
    <n v="75.17445482866043"/>
    <x v="2"/>
  </r>
  <r>
    <s v="P100891"/>
    <d v="2022-11-29T00:00:00"/>
    <s v="West"/>
    <s v="Priya Verma"/>
    <x v="3"/>
    <n v="949"/>
    <n v="34303"/>
    <s v="Male"/>
    <n v="40"/>
    <s v="A2"/>
    <n v="36.146469968387777"/>
    <x v="1"/>
  </r>
  <r>
    <s v="P100892"/>
    <d v="2023-07-31T00:00:00"/>
    <s v="East"/>
    <s v="Neha Gupta"/>
    <x v="1"/>
    <n v="334"/>
    <n v="48052"/>
    <s v="Male"/>
    <n v="46"/>
    <s v="A3"/>
    <n v="143.8682634730539"/>
    <x v="0"/>
  </r>
  <r>
    <s v="P100893"/>
    <d v="2023-12-07T00:00:00"/>
    <s v="Central"/>
    <s v="Rohit Singh"/>
    <x v="0"/>
    <n v="57"/>
    <n v="6144"/>
    <e v="#N/A"/>
    <n v="39"/>
    <s v="A2"/>
    <n v="107.78947368421052"/>
    <x v="0"/>
  </r>
  <r>
    <s v="P100894"/>
    <d v="2024-03-02T00:00:00"/>
    <s v="South"/>
    <s v="Neha Gupta"/>
    <x v="5"/>
    <n v="940"/>
    <n v="42582"/>
    <s v="Male"/>
    <n v="46"/>
    <s v="A3"/>
    <n v="45.3"/>
    <x v="2"/>
  </r>
  <r>
    <s v="P100895"/>
    <d v="2022-02-22T00:00:00"/>
    <s v="North"/>
    <s v="Null"/>
    <x v="5"/>
    <n v="192"/>
    <n v="33644"/>
    <s v="Null"/>
    <s v="null"/>
    <s v="A3"/>
    <n v="175.22916666666666"/>
    <x v="1"/>
  </r>
  <r>
    <s v="P100896"/>
    <d v="2022-01-30T00:00:00"/>
    <s v="North"/>
    <s v="Priya Verma"/>
    <x v="0"/>
    <n v="413"/>
    <n v="32671"/>
    <s v="Male"/>
    <n v="40"/>
    <s v="A2"/>
    <n v="79.106537530266337"/>
    <x v="1"/>
  </r>
  <r>
    <s v="P100897"/>
    <d v="2022-06-13T00:00:00"/>
    <s v="West"/>
    <s v="Neha Gupta"/>
    <x v="4"/>
    <n v="783"/>
    <n v="25155"/>
    <s v="Male"/>
    <n v="46"/>
    <s v="A3"/>
    <n v="32.126436781609193"/>
    <x v="1"/>
  </r>
  <r>
    <s v="P100898"/>
    <d v="2023-07-20T00:00:00"/>
    <s v="South"/>
    <s v="Priya Verma"/>
    <x v="2"/>
    <n v="822"/>
    <n v="46371"/>
    <s v="Male"/>
    <n v="40"/>
    <s v="A2"/>
    <n v="56.412408759124091"/>
    <x v="0"/>
  </r>
  <r>
    <s v="P100899"/>
    <d v="2024-05-17T00:00:00"/>
    <s v="Null"/>
    <s v="Rohit Singh"/>
    <x v="2"/>
    <n v="873"/>
    <n v="24416"/>
    <e v="#N/A"/>
    <n v="39"/>
    <s v="A2"/>
    <n v="27.967926689576174"/>
    <x v="2"/>
  </r>
  <r>
    <s v="P100900"/>
    <d v="2023-06-22T00:00:00"/>
    <s v="North"/>
    <s v="Null"/>
    <x v="3"/>
    <n v="769"/>
    <n v="17529"/>
    <s v="Null"/>
    <s v="null"/>
    <s v="A3"/>
    <n v="22.794538361508451"/>
    <x v="0"/>
  </r>
  <r>
    <s v="P100901"/>
    <d v="2024-02-09T00:00:00"/>
    <s v="East"/>
    <s v="Null"/>
    <x v="1"/>
    <n v="87"/>
    <n v="26743"/>
    <s v="Null"/>
    <s v="null"/>
    <s v="A3"/>
    <n v="307.39080459770116"/>
    <x v="2"/>
  </r>
  <r>
    <s v="P100902"/>
    <d v="2024-02-22T00:00:00"/>
    <s v="West"/>
    <s v="Null"/>
    <x v="5"/>
    <n v="153"/>
    <n v="31009"/>
    <s v="Null"/>
    <s v="null"/>
    <s v="A3"/>
    <n v="202.67320261437908"/>
    <x v="2"/>
  </r>
  <r>
    <s v="P100903"/>
    <d v="2023-05-29T00:00:00"/>
    <s v="West"/>
    <s v="Neha Gupta"/>
    <x v="1"/>
    <n v="631"/>
    <n v="34116"/>
    <s v="Male"/>
    <n v="46"/>
    <s v="A3"/>
    <n v="54.066561014263073"/>
    <x v="0"/>
  </r>
  <r>
    <s v="P100904"/>
    <d v="2022-01-30T00:00:00"/>
    <s v="Null"/>
    <s v="Amit Sharma"/>
    <x v="1"/>
    <n v="680"/>
    <n v="17062"/>
    <s v="Male"/>
    <n v="41"/>
    <s v="A2"/>
    <n v="25.091176470588234"/>
    <x v="1"/>
  </r>
  <r>
    <s v="P100905"/>
    <d v="2022-05-15T00:00:00"/>
    <s v="Central"/>
    <s v="Amit Sharma"/>
    <x v="1"/>
    <n v="286"/>
    <s v="Null"/>
    <s v="Male"/>
    <n v="41"/>
    <s v="A2"/>
    <n v="0"/>
    <x v="1"/>
  </r>
  <r>
    <s v="P100906"/>
    <d v="2024-06-19T00:00:00"/>
    <s v="Central"/>
    <s v="Arjun Mehta"/>
    <x v="0"/>
    <n v="242"/>
    <n v="26672"/>
    <s v="Male"/>
    <n v="58"/>
    <s v="A3"/>
    <n v="110.21487603305785"/>
    <x v="2"/>
  </r>
  <r>
    <s v="P100907"/>
    <d v="2022-11-13T00:00:00"/>
    <s v="West"/>
    <s v="Null"/>
    <x v="2"/>
    <n v="513"/>
    <n v="29523"/>
    <s v="Null"/>
    <s v="null"/>
    <s v="A3"/>
    <n v="57.549707602339183"/>
    <x v="1"/>
  </r>
  <r>
    <s v="P100908"/>
    <s v="Null"/>
    <s v="West"/>
    <s v="Arjun Mehta"/>
    <x v="0"/>
    <n v="544"/>
    <n v="7391"/>
    <s v="Male"/>
    <n v="58"/>
    <s v="A3"/>
    <n v="13.586397058823529"/>
    <x v="3"/>
  </r>
  <r>
    <s v="P100909"/>
    <d v="2022-08-10T00:00:00"/>
    <s v="South"/>
    <s v="Neha Gupta"/>
    <x v="2"/>
    <n v="870"/>
    <n v="16800"/>
    <s v="Male"/>
    <n v="46"/>
    <s v="A3"/>
    <n v="19.310344827586206"/>
    <x v="1"/>
  </r>
  <r>
    <s v="P100910"/>
    <d v="2022-07-17T00:00:00"/>
    <s v="South"/>
    <s v="Neha Gupta"/>
    <x v="1"/>
    <n v="498"/>
    <n v="7445"/>
    <s v="Male"/>
    <n v="46"/>
    <s v="A3"/>
    <n v="14.949799196787149"/>
    <x v="1"/>
  </r>
  <r>
    <s v="P100911"/>
    <d v="2023-10-19T00:00:00"/>
    <s v="East"/>
    <s v="Arjun Mehta"/>
    <x v="5"/>
    <n v="520"/>
    <n v="24175"/>
    <s v="Male"/>
    <n v="58"/>
    <s v="A3"/>
    <n v="46.490384615384613"/>
    <x v="0"/>
  </r>
  <r>
    <s v="P100912"/>
    <s v="Null"/>
    <s v="West"/>
    <s v="Kavita Rao"/>
    <x v="2"/>
    <n v="814"/>
    <n v="16148"/>
    <s v="Female"/>
    <n v="57"/>
    <s v="A3"/>
    <n v="19.837837837837839"/>
    <x v="3"/>
  </r>
  <r>
    <s v="P100913"/>
    <d v="2023-07-27T00:00:00"/>
    <s v="Central"/>
    <s v="Kavita Rao"/>
    <x v="1"/>
    <n v="195"/>
    <n v="38435"/>
    <s v="Female"/>
    <n v="57"/>
    <s v="A3"/>
    <n v="197.10256410256412"/>
    <x v="0"/>
  </r>
  <r>
    <s v="P100914"/>
    <d v="2023-06-23T00:00:00"/>
    <s v="South"/>
    <s v="Amit Sharma"/>
    <x v="5"/>
    <n v="126"/>
    <n v="24831"/>
    <s v="Male"/>
    <n v="41"/>
    <s v="A2"/>
    <n v="197.07142857142858"/>
    <x v="0"/>
  </r>
  <r>
    <s v="P100915"/>
    <d v="2023-01-27T00:00:00"/>
    <s v="South"/>
    <s v="Priya Verma"/>
    <x v="1"/>
    <n v="366"/>
    <n v="48523"/>
    <s v="Male"/>
    <n v="40"/>
    <s v="A2"/>
    <n v="132.57650273224044"/>
    <x v="0"/>
  </r>
  <r>
    <s v="P100916"/>
    <d v="2023-03-28T00:00:00"/>
    <s v="West"/>
    <s v="Rohit Singh"/>
    <x v="1"/>
    <n v="222"/>
    <n v="18182"/>
    <e v="#N/A"/>
    <n v="39"/>
    <s v="A2"/>
    <n v="81.900900900900908"/>
    <x v="0"/>
  </r>
  <r>
    <s v="P100917"/>
    <d v="2023-06-11T00:00:00"/>
    <s v="East"/>
    <s v="Amit Sharma"/>
    <x v="0"/>
    <n v="70"/>
    <n v="23239"/>
    <s v="Male"/>
    <n v="41"/>
    <s v="A2"/>
    <n v="331.98571428571427"/>
    <x v="0"/>
  </r>
  <r>
    <s v="P100918"/>
    <d v="2023-02-22T00:00:00"/>
    <s v="South"/>
    <s v="Amit Sharma"/>
    <x v="3"/>
    <s v="Null"/>
    <n v="42728"/>
    <s v="Male"/>
    <n v="41"/>
    <s v="A2"/>
    <n v="0"/>
    <x v="0"/>
  </r>
  <r>
    <s v="P100919"/>
    <d v="2024-02-18T00:00:00"/>
    <s v="Central"/>
    <s v="Arjun Mehta"/>
    <x v="0"/>
    <n v="781"/>
    <n v="39029"/>
    <s v="Male"/>
    <n v="58"/>
    <s v="A3"/>
    <n v="49.973111395646605"/>
    <x v="2"/>
  </r>
  <r>
    <s v="P100920"/>
    <d v="2023-03-18T00:00:00"/>
    <s v="East"/>
    <s v="Amit Sharma"/>
    <x v="4"/>
    <n v="474"/>
    <n v="17077"/>
    <s v="Male"/>
    <n v="41"/>
    <s v="A2"/>
    <n v="36.027426160337555"/>
    <x v="0"/>
  </r>
  <r>
    <s v="P100921"/>
    <d v="2024-02-20T00:00:00"/>
    <s v="West"/>
    <s v="Rohit Singh"/>
    <x v="1"/>
    <n v="625"/>
    <n v="5624"/>
    <e v="#N/A"/>
    <n v="39"/>
    <s v="A2"/>
    <n v="8.9984000000000002"/>
    <x v="2"/>
  </r>
  <r>
    <s v="P100922"/>
    <d v="2023-07-21T00:00:00"/>
    <s v="Central"/>
    <s v="Neha Gupta"/>
    <x v="0"/>
    <n v="931"/>
    <n v="41993"/>
    <s v="Male"/>
    <n v="46"/>
    <s v="A3"/>
    <n v="45.10526315789474"/>
    <x v="0"/>
  </r>
  <r>
    <s v="P100923"/>
    <d v="2023-06-02T00:00:00"/>
    <s v="East"/>
    <s v="Kavita Rao"/>
    <x v="5"/>
    <n v="839"/>
    <n v="7757"/>
    <s v="Female"/>
    <n v="57"/>
    <s v="A3"/>
    <n v="9.245530393325387"/>
    <x v="0"/>
  </r>
  <r>
    <s v="P100924"/>
    <d v="2022-07-11T00:00:00"/>
    <s v="West"/>
    <s v="Neha Gupta"/>
    <x v="1"/>
    <n v="669"/>
    <n v="28141"/>
    <s v="Male"/>
    <n v="46"/>
    <s v="A3"/>
    <n v="42.064275037369207"/>
    <x v="1"/>
  </r>
  <r>
    <s v="P100925"/>
    <d v="2022-04-13T00:00:00"/>
    <s v="Null"/>
    <s v="Amit Sharma"/>
    <x v="0"/>
    <n v="874"/>
    <n v="15930"/>
    <s v="Male"/>
    <n v="41"/>
    <s v="A2"/>
    <n v="18.226544622425628"/>
    <x v="1"/>
  </r>
  <r>
    <s v="P100926"/>
    <d v="2023-07-01T00:00:00"/>
    <s v="East"/>
    <s v="Priya Verma"/>
    <x v="5"/>
    <n v="320"/>
    <n v="29024"/>
    <s v="Male"/>
    <n v="40"/>
    <s v="A2"/>
    <n v="90.7"/>
    <x v="0"/>
  </r>
  <r>
    <s v="P100927"/>
    <d v="2022-10-30T00:00:00"/>
    <s v="East"/>
    <s v="Priya Verma"/>
    <x v="5"/>
    <n v="151"/>
    <n v="14433"/>
    <s v="Male"/>
    <n v="40"/>
    <s v="A2"/>
    <n v="95.58278145695364"/>
    <x v="1"/>
  </r>
  <r>
    <s v="P100928"/>
    <d v="2023-08-31T00:00:00"/>
    <s v="Central"/>
    <s v="Arjun Mehta"/>
    <x v="3"/>
    <n v="789"/>
    <n v="18338"/>
    <s v="Male"/>
    <n v="58"/>
    <s v="A3"/>
    <n v="23.242078580481621"/>
    <x v="0"/>
  </r>
  <r>
    <s v="P100929"/>
    <d v="2022-11-03T00:00:00"/>
    <s v="South"/>
    <s v="Rohit Singh"/>
    <x v="1"/>
    <n v="96"/>
    <n v="15535"/>
    <e v="#N/A"/>
    <n v="39"/>
    <s v="A2"/>
    <n v="161.82291666666666"/>
    <x v="1"/>
  </r>
  <r>
    <s v="P100930"/>
    <d v="2023-08-12T00:00:00"/>
    <s v="Central"/>
    <s v="Neha Gupta"/>
    <x v="2"/>
    <n v="368"/>
    <n v="8879"/>
    <s v="Male"/>
    <n v="46"/>
    <s v="A3"/>
    <n v="24.127717391304348"/>
    <x v="0"/>
  </r>
  <r>
    <s v="P100931"/>
    <d v="2022-04-19T00:00:00"/>
    <s v="South"/>
    <s v="Neha Gupta"/>
    <x v="1"/>
    <n v="987"/>
    <s v="Null"/>
    <s v="Male"/>
    <n v="46"/>
    <s v="A3"/>
    <n v="0"/>
    <x v="1"/>
  </r>
  <r>
    <s v="P100932"/>
    <d v="2022-01-17T00:00:00"/>
    <s v="North"/>
    <s v="Neha Gupta"/>
    <x v="1"/>
    <n v="356"/>
    <n v="21119"/>
    <s v="Male"/>
    <n v="46"/>
    <s v="A3"/>
    <n v="59.323033707865171"/>
    <x v="1"/>
  </r>
  <r>
    <s v="P100933"/>
    <d v="2022-08-24T00:00:00"/>
    <s v="West"/>
    <s v="Neha Gupta"/>
    <x v="4"/>
    <n v="847"/>
    <n v="48251"/>
    <s v="Male"/>
    <n v="46"/>
    <s v="A3"/>
    <n v="56.966942148760332"/>
    <x v="1"/>
  </r>
  <r>
    <s v="P100934"/>
    <d v="2022-08-09T00:00:00"/>
    <s v="West"/>
    <s v="Kavita Rao"/>
    <x v="5"/>
    <s v="Null"/>
    <n v="14345"/>
    <s v="Female"/>
    <n v="57"/>
    <s v="A3"/>
    <n v="0"/>
    <x v="1"/>
  </r>
  <r>
    <s v="P100935"/>
    <d v="2023-01-26T00:00:00"/>
    <s v="North"/>
    <s v="Amit Sharma"/>
    <x v="3"/>
    <n v="192"/>
    <n v="25376"/>
    <s v="Male"/>
    <n v="41"/>
    <s v="A2"/>
    <n v="132.16666666666666"/>
    <x v="0"/>
  </r>
  <r>
    <s v="P100936"/>
    <d v="2022-10-31T00:00:00"/>
    <s v="South"/>
    <s v="Priya Verma"/>
    <x v="4"/>
    <n v="802"/>
    <n v="47492"/>
    <s v="Male"/>
    <n v="40"/>
    <s v="A2"/>
    <n v="59.216957605985037"/>
    <x v="1"/>
  </r>
  <r>
    <s v="P100937"/>
    <d v="2022-01-09T00:00:00"/>
    <s v="West"/>
    <s v="Rohit Singh"/>
    <x v="5"/>
    <n v="872"/>
    <n v="31692"/>
    <e v="#N/A"/>
    <n v="39"/>
    <s v="A2"/>
    <n v="36.344036697247709"/>
    <x v="1"/>
  </r>
  <r>
    <s v="P100938"/>
    <d v="2023-03-01T00:00:00"/>
    <s v="West"/>
    <s v="Kavita Rao"/>
    <x v="2"/>
    <n v="455"/>
    <n v="6684"/>
    <s v="Female"/>
    <n v="57"/>
    <s v="A3"/>
    <n v="14.690109890109889"/>
    <x v="0"/>
  </r>
  <r>
    <s v="P100939"/>
    <s v="Null"/>
    <s v="North"/>
    <s v="Kavita Rao"/>
    <x v="0"/>
    <n v="189"/>
    <n v="30290"/>
    <s v="Female"/>
    <n v="57"/>
    <s v="A3"/>
    <n v="160.26455026455025"/>
    <x v="3"/>
  </r>
  <r>
    <s v="P100940"/>
    <d v="2024-01-04T00:00:00"/>
    <s v="Central"/>
    <s v="Kavita Rao"/>
    <x v="3"/>
    <n v="250"/>
    <n v="40359"/>
    <s v="Female"/>
    <n v="57"/>
    <s v="A3"/>
    <n v="161.43600000000001"/>
    <x v="2"/>
  </r>
  <r>
    <s v="P100941"/>
    <d v="2022-11-14T00:00:00"/>
    <s v="Central"/>
    <s v="Kavita Rao"/>
    <x v="3"/>
    <n v="207"/>
    <n v="27569"/>
    <s v="Female"/>
    <n v="57"/>
    <s v="A3"/>
    <n v="133.18357487922705"/>
    <x v="1"/>
  </r>
  <r>
    <s v="P100942"/>
    <d v="2022-03-02T00:00:00"/>
    <s v="South"/>
    <s v="Amit Sharma"/>
    <x v="0"/>
    <n v="448"/>
    <n v="30663"/>
    <s v="Male"/>
    <n v="41"/>
    <s v="A2"/>
    <n v="68.444196428571431"/>
    <x v="1"/>
  </r>
  <r>
    <s v="P100943"/>
    <d v="2024-03-04T00:00:00"/>
    <s v="North"/>
    <s v="Neha Gupta"/>
    <x v="1"/>
    <n v="595"/>
    <n v="49175"/>
    <s v="Male"/>
    <n v="46"/>
    <s v="A3"/>
    <n v="82.647058823529406"/>
    <x v="2"/>
  </r>
  <r>
    <s v="P100944"/>
    <d v="2022-03-31T00:00:00"/>
    <s v="South"/>
    <s v="Arjun Mehta"/>
    <x v="1"/>
    <n v="108"/>
    <n v="12972"/>
    <s v="Male"/>
    <n v="58"/>
    <s v="A3"/>
    <n v="120.11111111111111"/>
    <x v="1"/>
  </r>
  <r>
    <s v="P100945"/>
    <d v="2023-09-04T00:00:00"/>
    <s v="West"/>
    <s v="Amit Sharma"/>
    <x v="5"/>
    <n v="384"/>
    <n v="46931"/>
    <s v="Male"/>
    <n v="41"/>
    <s v="A2"/>
    <n v="122.21614583333333"/>
    <x v="0"/>
  </r>
  <r>
    <s v="P100946"/>
    <d v="2022-10-17T00:00:00"/>
    <s v="North"/>
    <s v="Neha Gupta"/>
    <x v="3"/>
    <n v="954"/>
    <n v="42306"/>
    <s v="Male"/>
    <n v="46"/>
    <s v="A3"/>
    <n v="44.345911949685537"/>
    <x v="1"/>
  </r>
  <r>
    <s v="P100947"/>
    <d v="2022-06-17T00:00:00"/>
    <s v="West"/>
    <s v="Neha Gupta"/>
    <x v="1"/>
    <n v="526"/>
    <n v="19238"/>
    <s v="Male"/>
    <n v="46"/>
    <s v="A3"/>
    <n v="36.574144486692013"/>
    <x v="1"/>
  </r>
  <r>
    <s v="P100948"/>
    <d v="2024-02-09T00:00:00"/>
    <s v="West"/>
    <s v="Priya Verma"/>
    <x v="3"/>
    <n v="572"/>
    <n v="13806"/>
    <s v="Male"/>
    <n v="40"/>
    <s v="A2"/>
    <n v="24.136363636363637"/>
    <x v="2"/>
  </r>
  <r>
    <s v="P100949"/>
    <d v="2022-09-17T00:00:00"/>
    <s v="North"/>
    <s v="Rohit Singh"/>
    <x v="2"/>
    <n v="772"/>
    <n v="13269"/>
    <e v="#N/A"/>
    <n v="39"/>
    <s v="A2"/>
    <n v="17.187823834196891"/>
    <x v="1"/>
  </r>
  <r>
    <s v="P100950"/>
    <d v="2023-06-28T00:00:00"/>
    <s v="North"/>
    <s v="Rohit Singh"/>
    <x v="5"/>
    <n v="837"/>
    <n v="47407"/>
    <e v="#N/A"/>
    <n v="39"/>
    <s v="A2"/>
    <n v="56.639187574671446"/>
    <x v="0"/>
  </r>
  <r>
    <s v="P100951"/>
    <d v="2023-07-04T00:00:00"/>
    <s v="West"/>
    <s v="Rohit Singh"/>
    <x v="5"/>
    <n v="64"/>
    <n v="6245"/>
    <e v="#N/A"/>
    <n v="39"/>
    <s v="A2"/>
    <n v="97.578125"/>
    <x v="0"/>
  </r>
  <r>
    <s v="P100952"/>
    <d v="2024-04-27T00:00:00"/>
    <s v="North"/>
    <s v="Rohit Singh"/>
    <x v="2"/>
    <n v="160"/>
    <n v="10574"/>
    <e v="#N/A"/>
    <n v="39"/>
    <s v="A2"/>
    <n v="66.087500000000006"/>
    <x v="2"/>
  </r>
  <r>
    <s v="P100953"/>
    <d v="2023-10-03T00:00:00"/>
    <s v="South"/>
    <s v="Arjun Mehta"/>
    <x v="5"/>
    <n v="441"/>
    <n v="16067"/>
    <s v="Male"/>
    <n v="58"/>
    <s v="A3"/>
    <n v="36.43310657596372"/>
    <x v="0"/>
  </r>
  <r>
    <s v="P100954"/>
    <d v="2022-07-27T00:00:00"/>
    <s v="East"/>
    <s v="Rohit Singh"/>
    <x v="3"/>
    <n v="502"/>
    <s v="Null"/>
    <e v="#N/A"/>
    <n v="39"/>
    <s v="A2"/>
    <n v="0"/>
    <x v="1"/>
  </r>
  <r>
    <s v="P100955"/>
    <d v="2022-08-05T00:00:00"/>
    <s v="Central"/>
    <s v="Amit Sharma"/>
    <x v="1"/>
    <n v="50"/>
    <n v="15488"/>
    <s v="Male"/>
    <n v="41"/>
    <s v="A2"/>
    <n v="309.76"/>
    <x v="1"/>
  </r>
  <r>
    <s v="P100956"/>
    <d v="2022-03-19T00:00:00"/>
    <s v="South"/>
    <s v="Arjun Mehta"/>
    <x v="3"/>
    <n v="155"/>
    <n v="26004"/>
    <s v="Male"/>
    <n v="58"/>
    <s v="A3"/>
    <n v="167.76774193548388"/>
    <x v="1"/>
  </r>
  <r>
    <s v="P100957"/>
    <d v="2022-03-04T00:00:00"/>
    <s v="West"/>
    <s v="Rohit Singh"/>
    <x v="1"/>
    <n v="647"/>
    <n v="37687"/>
    <e v="#N/A"/>
    <n v="39"/>
    <s v="A2"/>
    <n v="58.248840803709427"/>
    <x v="1"/>
  </r>
  <r>
    <s v="P100958"/>
    <d v="2023-03-27T00:00:00"/>
    <s v="North"/>
    <s v="Arjun Mehta"/>
    <x v="3"/>
    <n v="433"/>
    <n v="32386"/>
    <s v="Male"/>
    <n v="58"/>
    <s v="A3"/>
    <n v="74.794457274826783"/>
    <x v="0"/>
  </r>
  <r>
    <s v="P100959"/>
    <d v="2024-03-16T00:00:00"/>
    <s v="North"/>
    <s v="Rohit Singh"/>
    <x v="5"/>
    <n v="343"/>
    <n v="9948"/>
    <e v="#N/A"/>
    <n v="39"/>
    <s v="A2"/>
    <n v="29.002915451895042"/>
    <x v="2"/>
  </r>
  <r>
    <s v="P100960"/>
    <d v="2022-08-13T00:00:00"/>
    <s v="North"/>
    <s v="Priya Verma"/>
    <x v="3"/>
    <n v="500"/>
    <s v="Null"/>
    <s v="Male"/>
    <n v="40"/>
    <s v="A2"/>
    <n v="0"/>
    <x v="1"/>
  </r>
  <r>
    <s v="P100961"/>
    <d v="2022-03-30T00:00:00"/>
    <s v="East"/>
    <s v="Rohit Singh"/>
    <x v="3"/>
    <n v="368"/>
    <s v="Null"/>
    <e v="#N/A"/>
    <n v="39"/>
    <s v="A2"/>
    <n v="0"/>
    <x v="1"/>
  </r>
  <r>
    <s v="P100962"/>
    <d v="2023-07-13T00:00:00"/>
    <s v="South"/>
    <s v="Arjun Mehta"/>
    <x v="0"/>
    <n v="981"/>
    <n v="23566"/>
    <s v="Male"/>
    <n v="58"/>
    <s v="A3"/>
    <n v="24.022426095820592"/>
    <x v="0"/>
  </r>
  <r>
    <s v="P100963"/>
    <d v="2023-11-13T00:00:00"/>
    <s v="North"/>
    <s v="Neha Gupta"/>
    <x v="0"/>
    <n v="241"/>
    <n v="35363"/>
    <s v="Male"/>
    <n v="46"/>
    <s v="A3"/>
    <n v="146.7344398340249"/>
    <x v="0"/>
  </r>
  <r>
    <s v="P100964"/>
    <d v="2023-07-04T00:00:00"/>
    <s v="East"/>
    <s v="Kavita Rao"/>
    <x v="1"/>
    <n v="591"/>
    <n v="15323"/>
    <s v="Female"/>
    <n v="57"/>
    <s v="A3"/>
    <n v="25.927241962774957"/>
    <x v="0"/>
  </r>
  <r>
    <s v="P100965"/>
    <d v="2022-12-20T00:00:00"/>
    <s v="North"/>
    <s v="Arjun Mehta"/>
    <x v="2"/>
    <n v="931"/>
    <n v="48733"/>
    <s v="Male"/>
    <n v="58"/>
    <s v="A3"/>
    <n v="52.34479054779807"/>
    <x v="1"/>
  </r>
  <r>
    <s v="P100966"/>
    <d v="2024-06-08T00:00:00"/>
    <s v="East"/>
    <s v="Priya Verma"/>
    <x v="3"/>
    <n v="58"/>
    <n v="19996"/>
    <s v="Male"/>
    <n v="40"/>
    <s v="A2"/>
    <n v="344.75862068965517"/>
    <x v="2"/>
  </r>
  <r>
    <s v="P100967"/>
    <d v="2024-03-25T00:00:00"/>
    <s v="West"/>
    <s v="Rohit Singh"/>
    <x v="3"/>
    <n v="803"/>
    <n v="42575"/>
    <e v="#N/A"/>
    <n v="39"/>
    <s v="A2"/>
    <n v="53.019925280199253"/>
    <x v="2"/>
  </r>
  <r>
    <s v="P100968"/>
    <d v="2022-07-22T00:00:00"/>
    <s v="West"/>
    <s v="Rohit Singh"/>
    <x v="3"/>
    <n v="273"/>
    <n v="29362"/>
    <e v="#N/A"/>
    <n v="39"/>
    <s v="A2"/>
    <n v="107.55311355311355"/>
    <x v="1"/>
  </r>
  <r>
    <s v="P100969"/>
    <d v="2023-08-07T00:00:00"/>
    <s v="East"/>
    <s v="Priya Verma"/>
    <x v="3"/>
    <n v="900"/>
    <n v="37688"/>
    <s v="Male"/>
    <n v="40"/>
    <s v="A2"/>
    <n v="41.875555555555557"/>
    <x v="0"/>
  </r>
  <r>
    <s v="P100970"/>
    <d v="2022-11-10T00:00:00"/>
    <s v="South"/>
    <s v="Kavita Rao"/>
    <x v="5"/>
    <n v="597"/>
    <n v="27289"/>
    <s v="Female"/>
    <n v="57"/>
    <s v="A3"/>
    <n v="45.710217755443885"/>
    <x v="1"/>
  </r>
  <r>
    <s v="P100971"/>
    <d v="2023-03-16T00:00:00"/>
    <s v="North"/>
    <s v="Neha Gupta"/>
    <x v="1"/>
    <n v="925"/>
    <n v="39145"/>
    <s v="Male"/>
    <n v="46"/>
    <s v="A3"/>
    <n v="42.318918918918918"/>
    <x v="0"/>
  </r>
  <r>
    <s v="P100972"/>
    <d v="2024-01-14T00:00:00"/>
    <s v="South"/>
    <s v="Kavita Rao"/>
    <x v="0"/>
    <n v="927"/>
    <n v="19273"/>
    <s v="Female"/>
    <n v="57"/>
    <s v="A3"/>
    <n v="20.790722761596548"/>
    <x v="2"/>
  </r>
  <r>
    <s v="P100973"/>
    <d v="2022-05-26T00:00:00"/>
    <s v="East"/>
    <s v="Arjun Mehta"/>
    <x v="5"/>
    <n v="991"/>
    <n v="8539"/>
    <s v="Male"/>
    <n v="58"/>
    <s v="A3"/>
    <n v="8.6165489404641775"/>
    <x v="1"/>
  </r>
  <r>
    <s v="P100974"/>
    <s v="Null"/>
    <s v="Null"/>
    <s v="Arjun Mehta"/>
    <x v="0"/>
    <n v="840"/>
    <n v="20360"/>
    <s v="Male"/>
    <n v="58"/>
    <s v="A3"/>
    <n v="24.238095238095237"/>
    <x v="3"/>
  </r>
  <r>
    <s v="P100975"/>
    <d v="2022-04-25T00:00:00"/>
    <s v="South"/>
    <s v="Amit Sharma"/>
    <x v="1"/>
    <n v="810"/>
    <n v="30992"/>
    <s v="Male"/>
    <n v="41"/>
    <s v="A2"/>
    <n v="38.261728395061731"/>
    <x v="1"/>
  </r>
  <r>
    <s v="P100976"/>
    <d v="2024-03-22T00:00:00"/>
    <s v="South"/>
    <s v="Priya Verma"/>
    <x v="1"/>
    <n v="637"/>
    <n v="7268"/>
    <s v="Male"/>
    <n v="40"/>
    <s v="A2"/>
    <n v="11.409733124018839"/>
    <x v="2"/>
  </r>
  <r>
    <s v="P100977"/>
    <d v="2023-07-07T00:00:00"/>
    <s v="Central"/>
    <s v="Kavita Rao"/>
    <x v="0"/>
    <n v="740"/>
    <n v="16946"/>
    <s v="Female"/>
    <n v="57"/>
    <s v="A3"/>
    <n v="22.9"/>
    <x v="0"/>
  </r>
  <r>
    <s v="P100978"/>
    <d v="2023-05-03T00:00:00"/>
    <s v="North"/>
    <s v="Neha Gupta"/>
    <x v="1"/>
    <n v="921"/>
    <n v="46706"/>
    <s v="Male"/>
    <n v="46"/>
    <s v="A3"/>
    <n v="50.712269272529859"/>
    <x v="0"/>
  </r>
  <r>
    <s v="P100979"/>
    <s v="Null"/>
    <s v="Null"/>
    <s v="Arjun Mehta"/>
    <x v="5"/>
    <n v="479"/>
    <n v="8331"/>
    <s v="Male"/>
    <n v="58"/>
    <s v="A3"/>
    <n v="17.392484342379959"/>
    <x v="3"/>
  </r>
  <r>
    <s v="P100980"/>
    <d v="2022-04-12T00:00:00"/>
    <s v="West"/>
    <s v="Kavita Rao"/>
    <x v="1"/>
    <n v="877"/>
    <n v="20204"/>
    <s v="Female"/>
    <n v="57"/>
    <s v="A3"/>
    <n v="23.037628278221209"/>
    <x v="1"/>
  </r>
  <r>
    <s v="P100981"/>
    <d v="2023-02-07T00:00:00"/>
    <s v="East"/>
    <s v="Neha Gupta"/>
    <x v="3"/>
    <n v="463"/>
    <n v="40643"/>
    <s v="Male"/>
    <n v="46"/>
    <s v="A3"/>
    <n v="87.781857451403894"/>
    <x v="0"/>
  </r>
  <r>
    <s v="P100982"/>
    <d v="2022-06-03T00:00:00"/>
    <s v="East"/>
    <s v="Priya Verma"/>
    <x v="1"/>
    <n v="650"/>
    <s v="Null"/>
    <s v="Male"/>
    <n v="40"/>
    <s v="A2"/>
    <n v="0"/>
    <x v="1"/>
  </r>
  <r>
    <s v="P100983"/>
    <d v="2023-03-28T00:00:00"/>
    <s v="Central"/>
    <s v="Null"/>
    <x v="5"/>
    <n v="515"/>
    <n v="22824"/>
    <s v="Null"/>
    <s v="null"/>
    <s v="A3"/>
    <n v="44.318446601941744"/>
    <x v="0"/>
  </r>
  <r>
    <s v="P100984"/>
    <d v="2024-03-15T00:00:00"/>
    <s v="Central"/>
    <s v="Amit Sharma"/>
    <x v="3"/>
    <n v="224"/>
    <s v="Null"/>
    <s v="Male"/>
    <n v="41"/>
    <s v="A2"/>
    <n v="0"/>
    <x v="2"/>
  </r>
  <r>
    <s v="P100985"/>
    <d v="2022-05-05T00:00:00"/>
    <s v="North"/>
    <s v="Kavita Rao"/>
    <x v="3"/>
    <n v="542"/>
    <n v="48451"/>
    <s v="Female"/>
    <n v="57"/>
    <s v="A3"/>
    <n v="89.392988929889299"/>
    <x v="1"/>
  </r>
  <r>
    <s v="P100986"/>
    <d v="2024-02-14T00:00:00"/>
    <s v="North"/>
    <s v="Priya Verma"/>
    <x v="5"/>
    <n v="51"/>
    <n v="17442"/>
    <s v="Male"/>
    <n v="40"/>
    <s v="A2"/>
    <n v="342"/>
    <x v="2"/>
  </r>
  <r>
    <s v="P100987"/>
    <d v="2024-04-11T00:00:00"/>
    <s v="Central"/>
    <s v="Arjun Mehta"/>
    <x v="5"/>
    <n v="872"/>
    <n v="18729"/>
    <s v="Male"/>
    <n v="58"/>
    <s v="A3"/>
    <n v="21.478211009174313"/>
    <x v="2"/>
  </r>
  <r>
    <s v="P100988"/>
    <d v="2024-02-10T00:00:00"/>
    <s v="East"/>
    <s v="Neha Gupta"/>
    <x v="5"/>
    <n v="981"/>
    <n v="8470"/>
    <s v="Male"/>
    <n v="46"/>
    <s v="A3"/>
    <n v="8.6340468909276247"/>
    <x v="2"/>
  </r>
  <r>
    <s v="P100989"/>
    <d v="2023-09-07T00:00:00"/>
    <s v="East"/>
    <s v="Amit Sharma"/>
    <x v="5"/>
    <n v="746"/>
    <n v="11219"/>
    <s v="Male"/>
    <n v="41"/>
    <s v="A2"/>
    <n v="15.03887399463807"/>
    <x v="0"/>
  </r>
  <r>
    <s v="P100990"/>
    <d v="2023-03-06T00:00:00"/>
    <s v="Central"/>
    <s v="Priya Verma"/>
    <x v="3"/>
    <s v="Null"/>
    <n v="21745"/>
    <s v="Male"/>
    <n v="40"/>
    <s v="A2"/>
    <n v="0"/>
    <x v="0"/>
  </r>
  <r>
    <s v="P100991"/>
    <d v="2023-05-30T00:00:00"/>
    <s v="South"/>
    <s v="Priya Verma"/>
    <x v="0"/>
    <n v="175"/>
    <n v="5129"/>
    <s v="Male"/>
    <n v="40"/>
    <s v="A2"/>
    <n v="29.30857142857143"/>
    <x v="0"/>
  </r>
  <r>
    <s v="Null"/>
    <d v="2023-02-06T00:00:00"/>
    <s v="North"/>
    <s v="Priya Verma"/>
    <x v="3"/>
    <n v="548"/>
    <n v="21670"/>
    <s v="Male"/>
    <n v="40"/>
    <s v="A2"/>
    <n v="39.543795620437955"/>
    <x v="0"/>
  </r>
  <r>
    <s v="P100993"/>
    <d v="2022-08-21T00:00:00"/>
    <s v="North"/>
    <s v="Priya Verma"/>
    <x v="3"/>
    <n v="842"/>
    <n v="7620"/>
    <s v="Male"/>
    <n v="40"/>
    <s v="A2"/>
    <n v="9.0498812351543947"/>
    <x v="1"/>
  </r>
  <r>
    <s v="P100994"/>
    <d v="2022-03-31T00:00:00"/>
    <s v="East"/>
    <s v="Arjun Mehta"/>
    <x v="3"/>
    <n v="151"/>
    <n v="16962"/>
    <s v="Male"/>
    <n v="58"/>
    <s v="A3"/>
    <n v="112.33112582781457"/>
    <x v="1"/>
  </r>
  <r>
    <s v="P100995"/>
    <d v="2022-03-24T00:00:00"/>
    <s v="North"/>
    <s v="Null"/>
    <x v="1"/>
    <n v="225"/>
    <n v="19376"/>
    <s v="Null"/>
    <s v="null"/>
    <s v="A3"/>
    <n v="86.115555555555559"/>
    <x v="1"/>
  </r>
  <r>
    <s v="P100996"/>
    <d v="2023-01-04T00:00:00"/>
    <s v="Central"/>
    <s v="Arjun Mehta"/>
    <x v="2"/>
    <n v="611"/>
    <n v="17255"/>
    <s v="Male"/>
    <n v="58"/>
    <s v="A3"/>
    <n v="28.240589198036005"/>
    <x v="0"/>
  </r>
  <r>
    <s v="P100997"/>
    <d v="2023-09-18T00:00:00"/>
    <s v="West"/>
    <s v="Neha Gupta"/>
    <x v="0"/>
    <n v="987"/>
    <n v="12993"/>
    <s v="Male"/>
    <n v="46"/>
    <s v="A3"/>
    <n v="13.164133738601823"/>
    <x v="0"/>
  </r>
  <r>
    <s v="P100998"/>
    <d v="2023-08-27T00:00:00"/>
    <s v="Central"/>
    <s v="Priya Verma"/>
    <x v="2"/>
    <n v="728"/>
    <n v="13204"/>
    <s v="Male"/>
    <n v="40"/>
    <s v="A2"/>
    <n v="18.137362637362639"/>
    <x v="0"/>
  </r>
  <r>
    <s v="P100999"/>
    <d v="2022-02-06T00:00:00"/>
    <s v="South"/>
    <s v="Neha Gupta"/>
    <x v="5"/>
    <n v="652"/>
    <n v="46294"/>
    <s v="Male"/>
    <n v="46"/>
    <s v="A3"/>
    <n v="71.00306748466258"/>
    <x v="1"/>
  </r>
  <r>
    <s v="P101000"/>
    <d v="2022-12-12T00:00:00"/>
    <s v="South"/>
    <s v="Priya Verma"/>
    <x v="2"/>
    <n v="784"/>
    <n v="9710"/>
    <s v="Male"/>
    <n v="40"/>
    <s v="A2"/>
    <n v="12.385204081632653"/>
    <x v="1"/>
  </r>
  <r>
    <s v="P101001"/>
    <d v="2023-02-05T00:00:00"/>
    <s v="North"/>
    <s v="Neha Gupta"/>
    <x v="1"/>
    <n v="955"/>
    <n v="44856"/>
    <s v="Male"/>
    <n v="46"/>
    <s v="A3"/>
    <n v="46.969633507853402"/>
    <x v="0"/>
  </r>
  <r>
    <s v="P101002"/>
    <d v="2023-09-19T00:00:00"/>
    <s v="East"/>
    <s v="Arjun Mehta"/>
    <x v="3"/>
    <n v="848"/>
    <n v="43703"/>
    <s v="Male"/>
    <n v="58"/>
    <s v="A3"/>
    <n v="51.536556603773583"/>
    <x v="0"/>
  </r>
  <r>
    <s v="P101003"/>
    <d v="2024-01-31T00:00:00"/>
    <s v="Central"/>
    <s v="Arjun Mehta"/>
    <x v="1"/>
    <n v="279"/>
    <n v="8088"/>
    <s v="Male"/>
    <n v="58"/>
    <s v="A3"/>
    <n v="28.989247311827956"/>
    <x v="2"/>
  </r>
  <r>
    <s v="P101004"/>
    <d v="2023-04-20T00:00:00"/>
    <s v="East"/>
    <s v="Neha Gupta"/>
    <x v="5"/>
    <n v="917"/>
    <s v="Null"/>
    <s v="Male"/>
    <n v="46"/>
    <s v="A3"/>
    <n v="0"/>
    <x v="0"/>
  </r>
  <r>
    <s v="P101005"/>
    <d v="2023-02-09T00:00:00"/>
    <s v="North"/>
    <s v="Arjun Mehta"/>
    <x v="1"/>
    <n v="580"/>
    <n v="45458"/>
    <s v="Male"/>
    <n v="58"/>
    <s v="A3"/>
    <n v="78.375862068965517"/>
    <x v="0"/>
  </r>
  <r>
    <s v="P101006"/>
    <d v="2024-01-03T00:00:00"/>
    <s v="Central"/>
    <s v="Kavita Rao"/>
    <x v="2"/>
    <n v="319"/>
    <n v="13727"/>
    <s v="Female"/>
    <n v="57"/>
    <s v="A3"/>
    <n v="43.031347962382448"/>
    <x v="2"/>
  </r>
  <r>
    <s v="P101007"/>
    <d v="2022-07-06T00:00:00"/>
    <s v="North"/>
    <s v="Arjun Mehta"/>
    <x v="3"/>
    <n v="587"/>
    <n v="21180"/>
    <s v="Male"/>
    <n v="58"/>
    <s v="A3"/>
    <n v="36.08177172061329"/>
    <x v="1"/>
  </r>
  <r>
    <s v="P101008"/>
    <d v="2023-05-14T00:00:00"/>
    <s v="East"/>
    <s v="Arjun Mehta"/>
    <x v="4"/>
    <n v="203"/>
    <n v="27601"/>
    <s v="Male"/>
    <n v="58"/>
    <s v="A3"/>
    <n v="135.9655172413793"/>
    <x v="0"/>
  </r>
  <r>
    <s v="P101009"/>
    <d v="2022-01-08T00:00:00"/>
    <s v="South"/>
    <s v="Arjun Mehta"/>
    <x v="3"/>
    <n v="597"/>
    <n v="35548"/>
    <s v="Male"/>
    <n v="58"/>
    <s v="A3"/>
    <n v="59.544388609715242"/>
    <x v="1"/>
  </r>
  <r>
    <s v="P101010"/>
    <d v="2023-02-13T00:00:00"/>
    <s v="Central"/>
    <s v="Neha Gupta"/>
    <x v="1"/>
    <n v="289"/>
    <n v="8320"/>
    <s v="Male"/>
    <n v="46"/>
    <s v="A3"/>
    <n v="28.788927335640139"/>
    <x v="0"/>
  </r>
  <r>
    <s v="P101011"/>
    <d v="2023-07-14T00:00:00"/>
    <s v="South"/>
    <s v="Arjun Mehta"/>
    <x v="1"/>
    <n v="91"/>
    <n v="14699"/>
    <s v="Male"/>
    <n v="58"/>
    <s v="A3"/>
    <n v="161.52747252747253"/>
    <x v="0"/>
  </r>
  <r>
    <s v="P101012"/>
    <d v="2022-03-12T00:00:00"/>
    <s v="Central"/>
    <s v="Priya Verma"/>
    <x v="0"/>
    <n v="875"/>
    <n v="41983"/>
    <s v="Male"/>
    <n v="40"/>
    <s v="A2"/>
    <n v="47.98057142857143"/>
    <x v="1"/>
  </r>
  <r>
    <s v="P101013"/>
    <d v="2022-01-09T00:00:00"/>
    <s v="South"/>
    <s v="Rohit Singh"/>
    <x v="0"/>
    <n v="563"/>
    <n v="33241"/>
    <e v="#N/A"/>
    <n v="39"/>
    <s v="A2"/>
    <n v="59.042628774422738"/>
    <x v="1"/>
  </r>
  <r>
    <s v="P101014"/>
    <d v="2022-12-18T00:00:00"/>
    <s v="West"/>
    <s v="Arjun Mehta"/>
    <x v="0"/>
    <n v="630"/>
    <n v="7786"/>
    <s v="Male"/>
    <n v="58"/>
    <s v="A3"/>
    <n v="12.358730158730159"/>
    <x v="1"/>
  </r>
  <r>
    <s v="P101015"/>
    <d v="2023-12-21T00:00:00"/>
    <s v="Central"/>
    <s v="Priya Verma"/>
    <x v="3"/>
    <n v="862"/>
    <n v="45268"/>
    <s v="Male"/>
    <n v="40"/>
    <s v="A2"/>
    <n v="52.515081206496518"/>
    <x v="0"/>
  </r>
  <r>
    <s v="P101016"/>
    <d v="2023-03-18T00:00:00"/>
    <s v="Null"/>
    <s v="Priya Verma"/>
    <x v="5"/>
    <n v="887"/>
    <n v="28047"/>
    <s v="Male"/>
    <n v="40"/>
    <s v="A2"/>
    <n v="31.620067643742953"/>
    <x v="0"/>
  </r>
  <r>
    <s v="P101017"/>
    <d v="2022-05-02T00:00:00"/>
    <s v="North"/>
    <s v="Rohit Singh"/>
    <x v="2"/>
    <s v="Null"/>
    <n v="23034"/>
    <e v="#N/A"/>
    <n v="39"/>
    <s v="A2"/>
    <n v="0"/>
    <x v="1"/>
  </r>
  <r>
    <s v="P101018"/>
    <d v="2022-06-01T00:00:00"/>
    <s v="East"/>
    <s v="Rohit Singh"/>
    <x v="2"/>
    <n v="909"/>
    <n v="7307"/>
    <e v="#N/A"/>
    <n v="39"/>
    <s v="A2"/>
    <n v="8.0385038503850392"/>
    <x v="1"/>
  </r>
  <r>
    <s v="P101019"/>
    <d v="2023-10-04T00:00:00"/>
    <s v="Null"/>
    <s v="Amit Sharma"/>
    <x v="1"/>
    <n v="979"/>
    <n v="13307"/>
    <s v="Male"/>
    <n v="41"/>
    <s v="A2"/>
    <n v="13.59244126659857"/>
    <x v="0"/>
  </r>
  <r>
    <s v="P101020"/>
    <d v="2022-09-25T00:00:00"/>
    <s v="Central"/>
    <s v="Rohit Singh"/>
    <x v="1"/>
    <n v="779"/>
    <n v="10417"/>
    <e v="#N/A"/>
    <n v="39"/>
    <s v="A2"/>
    <n v="13.372272143774069"/>
    <x v="1"/>
  </r>
  <r>
    <s v="P101021"/>
    <d v="2023-03-12T00:00:00"/>
    <s v="East"/>
    <s v="Amit Sharma"/>
    <x v="2"/>
    <n v="705"/>
    <n v="40408"/>
    <s v="Male"/>
    <n v="41"/>
    <s v="A2"/>
    <n v="57.316312056737587"/>
    <x v="0"/>
  </r>
  <r>
    <s v="P101022"/>
    <d v="2023-05-09T00:00:00"/>
    <s v="Central"/>
    <s v="Kavita Rao"/>
    <x v="4"/>
    <n v="122"/>
    <n v="6135"/>
    <s v="Female"/>
    <n v="57"/>
    <s v="A3"/>
    <n v="50.286885245901637"/>
    <x v="0"/>
  </r>
  <r>
    <s v="P101023"/>
    <d v="2023-04-24T00:00:00"/>
    <s v="South"/>
    <s v="Amit Sharma"/>
    <x v="5"/>
    <n v="596"/>
    <n v="37581"/>
    <s v="Male"/>
    <n v="41"/>
    <s v="A2"/>
    <n v="63.055369127516776"/>
    <x v="0"/>
  </r>
  <r>
    <s v="P101024"/>
    <d v="2023-02-05T00:00:00"/>
    <s v="East"/>
    <s v="Priya Verma"/>
    <x v="0"/>
    <n v="275"/>
    <n v="34505"/>
    <s v="Male"/>
    <n v="40"/>
    <s v="A2"/>
    <n v="125.47272727272727"/>
    <x v="0"/>
  </r>
  <r>
    <s v="P101025"/>
    <d v="2022-06-03T00:00:00"/>
    <s v="East"/>
    <s v="Amit Sharma"/>
    <x v="3"/>
    <n v="986"/>
    <n v="40926"/>
    <s v="Male"/>
    <n v="41"/>
    <s v="A2"/>
    <n v="41.507099391480729"/>
    <x v="1"/>
  </r>
  <r>
    <s v="P101026"/>
    <d v="2022-03-28T00:00:00"/>
    <s v="East"/>
    <s v="Null"/>
    <x v="3"/>
    <n v="890"/>
    <n v="30966"/>
    <s v="Null"/>
    <s v="null"/>
    <s v="A3"/>
    <n v="34.79325842696629"/>
    <x v="1"/>
  </r>
  <r>
    <s v="P101027"/>
    <d v="2023-05-08T00:00:00"/>
    <s v="South"/>
    <s v="Rohit Singh"/>
    <x v="3"/>
    <n v="792"/>
    <n v="24626"/>
    <e v="#N/A"/>
    <n v="39"/>
    <s v="A2"/>
    <n v="31.093434343434343"/>
    <x v="0"/>
  </r>
  <r>
    <s v="P101028"/>
    <s v="Null"/>
    <s v="East"/>
    <s v="Amit Sharma"/>
    <x v="0"/>
    <n v="697"/>
    <n v="49823"/>
    <s v="Male"/>
    <n v="41"/>
    <s v="A2"/>
    <n v="71.482065997130562"/>
    <x v="3"/>
  </r>
  <r>
    <s v="P101029"/>
    <d v="2023-11-12T00:00:00"/>
    <s v="Central"/>
    <s v="Kavita Rao"/>
    <x v="3"/>
    <n v="898"/>
    <n v="21992"/>
    <s v="Female"/>
    <n v="57"/>
    <s v="A3"/>
    <n v="24.489977728285076"/>
    <x v="0"/>
  </r>
  <r>
    <s v="P101030"/>
    <d v="2023-10-11T00:00:00"/>
    <s v="East"/>
    <s v="Rohit Singh"/>
    <x v="0"/>
    <n v="52"/>
    <s v="Null"/>
    <e v="#N/A"/>
    <n v="39"/>
    <s v="A2"/>
    <n v="0"/>
    <x v="0"/>
  </r>
  <r>
    <s v="P101031"/>
    <d v="2024-02-13T00:00:00"/>
    <s v="South"/>
    <s v="Rohit Singh"/>
    <x v="3"/>
    <n v="95"/>
    <s v="Null"/>
    <e v="#N/A"/>
    <n v="39"/>
    <s v="A2"/>
    <n v="0"/>
    <x v="2"/>
  </r>
  <r>
    <s v="P101032"/>
    <d v="2022-11-25T00:00:00"/>
    <s v="West"/>
    <s v="Neha Gupta"/>
    <x v="2"/>
    <n v="773"/>
    <n v="11542"/>
    <s v="Male"/>
    <n v="46"/>
    <s v="A3"/>
    <n v="14.93143596377749"/>
    <x v="1"/>
  </r>
  <r>
    <s v="P101033"/>
    <d v="2022-08-04T00:00:00"/>
    <s v="Central"/>
    <s v="Amit Sharma"/>
    <x v="5"/>
    <n v="800"/>
    <n v="32865"/>
    <s v="Male"/>
    <n v="41"/>
    <s v="A2"/>
    <n v="41.081249999999997"/>
    <x v="1"/>
  </r>
  <r>
    <s v="P101034"/>
    <d v="2023-03-05T00:00:00"/>
    <s v="Central"/>
    <s v="Kavita Rao"/>
    <x v="2"/>
    <n v="752"/>
    <n v="25881"/>
    <s v="Female"/>
    <n v="57"/>
    <s v="A3"/>
    <n v="34.416223404255319"/>
    <x v="0"/>
  </r>
  <r>
    <s v="P101035"/>
    <d v="2022-10-25T00:00:00"/>
    <s v="West"/>
    <s v="Neha Gupta"/>
    <x v="4"/>
    <n v="465"/>
    <n v="6396"/>
    <s v="Male"/>
    <n v="46"/>
    <s v="A3"/>
    <n v="13.754838709677419"/>
    <x v="1"/>
  </r>
  <r>
    <s v="P101036"/>
    <d v="2024-01-10T00:00:00"/>
    <s v="North"/>
    <s v="Arjun Mehta"/>
    <x v="0"/>
    <n v="447"/>
    <n v="21113"/>
    <s v="Male"/>
    <n v="58"/>
    <s v="A3"/>
    <n v="47.23266219239374"/>
    <x v="2"/>
  </r>
  <r>
    <s v="P101037"/>
    <d v="2023-07-05T00:00:00"/>
    <s v="East"/>
    <s v="Amit Sharma"/>
    <x v="0"/>
    <n v="224"/>
    <n v="10803"/>
    <s v="Male"/>
    <n v="41"/>
    <s v="A2"/>
    <n v="48.227678571428569"/>
    <x v="0"/>
  </r>
  <r>
    <s v="P101038"/>
    <d v="2022-07-07T00:00:00"/>
    <s v="West"/>
    <s v="Amit Sharma"/>
    <x v="1"/>
    <n v="118"/>
    <s v="Null"/>
    <s v="Male"/>
    <n v="41"/>
    <s v="A2"/>
    <n v="0"/>
    <x v="1"/>
  </r>
  <r>
    <s v="P101039"/>
    <d v="2023-11-25T00:00:00"/>
    <s v="West"/>
    <s v="Priya Verma"/>
    <x v="3"/>
    <n v="951"/>
    <n v="7942"/>
    <s v="Male"/>
    <n v="40"/>
    <s v="A2"/>
    <n v="8.3512092534174549"/>
    <x v="0"/>
  </r>
  <r>
    <s v="P101040"/>
    <d v="2022-12-10T00:00:00"/>
    <s v="East"/>
    <s v="Null"/>
    <x v="2"/>
    <n v="853"/>
    <n v="35845"/>
    <s v="Null"/>
    <s v="null"/>
    <s v="A3"/>
    <n v="42.022274325908555"/>
    <x v="1"/>
  </r>
  <r>
    <s v="P101041"/>
    <d v="2022-11-01T00:00:00"/>
    <s v="West"/>
    <s v="Neha Gupta"/>
    <x v="5"/>
    <n v="360"/>
    <n v="34057"/>
    <s v="Male"/>
    <n v="46"/>
    <s v="A3"/>
    <n v="94.602777777777774"/>
    <x v="1"/>
  </r>
  <r>
    <s v="P101042"/>
    <d v="2023-07-13T00:00:00"/>
    <s v="East"/>
    <s v="Neha Gupta"/>
    <x v="5"/>
    <n v="578"/>
    <n v="47116"/>
    <s v="Male"/>
    <n v="46"/>
    <s v="A3"/>
    <n v="81.515570934256061"/>
    <x v="0"/>
  </r>
  <r>
    <s v="P101043"/>
    <d v="2022-11-16T00:00:00"/>
    <s v="East"/>
    <s v="Amit Sharma"/>
    <x v="3"/>
    <n v="877"/>
    <n v="47177"/>
    <s v="Male"/>
    <n v="41"/>
    <s v="A2"/>
    <n v="53.793614595210947"/>
    <x v="1"/>
  </r>
  <r>
    <s v="P101044"/>
    <d v="2023-03-05T00:00:00"/>
    <s v="West"/>
    <s v="Rohit Singh"/>
    <x v="5"/>
    <n v="803"/>
    <n v="35348"/>
    <e v="#N/A"/>
    <n v="39"/>
    <s v="A2"/>
    <n v="44.019925280199253"/>
    <x v="0"/>
  </r>
  <r>
    <s v="P101045"/>
    <d v="2023-04-12T00:00:00"/>
    <s v="West"/>
    <s v="Neha Gupta"/>
    <x v="1"/>
    <n v="702"/>
    <n v="45537"/>
    <s v="Male"/>
    <n v="46"/>
    <s v="A3"/>
    <n v="64.867521367521363"/>
    <x v="0"/>
  </r>
  <r>
    <s v="P101046"/>
    <d v="2022-03-03T00:00:00"/>
    <s v="North"/>
    <s v="Arjun Mehta"/>
    <x v="0"/>
    <n v="711"/>
    <n v="39111"/>
    <s v="Male"/>
    <n v="58"/>
    <s v="A3"/>
    <n v="55.008438818565402"/>
    <x v="1"/>
  </r>
  <r>
    <s v="P101047"/>
    <d v="2024-02-27T00:00:00"/>
    <s v="South"/>
    <s v="Arjun Mehta"/>
    <x v="4"/>
    <n v="574"/>
    <n v="33083"/>
    <s v="Male"/>
    <n v="58"/>
    <s v="A3"/>
    <n v="57.635888501742158"/>
    <x v="2"/>
  </r>
  <r>
    <s v="P101048"/>
    <d v="2022-03-22T00:00:00"/>
    <s v="West"/>
    <s v="Kavita Rao"/>
    <x v="4"/>
    <n v="574"/>
    <n v="35882"/>
    <s v="Female"/>
    <n v="57"/>
    <s v="A3"/>
    <n v="62.512195121951223"/>
    <x v="1"/>
  </r>
  <r>
    <s v="P101049"/>
    <d v="2024-05-26T00:00:00"/>
    <s v="North"/>
    <s v="Kavita Rao"/>
    <x v="2"/>
    <n v="566"/>
    <n v="38589"/>
    <s v="Female"/>
    <n v="57"/>
    <s v="A3"/>
    <n v="68.178445229681984"/>
    <x v="2"/>
  </r>
  <r>
    <s v="P101050"/>
    <d v="2022-02-23T00:00:00"/>
    <s v="West"/>
    <s v="Rohit Singh"/>
    <x v="1"/>
    <n v="250"/>
    <n v="44556"/>
    <e v="#N/A"/>
    <n v="39"/>
    <s v="A2"/>
    <n v="178.22399999999999"/>
    <x v="1"/>
  </r>
  <r>
    <s v="P101051"/>
    <s v="Null"/>
    <s v="North"/>
    <s v="Priya Verma"/>
    <x v="5"/>
    <n v="264"/>
    <n v="25705"/>
    <s v="Male"/>
    <n v="40"/>
    <s v="A2"/>
    <n v="97.367424242424249"/>
    <x v="3"/>
  </r>
  <r>
    <s v="P101052"/>
    <d v="2023-06-19T00:00:00"/>
    <s v="West"/>
    <s v="Priya Verma"/>
    <x v="5"/>
    <n v="759"/>
    <n v="6605"/>
    <s v="Male"/>
    <n v="40"/>
    <s v="A2"/>
    <n v="8.7022397891963106"/>
    <x v="0"/>
  </r>
  <r>
    <s v="P101053"/>
    <d v="2023-04-17T00:00:00"/>
    <s v="South"/>
    <s v="Arjun Mehta"/>
    <x v="2"/>
    <n v="252"/>
    <n v="32369"/>
    <s v="Male"/>
    <n v="58"/>
    <s v="A3"/>
    <n v="128.44841269841271"/>
    <x v="0"/>
  </r>
  <r>
    <s v="P101054"/>
    <d v="2023-11-09T00:00:00"/>
    <s v="East"/>
    <s v="Rohit Singh"/>
    <x v="1"/>
    <n v="120"/>
    <s v="Null"/>
    <e v="#N/A"/>
    <n v="39"/>
    <s v="A2"/>
    <n v="0"/>
    <x v="0"/>
  </r>
  <r>
    <s v="P101055"/>
    <d v="2023-03-04T00:00:00"/>
    <s v="East"/>
    <s v="Arjun Mehta"/>
    <x v="0"/>
    <n v="835"/>
    <n v="49724"/>
    <s v="Male"/>
    <n v="58"/>
    <s v="A3"/>
    <n v="59.549700598802396"/>
    <x v="0"/>
  </r>
  <r>
    <s v="P101056"/>
    <d v="2023-06-28T00:00:00"/>
    <s v="Central"/>
    <s v="Rohit Singh"/>
    <x v="3"/>
    <n v="111"/>
    <n v="8081"/>
    <e v="#N/A"/>
    <n v="39"/>
    <s v="A2"/>
    <n v="72.801801801801801"/>
    <x v="0"/>
  </r>
  <r>
    <s v="P101057"/>
    <d v="2022-01-29T00:00:00"/>
    <s v="North"/>
    <s v="Arjun Mehta"/>
    <x v="0"/>
    <n v="538"/>
    <n v="32169"/>
    <s v="Male"/>
    <n v="58"/>
    <s v="A3"/>
    <n v="59.793680297397771"/>
    <x v="1"/>
  </r>
  <r>
    <s v="P101058"/>
    <d v="2024-02-11T00:00:00"/>
    <s v="West"/>
    <s v="Neha Gupta"/>
    <x v="5"/>
    <n v="945"/>
    <n v="29714"/>
    <s v="Male"/>
    <n v="46"/>
    <s v="A3"/>
    <n v="31.443386243386243"/>
    <x v="2"/>
  </r>
  <r>
    <s v="P101059"/>
    <d v="2022-09-26T00:00:00"/>
    <s v="East"/>
    <s v="Priya Verma"/>
    <x v="1"/>
    <n v="761"/>
    <n v="18574"/>
    <s v="Male"/>
    <n v="40"/>
    <s v="A2"/>
    <n v="24.407358738501973"/>
    <x v="1"/>
  </r>
  <r>
    <s v="P101060"/>
    <d v="2023-01-13T00:00:00"/>
    <s v="Central"/>
    <s v="Kavita Rao"/>
    <x v="1"/>
    <n v="453"/>
    <n v="38939"/>
    <s v="Female"/>
    <n v="57"/>
    <s v="A3"/>
    <n v="85.958057395143484"/>
    <x v="0"/>
  </r>
  <r>
    <s v="P101061"/>
    <d v="2023-03-29T00:00:00"/>
    <s v="Central"/>
    <s v="Rohit Singh"/>
    <x v="2"/>
    <n v="427"/>
    <n v="18881"/>
    <e v="#N/A"/>
    <n v="39"/>
    <s v="A2"/>
    <n v="44.217798594847778"/>
    <x v="0"/>
  </r>
  <r>
    <s v="P101062"/>
    <d v="2023-08-14T00:00:00"/>
    <s v="West"/>
    <s v="Amit Sharma"/>
    <x v="0"/>
    <n v="930"/>
    <n v="21662"/>
    <s v="Male"/>
    <n v="41"/>
    <s v="A2"/>
    <n v="23.29247311827957"/>
    <x v="0"/>
  </r>
  <r>
    <s v="P101063"/>
    <d v="2022-02-21T00:00:00"/>
    <s v="East"/>
    <s v="Priya Verma"/>
    <x v="5"/>
    <n v="571"/>
    <n v="36190"/>
    <s v="Male"/>
    <n v="40"/>
    <s v="A2"/>
    <n v="63.380035026269702"/>
    <x v="1"/>
  </r>
  <r>
    <s v="P101064"/>
    <d v="2024-01-25T00:00:00"/>
    <s v="East"/>
    <s v="Null"/>
    <x v="2"/>
    <n v="167"/>
    <n v="9831"/>
    <s v="Null"/>
    <s v="null"/>
    <s v="A3"/>
    <n v="58.868263473053894"/>
    <x v="2"/>
  </r>
  <r>
    <s v="P101065"/>
    <d v="2023-12-14T00:00:00"/>
    <s v="South"/>
    <s v="Priya Verma"/>
    <x v="4"/>
    <n v="291"/>
    <n v="42865"/>
    <s v="Male"/>
    <n v="40"/>
    <s v="A2"/>
    <n v="147.30240549828179"/>
    <x v="0"/>
  </r>
  <r>
    <s v="P101066"/>
    <d v="2022-10-10T00:00:00"/>
    <s v="East"/>
    <s v="Neha Gupta"/>
    <x v="1"/>
    <n v="421"/>
    <n v="14548"/>
    <s v="Male"/>
    <n v="46"/>
    <s v="A3"/>
    <n v="34.555819477434682"/>
    <x v="1"/>
  </r>
  <r>
    <s v="P101067"/>
    <d v="2022-10-17T00:00:00"/>
    <s v="South"/>
    <s v="Priya Verma"/>
    <x v="2"/>
    <n v="782"/>
    <n v="24311"/>
    <s v="Male"/>
    <n v="40"/>
    <s v="A2"/>
    <n v="31.088235294117649"/>
    <x v="1"/>
  </r>
  <r>
    <s v="P101068"/>
    <d v="2022-11-18T00:00:00"/>
    <s v="West"/>
    <s v="Null"/>
    <x v="2"/>
    <n v="909"/>
    <n v="35463"/>
    <s v="Null"/>
    <s v="null"/>
    <s v="A3"/>
    <n v="39.013201320132012"/>
    <x v="1"/>
  </r>
  <r>
    <s v="Null"/>
    <d v="2023-05-17T00:00:00"/>
    <s v="Central"/>
    <s v="Rohit Singh"/>
    <x v="5"/>
    <n v="229"/>
    <n v="46578"/>
    <e v="#N/A"/>
    <n v="39"/>
    <s v="A2"/>
    <n v="203.39737991266375"/>
    <x v="0"/>
  </r>
  <r>
    <s v="P101070"/>
    <d v="2024-01-12T00:00:00"/>
    <s v="Central"/>
    <s v="Priya Verma"/>
    <x v="1"/>
    <n v="562"/>
    <s v="Null"/>
    <s v="Male"/>
    <n v="40"/>
    <s v="A2"/>
    <n v="0"/>
    <x v="2"/>
  </r>
  <r>
    <s v="P101071"/>
    <d v="2023-07-17T00:00:00"/>
    <s v="West"/>
    <s v="Amit Sharma"/>
    <x v="3"/>
    <n v="267"/>
    <n v="42585"/>
    <s v="Male"/>
    <n v="41"/>
    <s v="A2"/>
    <n v="159.49438202247191"/>
    <x v="0"/>
  </r>
  <r>
    <s v="P101072"/>
    <d v="2023-11-20T00:00:00"/>
    <s v="South"/>
    <s v="Neha Gupta"/>
    <x v="2"/>
    <n v="946"/>
    <n v="31432"/>
    <s v="Male"/>
    <n v="46"/>
    <s v="A3"/>
    <n v="33.226215644820293"/>
    <x v="0"/>
  </r>
  <r>
    <s v="P101073"/>
    <d v="2022-04-22T00:00:00"/>
    <s v="North"/>
    <s v="Arjun Mehta"/>
    <x v="1"/>
    <n v="529"/>
    <n v="35094"/>
    <s v="Male"/>
    <n v="58"/>
    <s v="A3"/>
    <n v="66.340264650283558"/>
    <x v="1"/>
  </r>
  <r>
    <s v="P101074"/>
    <d v="2022-08-08T00:00:00"/>
    <s v="West"/>
    <s v="Amit Sharma"/>
    <x v="4"/>
    <n v="480"/>
    <n v="11355"/>
    <s v="Male"/>
    <n v="41"/>
    <s v="A2"/>
    <n v="23.65625"/>
    <x v="1"/>
  </r>
  <r>
    <s v="P101075"/>
    <d v="2022-04-28T00:00:00"/>
    <s v="North"/>
    <s v="Arjun Mehta"/>
    <x v="5"/>
    <n v="448"/>
    <n v="36198"/>
    <s v="Male"/>
    <n v="58"/>
    <s v="A3"/>
    <n v="80.799107142857139"/>
    <x v="1"/>
  </r>
  <r>
    <s v="P101076"/>
    <d v="2024-03-26T00:00:00"/>
    <s v="North"/>
    <s v="Arjun Mehta"/>
    <x v="0"/>
    <n v="111"/>
    <n v="30573"/>
    <s v="Male"/>
    <n v="58"/>
    <s v="A3"/>
    <n v="275.43243243243245"/>
    <x v="2"/>
  </r>
  <r>
    <s v="P101077"/>
    <d v="2024-04-04T00:00:00"/>
    <s v="South"/>
    <s v="Neha Gupta"/>
    <x v="2"/>
    <n v="401"/>
    <n v="14392"/>
    <s v="Male"/>
    <n v="46"/>
    <s v="A3"/>
    <n v="35.890274314214466"/>
    <x v="2"/>
  </r>
  <r>
    <s v="P101078"/>
    <d v="2022-11-09T00:00:00"/>
    <s v="North"/>
    <s v="Neha Gupta"/>
    <x v="1"/>
    <n v="878"/>
    <n v="16297"/>
    <s v="Male"/>
    <n v="46"/>
    <s v="A3"/>
    <n v="18.561503416856493"/>
    <x v="1"/>
  </r>
  <r>
    <s v="P101079"/>
    <d v="2022-03-20T00:00:00"/>
    <s v="West"/>
    <s v="Rohit Singh"/>
    <x v="1"/>
    <n v="312"/>
    <n v="36395"/>
    <e v="#N/A"/>
    <n v="39"/>
    <s v="A2"/>
    <n v="116.65064102564102"/>
    <x v="1"/>
  </r>
  <r>
    <s v="P101080"/>
    <d v="2022-03-20T00:00:00"/>
    <s v="North"/>
    <s v="Amit Sharma"/>
    <x v="1"/>
    <n v="211"/>
    <n v="45444"/>
    <s v="Male"/>
    <n v="41"/>
    <s v="A2"/>
    <n v="215.37440758293837"/>
    <x v="1"/>
  </r>
  <r>
    <s v="P101081"/>
    <d v="2024-02-03T00:00:00"/>
    <s v="South"/>
    <s v="Arjun Mehta"/>
    <x v="2"/>
    <n v="431"/>
    <n v="38436"/>
    <s v="Male"/>
    <n v="58"/>
    <s v="A3"/>
    <n v="89.178654292343381"/>
    <x v="2"/>
  </r>
  <r>
    <s v="P101082"/>
    <d v="2023-06-23T00:00:00"/>
    <s v="Central"/>
    <s v="Rohit Singh"/>
    <x v="4"/>
    <n v="117"/>
    <n v="39800"/>
    <e v="#N/A"/>
    <n v="39"/>
    <s v="A2"/>
    <n v="340.17094017094018"/>
    <x v="0"/>
  </r>
  <r>
    <s v="P101083"/>
    <d v="2023-12-30T00:00:00"/>
    <s v="East"/>
    <s v="Rohit Singh"/>
    <x v="0"/>
    <n v="983"/>
    <n v="33888"/>
    <e v="#N/A"/>
    <n v="39"/>
    <s v="A2"/>
    <n v="34.474059003051885"/>
    <x v="0"/>
  </r>
  <r>
    <s v="P101084"/>
    <d v="2022-08-31T00:00:00"/>
    <s v="West"/>
    <s v="Amit Sharma"/>
    <x v="5"/>
    <n v="717"/>
    <n v="45265"/>
    <s v="Male"/>
    <n v="41"/>
    <s v="A2"/>
    <n v="63.131101813110185"/>
    <x v="1"/>
  </r>
  <r>
    <s v="P101085"/>
    <d v="2023-02-14T00:00:00"/>
    <s v="South"/>
    <s v="Kavita Rao"/>
    <x v="1"/>
    <n v="63"/>
    <n v="39185"/>
    <s v="Female"/>
    <n v="57"/>
    <s v="A3"/>
    <n v="621.98412698412699"/>
    <x v="0"/>
  </r>
  <r>
    <s v="P101086"/>
    <d v="2022-02-25T00:00:00"/>
    <s v="North"/>
    <s v="Kavita Rao"/>
    <x v="0"/>
    <n v="282"/>
    <n v="42904"/>
    <s v="Female"/>
    <n v="57"/>
    <s v="A3"/>
    <n v="152.1418439716312"/>
    <x v="1"/>
  </r>
  <r>
    <s v="P101087"/>
    <d v="2022-11-23T00:00:00"/>
    <s v="Central"/>
    <s v="Amit Sharma"/>
    <x v="0"/>
    <n v="972"/>
    <n v="46732"/>
    <s v="Male"/>
    <n v="41"/>
    <s v="A2"/>
    <n v="48.078189300411523"/>
    <x v="1"/>
  </r>
  <r>
    <s v="P101088"/>
    <d v="2024-03-16T00:00:00"/>
    <s v="Central"/>
    <s v="Neha Gupta"/>
    <x v="2"/>
    <n v="741"/>
    <n v="5653"/>
    <s v="Male"/>
    <n v="46"/>
    <s v="A3"/>
    <n v="7.6288798920377872"/>
    <x v="2"/>
  </r>
  <r>
    <s v="P101089"/>
    <d v="2024-06-11T00:00:00"/>
    <s v="North"/>
    <s v="Neha Gupta"/>
    <x v="1"/>
    <n v="648"/>
    <n v="22212"/>
    <s v="Male"/>
    <n v="46"/>
    <s v="A3"/>
    <n v="34.277777777777779"/>
    <x v="2"/>
  </r>
  <r>
    <s v="P101090"/>
    <d v="2023-06-24T00:00:00"/>
    <s v="North"/>
    <s v="Priya Verma"/>
    <x v="3"/>
    <n v="939"/>
    <n v="16903"/>
    <s v="Male"/>
    <n v="40"/>
    <s v="A2"/>
    <n v="18.001064962726304"/>
    <x v="0"/>
  </r>
  <r>
    <s v="P101091"/>
    <d v="2022-04-14T00:00:00"/>
    <s v="South"/>
    <s v="Rohit Singh"/>
    <x v="0"/>
    <s v="Null"/>
    <n v="14386"/>
    <e v="#N/A"/>
    <n v="39"/>
    <s v="A2"/>
    <n v="0"/>
    <x v="1"/>
  </r>
  <r>
    <s v="P101092"/>
    <d v="2023-09-23T00:00:00"/>
    <s v="East"/>
    <s v="Priya Verma"/>
    <x v="0"/>
    <n v="580"/>
    <n v="22395"/>
    <s v="Male"/>
    <n v="40"/>
    <s v="A2"/>
    <n v="38.612068965517238"/>
    <x v="0"/>
  </r>
  <r>
    <s v="P101093"/>
    <d v="2022-05-02T00:00:00"/>
    <s v="Central"/>
    <s v="Arjun Mehta"/>
    <x v="5"/>
    <n v="650"/>
    <n v="38034"/>
    <s v="Male"/>
    <n v="58"/>
    <s v="A3"/>
    <n v="58.513846153846153"/>
    <x v="1"/>
  </r>
  <r>
    <s v="P101094"/>
    <d v="2023-08-12T00:00:00"/>
    <s v="East"/>
    <s v="Arjun Mehta"/>
    <x v="3"/>
    <n v="174"/>
    <n v="42623"/>
    <s v="Male"/>
    <n v="58"/>
    <s v="A3"/>
    <n v="244.95977011494253"/>
    <x v="0"/>
  </r>
  <r>
    <s v="P101095"/>
    <d v="2024-02-17T00:00:00"/>
    <s v="East"/>
    <s v="Rohit Singh"/>
    <x v="0"/>
    <n v="736"/>
    <n v="7700"/>
    <e v="#N/A"/>
    <n v="39"/>
    <s v="A2"/>
    <n v="10.461956521739131"/>
    <x v="2"/>
  </r>
  <r>
    <s v="P101096"/>
    <d v="2022-03-11T00:00:00"/>
    <s v="North"/>
    <s v="Null"/>
    <x v="1"/>
    <n v="158"/>
    <n v="36706"/>
    <s v="Null"/>
    <s v="null"/>
    <s v="A3"/>
    <n v="232.31645569620252"/>
    <x v="1"/>
  </r>
  <r>
    <s v="P101097"/>
    <d v="2023-11-24T00:00:00"/>
    <s v="West"/>
    <s v="Kavita Rao"/>
    <x v="2"/>
    <n v="373"/>
    <n v="8680"/>
    <s v="Female"/>
    <n v="57"/>
    <s v="A3"/>
    <n v="23.270777479892761"/>
    <x v="0"/>
  </r>
  <r>
    <s v="P101098"/>
    <d v="2024-01-17T00:00:00"/>
    <s v="East"/>
    <s v="Rohit Singh"/>
    <x v="3"/>
    <n v="748"/>
    <n v="47572"/>
    <e v="#N/A"/>
    <n v="39"/>
    <s v="A2"/>
    <n v="63.598930481283425"/>
    <x v="2"/>
  </r>
  <r>
    <s v="P101099"/>
    <d v="2022-08-27T00:00:00"/>
    <s v="West"/>
    <s v="Rohit Singh"/>
    <x v="0"/>
    <n v="607"/>
    <n v="18303"/>
    <e v="#N/A"/>
    <n v="39"/>
    <s v="A2"/>
    <n v="30.15321252059308"/>
    <x v="1"/>
  </r>
  <r>
    <s v="P101100"/>
    <d v="2022-10-22T00:00:00"/>
    <s v="Central"/>
    <s v="Arjun Mehta"/>
    <x v="0"/>
    <n v="918"/>
    <n v="5741"/>
    <s v="Male"/>
    <n v="58"/>
    <s v="A3"/>
    <n v="6.253812636165577"/>
    <x v="1"/>
  </r>
  <r>
    <s v="P101101"/>
    <d v="2023-09-23T00:00:00"/>
    <s v="Central"/>
    <s v="Rohit Singh"/>
    <x v="3"/>
    <n v="755"/>
    <s v="Null"/>
    <e v="#N/A"/>
    <n v="39"/>
    <s v="A2"/>
    <n v="0"/>
    <x v="0"/>
  </r>
  <r>
    <s v="P101102"/>
    <d v="2024-03-28T00:00:00"/>
    <s v="West"/>
    <s v="Amit Sharma"/>
    <x v="1"/>
    <n v="980"/>
    <n v="14836"/>
    <s v="Male"/>
    <n v="41"/>
    <s v="A2"/>
    <n v="15.138775510204082"/>
    <x v="2"/>
  </r>
  <r>
    <s v="P101103"/>
    <d v="2023-07-28T00:00:00"/>
    <s v="East"/>
    <s v="Arjun Mehta"/>
    <x v="0"/>
    <n v="81"/>
    <n v="31300"/>
    <s v="Male"/>
    <n v="58"/>
    <s v="A3"/>
    <n v="386.41975308641975"/>
    <x v="0"/>
  </r>
  <r>
    <s v="P101104"/>
    <d v="2023-05-27T00:00:00"/>
    <s v="North"/>
    <s v="Neha Gupta"/>
    <x v="5"/>
    <n v="178"/>
    <n v="8444"/>
    <s v="Male"/>
    <n v="46"/>
    <s v="A3"/>
    <n v="47.438202247191015"/>
    <x v="0"/>
  </r>
  <r>
    <s v="P101105"/>
    <d v="2023-03-10T00:00:00"/>
    <s v="South"/>
    <s v="Arjun Mehta"/>
    <x v="5"/>
    <n v="713"/>
    <n v="10049"/>
    <s v="Male"/>
    <n v="58"/>
    <s v="A3"/>
    <n v="14.093969144460027"/>
    <x v="0"/>
  </r>
  <r>
    <s v="P101106"/>
    <d v="2023-10-04T00:00:00"/>
    <s v="West"/>
    <s v="Rohit Singh"/>
    <x v="1"/>
    <n v="471"/>
    <n v="5652"/>
    <e v="#N/A"/>
    <n v="39"/>
    <s v="A2"/>
    <n v="12"/>
    <x v="0"/>
  </r>
  <r>
    <s v="P101107"/>
    <d v="2022-10-12T00:00:00"/>
    <s v="North"/>
    <s v="Priya Verma"/>
    <x v="2"/>
    <n v="215"/>
    <n v="13647"/>
    <s v="Male"/>
    <n v="40"/>
    <s v="A2"/>
    <n v="63.474418604651163"/>
    <x v="1"/>
  </r>
  <r>
    <s v="P101108"/>
    <d v="2024-05-04T00:00:00"/>
    <s v="East"/>
    <s v="Rohit Singh"/>
    <x v="2"/>
    <n v="806"/>
    <n v="28287"/>
    <e v="#N/A"/>
    <n v="39"/>
    <s v="A2"/>
    <n v="35.095533498759302"/>
    <x v="2"/>
  </r>
  <r>
    <s v="P101109"/>
    <d v="2024-03-11T00:00:00"/>
    <s v="North"/>
    <s v="Priya Verma"/>
    <x v="0"/>
    <n v="859"/>
    <n v="22732"/>
    <s v="Male"/>
    <n v="40"/>
    <s v="A2"/>
    <n v="26.463329452852154"/>
    <x v="2"/>
  </r>
  <r>
    <s v="P101110"/>
    <d v="2022-08-07T00:00:00"/>
    <s v="East"/>
    <s v="Kavita Rao"/>
    <x v="1"/>
    <n v="840"/>
    <n v="40319"/>
    <s v="Female"/>
    <n v="57"/>
    <s v="A3"/>
    <n v="47.998809523809527"/>
    <x v="1"/>
  </r>
  <r>
    <s v="P101111"/>
    <d v="2022-03-22T00:00:00"/>
    <s v="South"/>
    <s v="Arjun Mehta"/>
    <x v="0"/>
    <n v="381"/>
    <n v="5850"/>
    <s v="Male"/>
    <n v="58"/>
    <s v="A3"/>
    <n v="15.354330708661417"/>
    <x v="1"/>
  </r>
  <r>
    <s v="P101112"/>
    <d v="2023-08-28T00:00:00"/>
    <s v="North"/>
    <s v="Arjun Mehta"/>
    <x v="5"/>
    <n v="119"/>
    <n v="21489"/>
    <s v="Male"/>
    <n v="58"/>
    <s v="A3"/>
    <n v="180.57983193277312"/>
    <x v="0"/>
  </r>
  <r>
    <s v="P101113"/>
    <d v="2023-11-02T00:00:00"/>
    <s v="Null"/>
    <s v="Amit Sharma"/>
    <x v="1"/>
    <n v="641"/>
    <n v="40369"/>
    <s v="Male"/>
    <n v="41"/>
    <s v="A2"/>
    <n v="62.978159126365057"/>
    <x v="0"/>
  </r>
  <r>
    <s v="P101114"/>
    <d v="2022-06-20T00:00:00"/>
    <s v="North"/>
    <s v="Kavita Rao"/>
    <x v="2"/>
    <n v="897"/>
    <n v="23683"/>
    <s v="Female"/>
    <n v="57"/>
    <s v="A3"/>
    <n v="26.402452619843924"/>
    <x v="1"/>
  </r>
  <r>
    <s v="P101115"/>
    <d v="2024-02-20T00:00:00"/>
    <s v="Central"/>
    <s v="Priya Verma"/>
    <x v="3"/>
    <n v="764"/>
    <n v="23173"/>
    <s v="Male"/>
    <n v="40"/>
    <s v="A2"/>
    <n v="30.331151832460733"/>
    <x v="2"/>
  </r>
  <r>
    <s v="P101116"/>
    <d v="2024-05-19T00:00:00"/>
    <s v="South"/>
    <s v="Amit Sharma"/>
    <x v="2"/>
    <n v="983"/>
    <n v="49093"/>
    <s v="Male"/>
    <n v="41"/>
    <s v="A2"/>
    <n v="49.942014242115974"/>
    <x v="2"/>
  </r>
  <r>
    <s v="P101117"/>
    <d v="2023-01-25T00:00:00"/>
    <s v="South"/>
    <s v="Amit Sharma"/>
    <x v="1"/>
    <n v="409"/>
    <s v="Null"/>
    <s v="Male"/>
    <n v="41"/>
    <s v="A2"/>
    <n v="0"/>
    <x v="0"/>
  </r>
  <r>
    <s v="P101118"/>
    <d v="2022-09-17T00:00:00"/>
    <s v="Central"/>
    <s v="Kavita Rao"/>
    <x v="5"/>
    <n v="874"/>
    <n v="21975"/>
    <s v="Female"/>
    <n v="57"/>
    <s v="A3"/>
    <n v="25.143020594965677"/>
    <x v="1"/>
  </r>
  <r>
    <s v="P101119"/>
    <d v="2022-12-31T00:00:00"/>
    <s v="Central"/>
    <s v="Kavita Rao"/>
    <x v="3"/>
    <n v="213"/>
    <n v="46390"/>
    <s v="Female"/>
    <n v="57"/>
    <s v="A3"/>
    <n v="217.79342723004694"/>
    <x v="1"/>
  </r>
  <r>
    <s v="P101120"/>
    <d v="2022-12-17T00:00:00"/>
    <s v="South"/>
    <s v="Neha Gupta"/>
    <x v="5"/>
    <n v="625"/>
    <n v="8436"/>
    <s v="Male"/>
    <n v="46"/>
    <s v="A3"/>
    <n v="13.4976"/>
    <x v="1"/>
  </r>
  <r>
    <s v="P101121"/>
    <d v="2023-11-14T00:00:00"/>
    <s v="Central"/>
    <s v="Rohit Singh"/>
    <x v="3"/>
    <n v="668"/>
    <n v="24309"/>
    <e v="#N/A"/>
    <n v="39"/>
    <s v="A2"/>
    <n v="36.390718562874248"/>
    <x v="0"/>
  </r>
  <r>
    <s v="P101122"/>
    <d v="2022-07-27T00:00:00"/>
    <s v="Central"/>
    <s v="Amit Sharma"/>
    <x v="3"/>
    <n v="967"/>
    <n v="24239"/>
    <s v="Male"/>
    <n v="41"/>
    <s v="A2"/>
    <n v="25.066184074457084"/>
    <x v="1"/>
  </r>
  <r>
    <s v="P101123"/>
    <d v="2023-11-05T00:00:00"/>
    <s v="Central"/>
    <s v="Amit Sharma"/>
    <x v="2"/>
    <n v="670"/>
    <n v="47713"/>
    <s v="Male"/>
    <n v="41"/>
    <s v="A2"/>
    <n v="71.213432835820896"/>
    <x v="0"/>
  </r>
  <r>
    <s v="P101124"/>
    <d v="2022-07-13T00:00:00"/>
    <s v="Central"/>
    <s v="Priya Verma"/>
    <x v="5"/>
    <n v="530"/>
    <n v="22728"/>
    <s v="Male"/>
    <n v="40"/>
    <s v="A2"/>
    <n v="42.883018867924527"/>
    <x v="1"/>
  </r>
  <r>
    <s v="P101125"/>
    <d v="2023-04-01T00:00:00"/>
    <s v="Central"/>
    <s v="Priya Verma"/>
    <x v="1"/>
    <n v="78"/>
    <n v="10810"/>
    <s v="Male"/>
    <n v="40"/>
    <s v="A2"/>
    <n v="138.58974358974359"/>
    <x v="0"/>
  </r>
  <r>
    <s v="P101126"/>
    <d v="2022-12-17T00:00:00"/>
    <s v="North"/>
    <s v="Kavita Rao"/>
    <x v="3"/>
    <n v="243"/>
    <n v="47156"/>
    <s v="Female"/>
    <n v="57"/>
    <s v="A3"/>
    <n v="194.05761316872429"/>
    <x v="1"/>
  </r>
  <r>
    <s v="P101127"/>
    <d v="2022-02-26T00:00:00"/>
    <s v="West"/>
    <s v="Null"/>
    <x v="2"/>
    <n v="419"/>
    <n v="9144"/>
    <s v="Null"/>
    <s v="null"/>
    <s v="A3"/>
    <n v="21.823389021479713"/>
    <x v="1"/>
  </r>
  <r>
    <s v="P101128"/>
    <d v="2022-11-25T00:00:00"/>
    <s v="North"/>
    <s v="Neha Gupta"/>
    <x v="2"/>
    <n v="621"/>
    <n v="6714"/>
    <s v="Male"/>
    <n v="46"/>
    <s v="A3"/>
    <n v="10.811594202898551"/>
    <x v="1"/>
  </r>
  <r>
    <s v="P101129"/>
    <d v="2023-03-25T00:00:00"/>
    <s v="East"/>
    <s v="Kavita Rao"/>
    <x v="3"/>
    <n v="293"/>
    <n v="43540"/>
    <s v="Female"/>
    <n v="57"/>
    <s v="A3"/>
    <n v="148.60068259385665"/>
    <x v="0"/>
  </r>
  <r>
    <s v="P101130"/>
    <d v="2022-01-06T00:00:00"/>
    <s v="Null"/>
    <s v="Amit Sharma"/>
    <x v="3"/>
    <n v="572"/>
    <n v="40830"/>
    <s v="Male"/>
    <n v="41"/>
    <s v="A2"/>
    <n v="71.38111888111888"/>
    <x v="1"/>
  </r>
  <r>
    <s v="P101131"/>
    <d v="2023-05-10T00:00:00"/>
    <s v="South"/>
    <s v="Arjun Mehta"/>
    <x v="3"/>
    <s v="Null"/>
    <n v="21900"/>
    <s v="Male"/>
    <n v="58"/>
    <s v="A3"/>
    <n v="0"/>
    <x v="0"/>
  </r>
  <r>
    <s v="P101132"/>
    <d v="2023-03-08T00:00:00"/>
    <s v="East"/>
    <s v="Arjun Mehta"/>
    <x v="0"/>
    <n v="99"/>
    <n v="29273"/>
    <s v="Male"/>
    <n v="58"/>
    <s v="A3"/>
    <n v="295.68686868686871"/>
    <x v="0"/>
  </r>
  <r>
    <s v="P101133"/>
    <d v="2023-10-22T00:00:00"/>
    <s v="North"/>
    <s v="Amit Sharma"/>
    <x v="1"/>
    <n v="401"/>
    <n v="28692"/>
    <s v="Male"/>
    <n v="41"/>
    <s v="A2"/>
    <n v="71.551122194513709"/>
    <x v="0"/>
  </r>
  <r>
    <s v="P101134"/>
    <d v="2022-11-16T00:00:00"/>
    <s v="West"/>
    <s v="Rohit Singh"/>
    <x v="3"/>
    <n v="299"/>
    <n v="7824"/>
    <e v="#N/A"/>
    <n v="39"/>
    <s v="A2"/>
    <n v="26.167224080267559"/>
    <x v="1"/>
  </r>
  <r>
    <s v="P101135"/>
    <d v="2023-11-02T00:00:00"/>
    <s v="East"/>
    <s v="Neha Gupta"/>
    <x v="3"/>
    <n v="176"/>
    <n v="14224"/>
    <s v="Male"/>
    <n v="46"/>
    <s v="A3"/>
    <n v="80.818181818181813"/>
    <x v="0"/>
  </r>
  <r>
    <s v="P101136"/>
    <d v="2023-11-25T00:00:00"/>
    <s v="East"/>
    <s v="Priya Verma"/>
    <x v="1"/>
    <n v="645"/>
    <n v="20207"/>
    <s v="Male"/>
    <n v="40"/>
    <s v="A2"/>
    <n v="31.328682170542635"/>
    <x v="0"/>
  </r>
  <r>
    <s v="P101137"/>
    <d v="2024-06-04T00:00:00"/>
    <s v="West"/>
    <s v="Neha Gupta"/>
    <x v="3"/>
    <n v="841"/>
    <n v="23165"/>
    <s v="Male"/>
    <n v="46"/>
    <s v="A3"/>
    <n v="27.544589774078478"/>
    <x v="2"/>
  </r>
  <r>
    <s v="P101138"/>
    <d v="2022-07-31T00:00:00"/>
    <s v="West"/>
    <s v="Rohit Singh"/>
    <x v="0"/>
    <n v="881"/>
    <n v="32817"/>
    <e v="#N/A"/>
    <n v="39"/>
    <s v="A2"/>
    <n v="37.249716231555048"/>
    <x v="1"/>
  </r>
  <r>
    <s v="P101139"/>
    <d v="2023-07-15T00:00:00"/>
    <s v="West"/>
    <s v="Kavita Rao"/>
    <x v="5"/>
    <n v="481"/>
    <n v="38142"/>
    <s v="Female"/>
    <n v="57"/>
    <s v="A3"/>
    <n v="79.297297297297291"/>
    <x v="0"/>
  </r>
  <r>
    <s v="P101140"/>
    <d v="2022-06-02T00:00:00"/>
    <s v="North"/>
    <s v="Arjun Mehta"/>
    <x v="1"/>
    <n v="900"/>
    <n v="48302"/>
    <s v="Male"/>
    <n v="58"/>
    <s v="A3"/>
    <n v="53.668888888888887"/>
    <x v="1"/>
  </r>
  <r>
    <s v="P101141"/>
    <d v="2023-03-19T00:00:00"/>
    <s v="East"/>
    <s v="Kavita Rao"/>
    <x v="2"/>
    <n v="808"/>
    <n v="42987"/>
    <s v="Female"/>
    <n v="57"/>
    <s v="A3"/>
    <n v="53.20173267326733"/>
    <x v="0"/>
  </r>
  <r>
    <s v="P101142"/>
    <d v="2024-04-15T00:00:00"/>
    <s v="South"/>
    <s v="Arjun Mehta"/>
    <x v="3"/>
    <n v="742"/>
    <n v="22586"/>
    <s v="Male"/>
    <n v="58"/>
    <s v="A3"/>
    <n v="30.439353099730457"/>
    <x v="2"/>
  </r>
  <r>
    <s v="P101143"/>
    <d v="2022-11-17T00:00:00"/>
    <s v="South"/>
    <s v="Neha Gupta"/>
    <x v="2"/>
    <n v="551"/>
    <n v="19215"/>
    <s v="Male"/>
    <n v="46"/>
    <s v="A3"/>
    <n v="34.87295825771325"/>
    <x v="1"/>
  </r>
  <r>
    <s v="P101144"/>
    <d v="2023-01-13T00:00:00"/>
    <s v="East"/>
    <s v="Kavita Rao"/>
    <x v="5"/>
    <n v="246"/>
    <s v="Null"/>
    <s v="Female"/>
    <n v="57"/>
    <s v="A3"/>
    <n v="0"/>
    <x v="0"/>
  </r>
  <r>
    <s v="P101145"/>
    <d v="2022-09-22T00:00:00"/>
    <s v="Central"/>
    <s v="Kavita Rao"/>
    <x v="2"/>
    <n v="924"/>
    <n v="20441"/>
    <s v="Female"/>
    <n v="57"/>
    <s v="A3"/>
    <n v="22.122294372294373"/>
    <x v="1"/>
  </r>
  <r>
    <s v="P101146"/>
    <d v="2022-10-06T00:00:00"/>
    <s v="North"/>
    <s v="Arjun Mehta"/>
    <x v="4"/>
    <n v="819"/>
    <n v="27693"/>
    <s v="Male"/>
    <n v="58"/>
    <s v="A3"/>
    <n v="33.81318681318681"/>
    <x v="1"/>
  </r>
  <r>
    <s v="P101147"/>
    <d v="2024-06-10T00:00:00"/>
    <s v="West"/>
    <s v="Amit Sharma"/>
    <x v="1"/>
    <n v="739"/>
    <n v="26344"/>
    <s v="Male"/>
    <n v="41"/>
    <s v="A2"/>
    <n v="35.648173207036535"/>
    <x v="2"/>
  </r>
  <r>
    <s v="P101148"/>
    <d v="2022-08-17T00:00:00"/>
    <s v="North"/>
    <s v="Amit Sharma"/>
    <x v="0"/>
    <n v="669"/>
    <n v="45934"/>
    <s v="Male"/>
    <n v="41"/>
    <s v="A2"/>
    <n v="68.66068759342302"/>
    <x v="1"/>
  </r>
  <r>
    <s v="P101149"/>
    <d v="2023-10-31T00:00:00"/>
    <s v="North"/>
    <s v="Amit Sharma"/>
    <x v="5"/>
    <n v="953"/>
    <n v="13050"/>
    <s v="Male"/>
    <n v="41"/>
    <s v="A2"/>
    <n v="13.693599160545645"/>
    <x v="0"/>
  </r>
  <r>
    <s v="P101150"/>
    <d v="2022-07-10T00:00:00"/>
    <s v="West"/>
    <s v="Rohit Singh"/>
    <x v="3"/>
    <n v="489"/>
    <n v="41264"/>
    <e v="#N/A"/>
    <n v="39"/>
    <s v="A2"/>
    <n v="84.38445807770961"/>
    <x v="1"/>
  </r>
  <r>
    <s v="P101151"/>
    <d v="2023-12-30T00:00:00"/>
    <s v="North"/>
    <s v="Neha Gupta"/>
    <x v="3"/>
    <n v="237"/>
    <n v="10492"/>
    <s v="Male"/>
    <n v="46"/>
    <s v="A3"/>
    <n v="44.270042194092824"/>
    <x v="0"/>
  </r>
  <r>
    <s v="P101152"/>
    <d v="2022-05-08T00:00:00"/>
    <s v="Null"/>
    <s v="Arjun Mehta"/>
    <x v="2"/>
    <n v="73"/>
    <n v="33567"/>
    <s v="Male"/>
    <n v="58"/>
    <s v="A3"/>
    <n v="459.82191780821915"/>
    <x v="1"/>
  </r>
  <r>
    <s v="P101153"/>
    <d v="2024-02-24T00:00:00"/>
    <s v="Central"/>
    <s v="Rohit Singh"/>
    <x v="5"/>
    <n v="479"/>
    <n v="20202"/>
    <e v="#N/A"/>
    <n v="39"/>
    <s v="A2"/>
    <n v="42.175365344467643"/>
    <x v="2"/>
  </r>
  <r>
    <s v="P101154"/>
    <d v="2022-12-22T00:00:00"/>
    <s v="North"/>
    <s v="Neha Gupta"/>
    <x v="0"/>
    <n v="347"/>
    <n v="36955"/>
    <s v="Male"/>
    <n v="46"/>
    <s v="A3"/>
    <n v="106.4985590778098"/>
    <x v="1"/>
  </r>
  <r>
    <s v="P101155"/>
    <d v="2024-05-24T00:00:00"/>
    <s v="East"/>
    <s v="Neha Gupta"/>
    <x v="1"/>
    <n v="447"/>
    <n v="17893"/>
    <s v="Male"/>
    <n v="46"/>
    <s v="A3"/>
    <n v="40.029082774049215"/>
    <x v="2"/>
  </r>
  <r>
    <s v="P101156"/>
    <d v="2023-03-30T00:00:00"/>
    <s v="East"/>
    <s v="Priya Verma"/>
    <x v="1"/>
    <n v="153"/>
    <n v="16520"/>
    <s v="Male"/>
    <n v="40"/>
    <s v="A2"/>
    <n v="107.97385620915033"/>
    <x v="0"/>
  </r>
  <r>
    <s v="P101157"/>
    <d v="2023-10-18T00:00:00"/>
    <s v="North"/>
    <s v="Neha Gupta"/>
    <x v="2"/>
    <n v="192"/>
    <n v="34534"/>
    <s v="Male"/>
    <n v="46"/>
    <s v="A3"/>
    <n v="179.86458333333334"/>
    <x v="0"/>
  </r>
  <r>
    <s v="P101158"/>
    <d v="2022-11-23T00:00:00"/>
    <s v="East"/>
    <s v="Amit Sharma"/>
    <x v="5"/>
    <n v="240"/>
    <n v="31379"/>
    <s v="Male"/>
    <n v="41"/>
    <s v="A2"/>
    <n v="130.74583333333334"/>
    <x v="1"/>
  </r>
  <r>
    <s v="P101159"/>
    <d v="2022-10-03T00:00:00"/>
    <s v="North"/>
    <s v="Amit Sharma"/>
    <x v="5"/>
    <s v="Null"/>
    <n v="10717"/>
    <s v="Male"/>
    <n v="41"/>
    <s v="A2"/>
    <n v="0"/>
    <x v="1"/>
  </r>
  <r>
    <s v="P101160"/>
    <d v="2022-04-01T00:00:00"/>
    <s v="North"/>
    <s v="Kavita Rao"/>
    <x v="2"/>
    <n v="365"/>
    <n v="16274"/>
    <s v="Female"/>
    <n v="57"/>
    <s v="A3"/>
    <n v="44.586301369863016"/>
    <x v="1"/>
  </r>
  <r>
    <s v="P101161"/>
    <d v="2022-12-16T00:00:00"/>
    <s v="South"/>
    <s v="Neha Gupta"/>
    <x v="5"/>
    <n v="731"/>
    <n v="23069"/>
    <s v="Male"/>
    <n v="46"/>
    <s v="A3"/>
    <n v="31.558139534883722"/>
    <x v="1"/>
  </r>
  <r>
    <s v="P101162"/>
    <d v="2024-02-10T00:00:00"/>
    <s v="East"/>
    <s v="Arjun Mehta"/>
    <x v="0"/>
    <n v="661"/>
    <n v="34959"/>
    <s v="Male"/>
    <n v="58"/>
    <s v="A3"/>
    <n v="52.888048411497728"/>
    <x v="2"/>
  </r>
  <r>
    <s v="P101163"/>
    <d v="2022-07-23T00:00:00"/>
    <s v="East"/>
    <s v="Neha Gupta"/>
    <x v="2"/>
    <n v="764"/>
    <n v="37373"/>
    <s v="Male"/>
    <n v="46"/>
    <s v="A3"/>
    <n v="48.917539267015705"/>
    <x v="1"/>
  </r>
  <r>
    <s v="P101164"/>
    <d v="2023-09-07T00:00:00"/>
    <s v="South"/>
    <s v="Priya Verma"/>
    <x v="2"/>
    <n v="685"/>
    <n v="7221"/>
    <s v="Male"/>
    <n v="40"/>
    <s v="A2"/>
    <n v="10.541605839416059"/>
    <x v="0"/>
  </r>
  <r>
    <s v="P101165"/>
    <s v="Null"/>
    <s v="Central"/>
    <s v="Amit Sharma"/>
    <x v="0"/>
    <n v="382"/>
    <n v="9731"/>
    <s v="Male"/>
    <n v="41"/>
    <s v="A2"/>
    <n v="25.473821989528794"/>
    <x v="3"/>
  </r>
  <r>
    <s v="P101166"/>
    <d v="2023-05-25T00:00:00"/>
    <s v="East"/>
    <s v="Rohit Singh"/>
    <x v="0"/>
    <n v="62"/>
    <s v="Null"/>
    <e v="#N/A"/>
    <n v="39"/>
    <s v="A2"/>
    <n v="0"/>
    <x v="0"/>
  </r>
  <r>
    <s v="P101167"/>
    <d v="2024-02-26T00:00:00"/>
    <s v="West"/>
    <s v="Kavita Rao"/>
    <x v="0"/>
    <s v="Null"/>
    <n v="24418"/>
    <s v="Female"/>
    <n v="57"/>
    <s v="A3"/>
    <n v="0"/>
    <x v="2"/>
  </r>
  <r>
    <s v="P101168"/>
    <d v="2024-01-29T00:00:00"/>
    <s v="South"/>
    <s v="Amit Sharma"/>
    <x v="2"/>
    <n v="392"/>
    <n v="19729"/>
    <s v="Male"/>
    <n v="41"/>
    <s v="A2"/>
    <n v="50.329081632653065"/>
    <x v="2"/>
  </r>
  <r>
    <s v="P101169"/>
    <d v="2023-08-18T00:00:00"/>
    <s v="North"/>
    <s v="Neha Gupta"/>
    <x v="1"/>
    <n v="579"/>
    <n v="23839"/>
    <s v="Male"/>
    <n v="46"/>
    <s v="A3"/>
    <n v="41.1727115716753"/>
    <x v="0"/>
  </r>
  <r>
    <s v="P101170"/>
    <d v="2023-11-17T00:00:00"/>
    <s v="West"/>
    <s v="Neha Gupta"/>
    <x v="2"/>
    <n v="539"/>
    <n v="48934"/>
    <s v="Male"/>
    <n v="46"/>
    <s v="A3"/>
    <n v="90.786641929499069"/>
    <x v="0"/>
  </r>
  <r>
    <s v="P101171"/>
    <d v="2023-12-31T00:00:00"/>
    <s v="North"/>
    <s v="Kavita Rao"/>
    <x v="2"/>
    <n v="648"/>
    <n v="45520"/>
    <s v="Female"/>
    <n v="57"/>
    <s v="A3"/>
    <n v="70.246913580246911"/>
    <x v="0"/>
  </r>
  <r>
    <s v="P101172"/>
    <d v="2023-09-04T00:00:00"/>
    <s v="South"/>
    <s v="Rohit Singh"/>
    <x v="3"/>
    <n v="869"/>
    <n v="30882"/>
    <e v="#N/A"/>
    <n v="39"/>
    <s v="A2"/>
    <n v="35.537399309551205"/>
    <x v="0"/>
  </r>
  <r>
    <s v="P101173"/>
    <d v="2022-11-25T00:00:00"/>
    <s v="South"/>
    <s v="Kavita Rao"/>
    <x v="5"/>
    <n v="326"/>
    <n v="34070"/>
    <s v="Female"/>
    <n v="57"/>
    <s v="A3"/>
    <n v="104.50920245398773"/>
    <x v="1"/>
  </r>
  <r>
    <s v="P101174"/>
    <d v="2022-07-06T00:00:00"/>
    <s v="Central"/>
    <s v="Arjun Mehta"/>
    <x v="2"/>
    <n v="542"/>
    <n v="48315"/>
    <s v="Male"/>
    <n v="58"/>
    <s v="A3"/>
    <n v="89.142066420664207"/>
    <x v="1"/>
  </r>
  <r>
    <s v="P101175"/>
    <d v="2023-07-09T00:00:00"/>
    <s v="North"/>
    <s v="Amit Sharma"/>
    <x v="5"/>
    <n v="397"/>
    <n v="6116"/>
    <s v="Male"/>
    <n v="41"/>
    <s v="A2"/>
    <n v="15.405541561712846"/>
    <x v="0"/>
  </r>
  <r>
    <s v="P101176"/>
    <d v="2023-09-27T00:00:00"/>
    <s v="Central"/>
    <s v="Kavita Rao"/>
    <x v="3"/>
    <n v="461"/>
    <n v="48953"/>
    <s v="Female"/>
    <n v="57"/>
    <s v="A3"/>
    <n v="106.18872017353578"/>
    <x v="0"/>
  </r>
  <r>
    <s v="P101177"/>
    <d v="2023-07-29T00:00:00"/>
    <s v="West"/>
    <s v="Priya Verma"/>
    <x v="3"/>
    <n v="371"/>
    <n v="14630"/>
    <s v="Male"/>
    <n v="40"/>
    <s v="A2"/>
    <n v="39.433962264150942"/>
    <x v="0"/>
  </r>
  <r>
    <s v="P101178"/>
    <d v="2023-03-04T00:00:00"/>
    <s v="South"/>
    <s v="Rohit Singh"/>
    <x v="1"/>
    <n v="694"/>
    <n v="28221"/>
    <e v="#N/A"/>
    <n v="39"/>
    <s v="A2"/>
    <n v="40.664265129682995"/>
    <x v="0"/>
  </r>
  <r>
    <s v="P101179"/>
    <d v="2022-05-22T00:00:00"/>
    <s v="West"/>
    <s v="Priya Verma"/>
    <x v="1"/>
    <n v="164"/>
    <n v="27623"/>
    <s v="Male"/>
    <n v="40"/>
    <s v="A2"/>
    <n v="168.4329268292683"/>
    <x v="1"/>
  </r>
  <r>
    <s v="P101180"/>
    <d v="2024-03-02T00:00:00"/>
    <s v="West"/>
    <s v="Rohit Singh"/>
    <x v="1"/>
    <n v="314"/>
    <n v="7732"/>
    <e v="#N/A"/>
    <n v="39"/>
    <s v="A2"/>
    <n v="24.624203821656049"/>
    <x v="2"/>
  </r>
  <r>
    <s v="P101181"/>
    <d v="2022-05-30T00:00:00"/>
    <s v="South"/>
    <s v="Neha Gupta"/>
    <x v="2"/>
    <n v="99"/>
    <n v="47219"/>
    <s v="Male"/>
    <n v="46"/>
    <s v="A3"/>
    <n v="476.95959595959596"/>
    <x v="1"/>
  </r>
  <r>
    <s v="P101182"/>
    <d v="2023-05-09T00:00:00"/>
    <s v="North"/>
    <s v="Neha Gupta"/>
    <x v="4"/>
    <n v="607"/>
    <n v="22965"/>
    <s v="Male"/>
    <n v="46"/>
    <s v="A3"/>
    <n v="37.833607907743001"/>
    <x v="0"/>
  </r>
  <r>
    <s v="P101183"/>
    <s v="Null"/>
    <s v="South"/>
    <s v="Rohit Singh"/>
    <x v="5"/>
    <n v="317"/>
    <n v="17074"/>
    <e v="#N/A"/>
    <n v="39"/>
    <s v="A2"/>
    <n v="53.861198738170344"/>
    <x v="3"/>
  </r>
  <r>
    <s v="P101184"/>
    <d v="2023-02-22T00:00:00"/>
    <s v="West"/>
    <s v="Arjun Mehta"/>
    <x v="2"/>
    <n v="655"/>
    <n v="38405"/>
    <s v="Male"/>
    <n v="58"/>
    <s v="A3"/>
    <n v="58.63358778625954"/>
    <x v="0"/>
  </r>
  <r>
    <s v="P101185"/>
    <d v="2023-03-25T00:00:00"/>
    <s v="South"/>
    <s v="Rohit Singh"/>
    <x v="5"/>
    <n v="197"/>
    <n v="15611"/>
    <e v="#N/A"/>
    <n v="39"/>
    <s v="A2"/>
    <n v="79.243654822335031"/>
    <x v="0"/>
  </r>
  <r>
    <s v="P101186"/>
    <d v="2022-09-05T00:00:00"/>
    <s v="West"/>
    <s v="Amit Sharma"/>
    <x v="3"/>
    <n v="101"/>
    <n v="42350"/>
    <s v="Male"/>
    <n v="41"/>
    <s v="A2"/>
    <n v="419.30693069306932"/>
    <x v="1"/>
  </r>
  <r>
    <s v="P101187"/>
    <d v="2023-01-10T00:00:00"/>
    <s v="West"/>
    <s v="Rohit Singh"/>
    <x v="1"/>
    <n v="349"/>
    <n v="11684"/>
    <e v="#N/A"/>
    <n v="39"/>
    <s v="A2"/>
    <n v="33.478510028653297"/>
    <x v="0"/>
  </r>
  <r>
    <s v="P101188"/>
    <d v="2023-10-17T00:00:00"/>
    <s v="West"/>
    <s v="Amit Sharma"/>
    <x v="0"/>
    <n v="437"/>
    <n v="29961"/>
    <s v="Male"/>
    <n v="41"/>
    <s v="A2"/>
    <n v="68.560640732265441"/>
    <x v="0"/>
  </r>
  <r>
    <s v="Null"/>
    <d v="2022-02-19T00:00:00"/>
    <s v="North"/>
    <s v="Null"/>
    <x v="1"/>
    <n v="626"/>
    <n v="23450"/>
    <s v="Null"/>
    <s v="null"/>
    <s v="A3"/>
    <n v="37.460063897763575"/>
    <x v="1"/>
  </r>
  <r>
    <s v="P101190"/>
    <s v="Null"/>
    <s v="West"/>
    <s v="Priya Verma"/>
    <x v="0"/>
    <n v="196"/>
    <n v="18474"/>
    <s v="Male"/>
    <n v="40"/>
    <s v="A2"/>
    <n v="94.255102040816325"/>
    <x v="3"/>
  </r>
  <r>
    <s v="P101191"/>
    <d v="2024-01-23T00:00:00"/>
    <s v="East"/>
    <s v="Rohit Singh"/>
    <x v="1"/>
    <n v="229"/>
    <n v="36655"/>
    <e v="#N/A"/>
    <n v="39"/>
    <s v="A2"/>
    <n v="160.06550218340612"/>
    <x v="2"/>
  </r>
  <r>
    <s v="P101192"/>
    <d v="2022-11-13T00:00:00"/>
    <s v="East"/>
    <s v="Neha Gupta"/>
    <x v="1"/>
    <n v="813"/>
    <n v="28423"/>
    <s v="Male"/>
    <n v="46"/>
    <s v="A3"/>
    <n v="34.960639606396064"/>
    <x v="1"/>
  </r>
  <r>
    <s v="P101193"/>
    <d v="2023-03-21T00:00:00"/>
    <s v="South"/>
    <s v="Kavita Rao"/>
    <x v="4"/>
    <n v="494"/>
    <n v="29291"/>
    <s v="Female"/>
    <n v="57"/>
    <s v="A3"/>
    <n v="59.293522267206477"/>
    <x v="0"/>
  </r>
  <r>
    <s v="P101194"/>
    <d v="2024-05-26T00:00:00"/>
    <s v="Central"/>
    <s v="Rohit Singh"/>
    <x v="2"/>
    <n v="612"/>
    <n v="12923"/>
    <e v="#N/A"/>
    <n v="39"/>
    <s v="A2"/>
    <n v="21.116013071895424"/>
    <x v="2"/>
  </r>
  <r>
    <s v="P101195"/>
    <d v="2024-05-01T00:00:00"/>
    <s v="Central"/>
    <s v="Priya Verma"/>
    <x v="5"/>
    <n v="205"/>
    <n v="27096"/>
    <s v="Male"/>
    <n v="40"/>
    <s v="A2"/>
    <n v="132.17560975609757"/>
    <x v="2"/>
  </r>
  <r>
    <s v="P101196"/>
    <d v="2023-02-13T00:00:00"/>
    <s v="West"/>
    <s v="Arjun Mehta"/>
    <x v="2"/>
    <n v="333"/>
    <n v="44247"/>
    <s v="Male"/>
    <n v="58"/>
    <s v="A3"/>
    <n v="132.87387387387386"/>
    <x v="0"/>
  </r>
  <r>
    <s v="P101197"/>
    <s v="Null"/>
    <s v="West"/>
    <s v="Priya Verma"/>
    <x v="1"/>
    <n v="591"/>
    <s v="Null"/>
    <s v="Male"/>
    <n v="40"/>
    <s v="A2"/>
    <n v="0"/>
    <x v="3"/>
  </r>
  <r>
    <s v="P101198"/>
    <d v="2022-12-06T00:00:00"/>
    <s v="South"/>
    <s v="Amit Sharma"/>
    <x v="2"/>
    <n v="809"/>
    <n v="43351"/>
    <s v="Male"/>
    <n v="41"/>
    <s v="A2"/>
    <n v="53.585908529048204"/>
    <x v="1"/>
  </r>
  <r>
    <s v="P101199"/>
    <d v="2022-11-23T00:00:00"/>
    <s v="South"/>
    <s v="Kavita Rao"/>
    <x v="2"/>
    <n v="433"/>
    <n v="30049"/>
    <s v="Female"/>
    <n v="57"/>
    <s v="A3"/>
    <n v="69.397228637413392"/>
    <x v="1"/>
  </r>
  <r>
    <s v="P101200"/>
    <d v="2024-03-15T00:00:00"/>
    <s v="West"/>
    <s v="Priya Verma"/>
    <x v="2"/>
    <n v="895"/>
    <n v="30357"/>
    <s v="Male"/>
    <n v="40"/>
    <s v="A2"/>
    <n v="33.918435754189943"/>
    <x v="2"/>
  </r>
  <r>
    <s v="P101201"/>
    <d v="2024-01-20T00:00:00"/>
    <s v="South"/>
    <s v="Neha Gupta"/>
    <x v="2"/>
    <n v="804"/>
    <n v="11728"/>
    <s v="Male"/>
    <n v="46"/>
    <s v="A3"/>
    <n v="14.587064676616915"/>
    <x v="2"/>
  </r>
  <r>
    <s v="P101202"/>
    <d v="2024-06-01T00:00:00"/>
    <s v="North"/>
    <s v="Rohit Singh"/>
    <x v="3"/>
    <n v="74"/>
    <n v="18227"/>
    <e v="#N/A"/>
    <n v="39"/>
    <s v="A2"/>
    <n v="246.31081081081081"/>
    <x v="2"/>
  </r>
  <r>
    <s v="P101203"/>
    <d v="2022-02-19T00:00:00"/>
    <s v="Central"/>
    <s v="Rohit Singh"/>
    <x v="1"/>
    <n v="674"/>
    <n v="43386"/>
    <e v="#N/A"/>
    <n v="39"/>
    <s v="A2"/>
    <n v="64.370919881305639"/>
    <x v="1"/>
  </r>
  <r>
    <s v="P101204"/>
    <d v="2023-05-14T00:00:00"/>
    <s v="South"/>
    <s v="Amit Sharma"/>
    <x v="3"/>
    <n v="385"/>
    <n v="16427"/>
    <s v="Male"/>
    <n v="41"/>
    <s v="A2"/>
    <n v="42.667532467532467"/>
    <x v="0"/>
  </r>
  <r>
    <s v="P101205"/>
    <d v="2022-06-12T00:00:00"/>
    <s v="Central"/>
    <s v="Neha Gupta"/>
    <x v="5"/>
    <n v="669"/>
    <n v="37541"/>
    <s v="Male"/>
    <n v="46"/>
    <s v="A3"/>
    <n v="56.115097159940213"/>
    <x v="1"/>
  </r>
  <r>
    <s v="P101206"/>
    <s v="Null"/>
    <s v="South"/>
    <s v="Arjun Mehta"/>
    <x v="5"/>
    <n v="168"/>
    <n v="9971"/>
    <s v="Male"/>
    <n v="58"/>
    <s v="A3"/>
    <n v="59.351190476190474"/>
    <x v="3"/>
  </r>
  <r>
    <s v="P101207"/>
    <d v="2023-01-02T00:00:00"/>
    <s v="East"/>
    <s v="Arjun Mehta"/>
    <x v="3"/>
    <n v="155"/>
    <n v="13744"/>
    <s v="Male"/>
    <n v="58"/>
    <s v="A3"/>
    <n v="88.670967741935485"/>
    <x v="0"/>
  </r>
  <r>
    <s v="P101208"/>
    <d v="2022-07-23T00:00:00"/>
    <s v="South"/>
    <s v="Null"/>
    <x v="0"/>
    <n v="451"/>
    <n v="41520"/>
    <s v="Null"/>
    <s v="null"/>
    <s v="A3"/>
    <n v="92.062084257206209"/>
    <x v="1"/>
  </r>
  <r>
    <s v="P101209"/>
    <d v="2022-09-09T00:00:00"/>
    <s v="South"/>
    <s v="Arjun Mehta"/>
    <x v="3"/>
    <n v="289"/>
    <n v="15853"/>
    <s v="Male"/>
    <n v="58"/>
    <s v="A3"/>
    <n v="54.854671280276818"/>
    <x v="1"/>
  </r>
  <r>
    <s v="P101210"/>
    <d v="2022-11-04T00:00:00"/>
    <s v="Central"/>
    <s v="Neha Gupta"/>
    <x v="1"/>
    <n v="488"/>
    <n v="18437"/>
    <s v="Male"/>
    <n v="46"/>
    <s v="A3"/>
    <n v="37.780737704918032"/>
    <x v="1"/>
  </r>
  <r>
    <s v="P101211"/>
    <d v="2023-09-14T00:00:00"/>
    <s v="West"/>
    <s v="Neha Gupta"/>
    <x v="2"/>
    <n v="953"/>
    <n v="47225"/>
    <s v="Male"/>
    <n v="46"/>
    <s v="A3"/>
    <n v="49.554039874081845"/>
    <x v="0"/>
  </r>
  <r>
    <s v="P101212"/>
    <d v="2023-02-25T00:00:00"/>
    <s v="Central"/>
    <s v="Priya Verma"/>
    <x v="3"/>
    <n v="744"/>
    <n v="40557"/>
    <s v="Male"/>
    <n v="40"/>
    <s v="A2"/>
    <n v="54.512096774193552"/>
    <x v="0"/>
  </r>
  <r>
    <s v="P101213"/>
    <d v="2023-01-19T00:00:00"/>
    <s v="South"/>
    <s v="Neha Gupta"/>
    <x v="2"/>
    <n v="103"/>
    <n v="14835"/>
    <s v="Male"/>
    <n v="46"/>
    <s v="A3"/>
    <n v="144.02912621359224"/>
    <x v="0"/>
  </r>
  <r>
    <s v="P101214"/>
    <d v="2023-10-05T00:00:00"/>
    <s v="Null"/>
    <s v="Kavita Rao"/>
    <x v="5"/>
    <n v="827"/>
    <n v="15433"/>
    <s v="Female"/>
    <n v="57"/>
    <s v="A3"/>
    <n v="18.66142684401451"/>
    <x v="0"/>
  </r>
  <r>
    <s v="P101215"/>
    <d v="2024-04-07T00:00:00"/>
    <s v="Central"/>
    <s v="Arjun Mehta"/>
    <x v="2"/>
    <n v="593"/>
    <n v="20060"/>
    <s v="Male"/>
    <n v="58"/>
    <s v="A3"/>
    <n v="33.827993254637434"/>
    <x v="2"/>
  </r>
  <r>
    <s v="P101216"/>
    <d v="2023-02-20T00:00:00"/>
    <s v="North"/>
    <s v="Rohit Singh"/>
    <x v="0"/>
    <n v="756"/>
    <n v="9214"/>
    <e v="#N/A"/>
    <n v="39"/>
    <s v="A2"/>
    <n v="12.187830687830688"/>
    <x v="0"/>
  </r>
  <r>
    <s v="P101217"/>
    <s v="Null"/>
    <s v="North"/>
    <s v="Kavita Rao"/>
    <x v="3"/>
    <n v="726"/>
    <n v="15864"/>
    <s v="Female"/>
    <n v="57"/>
    <s v="A3"/>
    <n v="21.851239669421489"/>
    <x v="3"/>
  </r>
  <r>
    <s v="P101218"/>
    <d v="2022-07-16T00:00:00"/>
    <s v="Null"/>
    <s v="Neha Gupta"/>
    <x v="0"/>
    <n v="323"/>
    <n v="37438"/>
    <s v="Male"/>
    <n v="46"/>
    <s v="A3"/>
    <n v="115.90712074303406"/>
    <x v="1"/>
  </r>
  <r>
    <s v="P101219"/>
    <d v="2022-05-05T00:00:00"/>
    <s v="North"/>
    <s v="Arjun Mehta"/>
    <x v="2"/>
    <n v="733"/>
    <n v="34690"/>
    <s v="Male"/>
    <n v="58"/>
    <s v="A3"/>
    <n v="47.32605729877217"/>
    <x v="1"/>
  </r>
  <r>
    <s v="P101220"/>
    <d v="2022-09-27T00:00:00"/>
    <s v="South"/>
    <s v="Neha Gupta"/>
    <x v="4"/>
    <n v="257"/>
    <n v="5182"/>
    <s v="Male"/>
    <n v="46"/>
    <s v="A3"/>
    <n v="20.163424124513618"/>
    <x v="1"/>
  </r>
  <r>
    <s v="P101221"/>
    <d v="2023-04-21T00:00:00"/>
    <s v="North"/>
    <s v="Kavita Rao"/>
    <x v="5"/>
    <n v="296"/>
    <n v="20159"/>
    <s v="Female"/>
    <n v="57"/>
    <s v="A3"/>
    <n v="68.104729729729726"/>
    <x v="0"/>
  </r>
  <r>
    <s v="P101222"/>
    <d v="2022-10-22T00:00:00"/>
    <s v="North"/>
    <s v="Neha Gupta"/>
    <x v="2"/>
    <n v="77"/>
    <n v="17275"/>
    <s v="Male"/>
    <n v="46"/>
    <s v="A3"/>
    <n v="224.35064935064935"/>
    <x v="1"/>
  </r>
  <r>
    <s v="P101223"/>
    <d v="2023-02-20T00:00:00"/>
    <s v="Null"/>
    <s v="Kavita Rao"/>
    <x v="3"/>
    <n v="769"/>
    <n v="43415"/>
    <s v="Female"/>
    <n v="57"/>
    <s v="A3"/>
    <n v="56.456436931079324"/>
    <x v="0"/>
  </r>
  <r>
    <s v="P101224"/>
    <d v="2022-12-31T00:00:00"/>
    <s v="West"/>
    <s v="Kavita Rao"/>
    <x v="3"/>
    <n v="112"/>
    <n v="24877"/>
    <s v="Female"/>
    <n v="57"/>
    <s v="A3"/>
    <n v="222.11607142857142"/>
    <x v="1"/>
  </r>
  <r>
    <s v="P101225"/>
    <d v="2022-04-05T00:00:00"/>
    <s v="North"/>
    <s v="Neha Gupta"/>
    <x v="0"/>
    <n v="130"/>
    <n v="19317"/>
    <s v="Male"/>
    <n v="46"/>
    <s v="A3"/>
    <n v="148.59230769230768"/>
    <x v="1"/>
  </r>
  <r>
    <s v="P101226"/>
    <d v="2024-04-25T00:00:00"/>
    <s v="Central"/>
    <s v="Kavita Rao"/>
    <x v="1"/>
    <n v="680"/>
    <s v="Null"/>
    <s v="Female"/>
    <n v="57"/>
    <s v="A3"/>
    <n v="0"/>
    <x v="2"/>
  </r>
  <r>
    <s v="P101227"/>
    <d v="2022-01-11T00:00:00"/>
    <s v="South"/>
    <s v="Arjun Mehta"/>
    <x v="4"/>
    <n v="376"/>
    <n v="7463"/>
    <s v="Male"/>
    <n v="58"/>
    <s v="A3"/>
    <n v="19.848404255319149"/>
    <x v="1"/>
  </r>
  <r>
    <s v="P101228"/>
    <d v="2024-01-01T00:00:00"/>
    <s v="Central"/>
    <s v="Neha Gupta"/>
    <x v="4"/>
    <n v="151"/>
    <n v="22143"/>
    <s v="Male"/>
    <n v="46"/>
    <s v="A3"/>
    <n v="146.64238410596028"/>
    <x v="2"/>
  </r>
  <r>
    <s v="P101229"/>
    <d v="2022-04-20T00:00:00"/>
    <s v="Central"/>
    <s v="Amit Sharma"/>
    <x v="1"/>
    <n v="918"/>
    <n v="14878"/>
    <s v="Male"/>
    <n v="41"/>
    <s v="A2"/>
    <n v="16.206971677559913"/>
    <x v="1"/>
  </r>
  <r>
    <s v="P101230"/>
    <d v="2022-01-15T00:00:00"/>
    <s v="North"/>
    <s v="Rohit Singh"/>
    <x v="2"/>
    <n v="588"/>
    <n v="19089"/>
    <e v="#N/A"/>
    <n v="39"/>
    <s v="A2"/>
    <n v="32.464285714285715"/>
    <x v="1"/>
  </r>
  <r>
    <s v="P101231"/>
    <d v="2024-02-16T00:00:00"/>
    <s v="East"/>
    <s v="Priya Verma"/>
    <x v="3"/>
    <n v="671"/>
    <n v="6726"/>
    <s v="Male"/>
    <n v="40"/>
    <s v="A2"/>
    <n v="10.023845007451564"/>
    <x v="2"/>
  </r>
  <r>
    <s v="P101232"/>
    <d v="2022-11-30T00:00:00"/>
    <s v="South"/>
    <s v="Kavita Rao"/>
    <x v="0"/>
    <n v="442"/>
    <n v="28260"/>
    <s v="Female"/>
    <n v="57"/>
    <s v="A3"/>
    <n v="63.936651583710407"/>
    <x v="1"/>
  </r>
  <r>
    <s v="P101233"/>
    <d v="2022-07-05T00:00:00"/>
    <s v="South"/>
    <s v="Neha Gupta"/>
    <x v="3"/>
    <n v="951"/>
    <n v="8993"/>
    <s v="Male"/>
    <n v="46"/>
    <s v="A3"/>
    <n v="9.4563617245005265"/>
    <x v="1"/>
  </r>
  <r>
    <s v="P101234"/>
    <s v="Null"/>
    <s v="East"/>
    <s v="Arjun Mehta"/>
    <x v="2"/>
    <n v="605"/>
    <n v="24473"/>
    <s v="Male"/>
    <n v="58"/>
    <s v="A3"/>
    <n v="40.45123966942149"/>
    <x v="3"/>
  </r>
  <r>
    <s v="P101235"/>
    <d v="2023-02-14T00:00:00"/>
    <s v="North"/>
    <s v="Neha Gupta"/>
    <x v="2"/>
    <n v="501"/>
    <n v="36070"/>
    <s v="Male"/>
    <n v="46"/>
    <s v="A3"/>
    <n v="71.996007984031934"/>
    <x v="0"/>
  </r>
  <r>
    <s v="P101236"/>
    <s v="Null"/>
    <s v="West"/>
    <s v="Arjun Mehta"/>
    <x v="2"/>
    <n v="825"/>
    <n v="6150"/>
    <s v="Male"/>
    <n v="58"/>
    <s v="A3"/>
    <n v="7.4545454545454541"/>
    <x v="3"/>
  </r>
  <r>
    <s v="P101237"/>
    <d v="2022-12-03T00:00:00"/>
    <s v="South"/>
    <s v="Neha Gupta"/>
    <x v="2"/>
    <n v="480"/>
    <n v="29103"/>
    <s v="Male"/>
    <n v="46"/>
    <s v="A3"/>
    <n v="60.631250000000001"/>
    <x v="1"/>
  </r>
  <r>
    <s v="P101238"/>
    <d v="2024-05-31T00:00:00"/>
    <s v="Null"/>
    <s v="Arjun Mehta"/>
    <x v="4"/>
    <n v="235"/>
    <n v="41524"/>
    <s v="Male"/>
    <n v="58"/>
    <s v="A3"/>
    <n v="176.69787234042553"/>
    <x v="2"/>
  </r>
  <r>
    <s v="P101239"/>
    <d v="2023-11-28T00:00:00"/>
    <s v="North"/>
    <s v="Arjun Mehta"/>
    <x v="1"/>
    <n v="789"/>
    <n v="39423"/>
    <s v="Male"/>
    <n v="58"/>
    <s v="A3"/>
    <n v="49.965779467680605"/>
    <x v="0"/>
  </r>
  <r>
    <s v="P101240"/>
    <d v="2024-04-28T00:00:00"/>
    <s v="East"/>
    <s v="Kavita Rao"/>
    <x v="2"/>
    <n v="951"/>
    <n v="5743"/>
    <s v="Female"/>
    <n v="57"/>
    <s v="A3"/>
    <n v="6.0389064143007358"/>
    <x v="2"/>
  </r>
  <r>
    <s v="P101241"/>
    <d v="2024-05-10T00:00:00"/>
    <s v="South"/>
    <s v="Amit Sharma"/>
    <x v="4"/>
    <n v="312"/>
    <n v="43014"/>
    <s v="Male"/>
    <n v="41"/>
    <s v="A2"/>
    <n v="137.86538461538461"/>
    <x v="2"/>
  </r>
  <r>
    <s v="P101242"/>
    <d v="2022-05-14T00:00:00"/>
    <s v="North"/>
    <s v="Kavita Rao"/>
    <x v="0"/>
    <n v="928"/>
    <n v="35798"/>
    <s v="Female"/>
    <n v="57"/>
    <s v="A3"/>
    <n v="38.575431034482762"/>
    <x v="1"/>
  </r>
  <r>
    <s v="P101243"/>
    <s v="Null"/>
    <s v="North"/>
    <s v="Arjun Mehta"/>
    <x v="5"/>
    <n v="75"/>
    <n v="49041"/>
    <s v="Male"/>
    <n v="58"/>
    <s v="A3"/>
    <n v="653.88"/>
    <x v="3"/>
  </r>
  <r>
    <s v="P101244"/>
    <d v="2022-05-21T00:00:00"/>
    <s v="West"/>
    <s v="Amit Sharma"/>
    <x v="2"/>
    <n v="275"/>
    <n v="48003"/>
    <s v="Male"/>
    <n v="41"/>
    <s v="A2"/>
    <n v="174.55636363636364"/>
    <x v="1"/>
  </r>
  <r>
    <s v="P101245"/>
    <d v="2023-08-04T00:00:00"/>
    <s v="West"/>
    <s v="Rohit Singh"/>
    <x v="1"/>
    <n v="439"/>
    <n v="44848"/>
    <e v="#N/A"/>
    <n v="39"/>
    <s v="A2"/>
    <n v="102.15945330296128"/>
    <x v="0"/>
  </r>
  <r>
    <s v="P101246"/>
    <d v="2023-06-25T00:00:00"/>
    <s v="South"/>
    <s v="Kavita Rao"/>
    <x v="3"/>
    <n v="312"/>
    <n v="49774"/>
    <s v="Female"/>
    <n v="57"/>
    <s v="A3"/>
    <n v="159.53205128205127"/>
    <x v="0"/>
  </r>
  <r>
    <s v="P101247"/>
    <d v="2023-07-10T00:00:00"/>
    <s v="South"/>
    <s v="Priya Verma"/>
    <x v="1"/>
    <n v="64"/>
    <n v="36922"/>
    <s v="Male"/>
    <n v="40"/>
    <s v="A2"/>
    <n v="576.90625"/>
    <x v="0"/>
  </r>
  <r>
    <s v="P101248"/>
    <s v="Null"/>
    <s v="West"/>
    <s v="Priya Verma"/>
    <x v="5"/>
    <s v="Null"/>
    <n v="11932"/>
    <s v="Male"/>
    <n v="40"/>
    <s v="A2"/>
    <n v="0"/>
    <x v="3"/>
  </r>
  <r>
    <s v="P101249"/>
    <d v="2023-12-10T00:00:00"/>
    <s v="South"/>
    <s v="Null"/>
    <x v="4"/>
    <s v="Null"/>
    <n v="11194"/>
    <s v="Null"/>
    <s v="null"/>
    <s v="A3"/>
    <n v="0"/>
    <x v="0"/>
  </r>
  <r>
    <s v="P101250"/>
    <d v="2023-08-25T00:00:00"/>
    <s v="West"/>
    <s v="Kavita Rao"/>
    <x v="5"/>
    <n v="571"/>
    <s v="Null"/>
    <s v="Female"/>
    <n v="57"/>
    <s v="A3"/>
    <n v="0"/>
    <x v="0"/>
  </r>
  <r>
    <s v="P101251"/>
    <d v="2022-11-09T00:00:00"/>
    <s v="Central"/>
    <s v="Kavita Rao"/>
    <x v="2"/>
    <n v="272"/>
    <n v="8151"/>
    <s v="Female"/>
    <n v="57"/>
    <s v="A3"/>
    <n v="29.966911764705884"/>
    <x v="1"/>
  </r>
  <r>
    <s v="P101252"/>
    <d v="2023-10-24T00:00:00"/>
    <s v="East"/>
    <s v="Neha Gupta"/>
    <x v="0"/>
    <s v="Null"/>
    <n v="33636"/>
    <s v="Male"/>
    <n v="46"/>
    <s v="A3"/>
    <n v="0"/>
    <x v="0"/>
  </r>
  <r>
    <s v="P101253"/>
    <s v="Null"/>
    <s v="North"/>
    <s v="Kavita Rao"/>
    <x v="2"/>
    <n v="793"/>
    <n v="7087"/>
    <s v="Female"/>
    <n v="57"/>
    <s v="A3"/>
    <n v="8.9369482976040349"/>
    <x v="3"/>
  </r>
  <r>
    <s v="P101254"/>
    <d v="2023-01-04T00:00:00"/>
    <s v="West"/>
    <s v="Amit Sharma"/>
    <x v="0"/>
    <n v="343"/>
    <n v="48632"/>
    <s v="Male"/>
    <n v="41"/>
    <s v="A2"/>
    <n v="141.78425655976676"/>
    <x v="0"/>
  </r>
  <r>
    <s v="P101255"/>
    <d v="2023-12-05T00:00:00"/>
    <s v="East"/>
    <s v="Kavita Rao"/>
    <x v="0"/>
    <n v="813"/>
    <n v="44282"/>
    <s v="Female"/>
    <n v="57"/>
    <s v="A3"/>
    <n v="54.46740467404674"/>
    <x v="0"/>
  </r>
  <r>
    <s v="P101256"/>
    <d v="2022-08-13T00:00:00"/>
    <s v="East"/>
    <s v="Neha Gupta"/>
    <x v="0"/>
    <n v="125"/>
    <n v="49913"/>
    <s v="Male"/>
    <n v="46"/>
    <s v="A3"/>
    <n v="399.30399999999997"/>
    <x v="1"/>
  </r>
  <r>
    <s v="P101257"/>
    <d v="2024-06-06T00:00:00"/>
    <s v="South"/>
    <s v="Priya Verma"/>
    <x v="3"/>
    <n v="369"/>
    <n v="46937"/>
    <s v="Male"/>
    <n v="40"/>
    <s v="A2"/>
    <n v="127.20054200542006"/>
    <x v="2"/>
  </r>
  <r>
    <s v="P101258"/>
    <d v="2022-01-25T00:00:00"/>
    <s v="South"/>
    <s v="Rohit Singh"/>
    <x v="0"/>
    <n v="450"/>
    <n v="21892"/>
    <e v="#N/A"/>
    <n v="39"/>
    <s v="A2"/>
    <n v="48.648888888888891"/>
    <x v="1"/>
  </r>
  <r>
    <s v="P101259"/>
    <d v="2024-05-15T00:00:00"/>
    <s v="East"/>
    <s v="Arjun Mehta"/>
    <x v="1"/>
    <n v="910"/>
    <n v="24341"/>
    <s v="Male"/>
    <n v="58"/>
    <s v="A3"/>
    <n v="26.748351648351647"/>
    <x v="2"/>
  </r>
  <r>
    <s v="P101260"/>
    <d v="2023-05-05T00:00:00"/>
    <s v="South"/>
    <s v="Null"/>
    <x v="0"/>
    <n v="547"/>
    <s v="Null"/>
    <s v="Null"/>
    <s v="null"/>
    <s v="A3"/>
    <n v="0"/>
    <x v="0"/>
  </r>
  <r>
    <s v="P101261"/>
    <d v="2023-11-04T00:00:00"/>
    <s v="West"/>
    <s v="Amit Sharma"/>
    <x v="5"/>
    <s v="Null"/>
    <n v="33329"/>
    <s v="Male"/>
    <n v="41"/>
    <s v="A2"/>
    <n v="0"/>
    <x v="0"/>
  </r>
  <r>
    <s v="P101262"/>
    <d v="2023-06-03T00:00:00"/>
    <s v="South"/>
    <s v="Neha Gupta"/>
    <x v="1"/>
    <n v="113"/>
    <s v="Null"/>
    <s v="Male"/>
    <n v="46"/>
    <s v="A3"/>
    <n v="0"/>
    <x v="0"/>
  </r>
  <r>
    <s v="P101263"/>
    <d v="2023-11-14T00:00:00"/>
    <s v="South"/>
    <s v="Kavita Rao"/>
    <x v="5"/>
    <n v="872"/>
    <n v="19064"/>
    <s v="Female"/>
    <n v="57"/>
    <s v="A3"/>
    <n v="21.862385321100916"/>
    <x v="0"/>
  </r>
  <r>
    <s v="P101264"/>
    <d v="2023-01-13T00:00:00"/>
    <s v="West"/>
    <s v="Neha Gupta"/>
    <x v="3"/>
    <n v="845"/>
    <n v="7826"/>
    <s v="Male"/>
    <n v="46"/>
    <s v="A3"/>
    <n v="9.2615384615384624"/>
    <x v="0"/>
  </r>
  <r>
    <s v="P101265"/>
    <d v="2024-01-09T00:00:00"/>
    <s v="West"/>
    <s v="Amit Sharma"/>
    <x v="1"/>
    <n v="124"/>
    <n v="36091"/>
    <s v="Male"/>
    <n v="41"/>
    <s v="A2"/>
    <n v="291.05645161290323"/>
    <x v="2"/>
  </r>
  <r>
    <s v="P101266"/>
    <d v="2022-11-01T00:00:00"/>
    <s v="West"/>
    <s v="Arjun Mehta"/>
    <x v="4"/>
    <n v="694"/>
    <n v="30592"/>
    <s v="Male"/>
    <n v="58"/>
    <s v="A3"/>
    <n v="44.080691642651296"/>
    <x v="1"/>
  </r>
  <r>
    <s v="P101267"/>
    <d v="2023-12-06T00:00:00"/>
    <s v="East"/>
    <s v="Priya Verma"/>
    <x v="3"/>
    <n v="144"/>
    <n v="14459"/>
    <s v="Male"/>
    <n v="40"/>
    <s v="A2"/>
    <n v="100.40972222222223"/>
    <x v="0"/>
  </r>
  <r>
    <s v="P101268"/>
    <d v="2022-09-13T00:00:00"/>
    <s v="West"/>
    <s v="Rohit Singh"/>
    <x v="1"/>
    <n v="71"/>
    <n v="42132"/>
    <e v="#N/A"/>
    <n v="39"/>
    <s v="A2"/>
    <n v="593.4084507042254"/>
    <x v="1"/>
  </r>
  <r>
    <s v="P101269"/>
    <d v="2023-12-30T00:00:00"/>
    <s v="Central"/>
    <s v="Arjun Mehta"/>
    <x v="5"/>
    <n v="701"/>
    <n v="9781"/>
    <s v="Male"/>
    <n v="58"/>
    <s v="A3"/>
    <n v="13.952924393723253"/>
    <x v="0"/>
  </r>
  <r>
    <s v="P101270"/>
    <s v="Null"/>
    <s v="East"/>
    <s v="Rohit Singh"/>
    <x v="3"/>
    <n v="957"/>
    <n v="15647"/>
    <e v="#N/A"/>
    <n v="39"/>
    <s v="A2"/>
    <n v="16.350052246603969"/>
    <x v="3"/>
  </r>
  <r>
    <s v="P101271"/>
    <d v="2023-04-22T00:00:00"/>
    <s v="West"/>
    <s v="Arjun Mehta"/>
    <x v="1"/>
    <n v="884"/>
    <n v="7522"/>
    <s v="Male"/>
    <n v="58"/>
    <s v="A3"/>
    <n v="8.5090497737556561"/>
    <x v="0"/>
  </r>
  <r>
    <s v="P101272"/>
    <d v="2022-07-09T00:00:00"/>
    <s v="North"/>
    <s v="Priya Verma"/>
    <x v="0"/>
    <n v="570"/>
    <n v="6011"/>
    <s v="Male"/>
    <n v="40"/>
    <s v="A2"/>
    <n v="10.54561403508772"/>
    <x v="1"/>
  </r>
  <r>
    <s v="P101273"/>
    <d v="2023-03-12T00:00:00"/>
    <s v="South"/>
    <s v="Arjun Mehta"/>
    <x v="2"/>
    <n v="307"/>
    <n v="26339"/>
    <s v="Male"/>
    <n v="58"/>
    <s v="A3"/>
    <n v="85.794788273615637"/>
    <x v="0"/>
  </r>
  <r>
    <s v="P101274"/>
    <d v="2023-12-28T00:00:00"/>
    <s v="West"/>
    <s v="Priya Verma"/>
    <x v="5"/>
    <n v="351"/>
    <n v="8835"/>
    <s v="Male"/>
    <n v="40"/>
    <s v="A2"/>
    <n v="25.17094017094017"/>
    <x v="0"/>
  </r>
  <r>
    <s v="P101275"/>
    <d v="2023-07-16T00:00:00"/>
    <s v="North"/>
    <s v="Kavita Rao"/>
    <x v="1"/>
    <n v="344"/>
    <n v="9462"/>
    <s v="Female"/>
    <n v="57"/>
    <s v="A3"/>
    <n v="27.505813953488371"/>
    <x v="0"/>
  </r>
  <r>
    <s v="P101276"/>
    <d v="2022-03-16T00:00:00"/>
    <s v="West"/>
    <s v="Neha Gupta"/>
    <x v="1"/>
    <n v="752"/>
    <n v="38916"/>
    <s v="Male"/>
    <n v="46"/>
    <s v="A3"/>
    <n v="51.75"/>
    <x v="1"/>
  </r>
  <r>
    <s v="P101277"/>
    <s v="Null"/>
    <s v="Central"/>
    <s v="Rohit Singh"/>
    <x v="3"/>
    <n v="380"/>
    <n v="36459"/>
    <e v="#N/A"/>
    <n v="39"/>
    <s v="A2"/>
    <n v="95.944736842105257"/>
    <x v="3"/>
  </r>
  <r>
    <s v="P101278"/>
    <d v="2023-01-16T00:00:00"/>
    <s v="South"/>
    <s v="Arjun Mehta"/>
    <x v="5"/>
    <n v="996"/>
    <n v="20331"/>
    <s v="Male"/>
    <n v="58"/>
    <s v="A3"/>
    <n v="20.412650602409638"/>
    <x v="0"/>
  </r>
  <r>
    <s v="P101279"/>
    <d v="2024-02-04T00:00:00"/>
    <s v="East"/>
    <s v="Neha Gupta"/>
    <x v="3"/>
    <n v="375"/>
    <n v="9488"/>
    <s v="Male"/>
    <n v="46"/>
    <s v="A3"/>
    <n v="25.301333333333332"/>
    <x v="2"/>
  </r>
  <r>
    <s v="P101280"/>
    <d v="2022-08-25T00:00:00"/>
    <s v="North"/>
    <s v="Neha Gupta"/>
    <x v="0"/>
    <n v="784"/>
    <n v="37437"/>
    <s v="Male"/>
    <n v="46"/>
    <s v="A3"/>
    <n v="47.751275510204081"/>
    <x v="1"/>
  </r>
  <r>
    <s v="P101281"/>
    <d v="2022-05-11T00:00:00"/>
    <s v="East"/>
    <s v="Arjun Mehta"/>
    <x v="1"/>
    <n v="216"/>
    <n v="20325"/>
    <s v="Male"/>
    <n v="58"/>
    <s v="A3"/>
    <n v="94.097222222222229"/>
    <x v="1"/>
  </r>
  <r>
    <s v="P101282"/>
    <d v="2022-02-24T00:00:00"/>
    <s v="West"/>
    <s v="Kavita Rao"/>
    <x v="1"/>
    <n v="451"/>
    <n v="11830"/>
    <s v="Female"/>
    <n v="57"/>
    <s v="A3"/>
    <n v="26.23059866962306"/>
    <x v="1"/>
  </r>
  <r>
    <s v="P101283"/>
    <d v="2023-07-18T00:00:00"/>
    <s v="Central"/>
    <s v="Amit Sharma"/>
    <x v="5"/>
    <n v="227"/>
    <n v="14094"/>
    <s v="Male"/>
    <n v="41"/>
    <s v="A2"/>
    <n v="62.08810572687225"/>
    <x v="0"/>
  </r>
  <r>
    <s v="P101284"/>
    <d v="2024-05-13T00:00:00"/>
    <s v="Central"/>
    <s v="Priya Verma"/>
    <x v="4"/>
    <n v="478"/>
    <n v="46451"/>
    <s v="Male"/>
    <n v="40"/>
    <s v="A2"/>
    <n v="97.177824267782427"/>
    <x v="2"/>
  </r>
  <r>
    <s v="P101285"/>
    <d v="2022-12-21T00:00:00"/>
    <s v="North"/>
    <s v="Rohit Singh"/>
    <x v="3"/>
    <n v="207"/>
    <n v="24731"/>
    <e v="#N/A"/>
    <n v="39"/>
    <s v="A2"/>
    <n v="119.47342995169082"/>
    <x v="1"/>
  </r>
  <r>
    <s v="P101286"/>
    <s v="Null"/>
    <s v="South"/>
    <s v="Arjun Mehta"/>
    <x v="1"/>
    <n v="643"/>
    <n v="47214"/>
    <s v="Male"/>
    <n v="58"/>
    <s v="A3"/>
    <n v="73.427682737169519"/>
    <x v="3"/>
  </r>
  <r>
    <s v="P101287"/>
    <d v="2022-07-08T00:00:00"/>
    <s v="North"/>
    <s v="Arjun Mehta"/>
    <x v="1"/>
    <n v="577"/>
    <n v="22736"/>
    <s v="Male"/>
    <n v="58"/>
    <s v="A3"/>
    <n v="39.403812824956674"/>
    <x v="1"/>
  </r>
  <r>
    <s v="P101288"/>
    <d v="2024-02-27T00:00:00"/>
    <s v="North"/>
    <s v="Kavita Rao"/>
    <x v="5"/>
    <n v="849"/>
    <n v="41275"/>
    <s v="Female"/>
    <n v="57"/>
    <s v="A3"/>
    <n v="48.616018845700822"/>
    <x v="2"/>
  </r>
  <r>
    <s v="P101289"/>
    <d v="2022-05-04T00:00:00"/>
    <s v="West"/>
    <s v="Null"/>
    <x v="2"/>
    <n v="120"/>
    <n v="39903"/>
    <s v="Null"/>
    <s v="null"/>
    <s v="A3"/>
    <n v="332.52499999999998"/>
    <x v="1"/>
  </r>
  <r>
    <s v="P101290"/>
    <d v="2023-11-30T00:00:00"/>
    <s v="West"/>
    <s v="Amit Sharma"/>
    <x v="1"/>
    <n v="476"/>
    <n v="14813"/>
    <s v="Male"/>
    <n v="41"/>
    <s v="A2"/>
    <n v="31.119747899159663"/>
    <x v="0"/>
  </r>
  <r>
    <s v="P101291"/>
    <d v="2024-02-16T00:00:00"/>
    <s v="Central"/>
    <s v="Arjun Mehta"/>
    <x v="3"/>
    <n v="206"/>
    <n v="5236"/>
    <s v="Male"/>
    <n v="58"/>
    <s v="A3"/>
    <n v="25.417475728155338"/>
    <x v="2"/>
  </r>
  <r>
    <s v="P101292"/>
    <d v="2022-05-14T00:00:00"/>
    <s v="Null"/>
    <s v="Rohit Singh"/>
    <x v="2"/>
    <n v="579"/>
    <n v="27117"/>
    <e v="#N/A"/>
    <n v="39"/>
    <s v="A2"/>
    <n v="46.834196891191709"/>
    <x v="1"/>
  </r>
  <r>
    <s v="P101293"/>
    <d v="2024-02-28T00:00:00"/>
    <s v="East"/>
    <s v="Amit Sharma"/>
    <x v="5"/>
    <n v="569"/>
    <n v="32419"/>
    <s v="Male"/>
    <n v="41"/>
    <s v="A2"/>
    <n v="56.975395430579965"/>
    <x v="2"/>
  </r>
  <r>
    <s v="P101294"/>
    <d v="2024-05-11T00:00:00"/>
    <s v="West"/>
    <s v="Amit Sharma"/>
    <x v="0"/>
    <n v="431"/>
    <n v="43776"/>
    <s v="Male"/>
    <n v="41"/>
    <s v="A2"/>
    <n v="101.56844547563806"/>
    <x v="2"/>
  </r>
  <r>
    <s v="P101295"/>
    <s v="Null"/>
    <s v="West"/>
    <s v="Arjun Mehta"/>
    <x v="3"/>
    <n v="581"/>
    <n v="35966"/>
    <s v="Male"/>
    <n v="58"/>
    <s v="A3"/>
    <n v="61.903614457831324"/>
    <x v="3"/>
  </r>
  <r>
    <s v="P101296"/>
    <s v="Null"/>
    <s v="South"/>
    <s v="Priya Verma"/>
    <x v="3"/>
    <n v="362"/>
    <n v="27478"/>
    <s v="Male"/>
    <n v="40"/>
    <s v="A2"/>
    <n v="75.906077348066304"/>
    <x v="3"/>
  </r>
  <r>
    <s v="P101297"/>
    <d v="2022-07-12T00:00:00"/>
    <s v="North"/>
    <s v="Arjun Mehta"/>
    <x v="1"/>
    <n v="810"/>
    <n v="44699"/>
    <s v="Male"/>
    <n v="58"/>
    <s v="A3"/>
    <n v="55.183950617283948"/>
    <x v="1"/>
  </r>
  <r>
    <s v="P101298"/>
    <d v="2023-02-11T00:00:00"/>
    <s v="Central"/>
    <s v="Rohit Singh"/>
    <x v="5"/>
    <n v="591"/>
    <n v="11169"/>
    <e v="#N/A"/>
    <n v="39"/>
    <s v="A2"/>
    <n v="18.898477157360407"/>
    <x v="0"/>
  </r>
  <r>
    <s v="P101299"/>
    <d v="2023-03-03T00:00:00"/>
    <s v="Null"/>
    <s v="Priya Verma"/>
    <x v="5"/>
    <n v="891"/>
    <n v="6856"/>
    <s v="Male"/>
    <n v="40"/>
    <s v="A2"/>
    <n v="7.694725028058361"/>
    <x v="0"/>
  </r>
  <r>
    <s v="P101300"/>
    <d v="2024-05-22T00:00:00"/>
    <s v="East"/>
    <s v="Arjun Mehta"/>
    <x v="2"/>
    <n v="502"/>
    <n v="18395"/>
    <s v="Male"/>
    <n v="58"/>
    <s v="A3"/>
    <n v="36.643426294820721"/>
    <x v="2"/>
  </r>
  <r>
    <s v="P101301"/>
    <d v="2023-06-30T00:00:00"/>
    <s v="West"/>
    <s v="Kavita Rao"/>
    <x v="4"/>
    <n v="842"/>
    <n v="36507"/>
    <s v="Female"/>
    <n v="57"/>
    <s v="A3"/>
    <n v="43.357482185273156"/>
    <x v="0"/>
  </r>
  <r>
    <s v="P101302"/>
    <d v="2022-04-02T00:00:00"/>
    <s v="West"/>
    <s v="Rohit Singh"/>
    <x v="1"/>
    <n v="779"/>
    <n v="13554"/>
    <e v="#N/A"/>
    <n v="39"/>
    <s v="A2"/>
    <n v="17.399229781771503"/>
    <x v="1"/>
  </r>
  <r>
    <s v="P101303"/>
    <d v="2023-07-25T00:00:00"/>
    <s v="South"/>
    <s v="Priya Verma"/>
    <x v="1"/>
    <n v="367"/>
    <n v="14098"/>
    <s v="Male"/>
    <n v="40"/>
    <s v="A2"/>
    <n v="38.414168937329698"/>
    <x v="0"/>
  </r>
  <r>
    <s v="P101304"/>
    <d v="2022-04-17T00:00:00"/>
    <s v="West"/>
    <s v="Priya Verma"/>
    <x v="3"/>
    <n v="698"/>
    <s v="Null"/>
    <s v="Male"/>
    <n v="40"/>
    <s v="A2"/>
    <n v="0"/>
    <x v="1"/>
  </r>
  <r>
    <s v="P101305"/>
    <d v="2022-02-02T00:00:00"/>
    <s v="South"/>
    <s v="Rohit Singh"/>
    <x v="0"/>
    <n v="660"/>
    <n v="13155"/>
    <e v="#N/A"/>
    <n v="39"/>
    <s v="A2"/>
    <n v="19.931818181818183"/>
    <x v="1"/>
  </r>
  <r>
    <s v="P101306"/>
    <d v="2023-06-02T00:00:00"/>
    <s v="West"/>
    <s v="Neha Gupta"/>
    <x v="3"/>
    <n v="856"/>
    <n v="37031"/>
    <s v="Male"/>
    <n v="46"/>
    <s v="A3"/>
    <n v="43.260514018691588"/>
    <x v="0"/>
  </r>
  <r>
    <s v="P101307"/>
    <d v="2023-09-13T00:00:00"/>
    <s v="West"/>
    <s v="Amit Sharma"/>
    <x v="1"/>
    <n v="932"/>
    <n v="36628"/>
    <s v="Male"/>
    <n v="41"/>
    <s v="A2"/>
    <n v="39.300429184549358"/>
    <x v="0"/>
  </r>
  <r>
    <s v="P101308"/>
    <d v="2024-01-27T00:00:00"/>
    <s v="Null"/>
    <s v="Priya Verma"/>
    <x v="0"/>
    <n v="891"/>
    <n v="42742"/>
    <s v="Male"/>
    <n v="40"/>
    <s v="A2"/>
    <n v="47.970819304152634"/>
    <x v="2"/>
  </r>
  <r>
    <s v="P101309"/>
    <s v="Null"/>
    <s v="East"/>
    <s v="Kavita Rao"/>
    <x v="0"/>
    <n v="882"/>
    <n v="15073"/>
    <s v="Female"/>
    <n v="57"/>
    <s v="A3"/>
    <n v="17.089569160997733"/>
    <x v="3"/>
  </r>
  <r>
    <s v="P101310"/>
    <d v="2023-07-10T00:00:00"/>
    <s v="North"/>
    <s v="Kavita Rao"/>
    <x v="0"/>
    <n v="568"/>
    <n v="11743"/>
    <s v="Female"/>
    <n v="57"/>
    <s v="A3"/>
    <n v="20.674295774647888"/>
    <x v="0"/>
  </r>
  <r>
    <s v="P101311"/>
    <d v="2023-12-18T00:00:00"/>
    <s v="Null"/>
    <s v="Arjun Mehta"/>
    <x v="3"/>
    <n v="754"/>
    <n v="7173"/>
    <s v="Male"/>
    <n v="58"/>
    <s v="A3"/>
    <n v="9.5132625994694955"/>
    <x v="0"/>
  </r>
  <r>
    <s v="P101312"/>
    <d v="2023-02-18T00:00:00"/>
    <s v="East"/>
    <s v="Amit Sharma"/>
    <x v="3"/>
    <n v="414"/>
    <n v="44748"/>
    <s v="Male"/>
    <n v="41"/>
    <s v="A2"/>
    <n v="108.08695652173913"/>
    <x v="0"/>
  </r>
  <r>
    <s v="P101313"/>
    <d v="2023-10-27T00:00:00"/>
    <s v="West"/>
    <s v="Null"/>
    <x v="2"/>
    <n v="823"/>
    <n v="40834"/>
    <s v="Null"/>
    <s v="null"/>
    <s v="A3"/>
    <n v="49.616038882138518"/>
    <x v="0"/>
  </r>
  <r>
    <s v="P101314"/>
    <d v="2023-12-23T00:00:00"/>
    <s v="South"/>
    <s v="Kavita Rao"/>
    <x v="0"/>
    <n v="845"/>
    <n v="49338"/>
    <s v="Female"/>
    <n v="57"/>
    <s v="A3"/>
    <n v="58.388165680473371"/>
    <x v="0"/>
  </r>
  <r>
    <s v="P101315"/>
    <d v="2022-11-12T00:00:00"/>
    <s v="North"/>
    <s v="Neha Gupta"/>
    <x v="4"/>
    <n v="672"/>
    <n v="18098"/>
    <s v="Male"/>
    <n v="46"/>
    <s v="A3"/>
    <n v="26.93154761904762"/>
    <x v="1"/>
  </r>
  <r>
    <s v="P101316"/>
    <d v="2022-08-19T00:00:00"/>
    <s v="Central"/>
    <s v="Amit Sharma"/>
    <x v="4"/>
    <n v="343"/>
    <n v="22301"/>
    <s v="Male"/>
    <n v="41"/>
    <s v="A2"/>
    <n v="65.017492711370267"/>
    <x v="1"/>
  </r>
  <r>
    <s v="P101317"/>
    <s v="Null"/>
    <s v="West"/>
    <s v="Priya Verma"/>
    <x v="5"/>
    <n v="663"/>
    <n v="38542"/>
    <s v="Male"/>
    <n v="40"/>
    <s v="A2"/>
    <n v="58.132730015082956"/>
    <x v="3"/>
  </r>
  <r>
    <s v="P101318"/>
    <d v="2022-05-07T00:00:00"/>
    <s v="East"/>
    <s v="Neha Gupta"/>
    <x v="2"/>
    <n v="91"/>
    <n v="21570"/>
    <s v="Male"/>
    <n v="46"/>
    <s v="A3"/>
    <n v="237.03296703296704"/>
    <x v="1"/>
  </r>
  <r>
    <s v="P101319"/>
    <d v="2022-10-25T00:00:00"/>
    <s v="Null"/>
    <s v="Neha Gupta"/>
    <x v="5"/>
    <n v="925"/>
    <n v="33388"/>
    <s v="Male"/>
    <n v="46"/>
    <s v="A3"/>
    <n v="36.095135135135138"/>
    <x v="1"/>
  </r>
  <r>
    <s v="P101320"/>
    <d v="2024-03-04T00:00:00"/>
    <s v="East"/>
    <s v="Priya Verma"/>
    <x v="2"/>
    <n v="342"/>
    <n v="13071"/>
    <s v="Male"/>
    <n v="40"/>
    <s v="A2"/>
    <n v="38.219298245614034"/>
    <x v="2"/>
  </r>
  <r>
    <s v="P101321"/>
    <d v="2023-08-05T00:00:00"/>
    <s v="South"/>
    <s v="Rohit Singh"/>
    <x v="2"/>
    <n v="400"/>
    <n v="28402"/>
    <e v="#N/A"/>
    <n v="39"/>
    <s v="A2"/>
    <n v="71.004999999999995"/>
    <x v="0"/>
  </r>
  <r>
    <s v="P101322"/>
    <d v="2022-06-16T00:00:00"/>
    <s v="South"/>
    <s v="Amit Sharma"/>
    <x v="3"/>
    <n v="164"/>
    <n v="11694"/>
    <s v="Male"/>
    <n v="41"/>
    <s v="A2"/>
    <n v="71.304878048780495"/>
    <x v="1"/>
  </r>
  <r>
    <s v="P101323"/>
    <d v="2022-01-18T00:00:00"/>
    <s v="West"/>
    <s v="Priya Verma"/>
    <x v="3"/>
    <n v="323"/>
    <n v="45658"/>
    <s v="Male"/>
    <n v="40"/>
    <s v="A2"/>
    <n v="141.35603715170279"/>
    <x v="1"/>
  </r>
  <r>
    <s v="P101324"/>
    <d v="2022-05-22T00:00:00"/>
    <s v="South"/>
    <s v="Rohit Singh"/>
    <x v="2"/>
    <n v="425"/>
    <n v="30149"/>
    <e v="#N/A"/>
    <n v="39"/>
    <s v="A2"/>
    <n v="70.938823529411764"/>
    <x v="1"/>
  </r>
  <r>
    <s v="P101325"/>
    <d v="2022-10-18T00:00:00"/>
    <s v="Central"/>
    <s v="Arjun Mehta"/>
    <x v="3"/>
    <n v="71"/>
    <n v="33213"/>
    <s v="Male"/>
    <n v="58"/>
    <s v="A3"/>
    <n v="467.78873239436621"/>
    <x v="1"/>
  </r>
  <r>
    <s v="P101326"/>
    <d v="2023-10-19T00:00:00"/>
    <s v="North"/>
    <s v="Arjun Mehta"/>
    <x v="3"/>
    <s v="Null"/>
    <n v="30933"/>
    <s v="Male"/>
    <n v="58"/>
    <s v="A3"/>
    <n v="0"/>
    <x v="0"/>
  </r>
  <r>
    <s v="P101327"/>
    <d v="2023-06-05T00:00:00"/>
    <s v="South"/>
    <s v="Priya Verma"/>
    <x v="1"/>
    <n v="317"/>
    <n v="15460"/>
    <s v="Male"/>
    <n v="40"/>
    <s v="A2"/>
    <n v="48.769716088328074"/>
    <x v="0"/>
  </r>
  <r>
    <s v="P101328"/>
    <d v="2022-08-30T00:00:00"/>
    <s v="South"/>
    <s v="Rohit Singh"/>
    <x v="1"/>
    <n v="389"/>
    <n v="47568"/>
    <e v="#N/A"/>
    <n v="39"/>
    <s v="A2"/>
    <n v="122.28277634961439"/>
    <x v="1"/>
  </r>
  <r>
    <s v="P101329"/>
    <d v="2023-02-07T00:00:00"/>
    <s v="North"/>
    <s v="Kavita Rao"/>
    <x v="1"/>
    <s v="Null"/>
    <n v="41226"/>
    <s v="Female"/>
    <n v="57"/>
    <s v="A3"/>
    <n v="0"/>
    <x v="0"/>
  </r>
  <r>
    <s v="P101330"/>
    <d v="2022-01-12T00:00:00"/>
    <s v="East"/>
    <s v="Neha Gupta"/>
    <x v="1"/>
    <n v="69"/>
    <n v="45657"/>
    <s v="Male"/>
    <n v="46"/>
    <s v="A3"/>
    <n v="661.695652173913"/>
    <x v="1"/>
  </r>
  <r>
    <s v="P101331"/>
    <d v="2023-02-18T00:00:00"/>
    <s v="West"/>
    <s v="Arjun Mehta"/>
    <x v="0"/>
    <n v="446"/>
    <n v="6181"/>
    <s v="Male"/>
    <n v="58"/>
    <s v="A3"/>
    <n v="13.858744394618833"/>
    <x v="0"/>
  </r>
  <r>
    <s v="P101332"/>
    <d v="2022-10-26T00:00:00"/>
    <s v="West"/>
    <s v="Amit Sharma"/>
    <x v="2"/>
    <n v="699"/>
    <n v="31583"/>
    <s v="Male"/>
    <n v="41"/>
    <s v="A2"/>
    <n v="45.183118741058657"/>
    <x v="1"/>
  </r>
  <r>
    <s v="P101333"/>
    <d v="2023-03-12T00:00:00"/>
    <s v="West"/>
    <s v="Neha Gupta"/>
    <x v="3"/>
    <n v="893"/>
    <n v="49234"/>
    <s v="Male"/>
    <n v="46"/>
    <s v="A3"/>
    <n v="55.133258678611419"/>
    <x v="0"/>
  </r>
  <r>
    <s v="P101334"/>
    <d v="2023-05-05T00:00:00"/>
    <s v="Central"/>
    <s v="Priya Verma"/>
    <x v="0"/>
    <n v="622"/>
    <n v="49765"/>
    <s v="Male"/>
    <n v="40"/>
    <s v="A2"/>
    <n v="80.008038585209007"/>
    <x v="0"/>
  </r>
  <r>
    <s v="P101335"/>
    <d v="2022-12-22T00:00:00"/>
    <s v="North"/>
    <s v="Priya Verma"/>
    <x v="0"/>
    <n v="964"/>
    <s v="Null"/>
    <s v="Male"/>
    <n v="40"/>
    <s v="A2"/>
    <n v="0"/>
    <x v="1"/>
  </r>
  <r>
    <s v="P101336"/>
    <s v="Null"/>
    <s v="South"/>
    <s v="Priya Verma"/>
    <x v="1"/>
    <n v="395"/>
    <n v="29274"/>
    <s v="Male"/>
    <n v="40"/>
    <s v="A2"/>
    <n v="74.111392405063285"/>
    <x v="3"/>
  </r>
  <r>
    <s v="P101337"/>
    <d v="2022-03-14T00:00:00"/>
    <s v="West"/>
    <s v="Rohit Singh"/>
    <x v="2"/>
    <n v="65"/>
    <s v="Null"/>
    <e v="#N/A"/>
    <n v="39"/>
    <s v="A2"/>
    <n v="0"/>
    <x v="1"/>
  </r>
  <r>
    <s v="P101338"/>
    <d v="2024-01-04T00:00:00"/>
    <s v="North"/>
    <s v="Arjun Mehta"/>
    <x v="2"/>
    <n v="954"/>
    <n v="44215"/>
    <s v="Male"/>
    <n v="58"/>
    <s v="A3"/>
    <n v="46.346960167714883"/>
    <x v="2"/>
  </r>
  <r>
    <s v="P101339"/>
    <d v="2022-02-05T00:00:00"/>
    <s v="North"/>
    <s v="Neha Gupta"/>
    <x v="3"/>
    <n v="367"/>
    <n v="7771"/>
    <s v="Male"/>
    <n v="46"/>
    <s v="A3"/>
    <n v="21.174386920980925"/>
    <x v="1"/>
  </r>
  <r>
    <s v="P101340"/>
    <d v="2023-07-05T00:00:00"/>
    <s v="North"/>
    <s v="Neha Gupta"/>
    <x v="1"/>
    <n v="126"/>
    <n v="35724"/>
    <s v="Male"/>
    <n v="46"/>
    <s v="A3"/>
    <n v="283.52380952380952"/>
    <x v="0"/>
  </r>
  <r>
    <s v="P101341"/>
    <d v="2024-01-08T00:00:00"/>
    <s v="Central"/>
    <s v="Neha Gupta"/>
    <x v="1"/>
    <n v="53"/>
    <n v="39070"/>
    <s v="Male"/>
    <n v="46"/>
    <s v="A3"/>
    <n v="737.16981132075466"/>
    <x v="2"/>
  </r>
  <r>
    <s v="P101342"/>
    <d v="2024-06-18T00:00:00"/>
    <s v="East"/>
    <s v="Kavita Rao"/>
    <x v="4"/>
    <n v="222"/>
    <n v="16226"/>
    <s v="Female"/>
    <n v="57"/>
    <s v="A3"/>
    <n v="73.090090090090087"/>
    <x v="2"/>
  </r>
  <r>
    <s v="P101343"/>
    <d v="2023-10-27T00:00:00"/>
    <s v="West"/>
    <s v="Kavita Rao"/>
    <x v="5"/>
    <n v="681"/>
    <n v="17821"/>
    <s v="Female"/>
    <n v="57"/>
    <s v="A3"/>
    <n v="26.168869309838474"/>
    <x v="0"/>
  </r>
  <r>
    <s v="P101344"/>
    <d v="2023-10-20T00:00:00"/>
    <s v="East"/>
    <s v="Arjun Mehta"/>
    <x v="0"/>
    <n v="614"/>
    <n v="28748"/>
    <s v="Male"/>
    <n v="58"/>
    <s v="A3"/>
    <n v="46.820846905537458"/>
    <x v="0"/>
  </r>
  <r>
    <s v="P101345"/>
    <d v="2023-11-21T00:00:00"/>
    <s v="West"/>
    <s v="Rohit Singh"/>
    <x v="3"/>
    <n v="501"/>
    <n v="18730"/>
    <e v="#N/A"/>
    <n v="39"/>
    <s v="A2"/>
    <n v="37.385229540918161"/>
    <x v="0"/>
  </r>
  <r>
    <s v="P101346"/>
    <d v="2022-02-11T00:00:00"/>
    <s v="Central"/>
    <s v="Rohit Singh"/>
    <x v="4"/>
    <n v="269"/>
    <n v="41576"/>
    <e v="#N/A"/>
    <n v="39"/>
    <s v="A2"/>
    <n v="154.55762081784385"/>
    <x v="1"/>
  </r>
  <r>
    <s v="P101347"/>
    <d v="2023-04-28T00:00:00"/>
    <s v="West"/>
    <s v="Arjun Mehta"/>
    <x v="3"/>
    <n v="252"/>
    <n v="33104"/>
    <s v="Male"/>
    <n v="58"/>
    <s v="A3"/>
    <n v="131.36507936507937"/>
    <x v="0"/>
  </r>
  <r>
    <s v="P101348"/>
    <d v="2023-04-23T00:00:00"/>
    <s v="Central"/>
    <s v="Arjun Mehta"/>
    <x v="2"/>
    <n v="446"/>
    <n v="22905"/>
    <s v="Male"/>
    <n v="58"/>
    <s v="A3"/>
    <n v="51.356502242152466"/>
    <x v="0"/>
  </r>
  <r>
    <s v="P101349"/>
    <d v="2022-03-27T00:00:00"/>
    <s v="Central"/>
    <s v="Kavita Rao"/>
    <x v="2"/>
    <n v="570"/>
    <n v="29828"/>
    <s v="Female"/>
    <n v="57"/>
    <s v="A3"/>
    <n v="52.329824561403505"/>
    <x v="1"/>
  </r>
  <r>
    <s v="P101350"/>
    <d v="2022-11-30T00:00:00"/>
    <s v="Central"/>
    <s v="Kavita Rao"/>
    <x v="3"/>
    <n v="926"/>
    <n v="29940"/>
    <s v="Female"/>
    <n v="57"/>
    <s v="A3"/>
    <n v="32.332613390928728"/>
    <x v="1"/>
  </r>
  <r>
    <s v="P101351"/>
    <d v="2022-10-17T00:00:00"/>
    <s v="North"/>
    <s v="Priya Verma"/>
    <x v="5"/>
    <n v="719"/>
    <n v="18543"/>
    <s v="Male"/>
    <n v="40"/>
    <s v="A2"/>
    <n v="25.789986091794159"/>
    <x v="1"/>
  </r>
  <r>
    <s v="P101352"/>
    <d v="2022-11-27T00:00:00"/>
    <s v="Central"/>
    <s v="Amit Sharma"/>
    <x v="5"/>
    <n v="118"/>
    <s v="Null"/>
    <s v="Male"/>
    <n v="41"/>
    <s v="A2"/>
    <n v="0"/>
    <x v="1"/>
  </r>
  <r>
    <s v="P101353"/>
    <d v="2022-12-01T00:00:00"/>
    <s v="West"/>
    <s v="Kavita Rao"/>
    <x v="0"/>
    <n v="606"/>
    <n v="49491"/>
    <s v="Female"/>
    <n v="57"/>
    <s v="A3"/>
    <n v="81.668316831683171"/>
    <x v="1"/>
  </r>
  <r>
    <s v="P101354"/>
    <d v="2022-04-26T00:00:00"/>
    <s v="Central"/>
    <s v="Null"/>
    <x v="1"/>
    <n v="791"/>
    <n v="17797"/>
    <s v="Null"/>
    <s v="null"/>
    <s v="A3"/>
    <n v="22.49936788874842"/>
    <x v="1"/>
  </r>
  <r>
    <s v="P101355"/>
    <d v="2024-04-22T00:00:00"/>
    <s v="East"/>
    <s v="Amit Sharma"/>
    <x v="3"/>
    <n v="67"/>
    <n v="47102"/>
    <s v="Male"/>
    <n v="41"/>
    <s v="A2"/>
    <n v="703.01492537313436"/>
    <x v="2"/>
  </r>
  <r>
    <s v="P101356"/>
    <d v="2023-11-11T00:00:00"/>
    <s v="East"/>
    <s v="Null"/>
    <x v="0"/>
    <n v="520"/>
    <n v="43989"/>
    <s v="Null"/>
    <s v="null"/>
    <s v="A3"/>
    <n v="84.594230769230762"/>
    <x v="0"/>
  </r>
  <r>
    <s v="P101357"/>
    <d v="2022-08-28T00:00:00"/>
    <s v="North"/>
    <s v="Neha Gupta"/>
    <x v="4"/>
    <n v="182"/>
    <n v="40404"/>
    <s v="Male"/>
    <n v="46"/>
    <s v="A3"/>
    <n v="222"/>
    <x v="1"/>
  </r>
  <r>
    <s v="P101358"/>
    <d v="2022-03-26T00:00:00"/>
    <s v="Null"/>
    <s v="Arjun Mehta"/>
    <x v="3"/>
    <n v="202"/>
    <n v="46787"/>
    <s v="Male"/>
    <n v="58"/>
    <s v="A3"/>
    <n v="231.61881188118812"/>
    <x v="1"/>
  </r>
  <r>
    <s v="P101359"/>
    <s v="Null"/>
    <s v="East"/>
    <s v="Priya Verma"/>
    <x v="2"/>
    <n v="104"/>
    <n v="23571"/>
    <s v="Male"/>
    <n v="40"/>
    <s v="A2"/>
    <n v="226.64423076923077"/>
    <x v="3"/>
  </r>
  <r>
    <s v="P101360"/>
    <d v="2022-07-22T00:00:00"/>
    <s v="West"/>
    <s v="Priya Verma"/>
    <x v="0"/>
    <n v="371"/>
    <n v="11874"/>
    <s v="Male"/>
    <n v="40"/>
    <s v="A2"/>
    <n v="32.005390835579512"/>
    <x v="1"/>
  </r>
  <r>
    <s v="P101361"/>
    <d v="2024-01-23T00:00:00"/>
    <s v="East"/>
    <s v="Amit Sharma"/>
    <x v="0"/>
    <n v="71"/>
    <n v="43588"/>
    <s v="Male"/>
    <n v="41"/>
    <s v="A2"/>
    <n v="613.91549295774644"/>
    <x v="2"/>
  </r>
  <r>
    <s v="P101362"/>
    <d v="2022-06-10T00:00:00"/>
    <s v="Central"/>
    <s v="Arjun Mehta"/>
    <x v="1"/>
    <n v="137"/>
    <n v="13581"/>
    <s v="Male"/>
    <n v="58"/>
    <s v="A3"/>
    <n v="99.131386861313871"/>
    <x v="1"/>
  </r>
  <r>
    <s v="P101363"/>
    <d v="2023-04-30T00:00:00"/>
    <s v="Central"/>
    <s v="Kavita Rao"/>
    <x v="4"/>
    <n v="132"/>
    <n v="28958"/>
    <s v="Female"/>
    <n v="57"/>
    <s v="A3"/>
    <n v="219.37878787878788"/>
    <x v="0"/>
  </r>
  <r>
    <s v="P101364"/>
    <d v="2022-12-12T00:00:00"/>
    <s v="North"/>
    <s v="Rohit Singh"/>
    <x v="5"/>
    <n v="989"/>
    <n v="31935"/>
    <e v="#N/A"/>
    <n v="39"/>
    <s v="A2"/>
    <n v="32.290192113245702"/>
    <x v="1"/>
  </r>
  <r>
    <s v="P101365"/>
    <d v="2022-08-01T00:00:00"/>
    <s v="North"/>
    <s v="Neha Gupta"/>
    <x v="1"/>
    <n v="832"/>
    <s v="Null"/>
    <s v="Male"/>
    <n v="46"/>
    <s v="A3"/>
    <n v="0"/>
    <x v="1"/>
  </r>
  <r>
    <s v="P101366"/>
    <d v="2022-01-08T00:00:00"/>
    <s v="Central"/>
    <s v="Neha Gupta"/>
    <x v="2"/>
    <n v="166"/>
    <n v="20975"/>
    <s v="Male"/>
    <n v="46"/>
    <s v="A3"/>
    <n v="126.35542168674699"/>
    <x v="1"/>
  </r>
  <r>
    <s v="P101367"/>
    <d v="2022-08-17T00:00:00"/>
    <s v="Central"/>
    <s v="Kavita Rao"/>
    <x v="3"/>
    <n v="977"/>
    <n v="7236"/>
    <s v="Female"/>
    <n v="57"/>
    <s v="A3"/>
    <n v="7.4063459570112586"/>
    <x v="1"/>
  </r>
  <r>
    <s v="P101368"/>
    <d v="2024-03-29T00:00:00"/>
    <s v="South"/>
    <s v="Amit Sharma"/>
    <x v="5"/>
    <n v="289"/>
    <n v="25170"/>
    <s v="Male"/>
    <n v="41"/>
    <s v="A2"/>
    <n v="87.093425605536339"/>
    <x v="2"/>
  </r>
  <r>
    <s v="P101369"/>
    <d v="2022-05-30T00:00:00"/>
    <s v="South"/>
    <s v="Amit Sharma"/>
    <x v="0"/>
    <n v="819"/>
    <n v="23582"/>
    <s v="Male"/>
    <n v="41"/>
    <s v="A2"/>
    <n v="28.793650793650794"/>
    <x v="1"/>
  </r>
  <r>
    <s v="P101370"/>
    <d v="2022-10-01T00:00:00"/>
    <s v="East"/>
    <s v="Neha Gupta"/>
    <x v="3"/>
    <n v="790"/>
    <n v="33211"/>
    <s v="Male"/>
    <n v="46"/>
    <s v="A3"/>
    <n v="42.039240506329115"/>
    <x v="1"/>
  </r>
  <r>
    <s v="P101371"/>
    <d v="2022-08-23T00:00:00"/>
    <s v="Central"/>
    <s v="Priya Verma"/>
    <x v="5"/>
    <s v="Null"/>
    <s v="Null"/>
    <s v="Male"/>
    <n v="40"/>
    <s v="A2"/>
    <n v="0"/>
    <x v="1"/>
  </r>
  <r>
    <s v="P101372"/>
    <d v="2023-11-28T00:00:00"/>
    <s v="South"/>
    <s v="Arjun Mehta"/>
    <x v="5"/>
    <n v="261"/>
    <n v="12610"/>
    <s v="Male"/>
    <n v="58"/>
    <s v="A3"/>
    <n v="48.314176245210732"/>
    <x v="0"/>
  </r>
  <r>
    <s v="P101373"/>
    <d v="2023-03-12T00:00:00"/>
    <s v="East"/>
    <s v="Kavita Rao"/>
    <x v="3"/>
    <n v="516"/>
    <n v="24124"/>
    <s v="Female"/>
    <n v="57"/>
    <s v="A3"/>
    <n v="46.751937984496124"/>
    <x v="0"/>
  </r>
  <r>
    <s v="P101374"/>
    <s v="Null"/>
    <s v="Null"/>
    <s v="Neha Gupta"/>
    <x v="5"/>
    <n v="906"/>
    <n v="23925"/>
    <s v="Male"/>
    <n v="46"/>
    <s v="A3"/>
    <n v="26.40728476821192"/>
    <x v="3"/>
  </r>
  <r>
    <s v="P101375"/>
    <d v="2022-08-14T00:00:00"/>
    <s v="Null"/>
    <s v="Priya Verma"/>
    <x v="5"/>
    <n v="662"/>
    <n v="20970"/>
    <s v="Male"/>
    <n v="40"/>
    <s v="A2"/>
    <n v="31.676737160120847"/>
    <x v="1"/>
  </r>
  <r>
    <s v="P101376"/>
    <s v="Null"/>
    <s v="East"/>
    <s v="Amit Sharma"/>
    <x v="5"/>
    <n v="412"/>
    <n v="14981"/>
    <s v="Male"/>
    <n v="41"/>
    <s v="A2"/>
    <n v="36.36165048543689"/>
    <x v="3"/>
  </r>
  <r>
    <s v="P101377"/>
    <d v="2022-07-28T00:00:00"/>
    <s v="Null"/>
    <s v="Rohit Singh"/>
    <x v="5"/>
    <n v="831"/>
    <n v="27381"/>
    <e v="#N/A"/>
    <n v="39"/>
    <s v="A2"/>
    <n v="32.949458483754512"/>
    <x v="1"/>
  </r>
  <r>
    <s v="P101378"/>
    <d v="2022-10-31T00:00:00"/>
    <s v="North"/>
    <s v="Arjun Mehta"/>
    <x v="4"/>
    <n v="793"/>
    <n v="8455"/>
    <s v="Male"/>
    <n v="58"/>
    <s v="A3"/>
    <n v="10.662042875157629"/>
    <x v="1"/>
  </r>
  <r>
    <s v="P101379"/>
    <d v="2023-05-09T00:00:00"/>
    <s v="North"/>
    <s v="Amit Sharma"/>
    <x v="0"/>
    <n v="249"/>
    <n v="33730"/>
    <s v="Male"/>
    <n v="41"/>
    <s v="A2"/>
    <n v="135.46184738955824"/>
    <x v="0"/>
  </r>
  <r>
    <s v="P101380"/>
    <d v="2022-03-01T00:00:00"/>
    <s v="East"/>
    <s v="Amit Sharma"/>
    <x v="0"/>
    <n v="282"/>
    <n v="17903"/>
    <s v="Male"/>
    <n v="41"/>
    <s v="A2"/>
    <n v="63.48581560283688"/>
    <x v="1"/>
  </r>
  <r>
    <s v="P101381"/>
    <d v="2023-04-28T00:00:00"/>
    <s v="East"/>
    <s v="Null"/>
    <x v="5"/>
    <n v="272"/>
    <n v="35290"/>
    <s v="Null"/>
    <s v="null"/>
    <s v="A3"/>
    <n v="129.74264705882354"/>
    <x v="0"/>
  </r>
  <r>
    <s v="P101382"/>
    <d v="2023-03-01T00:00:00"/>
    <s v="West"/>
    <s v="Rohit Singh"/>
    <x v="1"/>
    <n v="597"/>
    <n v="26820"/>
    <e v="#N/A"/>
    <n v="39"/>
    <s v="A2"/>
    <n v="44.924623115577887"/>
    <x v="0"/>
  </r>
  <r>
    <s v="P101383"/>
    <d v="2022-02-14T00:00:00"/>
    <s v="North"/>
    <s v="Rohit Singh"/>
    <x v="1"/>
    <n v="142"/>
    <n v="20925"/>
    <e v="#N/A"/>
    <n v="39"/>
    <s v="A2"/>
    <n v="147.35915492957747"/>
    <x v="1"/>
  </r>
  <r>
    <s v="P101384"/>
    <d v="2023-10-02T00:00:00"/>
    <s v="West"/>
    <s v="Priya Verma"/>
    <x v="3"/>
    <n v="655"/>
    <n v="41711"/>
    <s v="Male"/>
    <n v="40"/>
    <s v="A2"/>
    <n v="63.680916030534348"/>
    <x v="0"/>
  </r>
  <r>
    <s v="P101385"/>
    <d v="2024-02-05T00:00:00"/>
    <s v="South"/>
    <s v="Priya Verma"/>
    <x v="2"/>
    <n v="267"/>
    <n v="17982"/>
    <s v="Male"/>
    <n v="40"/>
    <s v="A2"/>
    <n v="67.348314606741567"/>
    <x v="2"/>
  </r>
  <r>
    <s v="P101386"/>
    <d v="2024-02-28T00:00:00"/>
    <s v="South"/>
    <s v="Rohit Singh"/>
    <x v="0"/>
    <s v="Null"/>
    <n v="12916"/>
    <e v="#N/A"/>
    <n v="39"/>
    <s v="A2"/>
    <n v="0"/>
    <x v="2"/>
  </r>
  <r>
    <s v="P101387"/>
    <s v="Null"/>
    <s v="West"/>
    <s v="Kavita Rao"/>
    <x v="1"/>
    <n v="101"/>
    <s v="Null"/>
    <s v="Female"/>
    <n v="57"/>
    <s v="A3"/>
    <n v="0"/>
    <x v="3"/>
  </r>
  <r>
    <s v="P101388"/>
    <d v="2024-02-20T00:00:00"/>
    <s v="South"/>
    <s v="Kavita Rao"/>
    <x v="2"/>
    <n v="770"/>
    <n v="16019"/>
    <s v="Female"/>
    <n v="57"/>
    <s v="A3"/>
    <n v="20.803896103896104"/>
    <x v="2"/>
  </r>
  <r>
    <s v="P101389"/>
    <d v="2023-07-02T00:00:00"/>
    <s v="West"/>
    <s v="Neha Gupta"/>
    <x v="4"/>
    <n v="294"/>
    <n v="40041"/>
    <s v="Male"/>
    <n v="46"/>
    <s v="A3"/>
    <n v="136.19387755102042"/>
    <x v="0"/>
  </r>
  <r>
    <s v="P101390"/>
    <d v="2023-05-29T00:00:00"/>
    <s v="South"/>
    <s v="Neha Gupta"/>
    <x v="0"/>
    <n v="536"/>
    <n v="24761"/>
    <s v="Male"/>
    <n v="46"/>
    <s v="A3"/>
    <n v="46.195895522388057"/>
    <x v="0"/>
  </r>
  <r>
    <s v="P101391"/>
    <d v="2022-11-03T00:00:00"/>
    <s v="North"/>
    <s v="Arjun Mehta"/>
    <x v="3"/>
    <n v="954"/>
    <s v="Null"/>
    <s v="Male"/>
    <n v="58"/>
    <s v="A3"/>
    <n v="0"/>
    <x v="1"/>
  </r>
  <r>
    <s v="P101392"/>
    <d v="2022-04-17T00:00:00"/>
    <s v="South"/>
    <s v="Rohit Singh"/>
    <x v="5"/>
    <n v="747"/>
    <n v="49569"/>
    <e v="#N/A"/>
    <n v="39"/>
    <s v="A2"/>
    <n v="66.357429718875508"/>
    <x v="1"/>
  </r>
  <r>
    <s v="P101393"/>
    <d v="2023-02-04T00:00:00"/>
    <s v="West"/>
    <s v="Rohit Singh"/>
    <x v="3"/>
    <n v="435"/>
    <n v="45213"/>
    <e v="#N/A"/>
    <n v="39"/>
    <s v="A2"/>
    <n v="103.93793103448276"/>
    <x v="0"/>
  </r>
  <r>
    <s v="P101394"/>
    <d v="2022-06-11T00:00:00"/>
    <s v="South"/>
    <s v="Rohit Singh"/>
    <x v="2"/>
    <n v="762"/>
    <n v="40743"/>
    <e v="#N/A"/>
    <n v="39"/>
    <s v="A2"/>
    <n v="53.468503937007874"/>
    <x v="1"/>
  </r>
  <r>
    <s v="P101395"/>
    <d v="2023-01-07T00:00:00"/>
    <s v="South"/>
    <s v="Rohit Singh"/>
    <x v="5"/>
    <n v="262"/>
    <n v="39014"/>
    <e v="#N/A"/>
    <n v="39"/>
    <s v="A2"/>
    <n v="148.90839694656489"/>
    <x v="0"/>
  </r>
  <r>
    <s v="P101396"/>
    <d v="2024-01-22T00:00:00"/>
    <s v="South"/>
    <s v="Arjun Mehta"/>
    <x v="1"/>
    <n v="681"/>
    <n v="21208"/>
    <s v="Male"/>
    <n v="58"/>
    <s v="A3"/>
    <n v="31.142437591776797"/>
    <x v="2"/>
  </r>
  <r>
    <s v="P101397"/>
    <d v="2022-01-02T00:00:00"/>
    <s v="South"/>
    <s v="Neha Gupta"/>
    <x v="0"/>
    <s v="Null"/>
    <n v="22002"/>
    <s v="Male"/>
    <n v="46"/>
    <s v="A3"/>
    <n v="0"/>
    <x v="1"/>
  </r>
  <r>
    <s v="P101398"/>
    <d v="2024-02-10T00:00:00"/>
    <s v="Central"/>
    <s v="Rohit Singh"/>
    <x v="3"/>
    <n v="884"/>
    <n v="14362"/>
    <e v="#N/A"/>
    <n v="39"/>
    <s v="A2"/>
    <n v="16.24660633484163"/>
    <x v="2"/>
  </r>
  <r>
    <s v="P101399"/>
    <s v="Null"/>
    <s v="Central"/>
    <s v="Arjun Mehta"/>
    <x v="3"/>
    <n v="788"/>
    <n v="16681"/>
    <s v="Male"/>
    <n v="58"/>
    <s v="A3"/>
    <n v="21.168781725888326"/>
    <x v="3"/>
  </r>
  <r>
    <s v="P101400"/>
    <d v="2022-04-21T00:00:00"/>
    <s v="Central"/>
    <s v="Rohit Singh"/>
    <x v="2"/>
    <n v="883"/>
    <n v="38542"/>
    <e v="#N/A"/>
    <n v="39"/>
    <s v="A2"/>
    <n v="43.648924122310305"/>
    <x v="1"/>
  </r>
  <r>
    <s v="P101401"/>
    <d v="2024-04-01T00:00:00"/>
    <s v="East"/>
    <s v="Kavita Rao"/>
    <x v="1"/>
    <n v="357"/>
    <n v="47168"/>
    <s v="Female"/>
    <n v="57"/>
    <s v="A3"/>
    <n v="132.1232492997199"/>
    <x v="2"/>
  </r>
  <r>
    <s v="P101402"/>
    <d v="2023-08-25T00:00:00"/>
    <s v="Null"/>
    <s v="Arjun Mehta"/>
    <x v="3"/>
    <n v="803"/>
    <n v="28411"/>
    <s v="Male"/>
    <n v="58"/>
    <s v="A3"/>
    <n v="35.381070983810709"/>
    <x v="0"/>
  </r>
  <r>
    <s v="P101403"/>
    <d v="2024-04-05T00:00:00"/>
    <s v="Central"/>
    <s v="Rohit Singh"/>
    <x v="3"/>
    <n v="583"/>
    <n v="34625"/>
    <e v="#N/A"/>
    <n v="39"/>
    <s v="A2"/>
    <n v="59.39108061749571"/>
    <x v="2"/>
  </r>
  <r>
    <s v="P101404"/>
    <d v="2023-11-15T00:00:00"/>
    <s v="East"/>
    <s v="Rohit Singh"/>
    <x v="3"/>
    <n v="876"/>
    <n v="29752"/>
    <e v="#N/A"/>
    <n v="39"/>
    <s v="A2"/>
    <n v="33.963470319634702"/>
    <x v="0"/>
  </r>
  <r>
    <s v="P101405"/>
    <d v="2022-06-30T00:00:00"/>
    <s v="Central"/>
    <s v="Kavita Rao"/>
    <x v="5"/>
    <n v="327"/>
    <n v="21087"/>
    <s v="Female"/>
    <n v="57"/>
    <s v="A3"/>
    <n v="64.486238532110093"/>
    <x v="1"/>
  </r>
  <r>
    <s v="P101406"/>
    <d v="2022-05-30T00:00:00"/>
    <s v="South"/>
    <s v="Rohit Singh"/>
    <x v="0"/>
    <n v="467"/>
    <n v="28559"/>
    <e v="#N/A"/>
    <n v="39"/>
    <s v="A2"/>
    <n v="61.154175588865094"/>
    <x v="1"/>
  </r>
  <r>
    <s v="P101407"/>
    <d v="2024-03-10T00:00:00"/>
    <s v="Null"/>
    <s v="Kavita Rao"/>
    <x v="0"/>
    <n v="262"/>
    <n v="48973"/>
    <s v="Female"/>
    <n v="57"/>
    <s v="A3"/>
    <n v="186.91984732824429"/>
    <x v="2"/>
  </r>
  <r>
    <s v="P101408"/>
    <d v="2022-05-29T00:00:00"/>
    <s v="South"/>
    <s v="Arjun Mehta"/>
    <x v="0"/>
    <n v="577"/>
    <n v="28546"/>
    <s v="Male"/>
    <n v="58"/>
    <s v="A3"/>
    <n v="49.473136915077987"/>
    <x v="1"/>
  </r>
  <r>
    <s v="P101409"/>
    <d v="2023-02-01T00:00:00"/>
    <s v="West"/>
    <s v="Arjun Mehta"/>
    <x v="0"/>
    <s v="Null"/>
    <s v="Null"/>
    <s v="Male"/>
    <n v="58"/>
    <s v="A3"/>
    <n v="0"/>
    <x v="0"/>
  </r>
  <r>
    <s v="P101410"/>
    <d v="2022-05-16T00:00:00"/>
    <s v="South"/>
    <s v="Null"/>
    <x v="1"/>
    <n v="550"/>
    <s v="Null"/>
    <s v="Null"/>
    <s v="null"/>
    <s v="A3"/>
    <n v="0"/>
    <x v="1"/>
  </r>
  <r>
    <s v="P101411"/>
    <d v="2022-01-18T00:00:00"/>
    <s v="South"/>
    <s v="Neha Gupta"/>
    <x v="5"/>
    <n v="925"/>
    <n v="39572"/>
    <s v="Male"/>
    <n v="46"/>
    <s v="A3"/>
    <n v="42.780540540540542"/>
    <x v="1"/>
  </r>
  <r>
    <s v="P101412"/>
    <d v="2022-08-06T00:00:00"/>
    <s v="Central"/>
    <s v="Null"/>
    <x v="3"/>
    <n v="984"/>
    <n v="5955"/>
    <s v="Null"/>
    <s v="null"/>
    <s v="A3"/>
    <n v="6.0518292682926829"/>
    <x v="1"/>
  </r>
  <r>
    <s v="P101413"/>
    <d v="2023-07-10T00:00:00"/>
    <s v="West"/>
    <s v="Arjun Mehta"/>
    <x v="1"/>
    <n v="674"/>
    <n v="47526"/>
    <s v="Male"/>
    <n v="58"/>
    <s v="A3"/>
    <n v="70.513353115727"/>
    <x v="0"/>
  </r>
  <r>
    <s v="P101414"/>
    <d v="2022-05-29T00:00:00"/>
    <s v="East"/>
    <s v="Kavita Rao"/>
    <x v="0"/>
    <s v="Null"/>
    <n v="32903"/>
    <s v="Female"/>
    <n v="57"/>
    <s v="A3"/>
    <n v="0"/>
    <x v="1"/>
  </r>
  <r>
    <s v="P101415"/>
    <d v="2024-02-28T00:00:00"/>
    <s v="North"/>
    <s v="Priya Verma"/>
    <x v="0"/>
    <n v="937"/>
    <n v="6188"/>
    <s v="Male"/>
    <n v="40"/>
    <s v="A2"/>
    <n v="6.6040554962646745"/>
    <x v="2"/>
  </r>
  <r>
    <s v="P101416"/>
    <d v="2023-07-17T00:00:00"/>
    <s v="North"/>
    <s v="Arjun Mehta"/>
    <x v="1"/>
    <n v="262"/>
    <n v="37430"/>
    <s v="Male"/>
    <n v="58"/>
    <s v="A3"/>
    <n v="142.86259541984734"/>
    <x v="0"/>
  </r>
  <r>
    <s v="P101417"/>
    <d v="2023-09-06T00:00:00"/>
    <s v="North"/>
    <s v="Amit Sharma"/>
    <x v="2"/>
    <n v="213"/>
    <n v="5210"/>
    <s v="Male"/>
    <n v="41"/>
    <s v="A2"/>
    <n v="24.460093896713616"/>
    <x v="0"/>
  </r>
  <r>
    <s v="P101418"/>
    <d v="2022-10-17T00:00:00"/>
    <s v="East"/>
    <s v="Arjun Mehta"/>
    <x v="3"/>
    <n v="599"/>
    <n v="16437"/>
    <s v="Male"/>
    <n v="58"/>
    <s v="A3"/>
    <n v="27.440734557595992"/>
    <x v="1"/>
  </r>
  <r>
    <s v="P101419"/>
    <d v="2024-04-11T00:00:00"/>
    <s v="West"/>
    <s v="Neha Gupta"/>
    <x v="0"/>
    <n v="917"/>
    <n v="8172"/>
    <s v="Male"/>
    <n v="46"/>
    <s v="A3"/>
    <n v="8.9116684841875689"/>
    <x v="2"/>
  </r>
  <r>
    <s v="P101420"/>
    <s v="Null"/>
    <s v="South"/>
    <s v="Priya Verma"/>
    <x v="2"/>
    <n v="981"/>
    <n v="6584"/>
    <s v="Male"/>
    <n v="40"/>
    <s v="A2"/>
    <n v="6.7115188583078496"/>
    <x v="3"/>
  </r>
  <r>
    <s v="P101421"/>
    <s v="Null"/>
    <s v="South"/>
    <s v="Amit Sharma"/>
    <x v="3"/>
    <n v="267"/>
    <n v="10597"/>
    <s v="Male"/>
    <n v="41"/>
    <s v="A2"/>
    <n v="39.68913857677903"/>
    <x v="3"/>
  </r>
  <r>
    <s v="P101422"/>
    <d v="2022-06-17T00:00:00"/>
    <s v="West"/>
    <s v="Amit Sharma"/>
    <x v="0"/>
    <n v="743"/>
    <n v="24395"/>
    <s v="Male"/>
    <n v="41"/>
    <s v="A2"/>
    <n v="32.833109017496632"/>
    <x v="1"/>
  </r>
  <r>
    <s v="P101423"/>
    <d v="2024-03-31T00:00:00"/>
    <s v="Central"/>
    <s v="Rohit Singh"/>
    <x v="0"/>
    <n v="120"/>
    <n v="32487"/>
    <e v="#N/A"/>
    <n v="39"/>
    <s v="A2"/>
    <n v="270.72500000000002"/>
    <x v="2"/>
  </r>
  <r>
    <s v="P101424"/>
    <d v="2023-02-16T00:00:00"/>
    <s v="West"/>
    <s v="Arjun Mehta"/>
    <x v="4"/>
    <n v="456"/>
    <n v="48506"/>
    <s v="Male"/>
    <n v="58"/>
    <s v="A3"/>
    <n v="106.37280701754386"/>
    <x v="0"/>
  </r>
  <r>
    <s v="P101425"/>
    <d v="2023-06-19T00:00:00"/>
    <s v="North"/>
    <s v="Neha Gupta"/>
    <x v="0"/>
    <n v="262"/>
    <n v="7645"/>
    <s v="Male"/>
    <n v="46"/>
    <s v="A3"/>
    <n v="29.179389312977101"/>
    <x v="0"/>
  </r>
  <r>
    <s v="P101426"/>
    <d v="2022-12-22T00:00:00"/>
    <s v="South"/>
    <s v="Priya Verma"/>
    <x v="3"/>
    <n v="671"/>
    <s v="Null"/>
    <s v="Male"/>
    <n v="40"/>
    <s v="A2"/>
    <n v="0"/>
    <x v="1"/>
  </r>
  <r>
    <s v="P101427"/>
    <d v="2023-09-15T00:00:00"/>
    <s v="North"/>
    <s v="Neha Gupta"/>
    <x v="5"/>
    <n v="282"/>
    <n v="20905"/>
    <s v="Male"/>
    <n v="46"/>
    <s v="A3"/>
    <n v="74.13120567375887"/>
    <x v="0"/>
  </r>
  <r>
    <s v="P101428"/>
    <d v="2022-07-06T00:00:00"/>
    <s v="North"/>
    <s v="Arjun Mehta"/>
    <x v="5"/>
    <n v="229"/>
    <n v="24582"/>
    <s v="Male"/>
    <n v="58"/>
    <s v="A3"/>
    <n v="107.34497816593887"/>
    <x v="1"/>
  </r>
  <r>
    <s v="P101429"/>
    <d v="2022-09-18T00:00:00"/>
    <s v="East"/>
    <s v="Arjun Mehta"/>
    <x v="2"/>
    <n v="259"/>
    <n v="24690"/>
    <s v="Male"/>
    <n v="58"/>
    <s v="A3"/>
    <n v="95.328185328185327"/>
    <x v="1"/>
  </r>
  <r>
    <s v="P101430"/>
    <d v="2022-04-24T00:00:00"/>
    <s v="South"/>
    <s v="Amit Sharma"/>
    <x v="1"/>
    <n v="844"/>
    <s v="Null"/>
    <s v="Male"/>
    <n v="41"/>
    <s v="A2"/>
    <n v="0"/>
    <x v="1"/>
  </r>
  <r>
    <s v="P101431"/>
    <d v="2024-05-24T00:00:00"/>
    <s v="South"/>
    <s v="Neha Gupta"/>
    <x v="2"/>
    <n v="533"/>
    <n v="7652"/>
    <s v="Male"/>
    <n v="46"/>
    <s v="A3"/>
    <n v="14.356472795497186"/>
    <x v="2"/>
  </r>
  <r>
    <s v="P101432"/>
    <d v="2023-06-01T00:00:00"/>
    <s v="East"/>
    <s v="Rohit Singh"/>
    <x v="1"/>
    <n v="968"/>
    <n v="23393"/>
    <e v="#N/A"/>
    <n v="39"/>
    <s v="A2"/>
    <n v="24.166322314049587"/>
    <x v="0"/>
  </r>
  <r>
    <s v="P101433"/>
    <d v="2024-03-15T00:00:00"/>
    <s v="North"/>
    <s v="Rohit Singh"/>
    <x v="2"/>
    <n v="559"/>
    <n v="41548"/>
    <e v="#N/A"/>
    <n v="39"/>
    <s v="A2"/>
    <n v="74.325581395348834"/>
    <x v="2"/>
  </r>
  <r>
    <s v="P101434"/>
    <d v="2022-01-06T00:00:00"/>
    <s v="Central"/>
    <s v="Amit Sharma"/>
    <x v="5"/>
    <n v="630"/>
    <n v="38552"/>
    <s v="Male"/>
    <n v="41"/>
    <s v="A2"/>
    <n v="61.193650793650797"/>
    <x v="1"/>
  </r>
  <r>
    <s v="P101435"/>
    <d v="2023-08-13T00:00:00"/>
    <s v="North"/>
    <s v="Amit Sharma"/>
    <x v="5"/>
    <n v="236"/>
    <n v="14075"/>
    <s v="Male"/>
    <n v="41"/>
    <s v="A2"/>
    <n v="59.639830508474574"/>
    <x v="0"/>
  </r>
  <r>
    <s v="P101436"/>
    <d v="2022-10-21T00:00:00"/>
    <s v="South"/>
    <s v="Priya Verma"/>
    <x v="1"/>
    <n v="312"/>
    <n v="28944"/>
    <s v="Male"/>
    <n v="40"/>
    <s v="A2"/>
    <n v="92.769230769230774"/>
    <x v="1"/>
  </r>
  <r>
    <s v="P101437"/>
    <d v="2023-06-07T00:00:00"/>
    <s v="East"/>
    <s v="Rohit Singh"/>
    <x v="1"/>
    <n v="285"/>
    <n v="29275"/>
    <e v="#N/A"/>
    <n v="39"/>
    <s v="A2"/>
    <n v="102.71929824561404"/>
    <x v="0"/>
  </r>
  <r>
    <s v="P101438"/>
    <d v="2023-09-08T00:00:00"/>
    <s v="Central"/>
    <s v="Kavita Rao"/>
    <x v="0"/>
    <n v="941"/>
    <n v="14058"/>
    <s v="Female"/>
    <n v="57"/>
    <s v="A3"/>
    <n v="14.9394261424017"/>
    <x v="0"/>
  </r>
  <r>
    <s v="P101439"/>
    <d v="2022-12-07T00:00:00"/>
    <s v="North"/>
    <s v="Priya Verma"/>
    <x v="2"/>
    <n v="905"/>
    <n v="14050"/>
    <s v="Male"/>
    <n v="40"/>
    <s v="A2"/>
    <n v="15.524861878453038"/>
    <x v="1"/>
  </r>
  <r>
    <s v="P101440"/>
    <d v="2023-11-28T00:00:00"/>
    <s v="West"/>
    <s v="Kavita Rao"/>
    <x v="0"/>
    <n v="740"/>
    <n v="30058"/>
    <s v="Female"/>
    <n v="57"/>
    <s v="A3"/>
    <n v="40.618918918918922"/>
    <x v="0"/>
  </r>
  <r>
    <s v="P101441"/>
    <d v="2023-06-12T00:00:00"/>
    <s v="North"/>
    <s v="Rohit Singh"/>
    <x v="5"/>
    <n v="721"/>
    <n v="21109"/>
    <e v="#N/A"/>
    <n v="39"/>
    <s v="A2"/>
    <n v="29.277392510402219"/>
    <x v="0"/>
  </r>
  <r>
    <s v="P101442"/>
    <d v="2023-03-25T00:00:00"/>
    <s v="Central"/>
    <s v="Arjun Mehta"/>
    <x v="2"/>
    <n v="133"/>
    <n v="27120"/>
    <s v="Male"/>
    <n v="58"/>
    <s v="A3"/>
    <n v="203.90977443609023"/>
    <x v="0"/>
  </r>
  <r>
    <s v="P101443"/>
    <d v="2022-11-29T00:00:00"/>
    <s v="East"/>
    <s v="Priya Verma"/>
    <x v="2"/>
    <n v="349"/>
    <n v="22796"/>
    <s v="Male"/>
    <n v="40"/>
    <s v="A2"/>
    <n v="65.318051575931236"/>
    <x v="1"/>
  </r>
  <r>
    <s v="P101444"/>
    <d v="2023-08-17T00:00:00"/>
    <s v="West"/>
    <s v="Neha Gupta"/>
    <x v="4"/>
    <n v="128"/>
    <n v="49627"/>
    <s v="Male"/>
    <n v="46"/>
    <s v="A3"/>
    <n v="387.7109375"/>
    <x v="0"/>
  </r>
  <r>
    <s v="Null"/>
    <d v="2022-12-14T00:00:00"/>
    <s v="North"/>
    <s v="Kavita Rao"/>
    <x v="1"/>
    <n v="62"/>
    <n v="36022"/>
    <s v="Female"/>
    <n v="57"/>
    <s v="A3"/>
    <n v="581"/>
    <x v="1"/>
  </r>
  <r>
    <s v="P101446"/>
    <d v="2022-09-17T00:00:00"/>
    <s v="North"/>
    <s v="Priya Verma"/>
    <x v="1"/>
    <n v="222"/>
    <n v="21827"/>
    <s v="Male"/>
    <n v="40"/>
    <s v="A2"/>
    <n v="98.319819819819813"/>
    <x v="1"/>
  </r>
  <r>
    <s v="P101447"/>
    <d v="2024-02-17T00:00:00"/>
    <s v="West"/>
    <s v="Neha Gupta"/>
    <x v="2"/>
    <n v="221"/>
    <n v="10801"/>
    <s v="Male"/>
    <n v="46"/>
    <s v="A3"/>
    <n v="48.873303167420815"/>
    <x v="2"/>
  </r>
  <r>
    <s v="P101448"/>
    <d v="2023-06-26T00:00:00"/>
    <s v="Null"/>
    <s v="Amit Sharma"/>
    <x v="1"/>
    <n v="487"/>
    <n v="13887"/>
    <s v="Male"/>
    <n v="41"/>
    <s v="A2"/>
    <n v="28.515400410677618"/>
    <x v="0"/>
  </r>
  <r>
    <s v="P101449"/>
    <d v="2023-04-08T00:00:00"/>
    <s v="Null"/>
    <s v="Rohit Singh"/>
    <x v="0"/>
    <n v="399"/>
    <n v="46150"/>
    <e v="#N/A"/>
    <n v="39"/>
    <s v="A2"/>
    <n v="115.6641604010025"/>
    <x v="0"/>
  </r>
  <r>
    <s v="P101450"/>
    <d v="2022-07-01T00:00:00"/>
    <s v="Central"/>
    <s v="Neha Gupta"/>
    <x v="3"/>
    <n v="972"/>
    <n v="7514"/>
    <s v="Male"/>
    <n v="46"/>
    <s v="A3"/>
    <n v="7.7304526748971192"/>
    <x v="1"/>
  </r>
  <r>
    <s v="P101451"/>
    <d v="2022-08-27T00:00:00"/>
    <s v="Central"/>
    <s v="Amit Sharma"/>
    <x v="1"/>
    <s v="Null"/>
    <n v="23500"/>
    <s v="Male"/>
    <n v="41"/>
    <s v="A2"/>
    <n v="0"/>
    <x v="1"/>
  </r>
  <r>
    <s v="P101452"/>
    <d v="2024-02-05T00:00:00"/>
    <s v="East"/>
    <s v="Neha Gupta"/>
    <x v="1"/>
    <n v="994"/>
    <n v="21472"/>
    <s v="Male"/>
    <n v="46"/>
    <s v="A3"/>
    <n v="21.601609657947687"/>
    <x v="2"/>
  </r>
  <r>
    <s v="P101453"/>
    <d v="2024-06-18T00:00:00"/>
    <s v="South"/>
    <s v="Arjun Mehta"/>
    <x v="3"/>
    <n v="722"/>
    <n v="37922"/>
    <s v="Male"/>
    <n v="58"/>
    <s v="A3"/>
    <n v="52.523545706371188"/>
    <x v="2"/>
  </r>
  <r>
    <s v="P101454"/>
    <d v="2024-06-11T00:00:00"/>
    <s v="East"/>
    <s v="Neha Gupta"/>
    <x v="1"/>
    <n v="548"/>
    <n v="12654"/>
    <s v="Male"/>
    <n v="46"/>
    <s v="A3"/>
    <n v="23.091240875912408"/>
    <x v="2"/>
  </r>
  <r>
    <s v="P101455"/>
    <d v="2022-09-05T00:00:00"/>
    <s v="West"/>
    <s v="Neha Gupta"/>
    <x v="2"/>
    <n v="414"/>
    <n v="48354"/>
    <s v="Male"/>
    <n v="46"/>
    <s v="A3"/>
    <n v="116.79710144927536"/>
    <x v="1"/>
  </r>
  <r>
    <s v="P101456"/>
    <d v="2024-01-12T00:00:00"/>
    <s v="East"/>
    <s v="Rohit Singh"/>
    <x v="5"/>
    <s v="Null"/>
    <n v="7777"/>
    <e v="#N/A"/>
    <n v="39"/>
    <s v="A2"/>
    <n v="0"/>
    <x v="2"/>
  </r>
  <r>
    <s v="P101457"/>
    <d v="2023-05-03T00:00:00"/>
    <s v="East"/>
    <s v="Priya Verma"/>
    <x v="5"/>
    <n v="651"/>
    <n v="25653"/>
    <s v="Male"/>
    <n v="40"/>
    <s v="A2"/>
    <n v="39.405529953917053"/>
    <x v="0"/>
  </r>
  <r>
    <s v="P101458"/>
    <d v="2022-04-09T00:00:00"/>
    <s v="East"/>
    <s v="Amit Sharma"/>
    <x v="3"/>
    <n v="128"/>
    <n v="9356"/>
    <s v="Male"/>
    <n v="41"/>
    <s v="A2"/>
    <n v="73.09375"/>
    <x v="1"/>
  </r>
  <r>
    <s v="P101459"/>
    <d v="2022-03-30T00:00:00"/>
    <s v="North"/>
    <s v="Rohit Singh"/>
    <x v="3"/>
    <n v="518"/>
    <n v="43574"/>
    <e v="#N/A"/>
    <n v="39"/>
    <s v="A2"/>
    <n v="84.119691119691126"/>
    <x v="1"/>
  </r>
  <r>
    <s v="P101460"/>
    <d v="2023-08-27T00:00:00"/>
    <s v="West"/>
    <s v="Neha Gupta"/>
    <x v="0"/>
    <s v="Null"/>
    <n v="19451"/>
    <s v="Male"/>
    <n v="46"/>
    <s v="A3"/>
    <n v="0"/>
    <x v="0"/>
  </r>
  <r>
    <s v="P101461"/>
    <d v="2023-12-08T00:00:00"/>
    <s v="Central"/>
    <s v="Priya Verma"/>
    <x v="3"/>
    <n v="995"/>
    <n v="17519"/>
    <s v="Male"/>
    <n v="40"/>
    <s v="A2"/>
    <n v="17.607035175879396"/>
    <x v="0"/>
  </r>
  <r>
    <s v="P101462"/>
    <d v="2023-04-18T00:00:00"/>
    <s v="South"/>
    <s v="Arjun Mehta"/>
    <x v="3"/>
    <n v="561"/>
    <n v="10440"/>
    <s v="Male"/>
    <n v="58"/>
    <s v="A3"/>
    <n v="18.609625668449198"/>
    <x v="0"/>
  </r>
  <r>
    <s v="P101463"/>
    <d v="2022-03-23T00:00:00"/>
    <s v="Central"/>
    <s v="Kavita Rao"/>
    <x v="0"/>
    <n v="509"/>
    <n v="23612"/>
    <s v="Female"/>
    <n v="57"/>
    <s v="A3"/>
    <n v="46.388998035363457"/>
    <x v="1"/>
  </r>
  <r>
    <s v="P101464"/>
    <d v="2024-02-10T00:00:00"/>
    <s v="North"/>
    <s v="Kavita Rao"/>
    <x v="2"/>
    <n v="110"/>
    <n v="22662"/>
    <s v="Female"/>
    <n v="57"/>
    <s v="A3"/>
    <n v="206.01818181818183"/>
    <x v="2"/>
  </r>
  <r>
    <s v="P101465"/>
    <d v="2024-04-10T00:00:00"/>
    <s v="North"/>
    <s v="Neha Gupta"/>
    <x v="1"/>
    <n v="650"/>
    <n v="36673"/>
    <s v="Male"/>
    <n v="46"/>
    <s v="A3"/>
    <n v="56.42"/>
    <x v="2"/>
  </r>
  <r>
    <s v="P101466"/>
    <d v="2022-12-02T00:00:00"/>
    <s v="North"/>
    <s v="Neha Gupta"/>
    <x v="1"/>
    <n v="100"/>
    <n v="48632"/>
    <s v="Male"/>
    <n v="46"/>
    <s v="A3"/>
    <n v="486.32"/>
    <x v="1"/>
  </r>
  <r>
    <s v="P101467"/>
    <d v="2024-02-18T00:00:00"/>
    <s v="Null"/>
    <s v="Kavita Rao"/>
    <x v="4"/>
    <s v="Null"/>
    <n v="39602"/>
    <s v="Female"/>
    <n v="57"/>
    <s v="A3"/>
    <n v="0"/>
    <x v="2"/>
  </r>
  <r>
    <s v="P101468"/>
    <d v="2024-05-02T00:00:00"/>
    <s v="West"/>
    <s v="Neha Gupta"/>
    <x v="3"/>
    <n v="273"/>
    <n v="49311"/>
    <s v="Male"/>
    <n v="46"/>
    <s v="A3"/>
    <n v="180.62637362637363"/>
    <x v="2"/>
  </r>
  <r>
    <s v="P101469"/>
    <d v="2023-03-24T00:00:00"/>
    <s v="South"/>
    <s v="Kavita Rao"/>
    <x v="5"/>
    <n v="220"/>
    <n v="14355"/>
    <s v="Female"/>
    <n v="57"/>
    <s v="A3"/>
    <n v="65.25"/>
    <x v="0"/>
  </r>
  <r>
    <s v="P101470"/>
    <d v="2024-02-17T00:00:00"/>
    <s v="Null"/>
    <s v="Arjun Mehta"/>
    <x v="0"/>
    <n v="871"/>
    <n v="40598"/>
    <s v="Male"/>
    <n v="58"/>
    <s v="A3"/>
    <n v="46.610792192881746"/>
    <x v="2"/>
  </r>
  <r>
    <s v="P101471"/>
    <d v="2023-08-13T00:00:00"/>
    <s v="North"/>
    <s v="Priya Verma"/>
    <x v="0"/>
    <n v="89"/>
    <n v="26527"/>
    <s v="Male"/>
    <n v="40"/>
    <s v="A2"/>
    <n v="298.0561797752809"/>
    <x v="0"/>
  </r>
  <r>
    <s v="P101472"/>
    <d v="2023-10-29T00:00:00"/>
    <s v="South"/>
    <s v="Amit Sharma"/>
    <x v="1"/>
    <n v="767"/>
    <n v="33463"/>
    <s v="Male"/>
    <n v="41"/>
    <s v="A2"/>
    <n v="43.628422425032596"/>
    <x v="0"/>
  </r>
  <r>
    <s v="P101473"/>
    <d v="2023-05-12T00:00:00"/>
    <s v="Central"/>
    <s v="Priya Verma"/>
    <x v="3"/>
    <n v="760"/>
    <n v="28075"/>
    <s v="Male"/>
    <n v="40"/>
    <s v="A2"/>
    <n v="36.940789473684212"/>
    <x v="0"/>
  </r>
  <r>
    <s v="P101474"/>
    <d v="2022-12-13T00:00:00"/>
    <s v="East"/>
    <s v="Neha Gupta"/>
    <x v="5"/>
    <n v="486"/>
    <n v="7528"/>
    <s v="Male"/>
    <n v="46"/>
    <s v="A3"/>
    <n v="15.489711934156379"/>
    <x v="1"/>
  </r>
  <r>
    <s v="P101475"/>
    <d v="2022-02-08T00:00:00"/>
    <s v="West"/>
    <s v="Kavita Rao"/>
    <x v="0"/>
    <n v="191"/>
    <n v="9403"/>
    <s v="Female"/>
    <n v="57"/>
    <s v="A3"/>
    <n v="49.230366492146594"/>
    <x v="1"/>
  </r>
  <r>
    <s v="P101476"/>
    <d v="2023-10-06T00:00:00"/>
    <s v="East"/>
    <s v="Kavita Rao"/>
    <x v="0"/>
    <n v="760"/>
    <n v="18816"/>
    <s v="Female"/>
    <n v="57"/>
    <s v="A3"/>
    <n v="24.757894736842104"/>
    <x v="0"/>
  </r>
  <r>
    <s v="P101477"/>
    <d v="2022-07-14T00:00:00"/>
    <s v="West"/>
    <s v="Amit Sharma"/>
    <x v="4"/>
    <n v="343"/>
    <n v="13414"/>
    <s v="Male"/>
    <n v="41"/>
    <s v="A2"/>
    <n v="39.10787172011662"/>
    <x v="1"/>
  </r>
  <r>
    <s v="P101478"/>
    <s v="Null"/>
    <s v="Central"/>
    <s v="Arjun Mehta"/>
    <x v="0"/>
    <n v="724"/>
    <n v="43367"/>
    <s v="Male"/>
    <n v="58"/>
    <s v="A3"/>
    <n v="59.899171270718234"/>
    <x v="3"/>
  </r>
  <r>
    <s v="P101479"/>
    <d v="2023-11-02T00:00:00"/>
    <s v="West"/>
    <s v="Arjun Mehta"/>
    <x v="1"/>
    <n v="776"/>
    <n v="36743"/>
    <s v="Male"/>
    <n v="58"/>
    <s v="A3"/>
    <n v="47.34922680412371"/>
    <x v="0"/>
  </r>
  <r>
    <s v="P101480"/>
    <d v="2022-04-17T00:00:00"/>
    <s v="Null"/>
    <s v="Amit Sharma"/>
    <x v="5"/>
    <n v="703"/>
    <n v="14604"/>
    <s v="Male"/>
    <n v="41"/>
    <s v="A2"/>
    <n v="20.773826458036986"/>
    <x v="1"/>
  </r>
  <r>
    <s v="P101481"/>
    <d v="2022-03-18T00:00:00"/>
    <s v="Central"/>
    <s v="Rohit Singh"/>
    <x v="3"/>
    <n v="280"/>
    <n v="17734"/>
    <e v="#N/A"/>
    <n v="39"/>
    <s v="A2"/>
    <n v="63.335714285714289"/>
    <x v="1"/>
  </r>
  <r>
    <s v="P101482"/>
    <d v="2023-06-19T00:00:00"/>
    <s v="Null"/>
    <s v="Kavita Rao"/>
    <x v="0"/>
    <n v="238"/>
    <n v="31341"/>
    <s v="Female"/>
    <n v="57"/>
    <s v="A3"/>
    <n v="131.68487394957984"/>
    <x v="0"/>
  </r>
  <r>
    <s v="P101483"/>
    <d v="2022-01-04T00:00:00"/>
    <s v="Central"/>
    <s v="Arjun Mehta"/>
    <x v="0"/>
    <n v="155"/>
    <n v="18523"/>
    <s v="Male"/>
    <n v="58"/>
    <s v="A3"/>
    <n v="119.50322580645161"/>
    <x v="1"/>
  </r>
  <r>
    <s v="P101484"/>
    <d v="2024-04-27T00:00:00"/>
    <s v="East"/>
    <s v="Amit Sharma"/>
    <x v="5"/>
    <n v="137"/>
    <n v="38319"/>
    <s v="Male"/>
    <n v="41"/>
    <s v="A2"/>
    <n v="279.70072992700727"/>
    <x v="2"/>
  </r>
  <r>
    <s v="P101485"/>
    <d v="2023-01-02T00:00:00"/>
    <s v="Central"/>
    <s v="Rohit Singh"/>
    <x v="1"/>
    <n v="117"/>
    <n v="28697"/>
    <e v="#N/A"/>
    <n v="39"/>
    <s v="A2"/>
    <n v="245.27350427350427"/>
    <x v="0"/>
  </r>
  <r>
    <s v="P101486"/>
    <d v="2024-01-13T00:00:00"/>
    <s v="South"/>
    <s v="Priya Verma"/>
    <x v="0"/>
    <n v="880"/>
    <n v="37041"/>
    <s v="Male"/>
    <n v="40"/>
    <s v="A2"/>
    <n v="42.092045454545456"/>
    <x v="2"/>
  </r>
  <r>
    <s v="P101487"/>
    <d v="2023-08-08T00:00:00"/>
    <s v="West"/>
    <s v="Neha Gupta"/>
    <x v="5"/>
    <n v="337"/>
    <n v="37844"/>
    <s v="Male"/>
    <n v="46"/>
    <s v="A3"/>
    <n v="112.29673590504451"/>
    <x v="0"/>
  </r>
  <r>
    <s v="P101488"/>
    <d v="2023-05-11T00:00:00"/>
    <s v="South"/>
    <s v="Priya Verma"/>
    <x v="1"/>
    <n v="836"/>
    <n v="27304"/>
    <s v="Male"/>
    <n v="40"/>
    <s v="A2"/>
    <n v="32.66028708133971"/>
    <x v="0"/>
  </r>
  <r>
    <s v="P101489"/>
    <d v="2022-05-23T00:00:00"/>
    <s v="North"/>
    <s v="Priya Verma"/>
    <x v="2"/>
    <n v="675"/>
    <n v="22600"/>
    <s v="Male"/>
    <n v="40"/>
    <s v="A2"/>
    <n v="33.481481481481481"/>
    <x v="1"/>
  </r>
  <r>
    <s v="Null"/>
    <d v="2024-03-14T00:00:00"/>
    <s v="West"/>
    <s v="Kavita Rao"/>
    <x v="0"/>
    <n v="365"/>
    <n v="38188"/>
    <s v="Female"/>
    <n v="57"/>
    <s v="A3"/>
    <n v="104.62465753424658"/>
    <x v="2"/>
  </r>
  <r>
    <s v="P101491"/>
    <d v="2024-04-20T00:00:00"/>
    <s v="East"/>
    <s v="Priya Verma"/>
    <x v="0"/>
    <n v="358"/>
    <n v="22211"/>
    <s v="Male"/>
    <n v="40"/>
    <s v="A2"/>
    <n v="62.041899441340782"/>
    <x v="2"/>
  </r>
  <r>
    <s v="P101492"/>
    <d v="2023-06-26T00:00:00"/>
    <s v="East"/>
    <s v="Neha Gupta"/>
    <x v="3"/>
    <n v="626"/>
    <n v="43352"/>
    <s v="Male"/>
    <n v="46"/>
    <s v="A3"/>
    <n v="69.25239616613419"/>
    <x v="0"/>
  </r>
  <r>
    <s v="P101493"/>
    <d v="2022-04-19T00:00:00"/>
    <s v="South"/>
    <s v="Priya Verma"/>
    <x v="3"/>
    <n v="196"/>
    <n v="12072"/>
    <s v="Male"/>
    <n v="40"/>
    <s v="A2"/>
    <n v="61.591836734693878"/>
    <x v="1"/>
  </r>
  <r>
    <s v="P101494"/>
    <d v="2023-12-12T00:00:00"/>
    <s v="Null"/>
    <s v="Amit Sharma"/>
    <x v="0"/>
    <n v="146"/>
    <n v="21096"/>
    <s v="Male"/>
    <n v="41"/>
    <s v="A2"/>
    <n v="144.49315068493149"/>
    <x v="0"/>
  </r>
  <r>
    <s v="P101495"/>
    <d v="2023-01-16T00:00:00"/>
    <s v="South"/>
    <s v="Null"/>
    <x v="5"/>
    <n v="560"/>
    <n v="7373"/>
    <s v="Null"/>
    <s v="null"/>
    <s v="A3"/>
    <n v="13.166071428571428"/>
    <x v="0"/>
  </r>
  <r>
    <s v="P101496"/>
    <d v="2023-12-11T00:00:00"/>
    <s v="Null"/>
    <s v="Rohit Singh"/>
    <x v="1"/>
    <n v="832"/>
    <n v="24906"/>
    <e v="#N/A"/>
    <n v="39"/>
    <s v="A2"/>
    <n v="29.935096153846153"/>
    <x v="0"/>
  </r>
  <r>
    <s v="P101497"/>
    <d v="2022-11-27T00:00:00"/>
    <s v="South"/>
    <s v="Amit Sharma"/>
    <x v="0"/>
    <n v="877"/>
    <n v="17852"/>
    <s v="Male"/>
    <n v="41"/>
    <s v="A2"/>
    <n v="20.3557582668187"/>
    <x v="1"/>
  </r>
  <r>
    <s v="P101498"/>
    <d v="2022-12-05T00:00:00"/>
    <s v="West"/>
    <s v="Arjun Mehta"/>
    <x v="3"/>
    <n v="753"/>
    <n v="48960"/>
    <s v="Male"/>
    <n v="58"/>
    <s v="A3"/>
    <n v="65.019920318725099"/>
    <x v="1"/>
  </r>
  <r>
    <s v="P101499"/>
    <d v="2024-04-18T00:00:00"/>
    <s v="North"/>
    <s v="Arjun Mehta"/>
    <x v="4"/>
    <n v="249"/>
    <n v="6500"/>
    <s v="Male"/>
    <n v="58"/>
    <s v="A3"/>
    <n v="26.104417670682732"/>
    <x v="2"/>
  </r>
  <r>
    <s v="P101500"/>
    <d v="2022-07-29T00:00:00"/>
    <s v="Central"/>
    <s v="Priya Verma"/>
    <x v="1"/>
    <n v="574"/>
    <n v="11497"/>
    <s v="Male"/>
    <n v="40"/>
    <s v="A2"/>
    <n v="20.029616724738677"/>
    <x v="1"/>
  </r>
  <r>
    <s v="P101501"/>
    <d v="2022-12-13T00:00:00"/>
    <s v="Central"/>
    <s v="Neha Gupta"/>
    <x v="1"/>
    <n v="165"/>
    <n v="30514"/>
    <s v="Male"/>
    <n v="46"/>
    <s v="A3"/>
    <n v="184.93333333333334"/>
    <x v="1"/>
  </r>
  <r>
    <s v="P101502"/>
    <d v="2023-09-06T00:00:00"/>
    <s v="South"/>
    <s v="Amit Sharma"/>
    <x v="5"/>
    <n v="63"/>
    <n v="15682"/>
    <s v="Male"/>
    <n v="41"/>
    <s v="A2"/>
    <n v="248.92063492063491"/>
    <x v="0"/>
  </r>
  <r>
    <s v="P101503"/>
    <d v="2022-11-09T00:00:00"/>
    <s v="North"/>
    <s v="Neha Gupta"/>
    <x v="2"/>
    <n v="659"/>
    <n v="10189"/>
    <s v="Male"/>
    <n v="46"/>
    <s v="A3"/>
    <n v="15.461305007587253"/>
    <x v="1"/>
  </r>
  <r>
    <s v="P101504"/>
    <d v="2023-06-23T00:00:00"/>
    <s v="Central"/>
    <s v="Rohit Singh"/>
    <x v="1"/>
    <n v="62"/>
    <n v="40758"/>
    <e v="#N/A"/>
    <n v="39"/>
    <s v="A2"/>
    <n v="657.38709677419354"/>
    <x v="0"/>
  </r>
  <r>
    <s v="P101505"/>
    <d v="2023-08-19T00:00:00"/>
    <s v="North"/>
    <s v="Neha Gupta"/>
    <x v="1"/>
    <n v="335"/>
    <n v="39387"/>
    <s v="Male"/>
    <n v="46"/>
    <s v="A3"/>
    <n v="117.57313432835821"/>
    <x v="0"/>
  </r>
  <r>
    <s v="P101506"/>
    <d v="2023-10-21T00:00:00"/>
    <s v="South"/>
    <s v="Arjun Mehta"/>
    <x v="3"/>
    <n v="423"/>
    <n v="30117"/>
    <s v="Male"/>
    <n v="58"/>
    <s v="A3"/>
    <n v="71.198581560283685"/>
    <x v="0"/>
  </r>
  <r>
    <s v="P101507"/>
    <d v="2022-08-05T00:00:00"/>
    <s v="Central"/>
    <s v="Amit Sharma"/>
    <x v="0"/>
    <n v="886"/>
    <n v="36802"/>
    <s v="Male"/>
    <n v="41"/>
    <s v="A2"/>
    <n v="41.537246049661398"/>
    <x v="1"/>
  </r>
  <r>
    <s v="P101508"/>
    <d v="2023-06-13T00:00:00"/>
    <s v="Central"/>
    <s v="Neha Gupta"/>
    <x v="5"/>
    <n v="849"/>
    <n v="11976"/>
    <s v="Male"/>
    <n v="46"/>
    <s v="A3"/>
    <n v="14.10600706713781"/>
    <x v="0"/>
  </r>
  <r>
    <s v="P101509"/>
    <d v="2022-09-25T00:00:00"/>
    <s v="South"/>
    <s v="Kavita Rao"/>
    <x v="1"/>
    <n v="975"/>
    <n v="27630"/>
    <s v="Female"/>
    <n v="57"/>
    <s v="A3"/>
    <n v="28.338461538461537"/>
    <x v="1"/>
  </r>
  <r>
    <s v="P101510"/>
    <d v="2022-12-25T00:00:00"/>
    <s v="South"/>
    <s v="Priya Verma"/>
    <x v="0"/>
    <n v="488"/>
    <n v="28911"/>
    <s v="Male"/>
    <n v="40"/>
    <s v="A2"/>
    <n v="59.243852459016395"/>
    <x v="1"/>
  </r>
  <r>
    <s v="P101511"/>
    <d v="2024-05-22T00:00:00"/>
    <s v="Central"/>
    <s v="Priya Verma"/>
    <x v="3"/>
    <n v="616"/>
    <n v="46088"/>
    <s v="Male"/>
    <n v="40"/>
    <s v="A2"/>
    <n v="74.818181818181813"/>
    <x v="2"/>
  </r>
  <r>
    <s v="P101512"/>
    <d v="2022-05-22T00:00:00"/>
    <s v="North"/>
    <s v="Neha Gupta"/>
    <x v="2"/>
    <n v="962"/>
    <n v="40050"/>
    <s v="Male"/>
    <n v="46"/>
    <s v="A3"/>
    <n v="41.632016632016629"/>
    <x v="1"/>
  </r>
  <r>
    <s v="P101513"/>
    <d v="2022-11-28T00:00:00"/>
    <s v="West"/>
    <s v="Priya Verma"/>
    <x v="2"/>
    <n v="393"/>
    <n v="12815"/>
    <s v="Male"/>
    <n v="40"/>
    <s v="A2"/>
    <n v="32.608142493638674"/>
    <x v="1"/>
  </r>
  <r>
    <s v="P101514"/>
    <d v="2024-01-11T00:00:00"/>
    <s v="Central"/>
    <s v="Amit Sharma"/>
    <x v="5"/>
    <n v="400"/>
    <n v="43099"/>
    <s v="Male"/>
    <n v="41"/>
    <s v="A2"/>
    <n v="107.7475"/>
    <x v="2"/>
  </r>
  <r>
    <s v="P101515"/>
    <d v="2024-02-10T00:00:00"/>
    <s v="North"/>
    <s v="Neha Gupta"/>
    <x v="4"/>
    <n v="593"/>
    <n v="49366"/>
    <s v="Male"/>
    <n v="46"/>
    <s v="A3"/>
    <n v="83.247892074198987"/>
    <x v="2"/>
  </r>
  <r>
    <s v="P101516"/>
    <d v="2024-03-27T00:00:00"/>
    <s v="Central"/>
    <s v="Neha Gupta"/>
    <x v="0"/>
    <n v="412"/>
    <n v="22047"/>
    <s v="Male"/>
    <n v="46"/>
    <s v="A3"/>
    <n v="53.512135922330096"/>
    <x v="2"/>
  </r>
  <r>
    <s v="P101517"/>
    <d v="2023-10-20T00:00:00"/>
    <s v="West"/>
    <s v="Arjun Mehta"/>
    <x v="2"/>
    <n v="240"/>
    <n v="20151"/>
    <s v="Male"/>
    <n v="58"/>
    <s v="A3"/>
    <n v="83.962500000000006"/>
    <x v="0"/>
  </r>
  <r>
    <s v="P101518"/>
    <d v="2023-12-28T00:00:00"/>
    <s v="West"/>
    <s v="Amit Sharma"/>
    <x v="3"/>
    <n v="818"/>
    <n v="29721"/>
    <s v="Male"/>
    <n v="41"/>
    <s v="A2"/>
    <n v="36.333740831295842"/>
    <x v="0"/>
  </r>
  <r>
    <s v="P101519"/>
    <d v="2023-05-17T00:00:00"/>
    <s v="Central"/>
    <s v="Amit Sharma"/>
    <x v="3"/>
    <n v="660"/>
    <n v="39203"/>
    <s v="Male"/>
    <n v="41"/>
    <s v="A2"/>
    <n v="59.398484848484848"/>
    <x v="0"/>
  </r>
  <r>
    <s v="P101520"/>
    <d v="2023-11-30T00:00:00"/>
    <s v="Central"/>
    <s v="Neha Gupta"/>
    <x v="4"/>
    <s v="Null"/>
    <n v="25937"/>
    <s v="Male"/>
    <n v="46"/>
    <s v="A3"/>
    <n v="0"/>
    <x v="0"/>
  </r>
  <r>
    <s v="P101521"/>
    <d v="2024-06-17T00:00:00"/>
    <s v="East"/>
    <s v="Amit Sharma"/>
    <x v="2"/>
    <n v="223"/>
    <n v="30577"/>
    <s v="Male"/>
    <n v="41"/>
    <s v="A2"/>
    <n v="137.11659192825113"/>
    <x v="2"/>
  </r>
  <r>
    <s v="Null"/>
    <d v="2023-05-10T00:00:00"/>
    <s v="East"/>
    <s v="Kavita Rao"/>
    <x v="0"/>
    <n v="946"/>
    <n v="39772"/>
    <s v="Female"/>
    <n v="57"/>
    <s v="A3"/>
    <n v="42.042283298097253"/>
    <x v="0"/>
  </r>
  <r>
    <s v="P101523"/>
    <d v="2024-02-10T00:00:00"/>
    <s v="East"/>
    <s v="Priya Verma"/>
    <x v="3"/>
    <n v="993"/>
    <n v="9979"/>
    <s v="Male"/>
    <n v="40"/>
    <s v="A2"/>
    <n v="10.049345417925478"/>
    <x v="2"/>
  </r>
  <r>
    <s v="P101524"/>
    <d v="2022-01-23T00:00:00"/>
    <s v="West"/>
    <s v="Neha Gupta"/>
    <x v="2"/>
    <n v="443"/>
    <n v="36182"/>
    <s v="Male"/>
    <n v="46"/>
    <s v="A3"/>
    <n v="81.674943566591423"/>
    <x v="1"/>
  </r>
  <r>
    <s v="P101525"/>
    <d v="2022-03-21T00:00:00"/>
    <s v="North"/>
    <s v="Arjun Mehta"/>
    <x v="5"/>
    <s v="Null"/>
    <n v="36303"/>
    <s v="Male"/>
    <n v="58"/>
    <s v="A3"/>
    <n v="0"/>
    <x v="1"/>
  </r>
  <r>
    <s v="P101526"/>
    <d v="2022-12-31T00:00:00"/>
    <s v="East"/>
    <s v="Amit Sharma"/>
    <x v="1"/>
    <n v="879"/>
    <n v="43206"/>
    <s v="Male"/>
    <n v="41"/>
    <s v="A2"/>
    <n v="49.153583617747444"/>
    <x v="1"/>
  </r>
  <r>
    <s v="P101527"/>
    <d v="2022-10-30T00:00:00"/>
    <s v="East"/>
    <s v="Kavita Rao"/>
    <x v="5"/>
    <n v="771"/>
    <n v="39959"/>
    <s v="Female"/>
    <n v="57"/>
    <s v="A3"/>
    <n v="51.827496757457844"/>
    <x v="1"/>
  </r>
  <r>
    <s v="P101528"/>
    <d v="2023-09-05T00:00:00"/>
    <s v="West"/>
    <s v="Arjun Mehta"/>
    <x v="2"/>
    <n v="644"/>
    <n v="43841"/>
    <s v="Male"/>
    <n v="58"/>
    <s v="A3"/>
    <n v="68.076086956521735"/>
    <x v="0"/>
  </r>
  <r>
    <s v="P101529"/>
    <d v="2022-02-14T00:00:00"/>
    <s v="South"/>
    <s v="Amit Sharma"/>
    <x v="0"/>
    <n v="208"/>
    <n v="32689"/>
    <s v="Male"/>
    <n v="41"/>
    <s v="A2"/>
    <n v="157.15865384615384"/>
    <x v="1"/>
  </r>
  <r>
    <s v="P101530"/>
    <d v="2022-06-20T00:00:00"/>
    <s v="North"/>
    <s v="Rohit Singh"/>
    <x v="1"/>
    <n v="857"/>
    <n v="24624"/>
    <e v="#N/A"/>
    <n v="39"/>
    <s v="A2"/>
    <n v="28.732788798133022"/>
    <x v="1"/>
  </r>
  <r>
    <s v="P101531"/>
    <d v="2022-02-01T00:00:00"/>
    <s v="Central"/>
    <s v="Kavita Rao"/>
    <x v="0"/>
    <n v="66"/>
    <n v="12852"/>
    <s v="Female"/>
    <n v="57"/>
    <s v="A3"/>
    <n v="194.72727272727272"/>
    <x v="1"/>
  </r>
  <r>
    <s v="P101532"/>
    <d v="2023-05-24T00:00:00"/>
    <s v="South"/>
    <s v="Neha Gupta"/>
    <x v="2"/>
    <n v="113"/>
    <n v="33470"/>
    <s v="Male"/>
    <n v="46"/>
    <s v="A3"/>
    <n v="296.19469026548671"/>
    <x v="0"/>
  </r>
  <r>
    <s v="P101533"/>
    <d v="2023-03-28T00:00:00"/>
    <s v="West"/>
    <s v="Priya Verma"/>
    <x v="3"/>
    <n v="64"/>
    <n v="39491"/>
    <s v="Male"/>
    <n v="40"/>
    <s v="A2"/>
    <n v="617.046875"/>
    <x v="0"/>
  </r>
  <r>
    <s v="P101534"/>
    <d v="2022-06-30T00:00:00"/>
    <s v="East"/>
    <s v="Kavita Rao"/>
    <x v="3"/>
    <s v="Null"/>
    <n v="28096"/>
    <s v="Female"/>
    <n v="57"/>
    <s v="A3"/>
    <n v="0"/>
    <x v="1"/>
  </r>
  <r>
    <s v="P101535"/>
    <d v="2024-03-21T00:00:00"/>
    <s v="West"/>
    <s v="Arjun Mehta"/>
    <x v="1"/>
    <n v="877"/>
    <n v="17115"/>
    <s v="Male"/>
    <n v="58"/>
    <s v="A3"/>
    <n v="19.515393386545039"/>
    <x v="2"/>
  </r>
  <r>
    <s v="P101536"/>
    <d v="2024-04-23T00:00:00"/>
    <s v="Central"/>
    <s v="Priya Verma"/>
    <x v="5"/>
    <n v="103"/>
    <n v="45869"/>
    <s v="Male"/>
    <n v="40"/>
    <s v="A2"/>
    <n v="445.33009708737865"/>
    <x v="2"/>
  </r>
  <r>
    <s v="P101537"/>
    <d v="2022-01-29T00:00:00"/>
    <s v="Central"/>
    <s v="Kavita Rao"/>
    <x v="4"/>
    <n v="597"/>
    <n v="46988"/>
    <s v="Female"/>
    <n v="57"/>
    <s v="A3"/>
    <n v="78.706867671691796"/>
    <x v="1"/>
  </r>
  <r>
    <s v="P101538"/>
    <d v="2023-05-29T00:00:00"/>
    <s v="West"/>
    <s v="Arjun Mehta"/>
    <x v="1"/>
    <s v="Null"/>
    <n v="33900"/>
    <s v="Male"/>
    <n v="58"/>
    <s v="A3"/>
    <n v="0"/>
    <x v="0"/>
  </r>
  <r>
    <s v="P101539"/>
    <d v="2022-04-15T00:00:00"/>
    <s v="Central"/>
    <s v="Kavita Rao"/>
    <x v="3"/>
    <n v="362"/>
    <n v="29082"/>
    <s v="Female"/>
    <n v="57"/>
    <s v="A3"/>
    <n v="80.337016574585633"/>
    <x v="1"/>
  </r>
  <r>
    <s v="P101540"/>
    <d v="2022-08-17T00:00:00"/>
    <s v="North"/>
    <s v="Rohit Singh"/>
    <x v="0"/>
    <n v="762"/>
    <n v="38610"/>
    <e v="#N/A"/>
    <n v="39"/>
    <s v="A2"/>
    <n v="50.669291338582674"/>
    <x v="1"/>
  </r>
  <r>
    <s v="P101541"/>
    <s v="Null"/>
    <s v="Central"/>
    <s v="Arjun Mehta"/>
    <x v="5"/>
    <n v="58"/>
    <n v="26976"/>
    <s v="Male"/>
    <n v="58"/>
    <s v="A3"/>
    <n v="465.10344827586209"/>
    <x v="3"/>
  </r>
  <r>
    <s v="P101542"/>
    <d v="2023-09-02T00:00:00"/>
    <s v="East"/>
    <s v="Neha Gupta"/>
    <x v="5"/>
    <n v="324"/>
    <n v="19449"/>
    <s v="Male"/>
    <n v="46"/>
    <s v="A3"/>
    <n v="60.027777777777779"/>
    <x v="0"/>
  </r>
  <r>
    <s v="P101543"/>
    <d v="2022-09-07T00:00:00"/>
    <s v="East"/>
    <s v="Kavita Rao"/>
    <x v="1"/>
    <n v="708"/>
    <n v="48082"/>
    <s v="Female"/>
    <n v="57"/>
    <s v="A3"/>
    <n v="67.912429378531073"/>
    <x v="1"/>
  </r>
  <r>
    <s v="P101544"/>
    <d v="2023-11-25T00:00:00"/>
    <s v="West"/>
    <s v="Neha Gupta"/>
    <x v="1"/>
    <n v="838"/>
    <n v="22826"/>
    <s v="Male"/>
    <n v="46"/>
    <s v="A3"/>
    <n v="27.238663484486874"/>
    <x v="0"/>
  </r>
  <r>
    <s v="P101545"/>
    <d v="2023-05-21T00:00:00"/>
    <s v="Central"/>
    <s v="Null"/>
    <x v="3"/>
    <n v="417"/>
    <n v="10196"/>
    <s v="Null"/>
    <s v="null"/>
    <s v="A3"/>
    <n v="24.450839328537171"/>
    <x v="0"/>
  </r>
  <r>
    <s v="P101546"/>
    <d v="2022-06-17T00:00:00"/>
    <s v="North"/>
    <s v="Priya Verma"/>
    <x v="2"/>
    <n v="101"/>
    <n v="39166"/>
    <s v="Male"/>
    <n v="40"/>
    <s v="A2"/>
    <n v="387.78217821782181"/>
    <x v="1"/>
  </r>
  <r>
    <s v="P101547"/>
    <d v="2022-06-10T00:00:00"/>
    <s v="South"/>
    <s v="Arjun Mehta"/>
    <x v="3"/>
    <n v="234"/>
    <n v="34376"/>
    <s v="Male"/>
    <n v="58"/>
    <s v="A3"/>
    <n v="146.90598290598291"/>
    <x v="1"/>
  </r>
  <r>
    <s v="P101548"/>
    <d v="2022-06-01T00:00:00"/>
    <s v="Null"/>
    <s v="Kavita Rao"/>
    <x v="5"/>
    <n v="441"/>
    <n v="19993"/>
    <s v="Female"/>
    <n v="57"/>
    <s v="A3"/>
    <n v="45.33560090702948"/>
    <x v="1"/>
  </r>
  <r>
    <s v="P101549"/>
    <s v="Null"/>
    <s v="East"/>
    <s v="Neha Gupta"/>
    <x v="0"/>
    <n v="486"/>
    <n v="5184"/>
    <s v="Male"/>
    <n v="46"/>
    <s v="A3"/>
    <n v="10.666666666666666"/>
    <x v="3"/>
  </r>
  <r>
    <s v="P101550"/>
    <d v="2022-10-12T00:00:00"/>
    <s v="South"/>
    <s v="Amit Sharma"/>
    <x v="5"/>
    <n v="605"/>
    <n v="35965"/>
    <s v="Male"/>
    <n v="41"/>
    <s v="A2"/>
    <n v="59.446280991735534"/>
    <x v="1"/>
  </r>
  <r>
    <s v="P101551"/>
    <d v="2024-02-07T00:00:00"/>
    <s v="Central"/>
    <s v="Rohit Singh"/>
    <x v="5"/>
    <n v="168"/>
    <n v="37005"/>
    <e v="#N/A"/>
    <n v="39"/>
    <s v="A2"/>
    <n v="220.26785714285714"/>
    <x v="2"/>
  </r>
  <r>
    <s v="P101552"/>
    <d v="2022-10-23T00:00:00"/>
    <s v="South"/>
    <s v="Arjun Mehta"/>
    <x v="5"/>
    <n v="733"/>
    <n v="49064"/>
    <s v="Male"/>
    <n v="58"/>
    <s v="A3"/>
    <n v="66.935879945429747"/>
    <x v="1"/>
  </r>
  <r>
    <s v="P101553"/>
    <d v="2022-01-10T00:00:00"/>
    <s v="North"/>
    <s v="Rohit Singh"/>
    <x v="4"/>
    <n v="213"/>
    <n v="35036"/>
    <e v="#N/A"/>
    <n v="39"/>
    <s v="A2"/>
    <n v="164.48826291079811"/>
    <x v="1"/>
  </r>
  <r>
    <s v="P101554"/>
    <d v="2023-08-24T00:00:00"/>
    <s v="Central"/>
    <s v="Neha Gupta"/>
    <x v="0"/>
    <n v="908"/>
    <n v="10675"/>
    <s v="Male"/>
    <n v="46"/>
    <s v="A3"/>
    <n v="11.756607929515418"/>
    <x v="0"/>
  </r>
  <r>
    <s v="P101555"/>
    <d v="2022-03-15T00:00:00"/>
    <s v="Central"/>
    <s v="Arjun Mehta"/>
    <x v="0"/>
    <n v="594"/>
    <n v="10700"/>
    <s v="Male"/>
    <n v="58"/>
    <s v="A3"/>
    <n v="18.013468013468014"/>
    <x v="1"/>
  </r>
  <r>
    <s v="P101556"/>
    <d v="2023-01-25T00:00:00"/>
    <s v="East"/>
    <s v="Arjun Mehta"/>
    <x v="3"/>
    <n v="435"/>
    <n v="35662"/>
    <s v="Male"/>
    <n v="58"/>
    <s v="A3"/>
    <n v="81.981609195402299"/>
    <x v="0"/>
  </r>
  <r>
    <s v="P101557"/>
    <d v="2023-10-25T00:00:00"/>
    <s v="North"/>
    <s v="Kavita Rao"/>
    <x v="2"/>
    <n v="306"/>
    <n v="36614"/>
    <s v="Female"/>
    <n v="57"/>
    <s v="A3"/>
    <n v="119.65359477124183"/>
    <x v="0"/>
  </r>
  <r>
    <s v="P101558"/>
    <d v="2022-11-22T00:00:00"/>
    <s v="Central"/>
    <s v="Neha Gupta"/>
    <x v="2"/>
    <n v="363"/>
    <n v="41036"/>
    <s v="Male"/>
    <n v="46"/>
    <s v="A3"/>
    <n v="113.04683195592287"/>
    <x v="1"/>
  </r>
  <r>
    <s v="P101559"/>
    <d v="2023-11-08T00:00:00"/>
    <s v="Null"/>
    <s v="Arjun Mehta"/>
    <x v="3"/>
    <n v="998"/>
    <n v="16329"/>
    <s v="Male"/>
    <n v="58"/>
    <s v="A3"/>
    <n v="16.361723446893787"/>
    <x v="0"/>
  </r>
  <r>
    <s v="P101560"/>
    <d v="2023-12-26T00:00:00"/>
    <s v="Central"/>
    <s v="Amit Sharma"/>
    <x v="5"/>
    <n v="833"/>
    <n v="12666"/>
    <s v="Male"/>
    <n v="41"/>
    <s v="A2"/>
    <n v="15.205282112845138"/>
    <x v="0"/>
  </r>
  <r>
    <s v="P101561"/>
    <d v="2022-10-12T00:00:00"/>
    <s v="South"/>
    <s v="Kavita Rao"/>
    <x v="5"/>
    <n v="704"/>
    <n v="32598"/>
    <s v="Female"/>
    <n v="57"/>
    <s v="A3"/>
    <n v="46.303977272727273"/>
    <x v="1"/>
  </r>
  <r>
    <s v="P101562"/>
    <d v="2024-03-09T00:00:00"/>
    <s v="North"/>
    <s v="Neha Gupta"/>
    <x v="5"/>
    <n v="194"/>
    <n v="41741"/>
    <s v="Male"/>
    <n v="46"/>
    <s v="A3"/>
    <n v="215.15979381443299"/>
    <x v="2"/>
  </r>
  <r>
    <s v="P101563"/>
    <d v="2022-01-17T00:00:00"/>
    <s v="South"/>
    <s v="Neha Gupta"/>
    <x v="5"/>
    <n v="800"/>
    <n v="37332"/>
    <s v="Male"/>
    <n v="46"/>
    <s v="A3"/>
    <n v="46.664999999999999"/>
    <x v="1"/>
  </r>
  <r>
    <s v="P101564"/>
    <d v="2024-05-10T00:00:00"/>
    <s v="North"/>
    <s v="Rohit Singh"/>
    <x v="2"/>
    <n v="334"/>
    <n v="18329"/>
    <e v="#N/A"/>
    <n v="39"/>
    <s v="A2"/>
    <n v="54.877245508982035"/>
    <x v="2"/>
  </r>
  <r>
    <s v="P101565"/>
    <d v="2023-09-22T00:00:00"/>
    <s v="Central"/>
    <s v="Amit Sharma"/>
    <x v="5"/>
    <n v="183"/>
    <n v="10289"/>
    <s v="Male"/>
    <n v="41"/>
    <s v="A2"/>
    <n v="56.224043715846996"/>
    <x v="0"/>
  </r>
  <r>
    <s v="P101566"/>
    <d v="2024-01-27T00:00:00"/>
    <s v="East"/>
    <s v="Priya Verma"/>
    <x v="2"/>
    <n v="376"/>
    <n v="33166"/>
    <s v="Male"/>
    <n v="40"/>
    <s v="A2"/>
    <n v="88.207446808510639"/>
    <x v="2"/>
  </r>
  <r>
    <s v="P101567"/>
    <d v="2022-08-21T00:00:00"/>
    <s v="South"/>
    <s v="Kavita Rao"/>
    <x v="1"/>
    <n v="552"/>
    <n v="19343"/>
    <s v="Female"/>
    <n v="57"/>
    <s v="A3"/>
    <n v="35.041666666666664"/>
    <x v="1"/>
  </r>
  <r>
    <s v="P101568"/>
    <d v="2024-05-21T00:00:00"/>
    <s v="South"/>
    <s v="Neha Gupta"/>
    <x v="1"/>
    <n v="638"/>
    <n v="43955"/>
    <s v="Male"/>
    <n v="46"/>
    <s v="A3"/>
    <n v="68.894984326018815"/>
    <x v="2"/>
  </r>
  <r>
    <s v="P101569"/>
    <d v="2023-02-24T00:00:00"/>
    <s v="South"/>
    <s v="Kavita Rao"/>
    <x v="5"/>
    <n v="536"/>
    <n v="47444"/>
    <s v="Female"/>
    <n v="57"/>
    <s v="A3"/>
    <n v="88.514925373134332"/>
    <x v="0"/>
  </r>
  <r>
    <s v="P101570"/>
    <d v="2022-11-17T00:00:00"/>
    <s v="North"/>
    <s v="Priya Verma"/>
    <x v="3"/>
    <n v="391"/>
    <n v="32811"/>
    <s v="Male"/>
    <n v="40"/>
    <s v="A2"/>
    <n v="83.915601023017899"/>
    <x v="1"/>
  </r>
  <r>
    <s v="P101571"/>
    <d v="2022-08-11T00:00:00"/>
    <s v="Central"/>
    <s v="Kavita Rao"/>
    <x v="3"/>
    <n v="698"/>
    <n v="14096"/>
    <s v="Female"/>
    <n v="57"/>
    <s v="A3"/>
    <n v="20.194842406876791"/>
    <x v="1"/>
  </r>
  <r>
    <s v="P101572"/>
    <d v="2022-04-04T00:00:00"/>
    <s v="East"/>
    <s v="Amit Sharma"/>
    <x v="3"/>
    <n v="80"/>
    <n v="29715"/>
    <s v="Male"/>
    <n v="41"/>
    <s v="A2"/>
    <n v="371.4375"/>
    <x v="1"/>
  </r>
  <r>
    <s v="P101573"/>
    <d v="2023-01-24T00:00:00"/>
    <s v="East"/>
    <s v="Priya Verma"/>
    <x v="3"/>
    <n v="408"/>
    <n v="20573"/>
    <s v="Male"/>
    <n v="40"/>
    <s v="A2"/>
    <n v="50.424019607843135"/>
    <x v="0"/>
  </r>
  <r>
    <s v="P101574"/>
    <d v="2023-05-29T00:00:00"/>
    <s v="East"/>
    <s v="Kavita Rao"/>
    <x v="1"/>
    <n v="717"/>
    <n v="44730"/>
    <s v="Female"/>
    <n v="57"/>
    <s v="A3"/>
    <n v="62.384937238493727"/>
    <x v="0"/>
  </r>
  <r>
    <s v="P101575"/>
    <d v="2023-03-13T00:00:00"/>
    <s v="West"/>
    <s v="Kavita Rao"/>
    <x v="1"/>
    <n v="703"/>
    <n v="34705"/>
    <s v="Female"/>
    <n v="57"/>
    <s v="A3"/>
    <n v="49.366998577524896"/>
    <x v="0"/>
  </r>
  <r>
    <s v="P101576"/>
    <d v="2022-07-18T00:00:00"/>
    <s v="Central"/>
    <s v="Neha Gupta"/>
    <x v="2"/>
    <n v="973"/>
    <n v="22477"/>
    <s v="Male"/>
    <n v="46"/>
    <s v="A3"/>
    <n v="23.100719424460433"/>
    <x v="1"/>
  </r>
  <r>
    <s v="P101577"/>
    <d v="2022-08-21T00:00:00"/>
    <s v="North"/>
    <s v="Null"/>
    <x v="1"/>
    <s v="Null"/>
    <n v="25071"/>
    <s v="Null"/>
    <s v="null"/>
    <s v="A3"/>
    <n v="0"/>
    <x v="1"/>
  </r>
  <r>
    <s v="P101578"/>
    <d v="2024-04-18T00:00:00"/>
    <s v="Central"/>
    <s v="Priya Verma"/>
    <x v="1"/>
    <n v="110"/>
    <n v="11281"/>
    <s v="Male"/>
    <n v="40"/>
    <s v="A2"/>
    <n v="102.55454545454545"/>
    <x v="2"/>
  </r>
  <r>
    <s v="P101579"/>
    <d v="2023-04-12T00:00:00"/>
    <s v="East"/>
    <s v="Kavita Rao"/>
    <x v="2"/>
    <n v="219"/>
    <n v="9184"/>
    <s v="Female"/>
    <n v="57"/>
    <s v="A3"/>
    <n v="41.93607305936073"/>
    <x v="0"/>
  </r>
  <r>
    <s v="P101580"/>
    <d v="2023-08-20T00:00:00"/>
    <s v="West"/>
    <s v="Priya Verma"/>
    <x v="2"/>
    <n v="931"/>
    <n v="13759"/>
    <s v="Male"/>
    <n v="40"/>
    <s v="A2"/>
    <n v="14.77873254564984"/>
    <x v="0"/>
  </r>
  <r>
    <s v="P101581"/>
    <d v="2022-05-06T00:00:00"/>
    <s v="North"/>
    <s v="Neha Gupta"/>
    <x v="0"/>
    <s v="Null"/>
    <n v="35320"/>
    <s v="Male"/>
    <n v="46"/>
    <s v="A3"/>
    <n v="0"/>
    <x v="1"/>
  </r>
  <r>
    <s v="P101582"/>
    <s v="Null"/>
    <s v="South"/>
    <s v="Neha Gupta"/>
    <x v="5"/>
    <n v="77"/>
    <n v="33564"/>
    <s v="Male"/>
    <n v="46"/>
    <s v="A3"/>
    <n v="435.89610389610391"/>
    <x v="3"/>
  </r>
  <r>
    <s v="P101583"/>
    <d v="2022-07-02T00:00:00"/>
    <s v="South"/>
    <s v="Rohit Singh"/>
    <x v="5"/>
    <n v="558"/>
    <n v="39193"/>
    <e v="#N/A"/>
    <n v="39"/>
    <s v="A2"/>
    <n v="70.238351254480293"/>
    <x v="1"/>
  </r>
  <r>
    <s v="P101584"/>
    <d v="2024-01-14T00:00:00"/>
    <s v="North"/>
    <s v="Priya Verma"/>
    <x v="3"/>
    <n v="214"/>
    <n v="20180"/>
    <s v="Male"/>
    <n v="40"/>
    <s v="A2"/>
    <n v="94.299065420560751"/>
    <x v="2"/>
  </r>
  <r>
    <s v="P101585"/>
    <d v="2023-08-31T00:00:00"/>
    <s v="North"/>
    <s v="Rohit Singh"/>
    <x v="3"/>
    <n v="656"/>
    <n v="18645"/>
    <e v="#N/A"/>
    <n v="39"/>
    <s v="A2"/>
    <n v="28.422256097560975"/>
    <x v="0"/>
  </r>
  <r>
    <s v="P101586"/>
    <d v="2023-10-24T00:00:00"/>
    <s v="Central"/>
    <s v="Neha Gupta"/>
    <x v="5"/>
    <n v="857"/>
    <n v="12305"/>
    <s v="Male"/>
    <n v="46"/>
    <s v="A3"/>
    <n v="14.358226371061845"/>
    <x v="0"/>
  </r>
  <r>
    <s v="P101587"/>
    <d v="2022-09-27T00:00:00"/>
    <s v="West"/>
    <s v="Neha Gupta"/>
    <x v="5"/>
    <n v="852"/>
    <n v="7528"/>
    <s v="Male"/>
    <n v="46"/>
    <s v="A3"/>
    <n v="8.8356807511737081"/>
    <x v="1"/>
  </r>
  <r>
    <s v="P101588"/>
    <d v="2024-02-20T00:00:00"/>
    <s v="Central"/>
    <s v="Kavita Rao"/>
    <x v="5"/>
    <n v="686"/>
    <n v="29054"/>
    <s v="Female"/>
    <n v="57"/>
    <s v="A3"/>
    <n v="42.352769679300295"/>
    <x v="2"/>
  </r>
  <r>
    <s v="Null"/>
    <d v="2022-10-15T00:00:00"/>
    <s v="West"/>
    <s v="Rohit Singh"/>
    <x v="1"/>
    <s v="Null"/>
    <n v="19562"/>
    <e v="#N/A"/>
    <n v="39"/>
    <s v="A2"/>
    <n v="0"/>
    <x v="1"/>
  </r>
  <r>
    <s v="P101590"/>
    <d v="2022-07-06T00:00:00"/>
    <s v="Central"/>
    <s v="Neha Gupta"/>
    <x v="1"/>
    <n v="218"/>
    <s v="Null"/>
    <s v="Male"/>
    <n v="46"/>
    <s v="A3"/>
    <n v="0"/>
    <x v="1"/>
  </r>
  <r>
    <s v="P101591"/>
    <d v="2022-12-25T00:00:00"/>
    <s v="North"/>
    <s v="Kavita Rao"/>
    <x v="0"/>
    <n v="163"/>
    <n v="36645"/>
    <s v="Female"/>
    <n v="57"/>
    <s v="A3"/>
    <n v="224.8159509202454"/>
    <x v="1"/>
  </r>
  <r>
    <s v="P101592"/>
    <d v="2022-02-04T00:00:00"/>
    <s v="North"/>
    <s v="Priya Verma"/>
    <x v="1"/>
    <n v="54"/>
    <n v="49609"/>
    <s v="Male"/>
    <n v="40"/>
    <s v="A2"/>
    <n v="918.68518518518522"/>
    <x v="1"/>
  </r>
  <r>
    <s v="P101593"/>
    <d v="2022-03-21T00:00:00"/>
    <s v="North"/>
    <s v="Kavita Rao"/>
    <x v="1"/>
    <n v="637"/>
    <n v="19534"/>
    <s v="Female"/>
    <n v="57"/>
    <s v="A3"/>
    <n v="30.665620094191524"/>
    <x v="1"/>
  </r>
  <r>
    <s v="P101594"/>
    <d v="2024-02-26T00:00:00"/>
    <s v="West"/>
    <s v="Rohit Singh"/>
    <x v="5"/>
    <n v="167"/>
    <n v="31899"/>
    <e v="#N/A"/>
    <n v="39"/>
    <s v="A2"/>
    <n v="191.0119760479042"/>
    <x v="2"/>
  </r>
  <r>
    <s v="P101595"/>
    <d v="2024-03-27T00:00:00"/>
    <s v="Central"/>
    <s v="Kavita Rao"/>
    <x v="2"/>
    <n v="709"/>
    <n v="38654"/>
    <s v="Female"/>
    <n v="57"/>
    <s v="A3"/>
    <n v="54.519040902679833"/>
    <x v="2"/>
  </r>
  <r>
    <s v="P101596"/>
    <d v="2022-09-29T00:00:00"/>
    <s v="West"/>
    <s v="Amit Sharma"/>
    <x v="0"/>
    <n v="246"/>
    <n v="27423"/>
    <s v="Male"/>
    <n v="41"/>
    <s v="A2"/>
    <n v="111.47560975609755"/>
    <x v="1"/>
  </r>
  <r>
    <s v="P101597"/>
    <d v="2023-09-05T00:00:00"/>
    <s v="West"/>
    <s v="Amit Sharma"/>
    <x v="2"/>
    <n v="915"/>
    <s v="Null"/>
    <s v="Male"/>
    <n v="41"/>
    <s v="A2"/>
    <n v="0"/>
    <x v="0"/>
  </r>
  <r>
    <s v="P101598"/>
    <d v="2022-10-30T00:00:00"/>
    <s v="South"/>
    <s v="Neha Gupta"/>
    <x v="5"/>
    <n v="759"/>
    <n v="29289"/>
    <s v="Male"/>
    <n v="46"/>
    <s v="A3"/>
    <n v="38.588932806324109"/>
    <x v="1"/>
  </r>
  <r>
    <s v="P101599"/>
    <d v="2023-11-05T00:00:00"/>
    <s v="North"/>
    <s v="Amit Sharma"/>
    <x v="1"/>
    <n v="159"/>
    <s v="Null"/>
    <s v="Male"/>
    <n v="41"/>
    <s v="A2"/>
    <n v="0"/>
    <x v="0"/>
  </r>
  <r>
    <s v="P101600"/>
    <d v="2023-05-21T00:00:00"/>
    <s v="East"/>
    <s v="Rohit Singh"/>
    <x v="0"/>
    <n v="933"/>
    <n v="33620"/>
    <e v="#N/A"/>
    <n v="39"/>
    <s v="A2"/>
    <n v="36.034297963558416"/>
    <x v="0"/>
  </r>
  <r>
    <s v="P101601"/>
    <d v="2023-09-02T00:00:00"/>
    <s v="South"/>
    <s v="Rohit Singh"/>
    <x v="0"/>
    <n v="541"/>
    <n v="30153"/>
    <e v="#N/A"/>
    <n v="39"/>
    <s v="A2"/>
    <n v="55.735674676524951"/>
    <x v="0"/>
  </r>
  <r>
    <s v="Null"/>
    <d v="2023-02-11T00:00:00"/>
    <s v="South"/>
    <s v="Arjun Mehta"/>
    <x v="3"/>
    <n v="440"/>
    <n v="40150"/>
    <s v="Male"/>
    <n v="58"/>
    <s v="A3"/>
    <n v="91.25"/>
    <x v="0"/>
  </r>
  <r>
    <s v="P101603"/>
    <d v="2023-02-05T00:00:00"/>
    <s v="South"/>
    <s v="Rohit Singh"/>
    <x v="3"/>
    <n v="363"/>
    <n v="22207"/>
    <e v="#N/A"/>
    <n v="39"/>
    <s v="A2"/>
    <n v="61.176308539944905"/>
    <x v="0"/>
  </r>
  <r>
    <s v="P101604"/>
    <d v="2022-08-07T00:00:00"/>
    <s v="South"/>
    <s v="Kavita Rao"/>
    <x v="3"/>
    <n v="119"/>
    <n v="35807"/>
    <s v="Female"/>
    <n v="57"/>
    <s v="A3"/>
    <n v="300.89915966386553"/>
    <x v="1"/>
  </r>
  <r>
    <s v="P101605"/>
    <d v="2024-06-16T00:00:00"/>
    <s v="West"/>
    <s v="Kavita Rao"/>
    <x v="0"/>
    <n v="376"/>
    <n v="34002"/>
    <s v="Female"/>
    <n v="57"/>
    <s v="A3"/>
    <n v="90.430851063829792"/>
    <x v="2"/>
  </r>
  <r>
    <s v="P101606"/>
    <d v="2024-05-15T00:00:00"/>
    <s v="West"/>
    <s v="Rohit Singh"/>
    <x v="2"/>
    <n v="188"/>
    <n v="10217"/>
    <e v="#N/A"/>
    <n v="39"/>
    <s v="A2"/>
    <n v="54.345744680851062"/>
    <x v="2"/>
  </r>
  <r>
    <s v="P101607"/>
    <d v="2023-06-10T00:00:00"/>
    <s v="North"/>
    <s v="Amit Sharma"/>
    <x v="1"/>
    <n v="796"/>
    <n v="32757"/>
    <s v="Male"/>
    <n v="41"/>
    <s v="A2"/>
    <n v="41.152010050251256"/>
    <x v="0"/>
  </r>
  <r>
    <s v="P101608"/>
    <d v="2022-09-10T00:00:00"/>
    <s v="Central"/>
    <s v="Arjun Mehta"/>
    <x v="5"/>
    <n v="915"/>
    <n v="29451"/>
    <s v="Male"/>
    <n v="58"/>
    <s v="A3"/>
    <n v="32.186885245901642"/>
    <x v="1"/>
  </r>
  <r>
    <s v="P101609"/>
    <d v="2022-12-24T00:00:00"/>
    <s v="West"/>
    <s v="Null"/>
    <x v="1"/>
    <n v="201"/>
    <n v="10892"/>
    <s v="Null"/>
    <s v="null"/>
    <s v="A3"/>
    <n v="54.189054726368163"/>
    <x v="1"/>
  </r>
  <r>
    <s v="P101610"/>
    <d v="2022-03-02T00:00:00"/>
    <s v="North"/>
    <s v="Priya Verma"/>
    <x v="5"/>
    <n v="943"/>
    <n v="48625"/>
    <s v="Male"/>
    <n v="40"/>
    <s v="A2"/>
    <n v="51.564156945917283"/>
    <x v="1"/>
  </r>
  <r>
    <s v="P101611"/>
    <d v="2023-12-21T00:00:00"/>
    <s v="South"/>
    <s v="Neha Gupta"/>
    <x v="5"/>
    <n v="439"/>
    <n v="37201"/>
    <s v="Male"/>
    <n v="46"/>
    <s v="A3"/>
    <n v="84.740318906605921"/>
    <x v="0"/>
  </r>
  <r>
    <s v="P101612"/>
    <d v="2024-05-27T00:00:00"/>
    <s v="Central"/>
    <s v="Kavita Rao"/>
    <x v="1"/>
    <n v="711"/>
    <n v="6261"/>
    <s v="Female"/>
    <n v="57"/>
    <s v="A3"/>
    <n v="8.8059071729957807"/>
    <x v="2"/>
  </r>
  <r>
    <s v="P101613"/>
    <d v="2023-09-06T00:00:00"/>
    <s v="East"/>
    <s v="Priya Verma"/>
    <x v="0"/>
    <n v="494"/>
    <n v="49006"/>
    <s v="Male"/>
    <n v="40"/>
    <s v="A2"/>
    <n v="99.202429149797567"/>
    <x v="0"/>
  </r>
  <r>
    <s v="P101614"/>
    <d v="2022-04-15T00:00:00"/>
    <s v="South"/>
    <s v="Priya Verma"/>
    <x v="5"/>
    <n v="954"/>
    <n v="45254"/>
    <s v="Male"/>
    <n v="40"/>
    <s v="A2"/>
    <n v="47.436058700209642"/>
    <x v="1"/>
  </r>
  <r>
    <s v="P101615"/>
    <d v="2023-04-15T00:00:00"/>
    <s v="North"/>
    <s v="Priya Verma"/>
    <x v="3"/>
    <n v="985"/>
    <n v="9693"/>
    <s v="Male"/>
    <n v="40"/>
    <s v="A2"/>
    <n v="9.8406091370558375"/>
    <x v="0"/>
  </r>
  <r>
    <s v="P101616"/>
    <d v="2022-08-07T00:00:00"/>
    <s v="Central"/>
    <s v="Arjun Mehta"/>
    <x v="2"/>
    <n v="154"/>
    <n v="32030"/>
    <s v="Male"/>
    <n v="58"/>
    <s v="A3"/>
    <n v="207.98701298701297"/>
    <x v="1"/>
  </r>
  <r>
    <s v="P101617"/>
    <d v="2023-05-05T00:00:00"/>
    <s v="East"/>
    <s v="Rohit Singh"/>
    <x v="1"/>
    <n v="294"/>
    <n v="35395"/>
    <e v="#N/A"/>
    <n v="39"/>
    <s v="A2"/>
    <n v="120.39115646258503"/>
    <x v="0"/>
  </r>
  <r>
    <s v="P101618"/>
    <d v="2022-01-12T00:00:00"/>
    <s v="South"/>
    <s v="Arjun Mehta"/>
    <x v="1"/>
    <n v="181"/>
    <n v="19217"/>
    <s v="Male"/>
    <n v="58"/>
    <s v="A3"/>
    <n v="106.17127071823204"/>
    <x v="1"/>
  </r>
  <r>
    <s v="P101619"/>
    <d v="2022-11-28T00:00:00"/>
    <s v="East"/>
    <s v="Amit Sharma"/>
    <x v="3"/>
    <n v="523"/>
    <n v="12101"/>
    <s v="Male"/>
    <n v="41"/>
    <s v="A2"/>
    <n v="23.137667304015295"/>
    <x v="1"/>
  </r>
  <r>
    <s v="P101620"/>
    <d v="2022-03-04T00:00:00"/>
    <s v="Central"/>
    <s v="Kavita Rao"/>
    <x v="5"/>
    <n v="650"/>
    <n v="17202"/>
    <s v="Female"/>
    <n v="57"/>
    <s v="A3"/>
    <n v="26.464615384615385"/>
    <x v="1"/>
  </r>
  <r>
    <s v="P101621"/>
    <d v="2022-05-31T00:00:00"/>
    <s v="West"/>
    <s v="Kavita Rao"/>
    <x v="0"/>
    <n v="855"/>
    <n v="7072"/>
    <s v="Female"/>
    <n v="57"/>
    <s v="A3"/>
    <n v="8.2713450292397663"/>
    <x v="1"/>
  </r>
  <r>
    <s v="P101622"/>
    <d v="2023-09-13T00:00:00"/>
    <s v="Central"/>
    <s v="Priya Verma"/>
    <x v="1"/>
    <n v="92"/>
    <n v="13804"/>
    <s v="Male"/>
    <n v="40"/>
    <s v="A2"/>
    <n v="150.04347826086956"/>
    <x v="0"/>
  </r>
  <r>
    <s v="P101623"/>
    <d v="2022-12-29T00:00:00"/>
    <s v="West"/>
    <s v="Neha Gupta"/>
    <x v="0"/>
    <n v="672"/>
    <n v="33543"/>
    <s v="Male"/>
    <n v="46"/>
    <s v="A3"/>
    <n v="49.915178571428569"/>
    <x v="1"/>
  </r>
  <r>
    <s v="P101624"/>
    <d v="2022-05-12T00:00:00"/>
    <s v="Central"/>
    <s v="Priya Verma"/>
    <x v="1"/>
    <n v="430"/>
    <n v="26736"/>
    <s v="Male"/>
    <n v="40"/>
    <s v="A2"/>
    <n v="62.176744186046513"/>
    <x v="1"/>
  </r>
  <r>
    <s v="P101625"/>
    <s v="Null"/>
    <s v="East"/>
    <s v="Arjun Mehta"/>
    <x v="1"/>
    <n v="323"/>
    <n v="13713"/>
    <s v="Male"/>
    <n v="58"/>
    <s v="A3"/>
    <n v="42.455108359133128"/>
    <x v="3"/>
  </r>
  <r>
    <s v="P101626"/>
    <d v="2022-08-01T00:00:00"/>
    <s v="South"/>
    <s v="Arjun Mehta"/>
    <x v="4"/>
    <n v="221"/>
    <n v="25905"/>
    <s v="Male"/>
    <n v="58"/>
    <s v="A3"/>
    <n v="117.21719457013575"/>
    <x v="1"/>
  </r>
  <r>
    <s v="P101627"/>
    <d v="2024-05-22T00:00:00"/>
    <s v="East"/>
    <s v="Priya Verma"/>
    <x v="1"/>
    <n v="230"/>
    <n v="9753"/>
    <s v="Male"/>
    <n v="40"/>
    <s v="A2"/>
    <n v="42.404347826086955"/>
    <x v="2"/>
  </r>
  <r>
    <s v="P101628"/>
    <d v="2023-02-10T00:00:00"/>
    <s v="South"/>
    <s v="Neha Gupta"/>
    <x v="0"/>
    <n v="392"/>
    <n v="48507"/>
    <s v="Male"/>
    <n v="46"/>
    <s v="A3"/>
    <n v="123.74234693877551"/>
    <x v="0"/>
  </r>
  <r>
    <s v="P101629"/>
    <d v="2023-12-03T00:00:00"/>
    <s v="Null"/>
    <s v="Rohit Singh"/>
    <x v="0"/>
    <n v="493"/>
    <n v="17164"/>
    <e v="#N/A"/>
    <n v="39"/>
    <s v="A2"/>
    <n v="34.815415821501013"/>
    <x v="0"/>
  </r>
  <r>
    <s v="P101630"/>
    <d v="2024-05-20T00:00:00"/>
    <s v="West"/>
    <s v="Neha Gupta"/>
    <x v="4"/>
    <n v="615"/>
    <n v="15343"/>
    <s v="Male"/>
    <n v="46"/>
    <s v="A3"/>
    <n v="24.947967479674798"/>
    <x v="2"/>
  </r>
  <r>
    <s v="P101631"/>
    <d v="2023-07-04T00:00:00"/>
    <s v="West"/>
    <s v="Amit Sharma"/>
    <x v="0"/>
    <s v="Null"/>
    <s v="Null"/>
    <s v="Male"/>
    <n v="41"/>
    <s v="A2"/>
    <n v="0"/>
    <x v="0"/>
  </r>
  <r>
    <s v="P101632"/>
    <d v="2022-07-02T00:00:00"/>
    <s v="North"/>
    <s v="Kavita Rao"/>
    <x v="1"/>
    <n v="724"/>
    <n v="49980"/>
    <s v="Female"/>
    <n v="57"/>
    <s v="A3"/>
    <n v="69.033149171270722"/>
    <x v="1"/>
  </r>
  <r>
    <s v="P101633"/>
    <d v="2023-02-06T00:00:00"/>
    <s v="East"/>
    <s v="Kavita Rao"/>
    <x v="5"/>
    <n v="124"/>
    <n v="39568"/>
    <s v="Female"/>
    <n v="57"/>
    <s v="A3"/>
    <n v="319.09677419354841"/>
    <x v="0"/>
  </r>
  <r>
    <s v="P101634"/>
    <d v="2023-09-24T00:00:00"/>
    <s v="South"/>
    <s v="Null"/>
    <x v="2"/>
    <n v="372"/>
    <n v="9437"/>
    <s v="Null"/>
    <s v="null"/>
    <s v="A3"/>
    <n v="25.368279569892472"/>
    <x v="0"/>
  </r>
  <r>
    <s v="P101635"/>
    <d v="2024-05-08T00:00:00"/>
    <s v="East"/>
    <s v="Priya Verma"/>
    <x v="3"/>
    <n v="925"/>
    <n v="14435"/>
    <s v="Male"/>
    <n v="40"/>
    <s v="A2"/>
    <n v="15.605405405405405"/>
    <x v="2"/>
  </r>
  <r>
    <s v="P101636"/>
    <d v="2023-11-04T00:00:00"/>
    <s v="East"/>
    <s v="Neha Gupta"/>
    <x v="0"/>
    <n v="777"/>
    <n v="43774"/>
    <s v="Male"/>
    <n v="46"/>
    <s v="A3"/>
    <n v="56.33719433719434"/>
    <x v="0"/>
  </r>
  <r>
    <s v="P101637"/>
    <d v="2023-09-18T00:00:00"/>
    <s v="West"/>
    <s v="Kavita Rao"/>
    <x v="0"/>
    <n v="496"/>
    <n v="29607"/>
    <s v="Female"/>
    <n v="57"/>
    <s v="A3"/>
    <n v="59.69153225806452"/>
    <x v="0"/>
  </r>
  <r>
    <s v="P101638"/>
    <d v="2022-02-21T00:00:00"/>
    <s v="North"/>
    <s v="Rohit Singh"/>
    <x v="5"/>
    <n v="413"/>
    <n v="19420"/>
    <e v="#N/A"/>
    <n v="39"/>
    <s v="A2"/>
    <n v="47.021791767554483"/>
    <x v="1"/>
  </r>
  <r>
    <s v="P101639"/>
    <d v="2024-05-02T00:00:00"/>
    <s v="West"/>
    <s v="Rohit Singh"/>
    <x v="2"/>
    <n v="125"/>
    <n v="22824"/>
    <e v="#N/A"/>
    <n v="39"/>
    <s v="A2"/>
    <n v="182.59200000000001"/>
    <x v="2"/>
  </r>
  <r>
    <s v="P101640"/>
    <d v="2023-07-25T00:00:00"/>
    <s v="Central"/>
    <s v="Kavita Rao"/>
    <x v="0"/>
    <n v="100"/>
    <n v="43941"/>
    <s v="Female"/>
    <n v="57"/>
    <s v="A3"/>
    <n v="439.41"/>
    <x v="0"/>
  </r>
  <r>
    <s v="P101641"/>
    <d v="2024-06-13T00:00:00"/>
    <s v="East"/>
    <s v="Arjun Mehta"/>
    <x v="2"/>
    <n v="298"/>
    <n v="19259"/>
    <s v="Male"/>
    <n v="58"/>
    <s v="A3"/>
    <n v="64.627516778523486"/>
    <x v="2"/>
  </r>
  <r>
    <s v="P101642"/>
    <d v="2022-07-11T00:00:00"/>
    <s v="Central"/>
    <s v="Rohit Singh"/>
    <x v="1"/>
    <n v="970"/>
    <n v="42523"/>
    <e v="#N/A"/>
    <n v="39"/>
    <s v="A2"/>
    <n v="43.838144329896906"/>
    <x v="1"/>
  </r>
  <r>
    <s v="P101643"/>
    <d v="2022-09-02T00:00:00"/>
    <s v="East"/>
    <s v="Arjun Mehta"/>
    <x v="1"/>
    <n v="140"/>
    <n v="45939"/>
    <s v="Male"/>
    <n v="58"/>
    <s v="A3"/>
    <n v="328.1357142857143"/>
    <x v="1"/>
  </r>
  <r>
    <s v="P101644"/>
    <d v="2022-07-05T00:00:00"/>
    <s v="North"/>
    <s v="Rohit Singh"/>
    <x v="1"/>
    <n v="358"/>
    <n v="18421"/>
    <e v="#N/A"/>
    <n v="39"/>
    <s v="A2"/>
    <n v="51.455307262569832"/>
    <x v="1"/>
  </r>
  <r>
    <s v="P101645"/>
    <d v="2022-11-19T00:00:00"/>
    <s v="Central"/>
    <s v="Priya Verma"/>
    <x v="2"/>
    <n v="378"/>
    <s v="Null"/>
    <s v="Male"/>
    <n v="40"/>
    <s v="A2"/>
    <n v="0"/>
    <x v="1"/>
  </r>
  <r>
    <s v="P101646"/>
    <d v="2023-01-17T00:00:00"/>
    <s v="North"/>
    <s v="Rohit Singh"/>
    <x v="2"/>
    <n v="76"/>
    <n v="16702"/>
    <e v="#N/A"/>
    <n v="39"/>
    <s v="A2"/>
    <n v="219.76315789473685"/>
    <x v="0"/>
  </r>
  <r>
    <s v="P101647"/>
    <d v="2023-03-09T00:00:00"/>
    <s v="Central"/>
    <s v="Amit Sharma"/>
    <x v="2"/>
    <n v="584"/>
    <n v="40384"/>
    <s v="Male"/>
    <n v="41"/>
    <s v="A2"/>
    <n v="69.150684931506845"/>
    <x v="0"/>
  </r>
  <r>
    <s v="P101648"/>
    <d v="2022-09-08T00:00:00"/>
    <s v="North"/>
    <s v="Null"/>
    <x v="2"/>
    <n v="263"/>
    <n v="12486"/>
    <s v="Null"/>
    <s v="null"/>
    <s v="A3"/>
    <n v="47.475285171102662"/>
    <x v="1"/>
  </r>
  <r>
    <s v="P101649"/>
    <d v="2022-05-27T00:00:00"/>
    <s v="East"/>
    <s v="Rohit Singh"/>
    <x v="3"/>
    <n v="239"/>
    <n v="45089"/>
    <e v="#N/A"/>
    <n v="39"/>
    <s v="A2"/>
    <n v="188.65690376569037"/>
    <x v="1"/>
  </r>
  <r>
    <s v="P101650"/>
    <d v="2022-09-10T00:00:00"/>
    <s v="East"/>
    <s v="Null"/>
    <x v="0"/>
    <n v="957"/>
    <n v="34451"/>
    <s v="Null"/>
    <s v="null"/>
    <s v="A3"/>
    <n v="35.998955067920583"/>
    <x v="1"/>
  </r>
  <r>
    <s v="P101651"/>
    <d v="2023-12-19T00:00:00"/>
    <s v="East"/>
    <s v="Null"/>
    <x v="1"/>
    <n v="488"/>
    <n v="5743"/>
    <s v="Null"/>
    <s v="null"/>
    <s v="A3"/>
    <n v="11.76844262295082"/>
    <x v="0"/>
  </r>
  <r>
    <s v="P101652"/>
    <s v="Null"/>
    <s v="East"/>
    <s v="Neha Gupta"/>
    <x v="2"/>
    <n v="810"/>
    <n v="17601"/>
    <s v="Male"/>
    <n v="46"/>
    <s v="A3"/>
    <n v="21.729629629629631"/>
    <x v="3"/>
  </r>
  <r>
    <s v="P101653"/>
    <s v="Null"/>
    <s v="North"/>
    <s v="Priya Verma"/>
    <x v="1"/>
    <n v="527"/>
    <n v="25735"/>
    <s v="Male"/>
    <n v="40"/>
    <s v="A2"/>
    <n v="48.833017077798864"/>
    <x v="3"/>
  </r>
  <r>
    <s v="P101654"/>
    <d v="2022-05-26T00:00:00"/>
    <s v="South"/>
    <s v="Null"/>
    <x v="2"/>
    <n v="627"/>
    <s v="Null"/>
    <s v="Null"/>
    <s v="null"/>
    <s v="A3"/>
    <n v="0"/>
    <x v="1"/>
  </r>
  <r>
    <s v="P101655"/>
    <d v="2023-12-27T00:00:00"/>
    <s v="East"/>
    <s v="Null"/>
    <x v="0"/>
    <n v="485"/>
    <n v="48023"/>
    <s v="Null"/>
    <s v="null"/>
    <s v="A3"/>
    <n v="99.016494845360825"/>
    <x v="0"/>
  </r>
  <r>
    <s v="P101656"/>
    <d v="2024-04-28T00:00:00"/>
    <s v="East"/>
    <s v="Rohit Singh"/>
    <x v="3"/>
    <n v="672"/>
    <n v="41650"/>
    <e v="#N/A"/>
    <n v="39"/>
    <s v="A2"/>
    <n v="61.979166666666664"/>
    <x v="2"/>
  </r>
  <r>
    <s v="P101657"/>
    <d v="2024-05-29T00:00:00"/>
    <s v="West"/>
    <s v="Rohit Singh"/>
    <x v="5"/>
    <n v="585"/>
    <n v="7266"/>
    <e v="#N/A"/>
    <n v="39"/>
    <s v="A2"/>
    <n v="12.420512820512821"/>
    <x v="2"/>
  </r>
  <r>
    <s v="P101658"/>
    <d v="2022-06-25T00:00:00"/>
    <s v="North"/>
    <s v="Rohit Singh"/>
    <x v="2"/>
    <n v="681"/>
    <n v="16920"/>
    <e v="#N/A"/>
    <n v="39"/>
    <s v="A2"/>
    <n v="24.845814977973568"/>
    <x v="1"/>
  </r>
  <r>
    <s v="P101659"/>
    <d v="2023-04-04T00:00:00"/>
    <s v="West"/>
    <s v="Rohit Singh"/>
    <x v="1"/>
    <n v="221"/>
    <n v="23704"/>
    <e v="#N/A"/>
    <n v="39"/>
    <s v="A2"/>
    <n v="107.2579185520362"/>
    <x v="0"/>
  </r>
  <r>
    <s v="P101660"/>
    <d v="2024-02-23T00:00:00"/>
    <s v="East"/>
    <s v="Neha Gupta"/>
    <x v="3"/>
    <n v="936"/>
    <n v="24465"/>
    <s v="Male"/>
    <n v="46"/>
    <s v="A3"/>
    <n v="26.137820512820515"/>
    <x v="2"/>
  </r>
  <r>
    <s v="P101661"/>
    <d v="2022-07-20T00:00:00"/>
    <s v="South"/>
    <s v="Rohit Singh"/>
    <x v="4"/>
    <n v="843"/>
    <n v="6378"/>
    <e v="#N/A"/>
    <n v="39"/>
    <s v="A2"/>
    <n v="7.5658362989323846"/>
    <x v="1"/>
  </r>
  <r>
    <s v="P101662"/>
    <d v="2023-04-13T00:00:00"/>
    <s v="North"/>
    <s v="Priya Verma"/>
    <x v="3"/>
    <n v="481"/>
    <n v="24292"/>
    <s v="Male"/>
    <n v="40"/>
    <s v="A2"/>
    <n v="50.5031185031185"/>
    <x v="0"/>
  </r>
  <r>
    <s v="P101663"/>
    <d v="2023-05-24T00:00:00"/>
    <s v="East"/>
    <s v="Amit Sharma"/>
    <x v="1"/>
    <n v="632"/>
    <n v="16287"/>
    <s v="Male"/>
    <n v="41"/>
    <s v="A2"/>
    <n v="25.770569620253166"/>
    <x v="0"/>
  </r>
  <r>
    <s v="P101664"/>
    <d v="2022-05-21T00:00:00"/>
    <s v="North"/>
    <s v="Amit Sharma"/>
    <x v="5"/>
    <n v="902"/>
    <n v="41714"/>
    <s v="Male"/>
    <n v="41"/>
    <s v="A2"/>
    <n v="46.246119733924616"/>
    <x v="1"/>
  </r>
  <r>
    <s v="P101665"/>
    <d v="2022-02-15T00:00:00"/>
    <s v="East"/>
    <s v="Amit Sharma"/>
    <x v="2"/>
    <n v="485"/>
    <n v="28550"/>
    <s v="Male"/>
    <n v="41"/>
    <s v="A2"/>
    <n v="58.865979381443296"/>
    <x v="1"/>
  </r>
  <r>
    <s v="P101666"/>
    <d v="2023-02-08T00:00:00"/>
    <s v="North"/>
    <s v="Kavita Rao"/>
    <x v="0"/>
    <n v="350"/>
    <n v="47713"/>
    <s v="Female"/>
    <n v="57"/>
    <s v="A3"/>
    <n v="136.32285714285715"/>
    <x v="0"/>
  </r>
  <r>
    <s v="P101667"/>
    <d v="2022-01-10T00:00:00"/>
    <s v="East"/>
    <s v="Null"/>
    <x v="0"/>
    <n v="441"/>
    <n v="34144"/>
    <s v="Null"/>
    <s v="null"/>
    <s v="A3"/>
    <n v="77.424036281179141"/>
    <x v="1"/>
  </r>
  <r>
    <s v="P101668"/>
    <d v="2022-08-23T00:00:00"/>
    <s v="North"/>
    <s v="Arjun Mehta"/>
    <x v="5"/>
    <n v="431"/>
    <n v="42732"/>
    <s v="Male"/>
    <n v="58"/>
    <s v="A3"/>
    <n v="99.146171693735496"/>
    <x v="1"/>
  </r>
  <r>
    <s v="P101669"/>
    <d v="2022-11-24T00:00:00"/>
    <s v="Central"/>
    <s v="Amit Sharma"/>
    <x v="3"/>
    <n v="329"/>
    <n v="28658"/>
    <s v="Male"/>
    <n v="41"/>
    <s v="A2"/>
    <n v="87.106382978723403"/>
    <x v="1"/>
  </r>
  <r>
    <s v="P101670"/>
    <d v="2024-06-15T00:00:00"/>
    <s v="South"/>
    <s v="Kavita Rao"/>
    <x v="2"/>
    <n v="539"/>
    <n v="42249"/>
    <s v="Female"/>
    <n v="57"/>
    <s v="A3"/>
    <n v="78.384044526901675"/>
    <x v="2"/>
  </r>
  <r>
    <s v="P101671"/>
    <d v="2022-05-17T00:00:00"/>
    <s v="East"/>
    <s v="Kavita Rao"/>
    <x v="0"/>
    <n v="785"/>
    <n v="18199"/>
    <s v="Female"/>
    <n v="57"/>
    <s v="A3"/>
    <n v="23.18343949044586"/>
    <x v="1"/>
  </r>
  <r>
    <s v="P101672"/>
    <d v="2023-01-26T00:00:00"/>
    <s v="West"/>
    <s v="Amit Sharma"/>
    <x v="0"/>
    <n v="101"/>
    <n v="35126"/>
    <s v="Male"/>
    <n v="41"/>
    <s v="A2"/>
    <n v="347.78217821782181"/>
    <x v="0"/>
  </r>
  <r>
    <s v="P101673"/>
    <s v="Null"/>
    <s v="Central"/>
    <s v="Neha Gupta"/>
    <x v="5"/>
    <n v="871"/>
    <n v="16914"/>
    <s v="Male"/>
    <n v="46"/>
    <s v="A3"/>
    <n v="19.419058553386911"/>
    <x v="3"/>
  </r>
  <r>
    <s v="P101674"/>
    <d v="2023-06-06T00:00:00"/>
    <s v="North"/>
    <s v="Kavita Rao"/>
    <x v="1"/>
    <n v="822"/>
    <n v="13420"/>
    <s v="Female"/>
    <n v="57"/>
    <s v="A3"/>
    <n v="16.326034063260341"/>
    <x v="0"/>
  </r>
  <r>
    <s v="P101675"/>
    <d v="2022-03-30T00:00:00"/>
    <s v="North"/>
    <s v="Arjun Mehta"/>
    <x v="0"/>
    <n v="235"/>
    <n v="25649"/>
    <s v="Male"/>
    <n v="58"/>
    <s v="A3"/>
    <n v="109.14468085106382"/>
    <x v="1"/>
  </r>
  <r>
    <s v="P101676"/>
    <d v="2023-10-08T00:00:00"/>
    <s v="South"/>
    <s v="Neha Gupta"/>
    <x v="3"/>
    <n v="796"/>
    <s v="Null"/>
    <s v="Male"/>
    <n v="46"/>
    <s v="A3"/>
    <n v="0"/>
    <x v="0"/>
  </r>
  <r>
    <s v="P101677"/>
    <d v="2023-03-12T00:00:00"/>
    <s v="Null"/>
    <s v="Kavita Rao"/>
    <x v="0"/>
    <n v="333"/>
    <n v="10811"/>
    <s v="Female"/>
    <n v="57"/>
    <s v="A3"/>
    <n v="32.465465465465464"/>
    <x v="0"/>
  </r>
  <r>
    <s v="P101678"/>
    <d v="2023-10-09T00:00:00"/>
    <s v="North"/>
    <s v="Arjun Mehta"/>
    <x v="2"/>
    <n v="344"/>
    <n v="7915"/>
    <s v="Male"/>
    <n v="58"/>
    <s v="A3"/>
    <n v="23.00872093023256"/>
    <x v="0"/>
  </r>
  <r>
    <s v="P101679"/>
    <d v="2022-07-20T00:00:00"/>
    <s v="Central"/>
    <s v="Rohit Singh"/>
    <x v="1"/>
    <n v="312"/>
    <n v="27426"/>
    <e v="#N/A"/>
    <n v="39"/>
    <s v="A2"/>
    <n v="87.90384615384616"/>
    <x v="1"/>
  </r>
  <r>
    <s v="P101680"/>
    <d v="2022-04-14T00:00:00"/>
    <s v="South"/>
    <s v="Amit Sharma"/>
    <x v="2"/>
    <n v="625"/>
    <n v="22946"/>
    <s v="Male"/>
    <n v="41"/>
    <s v="A2"/>
    <n v="36.7136"/>
    <x v="1"/>
  </r>
  <r>
    <s v="P101681"/>
    <d v="2023-09-19T00:00:00"/>
    <s v="South"/>
    <s v="Priya Verma"/>
    <x v="5"/>
    <n v="609"/>
    <n v="47489"/>
    <s v="Male"/>
    <n v="40"/>
    <s v="A2"/>
    <n v="77.97865353037767"/>
    <x v="0"/>
  </r>
  <r>
    <s v="P101682"/>
    <d v="2023-01-16T00:00:00"/>
    <s v="North"/>
    <s v="Neha Gupta"/>
    <x v="2"/>
    <n v="877"/>
    <n v="30271"/>
    <s v="Male"/>
    <n v="46"/>
    <s v="A3"/>
    <n v="34.516533637400229"/>
    <x v="0"/>
  </r>
  <r>
    <s v="P101683"/>
    <d v="2022-11-26T00:00:00"/>
    <s v="Central"/>
    <s v="Rohit Singh"/>
    <x v="0"/>
    <s v="Null"/>
    <n v="12029"/>
    <e v="#N/A"/>
    <n v="39"/>
    <s v="A2"/>
    <n v="0"/>
    <x v="1"/>
  </r>
  <r>
    <s v="Null"/>
    <d v="2023-08-14T00:00:00"/>
    <s v="Null"/>
    <s v="Priya Verma"/>
    <x v="2"/>
    <n v="371"/>
    <n v="47811"/>
    <s v="Male"/>
    <n v="40"/>
    <s v="A2"/>
    <n v="128.87061994609164"/>
    <x v="0"/>
  </r>
  <r>
    <s v="P101685"/>
    <d v="2024-03-13T00:00:00"/>
    <s v="North"/>
    <s v="Neha Gupta"/>
    <x v="1"/>
    <n v="911"/>
    <n v="39466"/>
    <s v="Male"/>
    <n v="46"/>
    <s v="A3"/>
    <n v="43.321624588364436"/>
    <x v="2"/>
  </r>
  <r>
    <s v="P101686"/>
    <d v="2023-11-18T00:00:00"/>
    <s v="West"/>
    <s v="Priya Verma"/>
    <x v="2"/>
    <n v="453"/>
    <n v="24430"/>
    <s v="Male"/>
    <n v="40"/>
    <s v="A2"/>
    <n v="53.929359823399558"/>
    <x v="0"/>
  </r>
  <r>
    <s v="P101687"/>
    <d v="2022-04-01T00:00:00"/>
    <s v="North"/>
    <s v="Kavita Rao"/>
    <x v="1"/>
    <n v="977"/>
    <n v="5961"/>
    <s v="Female"/>
    <n v="57"/>
    <s v="A3"/>
    <n v="6.1013306038894575"/>
    <x v="1"/>
  </r>
  <r>
    <s v="P101688"/>
    <s v="Null"/>
    <s v="West"/>
    <s v="Neha Gupta"/>
    <x v="0"/>
    <n v="590"/>
    <n v="7572"/>
    <s v="Male"/>
    <n v="46"/>
    <s v="A3"/>
    <n v="12.833898305084746"/>
    <x v="3"/>
  </r>
  <r>
    <s v="P101689"/>
    <d v="2023-10-16T00:00:00"/>
    <s v="East"/>
    <s v="Priya Verma"/>
    <x v="3"/>
    <n v="551"/>
    <n v="25175"/>
    <s v="Male"/>
    <n v="40"/>
    <s v="A2"/>
    <n v="45.689655172413794"/>
    <x v="0"/>
  </r>
  <r>
    <s v="P101690"/>
    <d v="2024-03-04T00:00:00"/>
    <s v="South"/>
    <s v="Rohit Singh"/>
    <x v="0"/>
    <n v="184"/>
    <n v="23336"/>
    <e v="#N/A"/>
    <n v="39"/>
    <s v="A2"/>
    <n v="126.82608695652173"/>
    <x v="2"/>
  </r>
  <r>
    <s v="P101691"/>
    <d v="2022-03-12T00:00:00"/>
    <s v="North"/>
    <s v="Neha Gupta"/>
    <x v="5"/>
    <n v="723"/>
    <s v="Null"/>
    <s v="Male"/>
    <n v="46"/>
    <s v="A3"/>
    <n v="0"/>
    <x v="1"/>
  </r>
  <r>
    <s v="P101692"/>
    <d v="2022-11-23T00:00:00"/>
    <s v="East"/>
    <s v="Arjun Mehta"/>
    <x v="3"/>
    <n v="215"/>
    <n v="14370"/>
    <s v="Male"/>
    <n v="58"/>
    <s v="A3"/>
    <n v="66.837209302325576"/>
    <x v="1"/>
  </r>
  <r>
    <s v="P101693"/>
    <d v="2022-07-19T00:00:00"/>
    <s v="Central"/>
    <s v="Arjun Mehta"/>
    <x v="3"/>
    <n v="492"/>
    <n v="28170"/>
    <s v="Male"/>
    <n v="58"/>
    <s v="A3"/>
    <n v="57.256097560975611"/>
    <x v="1"/>
  </r>
  <r>
    <s v="P101694"/>
    <d v="2023-11-20T00:00:00"/>
    <s v="North"/>
    <s v="Neha Gupta"/>
    <x v="3"/>
    <n v="887"/>
    <s v="Null"/>
    <s v="Male"/>
    <n v="46"/>
    <s v="A3"/>
    <n v="0"/>
    <x v="0"/>
  </r>
  <r>
    <s v="P101695"/>
    <d v="2024-01-02T00:00:00"/>
    <s v="North"/>
    <s v="Arjun Mehta"/>
    <x v="0"/>
    <n v="229"/>
    <n v="42779"/>
    <s v="Male"/>
    <n v="58"/>
    <s v="A3"/>
    <n v="186.80786026200875"/>
    <x v="2"/>
  </r>
  <r>
    <s v="P101696"/>
    <d v="2022-05-25T00:00:00"/>
    <s v="Central"/>
    <s v="Kavita Rao"/>
    <x v="1"/>
    <n v="718"/>
    <n v="15519"/>
    <s v="Female"/>
    <n v="57"/>
    <s v="A3"/>
    <n v="21.614206128133706"/>
    <x v="1"/>
  </r>
  <r>
    <s v="P101697"/>
    <d v="2022-01-20T00:00:00"/>
    <s v="South"/>
    <s v="Amit Sharma"/>
    <x v="0"/>
    <n v="868"/>
    <n v="40481"/>
    <s v="Male"/>
    <n v="41"/>
    <s v="A2"/>
    <n v="46.637096774193552"/>
    <x v="1"/>
  </r>
  <r>
    <s v="P101698"/>
    <d v="2023-09-11T00:00:00"/>
    <s v="Central"/>
    <s v="Arjun Mehta"/>
    <x v="3"/>
    <n v="424"/>
    <n v="38950"/>
    <s v="Male"/>
    <n v="58"/>
    <s v="A3"/>
    <n v="91.863207547169807"/>
    <x v="0"/>
  </r>
  <r>
    <s v="P101699"/>
    <s v="Null"/>
    <s v="Central"/>
    <s v="Neha Gupta"/>
    <x v="5"/>
    <n v="349"/>
    <n v="24998"/>
    <s v="Male"/>
    <n v="46"/>
    <s v="A3"/>
    <n v="71.627507163323784"/>
    <x v="3"/>
  </r>
  <r>
    <s v="P101700"/>
    <d v="2022-09-16T00:00:00"/>
    <s v="East"/>
    <s v="Priya Verma"/>
    <x v="2"/>
    <s v="Null"/>
    <s v="Null"/>
    <s v="Male"/>
    <n v="40"/>
    <s v="A2"/>
    <n v="0"/>
    <x v="1"/>
  </r>
  <r>
    <s v="P101701"/>
    <d v="2022-01-14T00:00:00"/>
    <s v="North"/>
    <s v="Amit Sharma"/>
    <x v="2"/>
    <n v="704"/>
    <n v="5164"/>
    <s v="Male"/>
    <n v="41"/>
    <s v="A2"/>
    <n v="7.3352272727272725"/>
    <x v="1"/>
  </r>
  <r>
    <s v="P101702"/>
    <d v="2022-03-09T00:00:00"/>
    <s v="Central"/>
    <s v="Priya Verma"/>
    <x v="1"/>
    <n v="245"/>
    <n v="12681"/>
    <s v="Male"/>
    <n v="40"/>
    <s v="A2"/>
    <n v="51.759183673469387"/>
    <x v="1"/>
  </r>
  <r>
    <s v="P101703"/>
    <d v="2022-08-16T00:00:00"/>
    <s v="Central"/>
    <s v="Kavita Rao"/>
    <x v="3"/>
    <n v="645"/>
    <n v="5543"/>
    <s v="Female"/>
    <n v="57"/>
    <s v="A3"/>
    <n v="8.5937984496124038"/>
    <x v="1"/>
  </r>
  <r>
    <s v="P101704"/>
    <s v="Null"/>
    <s v="North"/>
    <s v="Arjun Mehta"/>
    <x v="2"/>
    <n v="379"/>
    <s v="Null"/>
    <s v="Male"/>
    <n v="58"/>
    <s v="A3"/>
    <n v="0"/>
    <x v="3"/>
  </r>
  <r>
    <s v="P101705"/>
    <d v="2022-01-21T00:00:00"/>
    <s v="Central"/>
    <s v="Rohit Singh"/>
    <x v="5"/>
    <n v="523"/>
    <n v="43258"/>
    <e v="#N/A"/>
    <n v="39"/>
    <s v="A2"/>
    <n v="82.711281070745699"/>
    <x v="1"/>
  </r>
  <r>
    <s v="P101706"/>
    <d v="2022-05-15T00:00:00"/>
    <s v="North"/>
    <s v="Amit Sharma"/>
    <x v="2"/>
    <n v="426"/>
    <n v="24896"/>
    <s v="Male"/>
    <n v="41"/>
    <s v="A2"/>
    <n v="58.441314553990608"/>
    <x v="1"/>
  </r>
  <r>
    <s v="P101707"/>
    <d v="2024-04-27T00:00:00"/>
    <s v="East"/>
    <s v="Neha Gupta"/>
    <x v="3"/>
    <n v="902"/>
    <n v="6220"/>
    <s v="Male"/>
    <n v="46"/>
    <s v="A3"/>
    <n v="6.8957871396895785"/>
    <x v="2"/>
  </r>
  <r>
    <s v="P101708"/>
    <d v="2024-06-07T00:00:00"/>
    <s v="Central"/>
    <s v="Neha Gupta"/>
    <x v="5"/>
    <n v="220"/>
    <n v="35535"/>
    <s v="Male"/>
    <n v="46"/>
    <s v="A3"/>
    <n v="161.52272727272728"/>
    <x v="2"/>
  </r>
  <r>
    <s v="P101709"/>
    <d v="2023-08-04T00:00:00"/>
    <s v="East"/>
    <s v="Rohit Singh"/>
    <x v="5"/>
    <n v="87"/>
    <n v="13279"/>
    <e v="#N/A"/>
    <n v="39"/>
    <s v="A2"/>
    <n v="152.63218390804599"/>
    <x v="0"/>
  </r>
  <r>
    <s v="P101710"/>
    <d v="2023-03-29T00:00:00"/>
    <s v="East"/>
    <s v="Neha Gupta"/>
    <x v="2"/>
    <n v="69"/>
    <n v="12664"/>
    <s v="Male"/>
    <n v="46"/>
    <s v="A3"/>
    <n v="183.53623188405797"/>
    <x v="0"/>
  </r>
  <r>
    <s v="P101711"/>
    <s v="Null"/>
    <s v="East"/>
    <s v="Neha Gupta"/>
    <x v="1"/>
    <n v="611"/>
    <n v="10144"/>
    <s v="Male"/>
    <n v="46"/>
    <s v="A3"/>
    <n v="16.602291325695582"/>
    <x v="3"/>
  </r>
  <r>
    <s v="P101712"/>
    <d v="2022-09-13T00:00:00"/>
    <s v="East"/>
    <s v="Amit Sharma"/>
    <x v="5"/>
    <n v="353"/>
    <n v="13686"/>
    <s v="Male"/>
    <n v="41"/>
    <s v="A2"/>
    <n v="38.770538243626063"/>
    <x v="1"/>
  </r>
  <r>
    <s v="P101713"/>
    <d v="2023-10-03T00:00:00"/>
    <s v="East"/>
    <s v="Amit Sharma"/>
    <x v="5"/>
    <n v="574"/>
    <n v="8838"/>
    <s v="Male"/>
    <n v="41"/>
    <s v="A2"/>
    <n v="15.397212543554007"/>
    <x v="0"/>
  </r>
  <r>
    <s v="P101714"/>
    <d v="2023-06-11T00:00:00"/>
    <s v="Central"/>
    <s v="Null"/>
    <x v="3"/>
    <n v="147"/>
    <s v="Null"/>
    <s v="Null"/>
    <s v="null"/>
    <s v="A3"/>
    <n v="0"/>
    <x v="0"/>
  </r>
  <r>
    <s v="P101715"/>
    <d v="2023-04-21T00:00:00"/>
    <s v="East"/>
    <s v="Rohit Singh"/>
    <x v="3"/>
    <n v="849"/>
    <n v="34573"/>
    <e v="#N/A"/>
    <n v="39"/>
    <s v="A2"/>
    <n v="40.722025912838632"/>
    <x v="0"/>
  </r>
  <r>
    <s v="P101716"/>
    <d v="2023-12-28T00:00:00"/>
    <s v="Null"/>
    <s v="Arjun Mehta"/>
    <x v="5"/>
    <s v="Null"/>
    <n v="27132"/>
    <s v="Male"/>
    <n v="58"/>
    <s v="A3"/>
    <n v="0"/>
    <x v="0"/>
  </r>
  <r>
    <s v="P101717"/>
    <d v="2023-02-05T00:00:00"/>
    <s v="North"/>
    <s v="Neha Gupta"/>
    <x v="3"/>
    <n v="265"/>
    <n v="22276"/>
    <s v="Male"/>
    <n v="46"/>
    <s v="A3"/>
    <n v="84.06037735849057"/>
    <x v="0"/>
  </r>
  <r>
    <s v="P101718"/>
    <s v="Null"/>
    <s v="East"/>
    <s v="Kavita Rao"/>
    <x v="2"/>
    <n v="520"/>
    <n v="19106"/>
    <s v="Female"/>
    <n v="57"/>
    <s v="A3"/>
    <n v="36.742307692307691"/>
    <x v="3"/>
  </r>
  <r>
    <s v="P101719"/>
    <d v="2023-01-13T00:00:00"/>
    <s v="North"/>
    <s v="Amit Sharma"/>
    <x v="2"/>
    <n v="972"/>
    <n v="48829"/>
    <s v="Male"/>
    <n v="41"/>
    <s v="A2"/>
    <n v="50.235596707818928"/>
    <x v="0"/>
  </r>
  <r>
    <s v="P101720"/>
    <d v="2023-05-16T00:00:00"/>
    <s v="South"/>
    <s v="Priya Verma"/>
    <x v="2"/>
    <n v="934"/>
    <n v="17098"/>
    <s v="Male"/>
    <n v="40"/>
    <s v="A2"/>
    <n v="18.306209850107066"/>
    <x v="0"/>
  </r>
  <r>
    <s v="P101721"/>
    <d v="2022-07-05T00:00:00"/>
    <s v="South"/>
    <s v="Arjun Mehta"/>
    <x v="2"/>
    <n v="445"/>
    <n v="19805"/>
    <s v="Male"/>
    <n v="58"/>
    <s v="A3"/>
    <n v="44.50561797752809"/>
    <x v="1"/>
  </r>
  <r>
    <s v="P101722"/>
    <d v="2022-07-26T00:00:00"/>
    <s v="Central"/>
    <s v="Rohit Singh"/>
    <x v="0"/>
    <n v="329"/>
    <n v="39131"/>
    <e v="#N/A"/>
    <n v="39"/>
    <s v="A2"/>
    <n v="118.93920972644376"/>
    <x v="1"/>
  </r>
  <r>
    <s v="P101723"/>
    <d v="2023-10-12T00:00:00"/>
    <s v="Central"/>
    <s v="Rohit Singh"/>
    <x v="0"/>
    <n v="282"/>
    <n v="37723"/>
    <e v="#N/A"/>
    <n v="39"/>
    <s v="A2"/>
    <n v="133.76950354609929"/>
    <x v="0"/>
  </r>
  <r>
    <s v="P101724"/>
    <s v="Null"/>
    <s v="East"/>
    <s v="Neha Gupta"/>
    <x v="5"/>
    <n v="682"/>
    <n v="25251"/>
    <s v="Male"/>
    <n v="46"/>
    <s v="A3"/>
    <n v="37.024926686217007"/>
    <x v="3"/>
  </r>
  <r>
    <s v="P101725"/>
    <d v="2023-10-29T00:00:00"/>
    <s v="North"/>
    <s v="Kavita Rao"/>
    <x v="2"/>
    <n v="367"/>
    <n v="39595"/>
    <s v="Female"/>
    <n v="57"/>
    <s v="A3"/>
    <n v="107.88828337874659"/>
    <x v="0"/>
  </r>
  <r>
    <s v="P101726"/>
    <d v="2022-01-28T00:00:00"/>
    <s v="Null"/>
    <s v="Rohit Singh"/>
    <x v="3"/>
    <n v="388"/>
    <n v="26473"/>
    <e v="#N/A"/>
    <n v="39"/>
    <s v="A2"/>
    <n v="68.229381443298962"/>
    <x v="1"/>
  </r>
  <r>
    <s v="P101727"/>
    <s v="Null"/>
    <s v="South"/>
    <s v="Rohit Singh"/>
    <x v="1"/>
    <n v="245"/>
    <n v="46301"/>
    <e v="#N/A"/>
    <n v="39"/>
    <s v="A2"/>
    <n v="188.98367346938775"/>
    <x v="3"/>
  </r>
  <r>
    <s v="P101728"/>
    <d v="2022-04-25T00:00:00"/>
    <s v="South"/>
    <s v="Kavita Rao"/>
    <x v="3"/>
    <n v="467"/>
    <n v="6975"/>
    <s v="Female"/>
    <n v="57"/>
    <s v="A3"/>
    <n v="14.93576017130621"/>
    <x v="1"/>
  </r>
  <r>
    <s v="P101729"/>
    <d v="2022-11-17T00:00:00"/>
    <s v="North"/>
    <s v="Kavita Rao"/>
    <x v="3"/>
    <n v="100"/>
    <n v="26389"/>
    <s v="Female"/>
    <n v="57"/>
    <s v="A3"/>
    <n v="263.89"/>
    <x v="1"/>
  </r>
  <r>
    <s v="P101730"/>
    <s v="Null"/>
    <s v="West"/>
    <s v="Amit Sharma"/>
    <x v="4"/>
    <n v="460"/>
    <n v="11193"/>
    <s v="Male"/>
    <n v="41"/>
    <s v="A2"/>
    <n v="24.332608695652173"/>
    <x v="3"/>
  </r>
  <r>
    <s v="P101731"/>
    <d v="2022-05-29T00:00:00"/>
    <s v="West"/>
    <s v="Priya Verma"/>
    <x v="3"/>
    <n v="246"/>
    <n v="29791"/>
    <s v="Male"/>
    <n v="40"/>
    <s v="A2"/>
    <n v="121.10162601626017"/>
    <x v="1"/>
  </r>
  <r>
    <s v="P101732"/>
    <d v="2023-04-27T00:00:00"/>
    <s v="Central"/>
    <s v="Arjun Mehta"/>
    <x v="3"/>
    <n v="570"/>
    <n v="25015"/>
    <s v="Male"/>
    <n v="58"/>
    <s v="A3"/>
    <n v="43.885964912280699"/>
    <x v="0"/>
  </r>
  <r>
    <s v="P101733"/>
    <d v="2024-01-17T00:00:00"/>
    <s v="East"/>
    <s v="Priya Verma"/>
    <x v="4"/>
    <n v="822"/>
    <n v="34241"/>
    <s v="Male"/>
    <n v="40"/>
    <s v="A2"/>
    <n v="41.655717761557177"/>
    <x v="2"/>
  </r>
  <r>
    <s v="P101734"/>
    <d v="2023-11-10T00:00:00"/>
    <s v="East"/>
    <s v="Amit Sharma"/>
    <x v="2"/>
    <n v="402"/>
    <n v="48124"/>
    <s v="Male"/>
    <n v="41"/>
    <s v="A2"/>
    <n v="119.71144278606965"/>
    <x v="0"/>
  </r>
  <r>
    <s v="P101735"/>
    <d v="2023-11-02T00:00:00"/>
    <s v="South"/>
    <s v="Rohit Singh"/>
    <x v="3"/>
    <n v="945"/>
    <n v="24187"/>
    <e v="#N/A"/>
    <n v="39"/>
    <s v="A2"/>
    <n v="25.594708994708995"/>
    <x v="0"/>
  </r>
  <r>
    <s v="P101736"/>
    <s v="Null"/>
    <s v="West"/>
    <s v="Amit Sharma"/>
    <x v="1"/>
    <n v="761"/>
    <n v="37216"/>
    <s v="Male"/>
    <n v="41"/>
    <s v="A2"/>
    <n v="48.904073587385021"/>
    <x v="3"/>
  </r>
  <r>
    <s v="P101737"/>
    <d v="2023-05-22T00:00:00"/>
    <s v="Central"/>
    <s v="Rohit Singh"/>
    <x v="3"/>
    <n v="901"/>
    <n v="27543"/>
    <e v="#N/A"/>
    <n v="39"/>
    <s v="A2"/>
    <n v="30.569367369589344"/>
    <x v="0"/>
  </r>
  <r>
    <s v="P101738"/>
    <d v="2022-06-09T00:00:00"/>
    <s v="East"/>
    <s v="Kavita Rao"/>
    <x v="2"/>
    <n v="554"/>
    <n v="37859"/>
    <s v="Female"/>
    <n v="57"/>
    <s v="A3"/>
    <n v="68.337545126353788"/>
    <x v="1"/>
  </r>
  <r>
    <s v="P101739"/>
    <d v="2022-08-10T00:00:00"/>
    <s v="East"/>
    <s v="Amit Sharma"/>
    <x v="0"/>
    <n v="563"/>
    <n v="29631"/>
    <s v="Male"/>
    <n v="41"/>
    <s v="A2"/>
    <n v="52.630550621669627"/>
    <x v="1"/>
  </r>
  <r>
    <s v="P101740"/>
    <d v="2022-09-12T00:00:00"/>
    <s v="East"/>
    <s v="Rohit Singh"/>
    <x v="3"/>
    <n v="972"/>
    <n v="25023"/>
    <e v="#N/A"/>
    <n v="39"/>
    <s v="A2"/>
    <n v="25.743827160493826"/>
    <x v="1"/>
  </r>
  <r>
    <s v="P101741"/>
    <d v="2023-01-06T00:00:00"/>
    <s v="East"/>
    <s v="Neha Gupta"/>
    <x v="2"/>
    <n v="526"/>
    <n v="33242"/>
    <s v="Male"/>
    <n v="46"/>
    <s v="A3"/>
    <n v="63.197718631178709"/>
    <x v="0"/>
  </r>
  <r>
    <s v="P101742"/>
    <d v="2023-12-30T00:00:00"/>
    <s v="West"/>
    <s v="Neha Gupta"/>
    <x v="3"/>
    <n v="438"/>
    <n v="49766"/>
    <s v="Male"/>
    <n v="46"/>
    <s v="A3"/>
    <n v="113.62100456621005"/>
    <x v="0"/>
  </r>
  <r>
    <s v="P101743"/>
    <d v="2022-01-17T00:00:00"/>
    <s v="North"/>
    <s v="Arjun Mehta"/>
    <x v="0"/>
    <n v="556"/>
    <n v="11046"/>
    <s v="Male"/>
    <n v="58"/>
    <s v="A3"/>
    <n v="19.866906474820144"/>
    <x v="1"/>
  </r>
  <r>
    <s v="P101744"/>
    <d v="2022-05-14T00:00:00"/>
    <s v="East"/>
    <s v="Rohit Singh"/>
    <x v="5"/>
    <n v="770"/>
    <n v="43255"/>
    <e v="#N/A"/>
    <n v="39"/>
    <s v="A2"/>
    <n v="56.175324675324674"/>
    <x v="1"/>
  </r>
  <r>
    <s v="P101745"/>
    <d v="2024-01-14T00:00:00"/>
    <s v="Central"/>
    <s v="Arjun Mehta"/>
    <x v="4"/>
    <n v="446"/>
    <n v="17571"/>
    <s v="Male"/>
    <n v="58"/>
    <s v="A3"/>
    <n v="39.396860986547082"/>
    <x v="2"/>
  </r>
  <r>
    <s v="P101746"/>
    <d v="2023-08-21T00:00:00"/>
    <s v="West"/>
    <s v="Rohit Singh"/>
    <x v="2"/>
    <n v="467"/>
    <n v="44717"/>
    <e v="#N/A"/>
    <n v="39"/>
    <s v="A2"/>
    <n v="95.753747323340477"/>
    <x v="0"/>
  </r>
  <r>
    <s v="P101747"/>
    <d v="2023-06-21T00:00:00"/>
    <s v="Central"/>
    <s v="Priya Verma"/>
    <x v="1"/>
    <n v="471"/>
    <n v="35828"/>
    <s v="Male"/>
    <n v="40"/>
    <s v="A2"/>
    <n v="76.067940552016992"/>
    <x v="0"/>
  </r>
  <r>
    <s v="P101748"/>
    <d v="2022-10-02T00:00:00"/>
    <s v="North"/>
    <s v="Rohit Singh"/>
    <x v="1"/>
    <n v="396"/>
    <n v="18037"/>
    <e v="#N/A"/>
    <n v="39"/>
    <s v="A2"/>
    <n v="45.547979797979799"/>
    <x v="1"/>
  </r>
  <r>
    <s v="P101749"/>
    <d v="2023-07-31T00:00:00"/>
    <s v="South"/>
    <s v="Amit Sharma"/>
    <x v="5"/>
    <n v="239"/>
    <n v="25850"/>
    <s v="Male"/>
    <n v="41"/>
    <s v="A2"/>
    <n v="108.15899581589959"/>
    <x v="0"/>
  </r>
  <r>
    <s v="P101750"/>
    <d v="2022-10-03T00:00:00"/>
    <s v="East"/>
    <s v="Rohit Singh"/>
    <x v="2"/>
    <n v="612"/>
    <n v="14622"/>
    <e v="#N/A"/>
    <n v="39"/>
    <s v="A2"/>
    <n v="23.892156862745097"/>
    <x v="1"/>
  </r>
  <r>
    <s v="P101751"/>
    <d v="2023-08-23T00:00:00"/>
    <s v="East"/>
    <s v="Null"/>
    <x v="5"/>
    <n v="903"/>
    <n v="37893"/>
    <s v="Null"/>
    <s v="null"/>
    <s v="A3"/>
    <n v="41.963455149501662"/>
    <x v="0"/>
  </r>
  <r>
    <s v="P101752"/>
    <d v="2022-01-31T00:00:00"/>
    <s v="North"/>
    <s v="Kavita Rao"/>
    <x v="3"/>
    <n v="617"/>
    <n v="20485"/>
    <s v="Female"/>
    <n v="57"/>
    <s v="A3"/>
    <n v="33.200972447325768"/>
    <x v="1"/>
  </r>
  <r>
    <s v="P101753"/>
    <d v="2024-01-19T00:00:00"/>
    <s v="Central"/>
    <s v="Arjun Mehta"/>
    <x v="0"/>
    <n v="962"/>
    <n v="41321"/>
    <s v="Male"/>
    <n v="58"/>
    <s v="A3"/>
    <n v="42.953222453222452"/>
    <x v="2"/>
  </r>
  <r>
    <s v="P101754"/>
    <d v="2023-11-05T00:00:00"/>
    <s v="West"/>
    <s v="Arjun Mehta"/>
    <x v="0"/>
    <n v="983"/>
    <n v="49000"/>
    <s v="Male"/>
    <n v="58"/>
    <s v="A3"/>
    <n v="49.847405900305191"/>
    <x v="0"/>
  </r>
  <r>
    <s v="P101755"/>
    <d v="2022-05-01T00:00:00"/>
    <s v="East"/>
    <s v="Arjun Mehta"/>
    <x v="1"/>
    <n v="472"/>
    <n v="37875"/>
    <s v="Male"/>
    <n v="58"/>
    <s v="A3"/>
    <n v="80.243644067796609"/>
    <x v="1"/>
  </r>
  <r>
    <s v="P101756"/>
    <d v="2023-08-04T00:00:00"/>
    <s v="East"/>
    <s v="Rohit Singh"/>
    <x v="2"/>
    <n v="528"/>
    <n v="5105"/>
    <e v="#N/A"/>
    <n v="39"/>
    <s v="A2"/>
    <n v="9.6685606060606055"/>
    <x v="0"/>
  </r>
  <r>
    <s v="P101757"/>
    <s v="Null"/>
    <s v="East"/>
    <s v="Amit Sharma"/>
    <x v="0"/>
    <n v="690"/>
    <n v="47840"/>
    <s v="Male"/>
    <n v="41"/>
    <s v="A2"/>
    <n v="69.333333333333329"/>
    <x v="3"/>
  </r>
  <r>
    <s v="Null"/>
    <d v="2022-11-23T00:00:00"/>
    <s v="South"/>
    <s v="Kavita Rao"/>
    <x v="1"/>
    <n v="647"/>
    <s v="Null"/>
    <s v="Female"/>
    <n v="57"/>
    <s v="A3"/>
    <n v="0"/>
    <x v="1"/>
  </r>
  <r>
    <s v="P101759"/>
    <d v="2023-03-24T00:00:00"/>
    <s v="Null"/>
    <s v="Amit Sharma"/>
    <x v="3"/>
    <n v="864"/>
    <n v="17780"/>
    <s v="Male"/>
    <n v="41"/>
    <s v="A2"/>
    <n v="20.578703703703702"/>
    <x v="0"/>
  </r>
  <r>
    <s v="P101760"/>
    <d v="2022-04-15T00:00:00"/>
    <s v="East"/>
    <s v="Kavita Rao"/>
    <x v="3"/>
    <s v="Null"/>
    <s v="Null"/>
    <s v="Female"/>
    <n v="57"/>
    <s v="A3"/>
    <n v="0"/>
    <x v="1"/>
  </r>
  <r>
    <s v="P101761"/>
    <d v="2022-08-21T00:00:00"/>
    <s v="West"/>
    <s v="Rohit Singh"/>
    <x v="2"/>
    <n v="859"/>
    <n v="47282"/>
    <e v="#N/A"/>
    <n v="39"/>
    <s v="A2"/>
    <n v="55.043073341094299"/>
    <x v="1"/>
  </r>
  <r>
    <s v="P101762"/>
    <d v="2023-01-13T00:00:00"/>
    <s v="North"/>
    <s v="Priya Verma"/>
    <x v="5"/>
    <s v="Null"/>
    <n v="36195"/>
    <s v="Male"/>
    <n v="40"/>
    <s v="A2"/>
    <n v="0"/>
    <x v="0"/>
  </r>
  <r>
    <s v="P101763"/>
    <d v="2022-09-27T00:00:00"/>
    <s v="East"/>
    <s v="Null"/>
    <x v="2"/>
    <n v="233"/>
    <n v="25973"/>
    <s v="Null"/>
    <s v="null"/>
    <s v="A3"/>
    <n v="111.47210300429184"/>
    <x v="1"/>
  </r>
  <r>
    <s v="P101764"/>
    <d v="2022-11-16T00:00:00"/>
    <s v="East"/>
    <s v="Priya Verma"/>
    <x v="5"/>
    <n v="451"/>
    <n v="7086"/>
    <s v="Male"/>
    <n v="40"/>
    <s v="A2"/>
    <n v="15.711751662971174"/>
    <x v="1"/>
  </r>
  <r>
    <s v="P101765"/>
    <d v="2023-01-02T00:00:00"/>
    <s v="Null"/>
    <s v="Neha Gupta"/>
    <x v="5"/>
    <n v="228"/>
    <n v="19036"/>
    <s v="Male"/>
    <n v="46"/>
    <s v="A3"/>
    <n v="83.491228070175438"/>
    <x v="0"/>
  </r>
  <r>
    <s v="P101766"/>
    <d v="2022-11-05T00:00:00"/>
    <s v="Central"/>
    <s v="Kavita Rao"/>
    <x v="5"/>
    <n v="188"/>
    <s v="Null"/>
    <s v="Female"/>
    <n v="57"/>
    <s v="A3"/>
    <n v="0"/>
    <x v="1"/>
  </r>
  <r>
    <s v="P101767"/>
    <d v="2023-07-11T00:00:00"/>
    <s v="North"/>
    <s v="Amit Sharma"/>
    <x v="1"/>
    <n v="875"/>
    <n v="8097"/>
    <s v="Male"/>
    <n v="41"/>
    <s v="A2"/>
    <n v="9.2537142857142864"/>
    <x v="0"/>
  </r>
  <r>
    <s v="P101768"/>
    <d v="2024-06-17T00:00:00"/>
    <s v="East"/>
    <s v="Kavita Rao"/>
    <x v="2"/>
    <n v="74"/>
    <s v="Null"/>
    <s v="Female"/>
    <n v="57"/>
    <s v="A3"/>
    <n v="0"/>
    <x v="2"/>
  </r>
  <r>
    <s v="P101769"/>
    <d v="2022-05-23T00:00:00"/>
    <s v="North"/>
    <s v="Arjun Mehta"/>
    <x v="2"/>
    <n v="420"/>
    <n v="30406"/>
    <s v="Male"/>
    <n v="58"/>
    <s v="A3"/>
    <n v="72.395238095238099"/>
    <x v="1"/>
  </r>
  <r>
    <s v="P101770"/>
    <d v="2022-08-21T00:00:00"/>
    <s v="North"/>
    <s v="Arjun Mehta"/>
    <x v="1"/>
    <n v="524"/>
    <n v="22155"/>
    <s v="Male"/>
    <n v="58"/>
    <s v="A3"/>
    <n v="42.280534351145036"/>
    <x v="1"/>
  </r>
  <r>
    <s v="P101771"/>
    <d v="2023-04-22T00:00:00"/>
    <s v="South"/>
    <s v="Rohit Singh"/>
    <x v="3"/>
    <n v="816"/>
    <n v="46169"/>
    <e v="#N/A"/>
    <n v="39"/>
    <s v="A2"/>
    <n v="56.579656862745097"/>
    <x v="0"/>
  </r>
  <r>
    <s v="P101772"/>
    <d v="2024-05-13T00:00:00"/>
    <s v="North"/>
    <s v="Arjun Mehta"/>
    <x v="0"/>
    <n v="256"/>
    <n v="16571"/>
    <s v="Male"/>
    <n v="58"/>
    <s v="A3"/>
    <n v="64.73046875"/>
    <x v="2"/>
  </r>
  <r>
    <s v="P101773"/>
    <d v="2022-03-27T00:00:00"/>
    <s v="Central"/>
    <s v="Priya Verma"/>
    <x v="0"/>
    <n v="776"/>
    <n v="11306"/>
    <s v="Male"/>
    <n v="40"/>
    <s v="A2"/>
    <n v="14.56958762886598"/>
    <x v="1"/>
  </r>
  <r>
    <s v="P101774"/>
    <d v="2023-01-30T00:00:00"/>
    <s v="Central"/>
    <s v="Priya Verma"/>
    <x v="2"/>
    <n v="281"/>
    <n v="11092"/>
    <s v="Male"/>
    <n v="40"/>
    <s v="A2"/>
    <n v="39.473309608540923"/>
    <x v="0"/>
  </r>
  <r>
    <s v="P101775"/>
    <d v="2023-05-12T00:00:00"/>
    <s v="East"/>
    <s v="Amit Sharma"/>
    <x v="0"/>
    <n v="962"/>
    <n v="5492"/>
    <s v="Male"/>
    <n v="41"/>
    <s v="A2"/>
    <n v="5.7089397089397087"/>
    <x v="0"/>
  </r>
  <r>
    <s v="P101776"/>
    <d v="2022-12-29T00:00:00"/>
    <s v="North"/>
    <s v="Amit Sharma"/>
    <x v="2"/>
    <n v="912"/>
    <n v="32484"/>
    <s v="Male"/>
    <n v="41"/>
    <s v="A2"/>
    <n v="35.618421052631582"/>
    <x v="1"/>
  </r>
  <r>
    <s v="P101777"/>
    <d v="2023-01-22T00:00:00"/>
    <s v="North"/>
    <s v="Neha Gupta"/>
    <x v="5"/>
    <n v="775"/>
    <n v="35401"/>
    <s v="Male"/>
    <n v="46"/>
    <s v="A3"/>
    <n v="45.678709677419356"/>
    <x v="0"/>
  </r>
  <r>
    <s v="P101778"/>
    <d v="2022-07-07T00:00:00"/>
    <s v="East"/>
    <s v="Rohit Singh"/>
    <x v="1"/>
    <n v="207"/>
    <n v="28728"/>
    <e v="#N/A"/>
    <n v="39"/>
    <s v="A2"/>
    <n v="138.78260869565219"/>
    <x v="1"/>
  </r>
  <r>
    <s v="P101779"/>
    <d v="2022-11-17T00:00:00"/>
    <s v="North"/>
    <s v="Neha Gupta"/>
    <x v="0"/>
    <n v="599"/>
    <n v="41846"/>
    <s v="Male"/>
    <n v="46"/>
    <s v="A3"/>
    <n v="69.859766277128543"/>
    <x v="1"/>
  </r>
  <r>
    <s v="P101780"/>
    <d v="2024-05-29T00:00:00"/>
    <s v="East"/>
    <s v="Priya Verma"/>
    <x v="1"/>
    <n v="432"/>
    <n v="10073"/>
    <s v="Male"/>
    <n v="40"/>
    <s v="A2"/>
    <n v="23.31712962962963"/>
    <x v="2"/>
  </r>
  <r>
    <s v="P101781"/>
    <d v="2023-01-06T00:00:00"/>
    <s v="South"/>
    <s v="Priya Verma"/>
    <x v="4"/>
    <n v="945"/>
    <n v="26579"/>
    <s v="Male"/>
    <n v="40"/>
    <s v="A2"/>
    <n v="28.125925925925927"/>
    <x v="0"/>
  </r>
  <r>
    <s v="P101782"/>
    <d v="2023-03-30T00:00:00"/>
    <s v="Central"/>
    <s v="Arjun Mehta"/>
    <x v="2"/>
    <n v="544"/>
    <n v="40984"/>
    <s v="Male"/>
    <n v="58"/>
    <s v="A3"/>
    <n v="75.338235294117652"/>
    <x v="0"/>
  </r>
  <r>
    <s v="P101783"/>
    <d v="2022-11-15T00:00:00"/>
    <s v="West"/>
    <s v="Kavita Rao"/>
    <x v="5"/>
    <n v="910"/>
    <n v="38221"/>
    <s v="Female"/>
    <n v="57"/>
    <s v="A3"/>
    <n v="42.001098901098899"/>
    <x v="1"/>
  </r>
  <r>
    <s v="P101784"/>
    <d v="2022-10-10T00:00:00"/>
    <s v="West"/>
    <s v="Priya Verma"/>
    <x v="0"/>
    <n v="872"/>
    <n v="36026"/>
    <s v="Male"/>
    <n v="40"/>
    <s v="A2"/>
    <n v="41.314220183486242"/>
    <x v="1"/>
  </r>
  <r>
    <s v="P101785"/>
    <d v="2023-07-15T00:00:00"/>
    <s v="North"/>
    <s v="Priya Verma"/>
    <x v="4"/>
    <s v="Null"/>
    <n v="24274"/>
    <s v="Male"/>
    <n v="40"/>
    <s v="A2"/>
    <n v="0"/>
    <x v="0"/>
  </r>
  <r>
    <s v="P101786"/>
    <d v="2022-04-01T00:00:00"/>
    <s v="South"/>
    <s v="Neha Gupta"/>
    <x v="2"/>
    <n v="324"/>
    <n v="14871"/>
    <s v="Male"/>
    <n v="46"/>
    <s v="A3"/>
    <n v="45.898148148148145"/>
    <x v="1"/>
  </r>
  <r>
    <s v="P101787"/>
    <d v="2023-12-27T00:00:00"/>
    <s v="East"/>
    <s v="Amit Sharma"/>
    <x v="5"/>
    <n v="278"/>
    <n v="25409"/>
    <s v="Male"/>
    <n v="41"/>
    <s v="A2"/>
    <n v="91.399280575539564"/>
    <x v="0"/>
  </r>
  <r>
    <s v="P101788"/>
    <d v="2024-03-03T00:00:00"/>
    <s v="West"/>
    <s v="Kavita Rao"/>
    <x v="2"/>
    <n v="321"/>
    <n v="21566"/>
    <s v="Female"/>
    <n v="57"/>
    <s v="A3"/>
    <n v="67.18380062305296"/>
    <x v="2"/>
  </r>
  <r>
    <s v="P101789"/>
    <d v="2024-01-09T00:00:00"/>
    <s v="East"/>
    <s v="Amit Sharma"/>
    <x v="2"/>
    <s v="Null"/>
    <s v="Null"/>
    <s v="Male"/>
    <n v="41"/>
    <s v="A2"/>
    <n v="0"/>
    <x v="2"/>
  </r>
  <r>
    <s v="P101790"/>
    <d v="2022-10-01T00:00:00"/>
    <s v="South"/>
    <s v="Rohit Singh"/>
    <x v="0"/>
    <n v="671"/>
    <n v="24087"/>
    <e v="#N/A"/>
    <n v="39"/>
    <s v="A2"/>
    <n v="35.897168405365129"/>
    <x v="1"/>
  </r>
  <r>
    <s v="P101791"/>
    <s v="Null"/>
    <s v="North"/>
    <s v="Rohit Singh"/>
    <x v="3"/>
    <n v="286"/>
    <n v="9035"/>
    <e v="#N/A"/>
    <n v="39"/>
    <s v="A2"/>
    <n v="31.59090909090909"/>
    <x v="3"/>
  </r>
  <r>
    <s v="P101792"/>
    <d v="2022-10-15T00:00:00"/>
    <s v="North"/>
    <s v="Priya Verma"/>
    <x v="3"/>
    <n v="729"/>
    <n v="35622"/>
    <s v="Male"/>
    <n v="40"/>
    <s v="A2"/>
    <n v="48.864197530864196"/>
    <x v="1"/>
  </r>
  <r>
    <s v="P101793"/>
    <d v="2023-05-12T00:00:00"/>
    <s v="North"/>
    <s v="Kavita Rao"/>
    <x v="4"/>
    <n v="982"/>
    <n v="33397"/>
    <s v="Female"/>
    <n v="57"/>
    <s v="A3"/>
    <n v="34.009164969450104"/>
    <x v="0"/>
  </r>
  <r>
    <s v="P101794"/>
    <d v="2022-01-01T00:00:00"/>
    <s v="East"/>
    <s v="Kavita Rao"/>
    <x v="1"/>
    <n v="527"/>
    <n v="10862"/>
    <s v="Female"/>
    <n v="57"/>
    <s v="A3"/>
    <n v="20.611005692599619"/>
    <x v="1"/>
  </r>
  <r>
    <s v="P101795"/>
    <d v="2023-09-16T00:00:00"/>
    <s v="North"/>
    <s v="Kavita Rao"/>
    <x v="3"/>
    <n v="402"/>
    <n v="42344"/>
    <s v="Female"/>
    <n v="57"/>
    <s v="A3"/>
    <n v="105.33333333333333"/>
    <x v="0"/>
  </r>
  <r>
    <s v="Null"/>
    <d v="2024-05-01T00:00:00"/>
    <s v="South"/>
    <s v="Amit Sharma"/>
    <x v="2"/>
    <n v="103"/>
    <n v="45295"/>
    <s v="Male"/>
    <n v="41"/>
    <s v="A2"/>
    <n v="439.75728155339806"/>
    <x v="2"/>
  </r>
  <r>
    <s v="P101797"/>
    <d v="2023-06-07T00:00:00"/>
    <s v="South"/>
    <s v="Kavita Rao"/>
    <x v="0"/>
    <s v="Null"/>
    <n v="48724"/>
    <s v="Female"/>
    <n v="57"/>
    <s v="A3"/>
    <n v="0"/>
    <x v="0"/>
  </r>
  <r>
    <s v="P101798"/>
    <d v="2022-05-11T00:00:00"/>
    <s v="Central"/>
    <s v="Arjun Mehta"/>
    <x v="0"/>
    <n v="987"/>
    <n v="25574"/>
    <s v="Male"/>
    <n v="58"/>
    <s v="A3"/>
    <n v="25.910840932117527"/>
    <x v="1"/>
  </r>
  <r>
    <s v="P101799"/>
    <d v="2022-12-05T00:00:00"/>
    <s v="South"/>
    <s v="Kavita Rao"/>
    <x v="2"/>
    <n v="196"/>
    <n v="26302"/>
    <s v="Female"/>
    <n v="57"/>
    <s v="A3"/>
    <n v="134.19387755102042"/>
    <x v="1"/>
  </r>
  <r>
    <s v="P101800"/>
    <d v="2022-04-20T00:00:00"/>
    <s v="Central"/>
    <s v="Amit Sharma"/>
    <x v="3"/>
    <n v="121"/>
    <n v="26267"/>
    <s v="Male"/>
    <n v="41"/>
    <s v="A2"/>
    <n v="217.08264462809916"/>
    <x v="1"/>
  </r>
  <r>
    <s v="P101801"/>
    <d v="2022-01-23T00:00:00"/>
    <s v="North"/>
    <s v="Neha Gupta"/>
    <x v="2"/>
    <n v="964"/>
    <n v="6933"/>
    <s v="Male"/>
    <n v="46"/>
    <s v="A3"/>
    <n v="7.1919087136929463"/>
    <x v="1"/>
  </r>
  <r>
    <s v="P101802"/>
    <d v="2023-04-17T00:00:00"/>
    <s v="Central"/>
    <s v="Rohit Singh"/>
    <x v="5"/>
    <n v="562"/>
    <n v="28213"/>
    <e v="#N/A"/>
    <n v="39"/>
    <s v="A2"/>
    <n v="50.20106761565836"/>
    <x v="0"/>
  </r>
  <r>
    <s v="P101803"/>
    <d v="2023-01-14T00:00:00"/>
    <s v="East"/>
    <s v="Neha Gupta"/>
    <x v="2"/>
    <n v="803"/>
    <n v="11098"/>
    <s v="Male"/>
    <n v="46"/>
    <s v="A3"/>
    <n v="13.820672478206724"/>
    <x v="0"/>
  </r>
  <r>
    <s v="P101804"/>
    <d v="2023-05-27T00:00:00"/>
    <s v="South"/>
    <s v="Arjun Mehta"/>
    <x v="1"/>
    <n v="555"/>
    <n v="16749"/>
    <s v="Male"/>
    <n v="58"/>
    <s v="A3"/>
    <n v="30.17837837837838"/>
    <x v="0"/>
  </r>
  <r>
    <s v="P101805"/>
    <d v="2022-09-21T00:00:00"/>
    <s v="North"/>
    <s v="Neha Gupta"/>
    <x v="2"/>
    <n v="576"/>
    <n v="34341"/>
    <s v="Male"/>
    <n v="46"/>
    <s v="A3"/>
    <n v="59.619791666666664"/>
    <x v="1"/>
  </r>
  <r>
    <s v="P101806"/>
    <d v="2022-01-28T00:00:00"/>
    <s v="South"/>
    <s v="Amit Sharma"/>
    <x v="3"/>
    <n v="331"/>
    <n v="18753"/>
    <s v="Male"/>
    <n v="41"/>
    <s v="A2"/>
    <n v="56.655589123867067"/>
    <x v="1"/>
  </r>
  <r>
    <s v="P101807"/>
    <d v="2023-09-08T00:00:00"/>
    <s v="West"/>
    <s v="Rohit Singh"/>
    <x v="2"/>
    <n v="704"/>
    <n v="19905"/>
    <e v="#N/A"/>
    <n v="39"/>
    <s v="A2"/>
    <n v="28.274147727272727"/>
    <x v="0"/>
  </r>
  <r>
    <s v="P101808"/>
    <s v="Null"/>
    <s v="East"/>
    <s v="Rohit Singh"/>
    <x v="1"/>
    <n v="397"/>
    <n v="25804"/>
    <e v="#N/A"/>
    <n v="39"/>
    <s v="A2"/>
    <n v="64.997481108312343"/>
    <x v="3"/>
  </r>
  <r>
    <s v="P101809"/>
    <d v="2023-11-06T00:00:00"/>
    <s v="East"/>
    <s v="Arjun Mehta"/>
    <x v="1"/>
    <n v="75"/>
    <n v="30666"/>
    <s v="Male"/>
    <n v="58"/>
    <s v="A3"/>
    <n v="408.88"/>
    <x v="0"/>
  </r>
  <r>
    <s v="P101810"/>
    <d v="2023-06-16T00:00:00"/>
    <s v="North"/>
    <s v="Kavita Rao"/>
    <x v="0"/>
    <n v="508"/>
    <n v="36104"/>
    <s v="Female"/>
    <n v="57"/>
    <s v="A3"/>
    <n v="71.070866141732282"/>
    <x v="0"/>
  </r>
  <r>
    <s v="P101811"/>
    <d v="2024-06-16T00:00:00"/>
    <s v="South"/>
    <s v="Arjun Mehta"/>
    <x v="3"/>
    <n v="257"/>
    <n v="36440"/>
    <s v="Male"/>
    <n v="58"/>
    <s v="A3"/>
    <n v="141.7898832684825"/>
    <x v="2"/>
  </r>
  <r>
    <s v="P101812"/>
    <d v="2023-07-19T00:00:00"/>
    <s v="South"/>
    <s v="Amit Sharma"/>
    <x v="1"/>
    <n v="985"/>
    <n v="7450"/>
    <s v="Male"/>
    <n v="41"/>
    <s v="A2"/>
    <n v="7.563451776649746"/>
    <x v="0"/>
  </r>
  <r>
    <s v="P101813"/>
    <d v="2023-08-13T00:00:00"/>
    <s v="East"/>
    <s v="Amit Sharma"/>
    <x v="0"/>
    <n v="803"/>
    <n v="16240"/>
    <s v="Male"/>
    <n v="41"/>
    <s v="A2"/>
    <n v="20.224159402241593"/>
    <x v="0"/>
  </r>
  <r>
    <s v="P101814"/>
    <d v="2023-04-12T00:00:00"/>
    <s v="North"/>
    <s v="Arjun Mehta"/>
    <x v="0"/>
    <n v="675"/>
    <n v="34008"/>
    <s v="Male"/>
    <n v="58"/>
    <s v="A3"/>
    <n v="50.382222222222225"/>
    <x v="0"/>
  </r>
  <r>
    <s v="P101815"/>
    <d v="2024-02-19T00:00:00"/>
    <s v="East"/>
    <s v="Arjun Mehta"/>
    <x v="0"/>
    <s v="Null"/>
    <n v="12667"/>
    <s v="Male"/>
    <n v="58"/>
    <s v="A3"/>
    <n v="0"/>
    <x v="2"/>
  </r>
  <r>
    <s v="P101816"/>
    <d v="2022-01-22T00:00:00"/>
    <s v="East"/>
    <s v="Kavita Rao"/>
    <x v="5"/>
    <n v="510"/>
    <n v="39042"/>
    <s v="Female"/>
    <n v="57"/>
    <s v="A3"/>
    <n v="76.552941176470583"/>
    <x v="1"/>
  </r>
  <r>
    <s v="P101817"/>
    <d v="2023-02-15T00:00:00"/>
    <s v="North"/>
    <s v="Priya Verma"/>
    <x v="4"/>
    <n v="598"/>
    <n v="20697"/>
    <s v="Male"/>
    <n v="40"/>
    <s v="A2"/>
    <n v="34.610367892976591"/>
    <x v="0"/>
  </r>
  <r>
    <s v="P101818"/>
    <d v="2022-05-31T00:00:00"/>
    <s v="West"/>
    <s v="Arjun Mehta"/>
    <x v="4"/>
    <n v="254"/>
    <n v="16202"/>
    <s v="Male"/>
    <n v="58"/>
    <s v="A3"/>
    <n v="63.787401574803148"/>
    <x v="1"/>
  </r>
  <r>
    <s v="P101819"/>
    <d v="2023-10-25T00:00:00"/>
    <s v="South"/>
    <s v="Amit Sharma"/>
    <x v="2"/>
    <n v="973"/>
    <n v="18184"/>
    <s v="Male"/>
    <n v="41"/>
    <s v="A2"/>
    <n v="18.688591983556012"/>
    <x v="0"/>
  </r>
  <r>
    <s v="P101820"/>
    <d v="2023-01-03T00:00:00"/>
    <s v="North"/>
    <s v="Kavita Rao"/>
    <x v="2"/>
    <n v="896"/>
    <n v="11452"/>
    <s v="Female"/>
    <n v="57"/>
    <s v="A3"/>
    <n v="12.78125"/>
    <x v="0"/>
  </r>
  <r>
    <s v="P101821"/>
    <d v="2022-08-12T00:00:00"/>
    <s v="East"/>
    <s v="Rohit Singh"/>
    <x v="5"/>
    <n v="495"/>
    <n v="6790"/>
    <e v="#N/A"/>
    <n v="39"/>
    <s v="A2"/>
    <n v="13.717171717171718"/>
    <x v="1"/>
  </r>
  <r>
    <s v="P101822"/>
    <d v="2023-01-15T00:00:00"/>
    <s v="West"/>
    <s v="Neha Gupta"/>
    <x v="5"/>
    <n v="905"/>
    <n v="44481"/>
    <s v="Male"/>
    <n v="46"/>
    <s v="A3"/>
    <n v="49.15027624309392"/>
    <x v="0"/>
  </r>
  <r>
    <s v="P101823"/>
    <d v="2023-07-29T00:00:00"/>
    <s v="North"/>
    <s v="Amit Sharma"/>
    <x v="3"/>
    <n v="50"/>
    <n v="34618"/>
    <s v="Male"/>
    <n v="41"/>
    <s v="A2"/>
    <n v="692.36"/>
    <x v="0"/>
  </r>
  <r>
    <s v="P101824"/>
    <d v="2023-11-12T00:00:00"/>
    <s v="Central"/>
    <s v="Arjun Mehta"/>
    <x v="3"/>
    <n v="288"/>
    <n v="49742"/>
    <s v="Male"/>
    <n v="58"/>
    <s v="A3"/>
    <n v="172.71527777777777"/>
    <x v="0"/>
  </r>
  <r>
    <s v="P101825"/>
    <d v="2022-11-09T00:00:00"/>
    <s v="East"/>
    <s v="Priya Verma"/>
    <x v="2"/>
    <n v="386"/>
    <n v="44496"/>
    <s v="Male"/>
    <n v="40"/>
    <s v="A2"/>
    <n v="115.27461139896373"/>
    <x v="1"/>
  </r>
  <r>
    <s v="P101826"/>
    <d v="2023-02-07T00:00:00"/>
    <s v="South"/>
    <s v="Rohit Singh"/>
    <x v="1"/>
    <n v="232"/>
    <n v="24511"/>
    <e v="#N/A"/>
    <n v="39"/>
    <s v="A2"/>
    <n v="105.65086206896552"/>
    <x v="0"/>
  </r>
  <r>
    <s v="P101827"/>
    <d v="2022-02-23T00:00:00"/>
    <s v="North"/>
    <s v="Arjun Mehta"/>
    <x v="3"/>
    <n v="754"/>
    <s v="Null"/>
    <s v="Male"/>
    <n v="58"/>
    <s v="A3"/>
    <n v="0"/>
    <x v="1"/>
  </r>
  <r>
    <s v="P101828"/>
    <d v="2023-10-05T00:00:00"/>
    <s v="East"/>
    <s v="Amit Sharma"/>
    <x v="5"/>
    <n v="368"/>
    <n v="21660"/>
    <s v="Male"/>
    <n v="41"/>
    <s v="A2"/>
    <n v="58.858695652173914"/>
    <x v="0"/>
  </r>
  <r>
    <s v="P101829"/>
    <d v="2024-01-03T00:00:00"/>
    <s v="Null"/>
    <s v="Priya Verma"/>
    <x v="1"/>
    <n v="326"/>
    <n v="16431"/>
    <s v="Male"/>
    <n v="40"/>
    <s v="A2"/>
    <n v="50.401840490797547"/>
    <x v="2"/>
  </r>
  <r>
    <s v="P101830"/>
    <d v="2022-12-10T00:00:00"/>
    <s v="Central"/>
    <s v="Amit Sharma"/>
    <x v="2"/>
    <n v="713"/>
    <n v="49914"/>
    <s v="Male"/>
    <n v="41"/>
    <s v="A2"/>
    <n v="70.005610098176717"/>
    <x v="1"/>
  </r>
  <r>
    <s v="P101831"/>
    <d v="2023-06-09T00:00:00"/>
    <s v="West"/>
    <s v="Priya Verma"/>
    <x v="2"/>
    <n v="714"/>
    <n v="44059"/>
    <s v="Male"/>
    <n v="40"/>
    <s v="A2"/>
    <n v="61.707282913165265"/>
    <x v="0"/>
  </r>
  <r>
    <s v="P101832"/>
    <d v="2023-09-09T00:00:00"/>
    <s v="West"/>
    <s v="Amit Sharma"/>
    <x v="0"/>
    <n v="661"/>
    <n v="26574"/>
    <s v="Male"/>
    <n v="41"/>
    <s v="A2"/>
    <n v="40.202723146747353"/>
    <x v="0"/>
  </r>
  <r>
    <s v="P101833"/>
    <d v="2024-03-01T00:00:00"/>
    <s v="West"/>
    <s v="Arjun Mehta"/>
    <x v="3"/>
    <n v="425"/>
    <n v="5698"/>
    <s v="Male"/>
    <n v="58"/>
    <s v="A3"/>
    <n v="13.407058823529411"/>
    <x v="2"/>
  </r>
  <r>
    <s v="P101834"/>
    <d v="2022-12-18T00:00:00"/>
    <s v="South"/>
    <s v="Priya Verma"/>
    <x v="0"/>
    <n v="913"/>
    <n v="47912"/>
    <s v="Male"/>
    <n v="40"/>
    <s v="A2"/>
    <n v="52.477546549835708"/>
    <x v="1"/>
  </r>
  <r>
    <s v="P101835"/>
    <s v="Null"/>
    <s v="West"/>
    <s v="Arjun Mehta"/>
    <x v="0"/>
    <n v="371"/>
    <n v="11136"/>
    <s v="Male"/>
    <n v="58"/>
    <s v="A3"/>
    <n v="30.016172506738545"/>
    <x v="3"/>
  </r>
  <r>
    <s v="P101836"/>
    <d v="2022-03-29T00:00:00"/>
    <s v="Central"/>
    <s v="Rohit Singh"/>
    <x v="0"/>
    <n v="536"/>
    <n v="12890"/>
    <e v="#N/A"/>
    <n v="39"/>
    <s v="A2"/>
    <n v="24.048507462686569"/>
    <x v="1"/>
  </r>
  <r>
    <s v="P101837"/>
    <d v="2022-08-01T00:00:00"/>
    <s v="South"/>
    <s v="Rohit Singh"/>
    <x v="5"/>
    <n v="198"/>
    <n v="8860"/>
    <e v="#N/A"/>
    <n v="39"/>
    <s v="A2"/>
    <n v="44.747474747474747"/>
    <x v="1"/>
  </r>
  <r>
    <s v="P101838"/>
    <d v="2024-02-20T00:00:00"/>
    <s v="North"/>
    <s v="Priya Verma"/>
    <x v="3"/>
    <s v="Null"/>
    <n v="39501"/>
    <s v="Male"/>
    <n v="40"/>
    <s v="A2"/>
    <n v="0"/>
    <x v="2"/>
  </r>
  <r>
    <s v="P101839"/>
    <d v="2023-02-12T00:00:00"/>
    <s v="South"/>
    <s v="Neha Gupta"/>
    <x v="2"/>
    <n v="971"/>
    <n v="45407"/>
    <s v="Male"/>
    <n v="46"/>
    <s v="A3"/>
    <n v="46.763130792996911"/>
    <x v="0"/>
  </r>
  <r>
    <s v="P101840"/>
    <d v="2023-11-03T00:00:00"/>
    <s v="South"/>
    <s v="Rohit Singh"/>
    <x v="2"/>
    <n v="912"/>
    <n v="39797"/>
    <e v="#N/A"/>
    <n v="39"/>
    <s v="A2"/>
    <n v="43.637061403508774"/>
    <x v="0"/>
  </r>
  <r>
    <s v="P101841"/>
    <d v="2023-06-08T00:00:00"/>
    <s v="South"/>
    <s v="Arjun Mehta"/>
    <x v="0"/>
    <n v="929"/>
    <n v="19980"/>
    <s v="Male"/>
    <n v="58"/>
    <s v="A3"/>
    <n v="21.506996770721205"/>
    <x v="0"/>
  </r>
  <r>
    <s v="P101842"/>
    <d v="2022-07-07T00:00:00"/>
    <s v="Central"/>
    <s v="Priya Verma"/>
    <x v="1"/>
    <n v="609"/>
    <s v="Null"/>
    <s v="Male"/>
    <n v="40"/>
    <s v="A2"/>
    <n v="0"/>
    <x v="1"/>
  </r>
  <r>
    <s v="P101843"/>
    <s v="Null"/>
    <s v="West"/>
    <s v="Kavita Rao"/>
    <x v="1"/>
    <n v="648"/>
    <n v="33462"/>
    <s v="Female"/>
    <n v="57"/>
    <s v="A3"/>
    <n v="51.638888888888886"/>
    <x v="3"/>
  </r>
  <r>
    <s v="P101844"/>
    <d v="2022-04-12T00:00:00"/>
    <s v="North"/>
    <s v="Neha Gupta"/>
    <x v="2"/>
    <n v="52"/>
    <n v="12638"/>
    <s v="Male"/>
    <n v="46"/>
    <s v="A3"/>
    <n v="243.03846153846155"/>
    <x v="1"/>
  </r>
  <r>
    <s v="P101845"/>
    <s v="Null"/>
    <s v="South"/>
    <s v="Kavita Rao"/>
    <x v="5"/>
    <n v="502"/>
    <n v="9801"/>
    <s v="Female"/>
    <n v="57"/>
    <s v="A3"/>
    <n v="19.523904382470121"/>
    <x v="3"/>
  </r>
  <r>
    <s v="P101846"/>
    <d v="2023-09-20T00:00:00"/>
    <s v="South"/>
    <s v="Arjun Mehta"/>
    <x v="1"/>
    <n v="343"/>
    <n v="31698"/>
    <s v="Male"/>
    <n v="58"/>
    <s v="A3"/>
    <n v="92.413994169096213"/>
    <x v="0"/>
  </r>
  <r>
    <s v="P101847"/>
    <d v="2022-07-21T00:00:00"/>
    <s v="North"/>
    <s v="Priya Verma"/>
    <x v="2"/>
    <n v="601"/>
    <n v="36132"/>
    <s v="Male"/>
    <n v="40"/>
    <s v="A2"/>
    <n v="60.119800332778702"/>
    <x v="1"/>
  </r>
  <r>
    <s v="P101848"/>
    <d v="2024-02-03T00:00:00"/>
    <s v="Central"/>
    <s v="Priya Verma"/>
    <x v="3"/>
    <n v="104"/>
    <n v="36459"/>
    <s v="Male"/>
    <n v="40"/>
    <s v="A2"/>
    <n v="350.56730769230768"/>
    <x v="2"/>
  </r>
  <r>
    <s v="P101849"/>
    <d v="2022-09-22T00:00:00"/>
    <s v="South"/>
    <s v="Rohit Singh"/>
    <x v="2"/>
    <s v="Null"/>
    <s v="Null"/>
    <e v="#N/A"/>
    <n v="39"/>
    <s v="A2"/>
    <n v="0"/>
    <x v="1"/>
  </r>
  <r>
    <s v="P101850"/>
    <d v="2022-10-09T00:00:00"/>
    <s v="West"/>
    <s v="Neha Gupta"/>
    <x v="1"/>
    <n v="751"/>
    <n v="30455"/>
    <s v="Male"/>
    <n v="46"/>
    <s v="A3"/>
    <n v="40.552596537949398"/>
    <x v="1"/>
  </r>
  <r>
    <s v="Null"/>
    <d v="2022-04-17T00:00:00"/>
    <s v="East"/>
    <s v="Neha Gupta"/>
    <x v="0"/>
    <n v="229"/>
    <n v="30468"/>
    <s v="Male"/>
    <n v="46"/>
    <s v="A3"/>
    <n v="133.04803493449782"/>
    <x v="1"/>
  </r>
  <r>
    <s v="P101852"/>
    <d v="2022-07-04T00:00:00"/>
    <s v="South"/>
    <s v="Null"/>
    <x v="2"/>
    <n v="65"/>
    <n v="6278"/>
    <s v="Null"/>
    <s v="null"/>
    <s v="A3"/>
    <n v="96.58461538461539"/>
    <x v="1"/>
  </r>
  <r>
    <s v="P101853"/>
    <d v="2022-07-10T00:00:00"/>
    <s v="North"/>
    <s v="Null"/>
    <x v="0"/>
    <n v="432"/>
    <n v="15233"/>
    <s v="Null"/>
    <s v="null"/>
    <s v="A3"/>
    <n v="35.261574074074076"/>
    <x v="1"/>
  </r>
  <r>
    <s v="P101854"/>
    <d v="2023-11-05T00:00:00"/>
    <s v="West"/>
    <s v="Rohit Singh"/>
    <x v="3"/>
    <n v="354"/>
    <n v="40320"/>
    <e v="#N/A"/>
    <n v="39"/>
    <s v="A2"/>
    <n v="113.89830508474576"/>
    <x v="0"/>
  </r>
  <r>
    <s v="P101855"/>
    <d v="2022-05-07T00:00:00"/>
    <s v="North"/>
    <s v="Arjun Mehta"/>
    <x v="1"/>
    <n v="181"/>
    <n v="17237"/>
    <s v="Male"/>
    <n v="58"/>
    <s v="A3"/>
    <n v="95.232044198895025"/>
    <x v="1"/>
  </r>
  <r>
    <s v="P101856"/>
    <d v="2024-04-21T00:00:00"/>
    <s v="South"/>
    <s v="Null"/>
    <x v="5"/>
    <n v="88"/>
    <n v="26749"/>
    <s v="Null"/>
    <s v="null"/>
    <s v="A3"/>
    <n v="303.96590909090907"/>
    <x v="2"/>
  </r>
  <r>
    <s v="P101857"/>
    <d v="2023-02-20T00:00:00"/>
    <s v="Central"/>
    <s v="Neha Gupta"/>
    <x v="5"/>
    <n v="141"/>
    <n v="32710"/>
    <s v="Male"/>
    <n v="46"/>
    <s v="A3"/>
    <n v="231.98581560283688"/>
    <x v="0"/>
  </r>
  <r>
    <s v="P101858"/>
    <d v="2022-05-26T00:00:00"/>
    <s v="East"/>
    <s v="Priya Verma"/>
    <x v="3"/>
    <n v="882"/>
    <n v="25533"/>
    <s v="Male"/>
    <n v="40"/>
    <s v="A2"/>
    <n v="28.948979591836736"/>
    <x v="1"/>
  </r>
  <r>
    <s v="P101859"/>
    <d v="2022-07-01T00:00:00"/>
    <s v="East"/>
    <s v="Arjun Mehta"/>
    <x v="0"/>
    <n v="89"/>
    <n v="22102"/>
    <s v="Male"/>
    <n v="58"/>
    <s v="A3"/>
    <n v="248.3370786516854"/>
    <x v="1"/>
  </r>
  <r>
    <s v="P101860"/>
    <d v="2024-05-05T00:00:00"/>
    <s v="South"/>
    <s v="Priya Verma"/>
    <x v="1"/>
    <n v="275"/>
    <n v="47420"/>
    <s v="Male"/>
    <n v="40"/>
    <s v="A2"/>
    <n v="172.43636363636364"/>
    <x v="2"/>
  </r>
  <r>
    <s v="P101861"/>
    <d v="2023-08-30T00:00:00"/>
    <s v="North"/>
    <s v="Rohit Singh"/>
    <x v="1"/>
    <n v="513"/>
    <n v="42140"/>
    <e v="#N/A"/>
    <n v="39"/>
    <s v="A2"/>
    <n v="82.144249512670569"/>
    <x v="0"/>
  </r>
  <r>
    <s v="P101862"/>
    <s v="Null"/>
    <s v="South"/>
    <s v="Rohit Singh"/>
    <x v="3"/>
    <n v="248"/>
    <n v="14619"/>
    <e v="#N/A"/>
    <n v="39"/>
    <s v="A2"/>
    <n v="58.947580645161288"/>
    <x v="3"/>
  </r>
  <r>
    <s v="P101863"/>
    <d v="2023-03-20T00:00:00"/>
    <s v="Central"/>
    <s v="Neha Gupta"/>
    <x v="3"/>
    <n v="727"/>
    <n v="45456"/>
    <s v="Male"/>
    <n v="46"/>
    <s v="A3"/>
    <n v="62.525447042640991"/>
    <x v="0"/>
  </r>
  <r>
    <s v="P101864"/>
    <d v="2023-10-17T00:00:00"/>
    <s v="West"/>
    <s v="Priya Verma"/>
    <x v="2"/>
    <n v="442"/>
    <n v="6441"/>
    <s v="Male"/>
    <n v="40"/>
    <s v="A2"/>
    <n v="14.572398190045249"/>
    <x v="0"/>
  </r>
  <r>
    <s v="P101865"/>
    <d v="2022-08-04T00:00:00"/>
    <s v="South"/>
    <s v="Rohit Singh"/>
    <x v="5"/>
    <n v="666"/>
    <s v="Null"/>
    <e v="#N/A"/>
    <n v="39"/>
    <s v="A2"/>
    <n v="0"/>
    <x v="1"/>
  </r>
  <r>
    <s v="P101866"/>
    <d v="2022-02-17T00:00:00"/>
    <s v="South"/>
    <s v="Amit Sharma"/>
    <x v="5"/>
    <n v="719"/>
    <n v="26110"/>
    <s v="Male"/>
    <n v="41"/>
    <s v="A2"/>
    <n v="36.314325452016689"/>
    <x v="1"/>
  </r>
  <r>
    <s v="P101867"/>
    <d v="2023-03-23T00:00:00"/>
    <s v="East"/>
    <s v="Kavita Rao"/>
    <x v="0"/>
    <n v="733"/>
    <s v="Null"/>
    <s v="Female"/>
    <n v="57"/>
    <s v="A3"/>
    <n v="0"/>
    <x v="0"/>
  </r>
  <r>
    <s v="Null"/>
    <d v="2024-01-07T00:00:00"/>
    <s v="East"/>
    <s v="Amit Sharma"/>
    <x v="1"/>
    <n v="214"/>
    <n v="20470"/>
    <s v="Male"/>
    <n v="41"/>
    <s v="A2"/>
    <n v="95.654205607476641"/>
    <x v="2"/>
  </r>
  <r>
    <s v="P101869"/>
    <d v="2022-02-27T00:00:00"/>
    <s v="North"/>
    <s v="Kavita Rao"/>
    <x v="0"/>
    <n v="935"/>
    <n v="21393"/>
    <s v="Female"/>
    <n v="57"/>
    <s v="A3"/>
    <n v="22.880213903743314"/>
    <x v="1"/>
  </r>
  <r>
    <s v="P101870"/>
    <d v="2024-04-25T00:00:00"/>
    <s v="West"/>
    <s v="Priya Verma"/>
    <x v="0"/>
    <n v="349"/>
    <n v="34950"/>
    <s v="Male"/>
    <n v="40"/>
    <s v="A2"/>
    <n v="100.14326647564469"/>
    <x v="2"/>
  </r>
  <r>
    <s v="P101871"/>
    <d v="2022-09-29T00:00:00"/>
    <s v="Central"/>
    <s v="Rohit Singh"/>
    <x v="1"/>
    <n v="506"/>
    <n v="24713"/>
    <e v="#N/A"/>
    <n v="39"/>
    <s v="A2"/>
    <n v="48.839920948616601"/>
    <x v="1"/>
  </r>
  <r>
    <s v="P101872"/>
    <d v="2023-11-12T00:00:00"/>
    <s v="West"/>
    <s v="Kavita Rao"/>
    <x v="5"/>
    <n v="465"/>
    <n v="49389"/>
    <s v="Female"/>
    <n v="57"/>
    <s v="A3"/>
    <n v="106.21290322580646"/>
    <x v="0"/>
  </r>
  <r>
    <s v="P101873"/>
    <d v="2024-01-24T00:00:00"/>
    <s v="North"/>
    <s v="Rohit Singh"/>
    <x v="5"/>
    <n v="354"/>
    <n v="15343"/>
    <e v="#N/A"/>
    <n v="39"/>
    <s v="A2"/>
    <n v="43.341807909604519"/>
    <x v="2"/>
  </r>
  <r>
    <s v="P101874"/>
    <d v="2023-06-11T00:00:00"/>
    <s v="South"/>
    <s v="Neha Gupta"/>
    <x v="0"/>
    <n v="176"/>
    <n v="48804"/>
    <s v="Male"/>
    <n v="46"/>
    <s v="A3"/>
    <n v="277.29545454545456"/>
    <x v="0"/>
  </r>
  <r>
    <s v="P101875"/>
    <d v="2022-03-08T00:00:00"/>
    <s v="West"/>
    <s v="Amit Sharma"/>
    <x v="1"/>
    <n v="560"/>
    <n v="37432"/>
    <s v="Male"/>
    <n v="41"/>
    <s v="A2"/>
    <n v="66.842857142857142"/>
    <x v="1"/>
  </r>
  <r>
    <s v="P101876"/>
    <d v="2022-05-08T00:00:00"/>
    <s v="East"/>
    <s v="Kavita Rao"/>
    <x v="1"/>
    <n v="773"/>
    <n v="48726"/>
    <s v="Female"/>
    <n v="57"/>
    <s v="A3"/>
    <n v="63.034928848641655"/>
    <x v="1"/>
  </r>
  <r>
    <s v="P101877"/>
    <d v="2024-04-01T00:00:00"/>
    <s v="West"/>
    <s v="Neha Gupta"/>
    <x v="2"/>
    <n v="930"/>
    <n v="27056"/>
    <s v="Male"/>
    <n v="46"/>
    <s v="A3"/>
    <n v="29.092473118279571"/>
    <x v="2"/>
  </r>
  <r>
    <s v="P101878"/>
    <d v="2024-02-10T00:00:00"/>
    <s v="West"/>
    <s v="Arjun Mehta"/>
    <x v="1"/>
    <n v="418"/>
    <n v="12789"/>
    <s v="Male"/>
    <n v="58"/>
    <s v="A3"/>
    <n v="30.595693779904305"/>
    <x v="2"/>
  </r>
  <r>
    <s v="P101879"/>
    <d v="2024-01-08T00:00:00"/>
    <s v="Central"/>
    <s v="Rohit Singh"/>
    <x v="3"/>
    <n v="323"/>
    <n v="44088"/>
    <e v="#N/A"/>
    <n v="39"/>
    <s v="A2"/>
    <n v="136.49535603715171"/>
    <x v="2"/>
  </r>
  <r>
    <s v="P101880"/>
    <d v="2023-05-21T00:00:00"/>
    <s v="East"/>
    <s v="Amit Sharma"/>
    <x v="0"/>
    <n v="585"/>
    <n v="34059"/>
    <s v="Male"/>
    <n v="41"/>
    <s v="A2"/>
    <n v="58.220512820512823"/>
    <x v="0"/>
  </r>
  <r>
    <s v="P101881"/>
    <d v="2022-11-29T00:00:00"/>
    <s v="South"/>
    <s v="Rohit Singh"/>
    <x v="2"/>
    <n v="217"/>
    <n v="25425"/>
    <e v="#N/A"/>
    <n v="39"/>
    <s v="A2"/>
    <n v="117.16589861751152"/>
    <x v="1"/>
  </r>
  <r>
    <s v="P101882"/>
    <d v="2023-05-30T00:00:00"/>
    <s v="West"/>
    <s v="Neha Gupta"/>
    <x v="0"/>
    <n v="338"/>
    <n v="10856"/>
    <s v="Male"/>
    <n v="46"/>
    <s v="A3"/>
    <n v="32.11834319526627"/>
    <x v="0"/>
  </r>
  <r>
    <s v="P101883"/>
    <d v="2022-06-06T00:00:00"/>
    <s v="West"/>
    <s v="Neha Gupta"/>
    <x v="2"/>
    <n v="579"/>
    <n v="45340"/>
    <s v="Male"/>
    <n v="46"/>
    <s v="A3"/>
    <n v="78.307426597582037"/>
    <x v="1"/>
  </r>
  <r>
    <s v="P101884"/>
    <d v="2024-01-05T00:00:00"/>
    <s v="South"/>
    <s v="Neha Gupta"/>
    <x v="3"/>
    <n v="305"/>
    <n v="45343"/>
    <s v="Male"/>
    <n v="46"/>
    <s v="A3"/>
    <n v="148.66557377049179"/>
    <x v="2"/>
  </r>
  <r>
    <s v="P101885"/>
    <d v="2023-07-02T00:00:00"/>
    <s v="Central"/>
    <s v="Arjun Mehta"/>
    <x v="2"/>
    <n v="321"/>
    <n v="19624"/>
    <s v="Male"/>
    <n v="58"/>
    <s v="A3"/>
    <n v="61.133956386292837"/>
    <x v="0"/>
  </r>
  <r>
    <s v="P101886"/>
    <d v="2022-02-22T00:00:00"/>
    <s v="East"/>
    <s v="Rohit Singh"/>
    <x v="1"/>
    <n v="891"/>
    <s v="Null"/>
    <e v="#N/A"/>
    <n v="39"/>
    <s v="A2"/>
    <n v="0"/>
    <x v="1"/>
  </r>
  <r>
    <s v="P101887"/>
    <d v="2022-02-20T00:00:00"/>
    <s v="South"/>
    <s v="Amit Sharma"/>
    <x v="1"/>
    <n v="880"/>
    <n v="43566"/>
    <s v="Male"/>
    <n v="41"/>
    <s v="A2"/>
    <n v="49.506818181818183"/>
    <x v="1"/>
  </r>
  <r>
    <s v="P101888"/>
    <d v="2022-03-17T00:00:00"/>
    <s v="Null"/>
    <s v="Priya Verma"/>
    <x v="0"/>
    <n v="141"/>
    <n v="49033"/>
    <s v="Male"/>
    <n v="40"/>
    <s v="A2"/>
    <n v="347.75177304964541"/>
    <x v="1"/>
  </r>
  <r>
    <s v="P101889"/>
    <d v="2022-11-17T00:00:00"/>
    <s v="Central"/>
    <s v="Priya Verma"/>
    <x v="3"/>
    <n v="247"/>
    <n v="20494"/>
    <s v="Male"/>
    <n v="40"/>
    <s v="A2"/>
    <n v="82.97165991902834"/>
    <x v="1"/>
  </r>
  <r>
    <s v="P101890"/>
    <d v="2024-02-03T00:00:00"/>
    <s v="Central"/>
    <s v="Neha Gupta"/>
    <x v="2"/>
    <n v="644"/>
    <n v="40841"/>
    <s v="Male"/>
    <n v="46"/>
    <s v="A3"/>
    <n v="63.41770186335404"/>
    <x v="2"/>
  </r>
  <r>
    <s v="P101891"/>
    <s v="Null"/>
    <s v="Central"/>
    <s v="Kavita Rao"/>
    <x v="0"/>
    <s v="Null"/>
    <n v="29274"/>
    <s v="Female"/>
    <n v="57"/>
    <s v="A3"/>
    <n v="0"/>
    <x v="3"/>
  </r>
  <r>
    <s v="P101892"/>
    <d v="2024-06-17T00:00:00"/>
    <s v="East"/>
    <s v="Priya Verma"/>
    <x v="2"/>
    <s v="Null"/>
    <n v="18890"/>
    <s v="Male"/>
    <n v="40"/>
    <s v="A2"/>
    <n v="0"/>
    <x v="2"/>
  </r>
  <r>
    <s v="P101893"/>
    <d v="2023-03-04T00:00:00"/>
    <s v="West"/>
    <s v="Kavita Rao"/>
    <x v="2"/>
    <n v="678"/>
    <n v="44896"/>
    <s v="Female"/>
    <n v="57"/>
    <s v="A3"/>
    <n v="66.21828908554572"/>
    <x v="0"/>
  </r>
  <r>
    <s v="P101894"/>
    <d v="2023-06-05T00:00:00"/>
    <s v="South"/>
    <s v="Kavita Rao"/>
    <x v="0"/>
    <n v="449"/>
    <n v="16639"/>
    <s v="Female"/>
    <n v="57"/>
    <s v="A3"/>
    <n v="37.057906458797326"/>
    <x v="0"/>
  </r>
  <r>
    <s v="P101895"/>
    <d v="2022-06-03T00:00:00"/>
    <s v="Central"/>
    <s v="Kavita Rao"/>
    <x v="0"/>
    <n v="562"/>
    <n v="20041"/>
    <s v="Female"/>
    <n v="57"/>
    <s v="A3"/>
    <n v="35.660142348754448"/>
    <x v="1"/>
  </r>
  <r>
    <s v="P101896"/>
    <d v="2024-05-21T00:00:00"/>
    <s v="East"/>
    <s v="Null"/>
    <x v="1"/>
    <n v="355"/>
    <n v="5538"/>
    <s v="Null"/>
    <s v="null"/>
    <s v="A3"/>
    <n v="15.6"/>
    <x v="2"/>
  </r>
  <r>
    <s v="P101897"/>
    <d v="2022-10-11T00:00:00"/>
    <s v="West"/>
    <s v="Arjun Mehta"/>
    <x v="0"/>
    <s v="Null"/>
    <n v="14911"/>
    <s v="Male"/>
    <n v="58"/>
    <s v="A3"/>
    <n v="0"/>
    <x v="1"/>
  </r>
  <r>
    <s v="P101898"/>
    <d v="2024-04-26T00:00:00"/>
    <s v="North"/>
    <s v="Kavita Rao"/>
    <x v="1"/>
    <n v="291"/>
    <n v="31406"/>
    <s v="Female"/>
    <n v="57"/>
    <s v="A3"/>
    <n v="107.92439862542955"/>
    <x v="2"/>
  </r>
  <r>
    <s v="P101899"/>
    <d v="2024-01-06T00:00:00"/>
    <s v="Central"/>
    <s v="Rohit Singh"/>
    <x v="1"/>
    <n v="135"/>
    <n v="48692"/>
    <e v="#N/A"/>
    <n v="39"/>
    <s v="A2"/>
    <n v="360.68148148148146"/>
    <x v="2"/>
  </r>
  <r>
    <s v="P101900"/>
    <d v="2022-06-12T00:00:00"/>
    <s v="Central"/>
    <s v="Priya Verma"/>
    <x v="5"/>
    <n v="615"/>
    <n v="43761"/>
    <s v="Male"/>
    <n v="40"/>
    <s v="A2"/>
    <n v="71.15609756097561"/>
    <x v="1"/>
  </r>
  <r>
    <s v="P101901"/>
    <d v="2023-05-02T00:00:00"/>
    <s v="East"/>
    <s v="Amit Sharma"/>
    <x v="2"/>
    <n v="464"/>
    <n v="47567"/>
    <s v="Male"/>
    <n v="41"/>
    <s v="A2"/>
    <n v="102.51508620689656"/>
    <x v="0"/>
  </r>
  <r>
    <s v="P101902"/>
    <d v="2022-01-20T00:00:00"/>
    <s v="South"/>
    <s v="Neha Gupta"/>
    <x v="2"/>
    <n v="588"/>
    <n v="48094"/>
    <s v="Male"/>
    <n v="46"/>
    <s v="A3"/>
    <n v="81.792517006802726"/>
    <x v="1"/>
  </r>
  <r>
    <s v="P101903"/>
    <d v="2022-01-25T00:00:00"/>
    <s v="South"/>
    <s v="Rohit Singh"/>
    <x v="0"/>
    <n v="674"/>
    <n v="8825"/>
    <e v="#N/A"/>
    <n v="39"/>
    <s v="A2"/>
    <n v="13.093471810089021"/>
    <x v="1"/>
  </r>
  <r>
    <s v="P101904"/>
    <d v="2022-11-23T00:00:00"/>
    <s v="South"/>
    <s v="Kavita Rao"/>
    <x v="3"/>
    <n v="381"/>
    <n v="22739"/>
    <s v="Female"/>
    <n v="57"/>
    <s v="A3"/>
    <n v="59.682414698162731"/>
    <x v="1"/>
  </r>
  <r>
    <s v="P101905"/>
    <d v="2024-03-28T00:00:00"/>
    <s v="North"/>
    <s v="Amit Sharma"/>
    <x v="3"/>
    <n v="875"/>
    <n v="36809"/>
    <s v="Male"/>
    <n v="41"/>
    <s v="A2"/>
    <n v="42.067428571428572"/>
    <x v="2"/>
  </r>
  <r>
    <s v="P101906"/>
    <d v="2024-04-07T00:00:00"/>
    <s v="North"/>
    <s v="Neha Gupta"/>
    <x v="1"/>
    <s v="Null"/>
    <n v="43335"/>
    <s v="Male"/>
    <n v="46"/>
    <s v="A3"/>
    <n v="0"/>
    <x v="2"/>
  </r>
  <r>
    <s v="P101907"/>
    <d v="2022-12-13T00:00:00"/>
    <s v="Null"/>
    <s v="Rohit Singh"/>
    <x v="3"/>
    <n v="944"/>
    <n v="22195"/>
    <e v="#N/A"/>
    <n v="39"/>
    <s v="A2"/>
    <n v="23.511652542372882"/>
    <x v="1"/>
  </r>
  <r>
    <s v="P101908"/>
    <d v="2023-06-21T00:00:00"/>
    <s v="West"/>
    <s v="Priya Verma"/>
    <x v="0"/>
    <n v="185"/>
    <n v="39483"/>
    <s v="Male"/>
    <n v="40"/>
    <s v="A2"/>
    <n v="213.42162162162163"/>
    <x v="0"/>
  </r>
  <r>
    <s v="P101909"/>
    <d v="2022-10-30T00:00:00"/>
    <s v="Central"/>
    <s v="Priya Verma"/>
    <x v="0"/>
    <n v="475"/>
    <n v="21202"/>
    <s v="Male"/>
    <n v="40"/>
    <s v="A2"/>
    <n v="44.635789473684213"/>
    <x v="1"/>
  </r>
  <r>
    <s v="P101910"/>
    <d v="2022-02-04T00:00:00"/>
    <s v="Central"/>
    <s v="Rohit Singh"/>
    <x v="3"/>
    <n v="306"/>
    <n v="46426"/>
    <e v="#N/A"/>
    <n v="39"/>
    <s v="A2"/>
    <n v="151.718954248366"/>
    <x v="1"/>
  </r>
  <r>
    <s v="P101911"/>
    <d v="2023-02-27T00:00:00"/>
    <s v="West"/>
    <s v="Kavita Rao"/>
    <x v="0"/>
    <n v="58"/>
    <n v="31998"/>
    <s v="Female"/>
    <n v="57"/>
    <s v="A3"/>
    <n v="551.68965517241384"/>
    <x v="0"/>
  </r>
  <r>
    <s v="P101912"/>
    <d v="2023-01-16T00:00:00"/>
    <s v="Null"/>
    <s v="Arjun Mehta"/>
    <x v="2"/>
    <n v="562"/>
    <n v="36537"/>
    <s v="Male"/>
    <n v="58"/>
    <s v="A3"/>
    <n v="65.012455516014228"/>
    <x v="0"/>
  </r>
  <r>
    <s v="P101913"/>
    <d v="2023-07-03T00:00:00"/>
    <s v="West"/>
    <s v="Amit Sharma"/>
    <x v="5"/>
    <s v="Null"/>
    <n v="12102"/>
    <s v="Male"/>
    <n v="41"/>
    <s v="A2"/>
    <n v="0"/>
    <x v="0"/>
  </r>
  <r>
    <s v="P101914"/>
    <d v="2022-07-29T00:00:00"/>
    <s v="South"/>
    <s v="Arjun Mehta"/>
    <x v="5"/>
    <n v="269"/>
    <n v="46049"/>
    <s v="Male"/>
    <n v="58"/>
    <s v="A3"/>
    <n v="171.18587360594796"/>
    <x v="1"/>
  </r>
  <r>
    <s v="P101915"/>
    <d v="2023-08-16T00:00:00"/>
    <s v="South"/>
    <s v="Priya Verma"/>
    <x v="2"/>
    <n v="315"/>
    <n v="35685"/>
    <s v="Male"/>
    <n v="40"/>
    <s v="A2"/>
    <n v="113.28571428571429"/>
    <x v="0"/>
  </r>
  <r>
    <s v="P101916"/>
    <d v="2022-01-23T00:00:00"/>
    <s v="East"/>
    <s v="Kavita Rao"/>
    <x v="1"/>
    <n v="175"/>
    <n v="33791"/>
    <s v="Female"/>
    <n v="57"/>
    <s v="A3"/>
    <n v="193.09142857142857"/>
    <x v="1"/>
  </r>
  <r>
    <s v="P101917"/>
    <d v="2022-12-29T00:00:00"/>
    <s v="Central"/>
    <s v="Amit Sharma"/>
    <x v="0"/>
    <n v="491"/>
    <n v="14289"/>
    <s v="Male"/>
    <n v="41"/>
    <s v="A2"/>
    <n v="29.101832993890021"/>
    <x v="1"/>
  </r>
  <r>
    <s v="P101918"/>
    <d v="2024-06-07T00:00:00"/>
    <s v="West"/>
    <s v="Kavita Rao"/>
    <x v="5"/>
    <n v="625"/>
    <n v="13152"/>
    <s v="Female"/>
    <n v="57"/>
    <s v="A3"/>
    <n v="21.043199999999999"/>
    <x v="2"/>
  </r>
  <r>
    <s v="P101919"/>
    <d v="2022-11-30T00:00:00"/>
    <s v="East"/>
    <s v="Priya Verma"/>
    <x v="3"/>
    <n v="854"/>
    <n v="35017"/>
    <s v="Male"/>
    <n v="40"/>
    <s v="A2"/>
    <n v="41.003512880562063"/>
    <x v="1"/>
  </r>
  <r>
    <s v="P101920"/>
    <d v="2024-02-21T00:00:00"/>
    <s v="South"/>
    <s v="Neha Gupta"/>
    <x v="3"/>
    <n v="119"/>
    <n v="8458"/>
    <s v="Male"/>
    <n v="46"/>
    <s v="A3"/>
    <n v="71.075630252100837"/>
    <x v="2"/>
  </r>
  <r>
    <s v="P101921"/>
    <d v="2022-05-27T00:00:00"/>
    <s v="Null"/>
    <s v="Arjun Mehta"/>
    <x v="1"/>
    <n v="584"/>
    <n v="18807"/>
    <s v="Male"/>
    <n v="58"/>
    <s v="A3"/>
    <n v="32.203767123287669"/>
    <x v="1"/>
  </r>
  <r>
    <s v="P101922"/>
    <d v="2022-11-30T00:00:00"/>
    <s v="South"/>
    <s v="Neha Gupta"/>
    <x v="3"/>
    <n v="806"/>
    <n v="24631"/>
    <s v="Male"/>
    <n v="46"/>
    <s v="A3"/>
    <n v="30.55955334987593"/>
    <x v="1"/>
  </r>
  <r>
    <s v="P101923"/>
    <d v="2023-04-19T00:00:00"/>
    <s v="West"/>
    <s v="Kavita Rao"/>
    <x v="5"/>
    <n v="413"/>
    <n v="12618"/>
    <s v="Female"/>
    <n v="57"/>
    <s v="A3"/>
    <n v="30.552058111380145"/>
    <x v="0"/>
  </r>
  <r>
    <s v="P101924"/>
    <d v="2022-08-21T00:00:00"/>
    <s v="South"/>
    <s v="Arjun Mehta"/>
    <x v="0"/>
    <n v="728"/>
    <n v="47030"/>
    <s v="Male"/>
    <n v="58"/>
    <s v="A3"/>
    <n v="64.60164835164835"/>
    <x v="1"/>
  </r>
  <r>
    <s v="P101925"/>
    <d v="2024-01-11T00:00:00"/>
    <s v="North"/>
    <s v="Kavita Rao"/>
    <x v="5"/>
    <n v="587"/>
    <n v="19324"/>
    <s v="Female"/>
    <n v="57"/>
    <s v="A3"/>
    <n v="32.919931856899488"/>
    <x v="2"/>
  </r>
  <r>
    <s v="P101926"/>
    <d v="2024-01-24T00:00:00"/>
    <s v="East"/>
    <s v="Rohit Singh"/>
    <x v="0"/>
    <n v="568"/>
    <n v="44681"/>
    <e v="#N/A"/>
    <n v="39"/>
    <s v="A2"/>
    <n v="78.663732394366193"/>
    <x v="2"/>
  </r>
  <r>
    <s v="P101927"/>
    <d v="2024-05-14T00:00:00"/>
    <s v="Null"/>
    <s v="Kavita Rao"/>
    <x v="4"/>
    <n v="588"/>
    <n v="26146"/>
    <s v="Female"/>
    <n v="57"/>
    <s v="A3"/>
    <n v="44.465986394557824"/>
    <x v="2"/>
  </r>
  <r>
    <s v="P101928"/>
    <d v="2023-08-02T00:00:00"/>
    <s v="East"/>
    <s v="Amit Sharma"/>
    <x v="0"/>
    <n v="817"/>
    <n v="35668"/>
    <s v="Male"/>
    <n v="41"/>
    <s v="A2"/>
    <n v="43.657282741738065"/>
    <x v="0"/>
  </r>
  <r>
    <s v="P101929"/>
    <d v="2022-05-23T00:00:00"/>
    <s v="East"/>
    <s v="Rohit Singh"/>
    <x v="3"/>
    <n v="747"/>
    <n v="35567"/>
    <e v="#N/A"/>
    <n v="39"/>
    <s v="A2"/>
    <n v="47.613119143239622"/>
    <x v="1"/>
  </r>
  <r>
    <s v="P101930"/>
    <d v="2023-09-30T00:00:00"/>
    <s v="South"/>
    <s v="Arjun Mehta"/>
    <x v="4"/>
    <n v="130"/>
    <n v="38756"/>
    <s v="Male"/>
    <n v="58"/>
    <s v="A3"/>
    <n v="298.12307692307695"/>
    <x v="0"/>
  </r>
  <r>
    <s v="P101931"/>
    <d v="2023-03-09T00:00:00"/>
    <s v="East"/>
    <s v="Rohit Singh"/>
    <x v="5"/>
    <n v="786"/>
    <n v="15941"/>
    <e v="#N/A"/>
    <n v="39"/>
    <s v="A2"/>
    <n v="20.28117048346056"/>
    <x v="0"/>
  </r>
  <r>
    <s v="P101932"/>
    <d v="2023-05-26T00:00:00"/>
    <s v="West"/>
    <s v="Amit Sharma"/>
    <x v="0"/>
    <n v="171"/>
    <n v="40129"/>
    <s v="Male"/>
    <n v="41"/>
    <s v="A2"/>
    <n v="234.67251461988303"/>
    <x v="0"/>
  </r>
  <r>
    <s v="P101933"/>
    <d v="2024-03-20T00:00:00"/>
    <s v="East"/>
    <s v="Rohit Singh"/>
    <x v="3"/>
    <n v="507"/>
    <s v="Null"/>
    <e v="#N/A"/>
    <n v="39"/>
    <s v="A2"/>
    <n v="0"/>
    <x v="2"/>
  </r>
  <r>
    <s v="P101934"/>
    <d v="2022-07-18T00:00:00"/>
    <s v="East"/>
    <s v="Kavita Rao"/>
    <x v="0"/>
    <n v="619"/>
    <n v="11489"/>
    <s v="Female"/>
    <n v="57"/>
    <s v="A3"/>
    <n v="18.560581583198708"/>
    <x v="1"/>
  </r>
  <r>
    <s v="P101935"/>
    <d v="2022-07-11T00:00:00"/>
    <s v="West"/>
    <s v="Amit Sharma"/>
    <x v="4"/>
    <n v="467"/>
    <n v="49505"/>
    <s v="Male"/>
    <n v="41"/>
    <s v="A2"/>
    <n v="106.00642398286938"/>
    <x v="1"/>
  </r>
  <r>
    <s v="P101936"/>
    <d v="2023-10-19T00:00:00"/>
    <s v="East"/>
    <s v="Kavita Rao"/>
    <x v="0"/>
    <n v="309"/>
    <n v="33156"/>
    <s v="Female"/>
    <n v="57"/>
    <s v="A3"/>
    <n v="107.30097087378641"/>
    <x v="0"/>
  </r>
  <r>
    <s v="P101937"/>
    <d v="2023-02-12T00:00:00"/>
    <s v="North"/>
    <s v="Arjun Mehta"/>
    <x v="5"/>
    <n v="87"/>
    <n v="6750"/>
    <s v="Male"/>
    <n v="58"/>
    <s v="A3"/>
    <n v="77.58620689655173"/>
    <x v="0"/>
  </r>
  <r>
    <s v="P101938"/>
    <d v="2023-03-22T00:00:00"/>
    <s v="East"/>
    <s v="Amit Sharma"/>
    <x v="5"/>
    <n v="835"/>
    <n v="12852"/>
    <s v="Male"/>
    <n v="41"/>
    <s v="A2"/>
    <n v="15.391616766467067"/>
    <x v="0"/>
  </r>
  <r>
    <s v="P101939"/>
    <d v="2024-05-03T00:00:00"/>
    <s v="Null"/>
    <s v="Kavita Rao"/>
    <x v="0"/>
    <n v="619"/>
    <n v="29199"/>
    <s v="Female"/>
    <n v="57"/>
    <s v="A3"/>
    <n v="47.171243941841681"/>
    <x v="2"/>
  </r>
  <r>
    <s v="P101940"/>
    <d v="2022-03-10T00:00:00"/>
    <s v="North"/>
    <s v="Priya Verma"/>
    <x v="0"/>
    <n v="174"/>
    <n v="25774"/>
    <s v="Male"/>
    <n v="40"/>
    <s v="A2"/>
    <n v="148.12643678160919"/>
    <x v="1"/>
  </r>
  <r>
    <s v="P101941"/>
    <d v="2023-09-21T00:00:00"/>
    <s v="South"/>
    <s v="Neha Gupta"/>
    <x v="5"/>
    <n v="63"/>
    <n v="37630"/>
    <s v="Male"/>
    <n v="46"/>
    <s v="A3"/>
    <n v="597.30158730158735"/>
    <x v="0"/>
  </r>
  <r>
    <s v="P101942"/>
    <d v="2024-06-14T00:00:00"/>
    <s v="Central"/>
    <s v="Kavita Rao"/>
    <x v="0"/>
    <n v="921"/>
    <n v="46064"/>
    <s v="Female"/>
    <n v="57"/>
    <s v="A3"/>
    <n v="50.015200868621065"/>
    <x v="2"/>
  </r>
  <r>
    <s v="P101943"/>
    <d v="2022-06-14T00:00:00"/>
    <s v="West"/>
    <s v="Amit Sharma"/>
    <x v="1"/>
    <n v="472"/>
    <n v="47579"/>
    <s v="Male"/>
    <n v="41"/>
    <s v="A2"/>
    <n v="100.80296610169492"/>
    <x v="1"/>
  </r>
  <r>
    <s v="P101944"/>
    <d v="2023-03-15T00:00:00"/>
    <s v="South"/>
    <s v="Amit Sharma"/>
    <x v="1"/>
    <n v="258"/>
    <n v="26726"/>
    <s v="Male"/>
    <n v="41"/>
    <s v="A2"/>
    <n v="103.5891472868217"/>
    <x v="0"/>
  </r>
  <r>
    <s v="P101945"/>
    <d v="2023-04-08T00:00:00"/>
    <s v="Null"/>
    <s v="Priya Verma"/>
    <x v="3"/>
    <n v="687"/>
    <s v="Null"/>
    <s v="Male"/>
    <n v="40"/>
    <s v="A2"/>
    <n v="0"/>
    <x v="0"/>
  </r>
  <r>
    <s v="P101946"/>
    <s v="Null"/>
    <s v="South"/>
    <s v="Arjun Mehta"/>
    <x v="3"/>
    <n v="711"/>
    <n v="34285"/>
    <s v="Male"/>
    <n v="58"/>
    <s v="A3"/>
    <n v="48.22081575246132"/>
    <x v="3"/>
  </r>
  <r>
    <s v="P101947"/>
    <d v="2023-02-04T00:00:00"/>
    <s v="Null"/>
    <s v="Amit Sharma"/>
    <x v="0"/>
    <n v="683"/>
    <n v="36480"/>
    <s v="Male"/>
    <n v="41"/>
    <s v="A2"/>
    <n v="53.411420204978036"/>
    <x v="0"/>
  </r>
  <r>
    <s v="P101948"/>
    <d v="2023-03-05T00:00:00"/>
    <s v="West"/>
    <s v="Arjun Mehta"/>
    <x v="0"/>
    <n v="728"/>
    <n v="39822"/>
    <s v="Male"/>
    <n v="58"/>
    <s v="A3"/>
    <n v="54.700549450549453"/>
    <x v="0"/>
  </r>
  <r>
    <s v="P101949"/>
    <d v="2022-01-07T00:00:00"/>
    <s v="North"/>
    <s v="Neha Gupta"/>
    <x v="5"/>
    <n v="879"/>
    <n v="9954"/>
    <s v="Male"/>
    <n v="46"/>
    <s v="A3"/>
    <n v="11.324232081911262"/>
    <x v="1"/>
  </r>
  <r>
    <s v="P101950"/>
    <d v="2023-03-18T00:00:00"/>
    <s v="West"/>
    <s v="Arjun Mehta"/>
    <x v="3"/>
    <n v="505"/>
    <n v="17718"/>
    <s v="Male"/>
    <n v="58"/>
    <s v="A3"/>
    <n v="35.085148514851483"/>
    <x v="0"/>
  </r>
  <r>
    <s v="P101951"/>
    <d v="2023-03-16T00:00:00"/>
    <s v="East"/>
    <s v="Arjun Mehta"/>
    <x v="4"/>
    <n v="674"/>
    <n v="27361"/>
    <s v="Male"/>
    <n v="58"/>
    <s v="A3"/>
    <n v="40.594955489614243"/>
    <x v="0"/>
  </r>
  <r>
    <s v="P101952"/>
    <d v="2023-01-18T00:00:00"/>
    <s v="East"/>
    <s v="Kavita Rao"/>
    <x v="0"/>
    <n v="680"/>
    <s v="Null"/>
    <s v="Female"/>
    <n v="57"/>
    <s v="A3"/>
    <n v="0"/>
    <x v="0"/>
  </r>
  <r>
    <s v="P101953"/>
    <d v="2022-11-11T00:00:00"/>
    <s v="East"/>
    <s v="Rohit Singh"/>
    <x v="3"/>
    <n v="96"/>
    <n v="9423"/>
    <e v="#N/A"/>
    <n v="39"/>
    <s v="A2"/>
    <n v="98.15625"/>
    <x v="1"/>
  </r>
  <r>
    <s v="P101954"/>
    <d v="2024-03-24T00:00:00"/>
    <s v="North"/>
    <s v="Rohit Singh"/>
    <x v="1"/>
    <n v="975"/>
    <n v="16721"/>
    <e v="#N/A"/>
    <n v="39"/>
    <s v="A2"/>
    <n v="17.14974358974359"/>
    <x v="2"/>
  </r>
  <r>
    <s v="P101955"/>
    <d v="2022-02-23T00:00:00"/>
    <s v="Null"/>
    <s v="Kavita Rao"/>
    <x v="1"/>
    <n v="557"/>
    <n v="49745"/>
    <s v="Female"/>
    <n v="57"/>
    <s v="A3"/>
    <n v="89.30879712746858"/>
    <x v="1"/>
  </r>
  <r>
    <s v="P101956"/>
    <d v="2024-03-29T00:00:00"/>
    <s v="East"/>
    <s v="Amit Sharma"/>
    <x v="2"/>
    <n v="517"/>
    <n v="6690"/>
    <s v="Male"/>
    <n v="41"/>
    <s v="A2"/>
    <n v="12.940038684719536"/>
    <x v="2"/>
  </r>
  <r>
    <s v="P101957"/>
    <d v="2023-08-10T00:00:00"/>
    <s v="West"/>
    <s v="Kavita Rao"/>
    <x v="4"/>
    <n v="681"/>
    <n v="37053"/>
    <s v="Female"/>
    <n v="57"/>
    <s v="A3"/>
    <n v="54.409691629955944"/>
    <x v="0"/>
  </r>
  <r>
    <s v="P101958"/>
    <d v="2024-01-14T00:00:00"/>
    <s v="West"/>
    <s v="Null"/>
    <x v="5"/>
    <n v="260"/>
    <s v="Null"/>
    <s v="Null"/>
    <s v="null"/>
    <s v="A3"/>
    <n v="0"/>
    <x v="2"/>
  </r>
  <r>
    <s v="P101959"/>
    <d v="2023-11-13T00:00:00"/>
    <s v="West"/>
    <s v="Priya Verma"/>
    <x v="5"/>
    <n v="474"/>
    <n v="10112"/>
    <s v="Male"/>
    <n v="40"/>
    <s v="A2"/>
    <n v="21.333333333333332"/>
    <x v="0"/>
  </r>
  <r>
    <s v="P101960"/>
    <d v="2024-02-16T00:00:00"/>
    <s v="East"/>
    <s v="Neha Gupta"/>
    <x v="0"/>
    <n v="474"/>
    <n v="41783"/>
    <s v="Male"/>
    <n v="46"/>
    <s v="A3"/>
    <n v="88.149789029535867"/>
    <x v="2"/>
  </r>
  <r>
    <s v="P101961"/>
    <d v="2022-09-14T00:00:00"/>
    <s v="South"/>
    <s v="Priya Verma"/>
    <x v="1"/>
    <n v="674"/>
    <n v="24368"/>
    <s v="Male"/>
    <n v="40"/>
    <s v="A2"/>
    <n v="36.154302670623146"/>
    <x v="1"/>
  </r>
  <r>
    <s v="P101962"/>
    <d v="2023-10-09T00:00:00"/>
    <s v="North"/>
    <s v="Priya Verma"/>
    <x v="5"/>
    <n v="602"/>
    <n v="17859"/>
    <s v="Male"/>
    <n v="40"/>
    <s v="A2"/>
    <n v="29.666112956810633"/>
    <x v="0"/>
  </r>
  <r>
    <s v="Null"/>
    <d v="2022-07-25T00:00:00"/>
    <s v="South"/>
    <s v="Kavita Rao"/>
    <x v="3"/>
    <n v="538"/>
    <n v="11675"/>
    <s v="Female"/>
    <n v="57"/>
    <s v="A3"/>
    <n v="21.700743494423794"/>
    <x v="1"/>
  </r>
  <r>
    <s v="P101964"/>
    <d v="2023-10-07T00:00:00"/>
    <s v="East"/>
    <s v="Amit Sharma"/>
    <x v="3"/>
    <n v="336"/>
    <n v="14803"/>
    <s v="Male"/>
    <n v="41"/>
    <s v="A2"/>
    <n v="44.05654761904762"/>
    <x v="0"/>
  </r>
  <r>
    <s v="P101965"/>
    <d v="2023-06-18T00:00:00"/>
    <s v="West"/>
    <s v="Rohit Singh"/>
    <x v="1"/>
    <n v="992"/>
    <n v="26180"/>
    <e v="#N/A"/>
    <n v="39"/>
    <s v="A2"/>
    <n v="26.391129032258064"/>
    <x v="0"/>
  </r>
  <r>
    <s v="P101966"/>
    <d v="2022-07-23T00:00:00"/>
    <s v="East"/>
    <s v="Neha Gupta"/>
    <x v="0"/>
    <n v="786"/>
    <n v="44044"/>
    <s v="Male"/>
    <n v="46"/>
    <s v="A3"/>
    <n v="56.035623409669213"/>
    <x v="1"/>
  </r>
  <r>
    <s v="P101967"/>
    <d v="2024-04-22T00:00:00"/>
    <s v="Null"/>
    <s v="Priya Verma"/>
    <x v="1"/>
    <n v="398"/>
    <n v="8278"/>
    <s v="Male"/>
    <n v="40"/>
    <s v="A2"/>
    <n v="20.798994974874372"/>
    <x v="2"/>
  </r>
  <r>
    <s v="P101968"/>
    <d v="2023-11-23T00:00:00"/>
    <s v="West"/>
    <s v="Rohit Singh"/>
    <x v="3"/>
    <n v="370"/>
    <n v="45050"/>
    <e v="#N/A"/>
    <n v="39"/>
    <s v="A2"/>
    <n v="121.75675675675676"/>
    <x v="0"/>
  </r>
  <r>
    <s v="P101969"/>
    <d v="2023-11-08T00:00:00"/>
    <s v="North"/>
    <s v="Rohit Singh"/>
    <x v="0"/>
    <n v="759"/>
    <n v="21241"/>
    <e v="#N/A"/>
    <n v="39"/>
    <s v="A2"/>
    <n v="27.985507246376812"/>
    <x v="0"/>
  </r>
  <r>
    <s v="P101970"/>
    <d v="2023-12-23T00:00:00"/>
    <s v="West"/>
    <s v="Kavita Rao"/>
    <x v="3"/>
    <n v="165"/>
    <n v="32956"/>
    <s v="Female"/>
    <n v="57"/>
    <s v="A3"/>
    <n v="199.73333333333332"/>
    <x v="0"/>
  </r>
  <r>
    <s v="P101971"/>
    <d v="2023-09-13T00:00:00"/>
    <s v="West"/>
    <s v="Amit Sharma"/>
    <x v="1"/>
    <n v="602"/>
    <n v="32403"/>
    <s v="Male"/>
    <n v="41"/>
    <s v="A2"/>
    <n v="53.825581395348834"/>
    <x v="0"/>
  </r>
  <r>
    <s v="P101972"/>
    <d v="2023-05-05T00:00:00"/>
    <s v="North"/>
    <s v="Neha Gupta"/>
    <x v="1"/>
    <n v="821"/>
    <n v="24612"/>
    <s v="Male"/>
    <n v="46"/>
    <s v="A3"/>
    <n v="29.978075517661388"/>
    <x v="0"/>
  </r>
  <r>
    <s v="P101973"/>
    <d v="2023-10-08T00:00:00"/>
    <s v="West"/>
    <s v="Amit Sharma"/>
    <x v="0"/>
    <n v="143"/>
    <n v="45529"/>
    <s v="Male"/>
    <n v="41"/>
    <s v="A2"/>
    <n v="318.38461538461536"/>
    <x v="0"/>
  </r>
  <r>
    <s v="P101974"/>
    <d v="2022-05-24T00:00:00"/>
    <s v="North"/>
    <s v="Arjun Mehta"/>
    <x v="3"/>
    <n v="538"/>
    <n v="49128"/>
    <s v="Male"/>
    <n v="58"/>
    <s v="A3"/>
    <n v="91.315985130111528"/>
    <x v="1"/>
  </r>
  <r>
    <s v="P101975"/>
    <d v="2023-06-03T00:00:00"/>
    <s v="West"/>
    <s v="Rohit Singh"/>
    <x v="5"/>
    <n v="492"/>
    <n v="21929"/>
    <e v="#N/A"/>
    <n v="39"/>
    <s v="A2"/>
    <n v="44.571138211382113"/>
    <x v="0"/>
  </r>
  <r>
    <s v="P101976"/>
    <d v="2023-03-08T00:00:00"/>
    <s v="West"/>
    <s v="Amit Sharma"/>
    <x v="2"/>
    <n v="650"/>
    <n v="7541"/>
    <s v="Male"/>
    <n v="41"/>
    <s v="A2"/>
    <n v="11.601538461538462"/>
    <x v="0"/>
  </r>
  <r>
    <s v="P101977"/>
    <d v="2023-05-26T00:00:00"/>
    <s v="South"/>
    <s v="Null"/>
    <x v="2"/>
    <s v="Null"/>
    <n v="44332"/>
    <s v="Null"/>
    <s v="null"/>
    <s v="A3"/>
    <n v="0"/>
    <x v="0"/>
  </r>
  <r>
    <s v="P101978"/>
    <d v="2022-02-02T00:00:00"/>
    <s v="Central"/>
    <s v="Priya Verma"/>
    <x v="1"/>
    <s v="Null"/>
    <n v="32869"/>
    <s v="Male"/>
    <n v="40"/>
    <s v="A2"/>
    <n v="0"/>
    <x v="1"/>
  </r>
  <r>
    <s v="P101979"/>
    <d v="2022-01-03T00:00:00"/>
    <s v="South"/>
    <s v="Kavita Rao"/>
    <x v="3"/>
    <s v="Null"/>
    <n v="32516"/>
    <s v="Female"/>
    <n v="57"/>
    <s v="A3"/>
    <n v="0"/>
    <x v="1"/>
  </r>
  <r>
    <s v="P101980"/>
    <d v="2024-03-19T00:00:00"/>
    <s v="North"/>
    <s v="Arjun Mehta"/>
    <x v="2"/>
    <n v="985"/>
    <n v="26843"/>
    <s v="Male"/>
    <n v="58"/>
    <s v="A3"/>
    <n v="27.251776649746194"/>
    <x v="2"/>
  </r>
  <r>
    <s v="P101981"/>
    <d v="2023-06-08T00:00:00"/>
    <s v="West"/>
    <s v="Amit Sharma"/>
    <x v="2"/>
    <n v="340"/>
    <n v="16196"/>
    <s v="Male"/>
    <n v="41"/>
    <s v="A2"/>
    <n v="47.635294117647057"/>
    <x v="0"/>
  </r>
  <r>
    <s v="P101982"/>
    <d v="2023-01-08T00:00:00"/>
    <s v="East"/>
    <s v="Rohit Singh"/>
    <x v="4"/>
    <n v="950"/>
    <n v="12395"/>
    <e v="#N/A"/>
    <n v="39"/>
    <s v="A2"/>
    <n v="13.047368421052632"/>
    <x v="0"/>
  </r>
  <r>
    <s v="P101983"/>
    <d v="2023-09-10T00:00:00"/>
    <s v="South"/>
    <s v="Arjun Mehta"/>
    <x v="0"/>
    <n v="228"/>
    <n v="6543"/>
    <s v="Male"/>
    <n v="58"/>
    <s v="A3"/>
    <n v="28.69736842105263"/>
    <x v="0"/>
  </r>
  <r>
    <s v="P101984"/>
    <d v="2022-07-02T00:00:00"/>
    <s v="Central"/>
    <s v="Neha Gupta"/>
    <x v="1"/>
    <n v="422"/>
    <n v="37152"/>
    <s v="Male"/>
    <n v="46"/>
    <s v="A3"/>
    <n v="88.037914691943129"/>
    <x v="1"/>
  </r>
  <r>
    <s v="P101985"/>
    <d v="2023-07-09T00:00:00"/>
    <s v="North"/>
    <s v="Arjun Mehta"/>
    <x v="3"/>
    <n v="188"/>
    <n v="26876"/>
    <s v="Male"/>
    <n v="58"/>
    <s v="A3"/>
    <n v="142.95744680851064"/>
    <x v="0"/>
  </r>
  <r>
    <s v="P101986"/>
    <d v="2022-01-14T00:00:00"/>
    <s v="North"/>
    <s v="Kavita Rao"/>
    <x v="0"/>
    <n v="133"/>
    <n v="24161"/>
    <s v="Female"/>
    <n v="57"/>
    <s v="A3"/>
    <n v="181.66165413533835"/>
    <x v="1"/>
  </r>
  <r>
    <s v="P101987"/>
    <d v="2023-11-18T00:00:00"/>
    <s v="East"/>
    <s v="Neha Gupta"/>
    <x v="1"/>
    <n v="896"/>
    <n v="47297"/>
    <s v="Male"/>
    <n v="46"/>
    <s v="A3"/>
    <n v="52.786830357142854"/>
    <x v="0"/>
  </r>
  <r>
    <s v="P101988"/>
    <d v="2024-04-15T00:00:00"/>
    <s v="East"/>
    <s v="Priya Verma"/>
    <x v="3"/>
    <n v="839"/>
    <n v="39169"/>
    <s v="Male"/>
    <n v="40"/>
    <s v="A2"/>
    <n v="46.68533969010727"/>
    <x v="2"/>
  </r>
  <r>
    <s v="P101989"/>
    <d v="2022-06-30T00:00:00"/>
    <s v="South"/>
    <s v="Arjun Mehta"/>
    <x v="2"/>
    <n v="586"/>
    <n v="19078"/>
    <s v="Male"/>
    <n v="58"/>
    <s v="A3"/>
    <n v="32.556313993174058"/>
    <x v="1"/>
  </r>
  <r>
    <s v="P101990"/>
    <d v="2023-09-06T00:00:00"/>
    <s v="North"/>
    <s v="Rohit Singh"/>
    <x v="3"/>
    <n v="220"/>
    <n v="38715"/>
    <e v="#N/A"/>
    <n v="39"/>
    <s v="A2"/>
    <n v="175.97727272727272"/>
    <x v="0"/>
  </r>
  <r>
    <s v="P101991"/>
    <d v="2023-11-19T00:00:00"/>
    <s v="Central"/>
    <s v="Amit Sharma"/>
    <x v="5"/>
    <n v="275"/>
    <n v="48454"/>
    <s v="Male"/>
    <n v="41"/>
    <s v="A2"/>
    <n v="176.19636363636363"/>
    <x v="0"/>
  </r>
  <r>
    <s v="P101992"/>
    <d v="2023-07-28T00:00:00"/>
    <s v="Central"/>
    <s v="Priya Verma"/>
    <x v="2"/>
    <n v="974"/>
    <n v="7012"/>
    <s v="Male"/>
    <n v="40"/>
    <s v="A2"/>
    <n v="7.1991786447638599"/>
    <x v="0"/>
  </r>
  <r>
    <s v="P101993"/>
    <d v="2022-11-04T00:00:00"/>
    <s v="East"/>
    <s v="Arjun Mehta"/>
    <x v="2"/>
    <n v="83"/>
    <n v="7948"/>
    <s v="Male"/>
    <n v="58"/>
    <s v="A3"/>
    <n v="95.759036144578317"/>
    <x v="1"/>
  </r>
  <r>
    <s v="P101994"/>
    <d v="2022-02-26T00:00:00"/>
    <s v="South"/>
    <s v="Kavita Rao"/>
    <x v="2"/>
    <n v="721"/>
    <n v="31123"/>
    <s v="Female"/>
    <n v="57"/>
    <s v="A3"/>
    <n v="43.166435506241335"/>
    <x v="1"/>
  </r>
  <r>
    <s v="P101995"/>
    <d v="2023-01-19T00:00:00"/>
    <s v="West"/>
    <s v="Amit Sharma"/>
    <x v="2"/>
    <n v="55"/>
    <n v="18256"/>
    <s v="Male"/>
    <n v="41"/>
    <s v="A2"/>
    <n v="331.92727272727274"/>
    <x v="0"/>
  </r>
  <r>
    <s v="P101996"/>
    <d v="2023-09-12T00:00:00"/>
    <s v="North"/>
    <s v="Arjun Mehta"/>
    <x v="5"/>
    <s v="Null"/>
    <n v="21476"/>
    <s v="Male"/>
    <n v="58"/>
    <s v="A3"/>
    <n v="0"/>
    <x v="0"/>
  </r>
  <r>
    <s v="P101997"/>
    <s v="Null"/>
    <s v="South"/>
    <s v="Amit Sharma"/>
    <x v="3"/>
    <n v="254"/>
    <n v="45544"/>
    <s v="Male"/>
    <n v="41"/>
    <s v="A2"/>
    <n v="179.30708661417322"/>
    <x v="3"/>
  </r>
  <r>
    <s v="P101998"/>
    <d v="2024-01-11T00:00:00"/>
    <s v="Null"/>
    <s v="Arjun Mehta"/>
    <x v="5"/>
    <n v="97"/>
    <n v="13859"/>
    <s v="Male"/>
    <n v="58"/>
    <s v="A3"/>
    <n v="142.8762886597938"/>
    <x v="2"/>
  </r>
  <r>
    <s v="P101999"/>
    <d v="2022-11-17T00:00:00"/>
    <s v="Central"/>
    <s v="Rohit Singh"/>
    <x v="5"/>
    <n v="148"/>
    <n v="34366"/>
    <e v="#N/A"/>
    <n v="39"/>
    <s v="A2"/>
    <n v="232.20270270270271"/>
    <x v="1"/>
  </r>
  <r>
    <s v="P102000"/>
    <s v="Null"/>
    <s v="South"/>
    <s v="Amit Sharma"/>
    <x v="5"/>
    <n v="81"/>
    <n v="34837"/>
    <s v="Male"/>
    <n v="41"/>
    <s v="A2"/>
    <n v="430.08641975308643"/>
    <x v="3"/>
  </r>
  <r>
    <s v="P102001"/>
    <d v="2022-07-23T00:00:00"/>
    <s v="Null"/>
    <s v="Kavita Rao"/>
    <x v="3"/>
    <n v="176"/>
    <n v="28597"/>
    <s v="Female"/>
    <n v="57"/>
    <s v="A3"/>
    <n v="162.48295454545453"/>
    <x v="1"/>
  </r>
  <r>
    <s v="P102002"/>
    <d v="2022-12-12T00:00:00"/>
    <s v="Central"/>
    <s v="Priya Verma"/>
    <x v="1"/>
    <n v="148"/>
    <n v="6983"/>
    <s v="Male"/>
    <n v="40"/>
    <s v="A2"/>
    <n v="47.182432432432435"/>
    <x v="1"/>
  </r>
  <r>
    <s v="P102003"/>
    <d v="2023-04-27T00:00:00"/>
    <s v="East"/>
    <s v="Neha Gupta"/>
    <x v="0"/>
    <n v="508"/>
    <n v="35226"/>
    <s v="Male"/>
    <n v="46"/>
    <s v="A3"/>
    <n v="69.342519685039363"/>
    <x v="0"/>
  </r>
  <r>
    <s v="P102004"/>
    <d v="2023-01-07T00:00:00"/>
    <s v="East"/>
    <s v="Rohit Singh"/>
    <x v="2"/>
    <n v="330"/>
    <n v="8158"/>
    <e v="#N/A"/>
    <n v="39"/>
    <s v="A2"/>
    <n v="24.721212121212123"/>
    <x v="0"/>
  </r>
  <r>
    <s v="P102005"/>
    <d v="2022-02-28T00:00:00"/>
    <s v="Central"/>
    <s v="Priya Verma"/>
    <x v="3"/>
    <n v="381"/>
    <n v="10373"/>
    <s v="Male"/>
    <n v="40"/>
    <s v="A2"/>
    <n v="27.225721784776901"/>
    <x v="1"/>
  </r>
  <r>
    <s v="P102006"/>
    <d v="2022-07-16T00:00:00"/>
    <s v="East"/>
    <s v="Amit Sharma"/>
    <x v="2"/>
    <n v="277"/>
    <n v="33122"/>
    <s v="Male"/>
    <n v="41"/>
    <s v="A2"/>
    <n v="119.5740072202166"/>
    <x v="1"/>
  </r>
  <r>
    <s v="Null"/>
    <d v="2022-11-21T00:00:00"/>
    <s v="West"/>
    <s v="Arjun Mehta"/>
    <x v="2"/>
    <n v="560"/>
    <n v="8277"/>
    <s v="Male"/>
    <n v="58"/>
    <s v="A3"/>
    <n v="14.780357142857143"/>
    <x v="1"/>
  </r>
  <r>
    <s v="P102008"/>
    <d v="2024-01-07T00:00:00"/>
    <s v="North"/>
    <s v="Null"/>
    <x v="1"/>
    <n v="69"/>
    <n v="5261"/>
    <s v="Null"/>
    <s v="null"/>
    <s v="A3"/>
    <n v="76.246376811594203"/>
    <x v="2"/>
  </r>
  <r>
    <s v="P102009"/>
    <d v="2024-05-28T00:00:00"/>
    <s v="West"/>
    <s v="Amit Sharma"/>
    <x v="0"/>
    <n v="85"/>
    <n v="37834"/>
    <s v="Male"/>
    <n v="41"/>
    <s v="A2"/>
    <n v="445.10588235294119"/>
    <x v="2"/>
  </r>
  <r>
    <s v="P102010"/>
    <d v="2022-09-06T00:00:00"/>
    <s v="West"/>
    <s v="Rohit Singh"/>
    <x v="2"/>
    <n v="727"/>
    <n v="14984"/>
    <e v="#N/A"/>
    <n v="39"/>
    <s v="A2"/>
    <n v="20.610729023383769"/>
    <x v="1"/>
  </r>
  <r>
    <s v="P102011"/>
    <d v="2022-09-16T00:00:00"/>
    <s v="North"/>
    <s v="Kavita Rao"/>
    <x v="4"/>
    <n v="734"/>
    <n v="28550"/>
    <s v="Female"/>
    <n v="57"/>
    <s v="A3"/>
    <n v="38.896457765667577"/>
    <x v="1"/>
  </r>
  <r>
    <s v="P102012"/>
    <d v="2022-12-18T00:00:00"/>
    <s v="Null"/>
    <s v="Arjun Mehta"/>
    <x v="2"/>
    <n v="78"/>
    <n v="28355"/>
    <s v="Male"/>
    <n v="58"/>
    <s v="A3"/>
    <n v="363.52564102564105"/>
    <x v="1"/>
  </r>
  <r>
    <s v="P102013"/>
    <d v="2023-02-17T00:00:00"/>
    <s v="North"/>
    <s v="Kavita Rao"/>
    <x v="5"/>
    <n v="964"/>
    <n v="40862"/>
    <s v="Female"/>
    <n v="57"/>
    <s v="A3"/>
    <n v="42.38796680497925"/>
    <x v="0"/>
  </r>
  <r>
    <s v="P102014"/>
    <s v="Null"/>
    <s v="North"/>
    <s v="Rohit Singh"/>
    <x v="2"/>
    <n v="464"/>
    <n v="48012"/>
    <e v="#N/A"/>
    <n v="39"/>
    <s v="A2"/>
    <n v="103.47413793103448"/>
    <x v="3"/>
  </r>
  <r>
    <s v="P102015"/>
    <d v="2023-08-04T00:00:00"/>
    <s v="South"/>
    <s v="Kavita Rao"/>
    <x v="3"/>
    <n v="369"/>
    <n v="47723"/>
    <s v="Female"/>
    <n v="57"/>
    <s v="A3"/>
    <n v="129.33062330623306"/>
    <x v="0"/>
  </r>
  <r>
    <s v="P102016"/>
    <d v="2022-12-03T00:00:00"/>
    <s v="Central"/>
    <s v="Priya Verma"/>
    <x v="3"/>
    <n v="301"/>
    <n v="5784"/>
    <s v="Male"/>
    <n v="40"/>
    <s v="A2"/>
    <n v="19.215946843853821"/>
    <x v="1"/>
  </r>
  <r>
    <s v="P102017"/>
    <d v="2022-10-27T00:00:00"/>
    <s v="West"/>
    <s v="Kavita Rao"/>
    <x v="2"/>
    <n v="252"/>
    <n v="37167"/>
    <s v="Female"/>
    <n v="57"/>
    <s v="A3"/>
    <n v="147.48809523809524"/>
    <x v="1"/>
  </r>
  <r>
    <s v="P102018"/>
    <d v="2023-03-08T00:00:00"/>
    <s v="East"/>
    <s v="Rohit Singh"/>
    <x v="0"/>
    <n v="77"/>
    <n v="46104"/>
    <e v="#N/A"/>
    <n v="39"/>
    <s v="A2"/>
    <n v="598.7532467532468"/>
    <x v="0"/>
  </r>
  <r>
    <s v="P102019"/>
    <d v="2022-08-27T00:00:00"/>
    <s v="Central"/>
    <s v="Kavita Rao"/>
    <x v="4"/>
    <n v="782"/>
    <n v="26443"/>
    <s v="Female"/>
    <n v="57"/>
    <s v="A3"/>
    <n v="33.814578005115088"/>
    <x v="1"/>
  </r>
  <r>
    <s v="P102020"/>
    <d v="2022-06-19T00:00:00"/>
    <s v="West"/>
    <s v="Amit Sharma"/>
    <x v="1"/>
    <n v="301"/>
    <n v="47758"/>
    <s v="Male"/>
    <n v="41"/>
    <s v="A2"/>
    <n v="158.66445182724252"/>
    <x v="1"/>
  </r>
  <r>
    <s v="P102021"/>
    <d v="2022-10-11T00:00:00"/>
    <s v="South"/>
    <s v="Neha Gupta"/>
    <x v="5"/>
    <n v="173"/>
    <n v="28453"/>
    <s v="Male"/>
    <n v="46"/>
    <s v="A3"/>
    <n v="164.46820809248555"/>
    <x v="1"/>
  </r>
  <r>
    <s v="P102022"/>
    <d v="2022-03-05T00:00:00"/>
    <s v="North"/>
    <s v="Amit Sharma"/>
    <x v="1"/>
    <n v="960"/>
    <n v="38238"/>
    <s v="Male"/>
    <n v="41"/>
    <s v="A2"/>
    <n v="39.831249999999997"/>
    <x v="1"/>
  </r>
  <r>
    <s v="P102023"/>
    <d v="2023-10-09T00:00:00"/>
    <s v="North"/>
    <s v="Arjun Mehta"/>
    <x v="2"/>
    <n v="368"/>
    <n v="6116"/>
    <s v="Male"/>
    <n v="58"/>
    <s v="A3"/>
    <n v="16.619565217391305"/>
    <x v="0"/>
  </r>
  <r>
    <s v="P102024"/>
    <d v="2022-03-11T00:00:00"/>
    <s v="South"/>
    <s v="Neha Gupta"/>
    <x v="5"/>
    <n v="878"/>
    <n v="15103"/>
    <s v="Male"/>
    <n v="46"/>
    <s v="A3"/>
    <n v="17.201594533029613"/>
    <x v="1"/>
  </r>
  <r>
    <s v="P102025"/>
    <d v="2023-12-13T00:00:00"/>
    <s v="North"/>
    <s v="Rohit Singh"/>
    <x v="0"/>
    <n v="796"/>
    <n v="13091"/>
    <e v="#N/A"/>
    <n v="39"/>
    <s v="A2"/>
    <n v="16.445979899497488"/>
    <x v="0"/>
  </r>
  <r>
    <s v="P102026"/>
    <d v="2023-06-10T00:00:00"/>
    <s v="North"/>
    <s v="Null"/>
    <x v="2"/>
    <n v="487"/>
    <n v="46743"/>
    <s v="Null"/>
    <s v="null"/>
    <s v="A3"/>
    <n v="95.98151950718686"/>
    <x v="0"/>
  </r>
  <r>
    <s v="P102027"/>
    <d v="2022-11-26T00:00:00"/>
    <s v="East"/>
    <s v="Neha Gupta"/>
    <x v="2"/>
    <n v="596"/>
    <n v="39737"/>
    <s v="Male"/>
    <n v="46"/>
    <s v="A3"/>
    <n v="66.672818791946312"/>
    <x v="1"/>
  </r>
  <r>
    <s v="P102028"/>
    <d v="2022-01-07T00:00:00"/>
    <s v="South"/>
    <s v="Kavita Rao"/>
    <x v="2"/>
    <n v="609"/>
    <n v="23929"/>
    <s v="Female"/>
    <n v="57"/>
    <s v="A3"/>
    <n v="39.292282430213461"/>
    <x v="1"/>
  </r>
  <r>
    <s v="P102029"/>
    <d v="2023-07-14T00:00:00"/>
    <s v="South"/>
    <s v="Amit Sharma"/>
    <x v="3"/>
    <n v="693"/>
    <n v="33313"/>
    <s v="Male"/>
    <n v="41"/>
    <s v="A2"/>
    <n v="48.070707070707073"/>
    <x v="0"/>
  </r>
  <r>
    <s v="P102030"/>
    <d v="2023-09-24T00:00:00"/>
    <s v="East"/>
    <s v="Arjun Mehta"/>
    <x v="5"/>
    <n v="849"/>
    <n v="13899"/>
    <s v="Male"/>
    <n v="58"/>
    <s v="A3"/>
    <n v="16.371024734982331"/>
    <x v="0"/>
  </r>
  <r>
    <s v="P102031"/>
    <d v="2022-01-10T00:00:00"/>
    <s v="South"/>
    <s v="Amit Sharma"/>
    <x v="1"/>
    <n v="262"/>
    <n v="25977"/>
    <s v="Male"/>
    <n v="41"/>
    <s v="A2"/>
    <n v="99.148854961832058"/>
    <x v="1"/>
  </r>
  <r>
    <s v="P102032"/>
    <d v="2024-02-03T00:00:00"/>
    <s v="East"/>
    <s v="Rohit Singh"/>
    <x v="3"/>
    <n v="469"/>
    <n v="14756"/>
    <e v="#N/A"/>
    <n v="39"/>
    <s v="A2"/>
    <n v="31.46268656716418"/>
    <x v="2"/>
  </r>
  <r>
    <s v="P102033"/>
    <d v="2024-03-28T00:00:00"/>
    <s v="East"/>
    <s v="Null"/>
    <x v="3"/>
    <n v="541"/>
    <n v="39884"/>
    <s v="Null"/>
    <s v="null"/>
    <s v="A3"/>
    <n v="73.722735674676528"/>
    <x v="2"/>
  </r>
  <r>
    <s v="P102034"/>
    <d v="2022-02-25T00:00:00"/>
    <s v="East"/>
    <s v="Amit Sharma"/>
    <x v="1"/>
    <n v="948"/>
    <n v="49129"/>
    <s v="Male"/>
    <n v="41"/>
    <s v="A2"/>
    <n v="51.823839662447256"/>
    <x v="1"/>
  </r>
  <r>
    <s v="P102035"/>
    <d v="2023-04-06T00:00:00"/>
    <s v="West"/>
    <s v="Null"/>
    <x v="4"/>
    <n v="179"/>
    <n v="12138"/>
    <s v="Null"/>
    <s v="null"/>
    <s v="A3"/>
    <n v="67.810055865921782"/>
    <x v="0"/>
  </r>
  <r>
    <s v="P102036"/>
    <d v="2023-09-10T00:00:00"/>
    <s v="East"/>
    <s v="Null"/>
    <x v="0"/>
    <n v="196"/>
    <n v="40719"/>
    <s v="Null"/>
    <s v="null"/>
    <s v="A3"/>
    <n v="207.75"/>
    <x v="0"/>
  </r>
  <r>
    <s v="P102037"/>
    <d v="2022-03-17T00:00:00"/>
    <s v="South"/>
    <s v="Kavita Rao"/>
    <x v="2"/>
    <n v="902"/>
    <n v="14203"/>
    <s v="Female"/>
    <n v="57"/>
    <s v="A3"/>
    <n v="15.746119733924612"/>
    <x v="1"/>
  </r>
  <r>
    <s v="P102038"/>
    <d v="2023-09-11T00:00:00"/>
    <s v="Null"/>
    <s v="Rohit Singh"/>
    <x v="0"/>
    <n v="77"/>
    <n v="38214"/>
    <e v="#N/A"/>
    <n v="39"/>
    <s v="A2"/>
    <n v="496.28571428571428"/>
    <x v="0"/>
  </r>
  <r>
    <s v="P102039"/>
    <d v="2023-03-28T00:00:00"/>
    <s v="North"/>
    <s v="Neha Gupta"/>
    <x v="3"/>
    <n v="265"/>
    <n v="20044"/>
    <s v="Male"/>
    <n v="46"/>
    <s v="A3"/>
    <n v="75.637735849056597"/>
    <x v="0"/>
  </r>
  <r>
    <s v="P102040"/>
    <d v="2022-09-03T00:00:00"/>
    <s v="Central"/>
    <s v="Null"/>
    <x v="4"/>
    <n v="612"/>
    <n v="25534"/>
    <s v="Null"/>
    <s v="null"/>
    <s v="A3"/>
    <n v="41.722222222222221"/>
    <x v="1"/>
  </r>
  <r>
    <s v="P102041"/>
    <d v="2024-03-22T00:00:00"/>
    <s v="North"/>
    <s v="Neha Gupta"/>
    <x v="3"/>
    <n v="696"/>
    <n v="37328"/>
    <s v="Male"/>
    <n v="46"/>
    <s v="A3"/>
    <n v="53.632183908045974"/>
    <x v="2"/>
  </r>
  <r>
    <s v="P102042"/>
    <d v="2022-02-25T00:00:00"/>
    <s v="Null"/>
    <s v="Rohit Singh"/>
    <x v="2"/>
    <n v="168"/>
    <n v="11936"/>
    <e v="#N/A"/>
    <n v="39"/>
    <s v="A2"/>
    <n v="71.047619047619051"/>
    <x v="1"/>
  </r>
  <r>
    <s v="P102043"/>
    <d v="2022-09-24T00:00:00"/>
    <s v="Central"/>
    <s v="Rohit Singh"/>
    <x v="5"/>
    <n v="477"/>
    <n v="31902"/>
    <e v="#N/A"/>
    <n v="39"/>
    <s v="A2"/>
    <n v="66.880503144654085"/>
    <x v="1"/>
  </r>
  <r>
    <s v="P102044"/>
    <d v="2023-06-14T00:00:00"/>
    <s v="East"/>
    <s v="Priya Verma"/>
    <x v="3"/>
    <n v="453"/>
    <n v="14580"/>
    <s v="Male"/>
    <n v="40"/>
    <s v="A2"/>
    <n v="32.185430463576161"/>
    <x v="0"/>
  </r>
  <r>
    <s v="P102045"/>
    <d v="2023-03-21T00:00:00"/>
    <s v="South"/>
    <s v="Priya Verma"/>
    <x v="5"/>
    <n v="648"/>
    <n v="8732"/>
    <s v="Male"/>
    <n v="40"/>
    <s v="A2"/>
    <n v="13.475308641975309"/>
    <x v="0"/>
  </r>
  <r>
    <s v="P102046"/>
    <d v="2022-08-19T00:00:00"/>
    <s v="East"/>
    <s v="Priya Verma"/>
    <x v="4"/>
    <n v="829"/>
    <n v="27419"/>
    <s v="Male"/>
    <n v="40"/>
    <s v="A2"/>
    <n v="33.074788902291921"/>
    <x v="1"/>
  </r>
  <r>
    <s v="P102047"/>
    <d v="2022-10-16T00:00:00"/>
    <s v="West"/>
    <s v="Null"/>
    <x v="5"/>
    <n v="942"/>
    <n v="30189"/>
    <s v="Null"/>
    <s v="null"/>
    <s v="A3"/>
    <n v="32.047770700636946"/>
    <x v="1"/>
  </r>
  <r>
    <s v="P102048"/>
    <d v="2022-05-20T00:00:00"/>
    <s v="West"/>
    <s v="Priya Verma"/>
    <x v="1"/>
    <n v="321"/>
    <n v="23690"/>
    <s v="Male"/>
    <n v="40"/>
    <s v="A2"/>
    <n v="73.800623052959509"/>
    <x v="1"/>
  </r>
  <r>
    <s v="P102049"/>
    <d v="2022-02-02T00:00:00"/>
    <s v="West"/>
    <s v="Amit Sharma"/>
    <x v="5"/>
    <n v="708"/>
    <n v="40136"/>
    <s v="Male"/>
    <n v="41"/>
    <s v="A2"/>
    <n v="56.689265536723163"/>
    <x v="1"/>
  </r>
  <r>
    <s v="P102050"/>
    <d v="2023-01-07T00:00:00"/>
    <s v="East"/>
    <s v="Neha Gupta"/>
    <x v="5"/>
    <n v="123"/>
    <n v="6924"/>
    <s v="Male"/>
    <n v="46"/>
    <s v="A3"/>
    <n v="56.292682926829265"/>
    <x v="0"/>
  </r>
  <r>
    <s v="P102051"/>
    <d v="2024-01-22T00:00:00"/>
    <s v="West"/>
    <s v="Null"/>
    <x v="2"/>
    <n v="476"/>
    <n v="9762"/>
    <s v="Null"/>
    <s v="null"/>
    <s v="A3"/>
    <n v="20.508403361344538"/>
    <x v="2"/>
  </r>
  <r>
    <s v="P102052"/>
    <d v="2022-04-22T00:00:00"/>
    <s v="Central"/>
    <s v="Null"/>
    <x v="0"/>
    <n v="515"/>
    <n v="13788"/>
    <s v="Null"/>
    <s v="null"/>
    <s v="A3"/>
    <n v="26.772815533980584"/>
    <x v="1"/>
  </r>
  <r>
    <s v="P102053"/>
    <d v="2022-04-16T00:00:00"/>
    <s v="South"/>
    <s v="Arjun Mehta"/>
    <x v="0"/>
    <n v="385"/>
    <n v="39489"/>
    <s v="Male"/>
    <n v="58"/>
    <s v="A3"/>
    <n v="102.56883116883117"/>
    <x v="1"/>
  </r>
  <r>
    <s v="P102054"/>
    <d v="2022-05-11T00:00:00"/>
    <s v="North"/>
    <s v="Amit Sharma"/>
    <x v="3"/>
    <n v="544"/>
    <n v="48414"/>
    <s v="Male"/>
    <n v="41"/>
    <s v="A2"/>
    <n v="88.996323529411768"/>
    <x v="1"/>
  </r>
  <r>
    <s v="P102055"/>
    <d v="2022-06-23T00:00:00"/>
    <s v="Null"/>
    <s v="Null"/>
    <x v="2"/>
    <n v="376"/>
    <n v="7935"/>
    <s v="Null"/>
    <s v="null"/>
    <s v="A3"/>
    <n v="21.103723404255319"/>
    <x v="1"/>
  </r>
  <r>
    <s v="P102056"/>
    <d v="2023-06-08T00:00:00"/>
    <s v="West"/>
    <s v="Priya Verma"/>
    <x v="3"/>
    <n v="136"/>
    <s v="Null"/>
    <s v="Male"/>
    <n v="40"/>
    <s v="A2"/>
    <n v="0"/>
    <x v="0"/>
  </r>
  <r>
    <s v="P102057"/>
    <d v="2024-01-22T00:00:00"/>
    <s v="East"/>
    <s v="Neha Gupta"/>
    <x v="4"/>
    <n v="572"/>
    <n v="46272"/>
    <s v="Male"/>
    <n v="46"/>
    <s v="A3"/>
    <n v="80.895104895104893"/>
    <x v="2"/>
  </r>
  <r>
    <s v="P102058"/>
    <d v="2024-01-25T00:00:00"/>
    <s v="West"/>
    <s v="Amit Sharma"/>
    <x v="2"/>
    <n v="562"/>
    <n v="5873"/>
    <s v="Male"/>
    <n v="41"/>
    <s v="A2"/>
    <n v="10.45017793594306"/>
    <x v="2"/>
  </r>
  <r>
    <s v="P102059"/>
    <d v="2022-02-19T00:00:00"/>
    <s v="Central"/>
    <s v="Neha Gupta"/>
    <x v="0"/>
    <n v="71"/>
    <n v="38592"/>
    <s v="Male"/>
    <n v="46"/>
    <s v="A3"/>
    <n v="543.54929577464793"/>
    <x v="1"/>
  </r>
  <r>
    <s v="P102060"/>
    <d v="2022-02-21T00:00:00"/>
    <s v="West"/>
    <s v="Rohit Singh"/>
    <x v="0"/>
    <n v="338"/>
    <n v="18382"/>
    <e v="#N/A"/>
    <n v="39"/>
    <s v="A2"/>
    <n v="54.384615384615387"/>
    <x v="1"/>
  </r>
  <r>
    <s v="P102061"/>
    <d v="2022-12-16T00:00:00"/>
    <s v="Null"/>
    <s v="Null"/>
    <x v="3"/>
    <n v="492"/>
    <n v="45298"/>
    <s v="Null"/>
    <s v="null"/>
    <s v="A3"/>
    <n v="92.069105691056905"/>
    <x v="1"/>
  </r>
  <r>
    <s v="P102062"/>
    <d v="2023-04-24T00:00:00"/>
    <s v="South"/>
    <s v="Amit Sharma"/>
    <x v="4"/>
    <n v="779"/>
    <n v="11533"/>
    <s v="Male"/>
    <n v="41"/>
    <s v="A2"/>
    <n v="14.804878048780488"/>
    <x v="0"/>
  </r>
  <r>
    <s v="P102063"/>
    <d v="2024-01-06T00:00:00"/>
    <s v="West"/>
    <s v="Amit Sharma"/>
    <x v="5"/>
    <n v="361"/>
    <n v="23805"/>
    <s v="Male"/>
    <n v="41"/>
    <s v="A2"/>
    <n v="65.94182825484765"/>
    <x v="2"/>
  </r>
  <r>
    <s v="P102064"/>
    <d v="2023-09-27T00:00:00"/>
    <s v="West"/>
    <s v="Arjun Mehta"/>
    <x v="3"/>
    <n v="475"/>
    <n v="27894"/>
    <s v="Male"/>
    <n v="58"/>
    <s v="A3"/>
    <n v="58.724210526315787"/>
    <x v="0"/>
  </r>
  <r>
    <s v="P102065"/>
    <d v="2022-01-14T00:00:00"/>
    <s v="South"/>
    <s v="Rohit Singh"/>
    <x v="3"/>
    <n v="664"/>
    <n v="7728"/>
    <e v="#N/A"/>
    <n v="39"/>
    <s v="A2"/>
    <n v="11.638554216867471"/>
    <x v="1"/>
  </r>
  <r>
    <s v="P102066"/>
    <d v="2022-05-30T00:00:00"/>
    <s v="South"/>
    <s v="Priya Verma"/>
    <x v="1"/>
    <n v="632"/>
    <n v="31083"/>
    <s v="Male"/>
    <n v="40"/>
    <s v="A2"/>
    <n v="49.181962025316459"/>
    <x v="1"/>
  </r>
  <r>
    <s v="P102067"/>
    <d v="2024-04-25T00:00:00"/>
    <s v="North"/>
    <s v="Rohit Singh"/>
    <x v="5"/>
    <n v="217"/>
    <n v="47836"/>
    <e v="#N/A"/>
    <n v="39"/>
    <s v="A2"/>
    <n v="220.44239631336404"/>
    <x v="2"/>
  </r>
  <r>
    <s v="P102068"/>
    <d v="2023-02-25T00:00:00"/>
    <s v="West"/>
    <s v="Priya Verma"/>
    <x v="1"/>
    <n v="127"/>
    <n v="6567"/>
    <s v="Male"/>
    <n v="40"/>
    <s v="A2"/>
    <n v="51.708661417322837"/>
    <x v="0"/>
  </r>
  <r>
    <s v="P102069"/>
    <d v="2023-11-29T00:00:00"/>
    <s v="North"/>
    <s v="Amit Sharma"/>
    <x v="4"/>
    <n v="488"/>
    <n v="13654"/>
    <s v="Male"/>
    <n v="41"/>
    <s v="A2"/>
    <n v="27.979508196721312"/>
    <x v="0"/>
  </r>
  <r>
    <s v="P102070"/>
    <d v="2023-12-11T00:00:00"/>
    <s v="North"/>
    <s v="Rohit Singh"/>
    <x v="0"/>
    <n v="579"/>
    <n v="17725"/>
    <e v="#N/A"/>
    <n v="39"/>
    <s v="A2"/>
    <n v="30.613126079447323"/>
    <x v="0"/>
  </r>
  <r>
    <s v="P102071"/>
    <d v="2024-02-18T00:00:00"/>
    <s v="Central"/>
    <s v="Amit Sharma"/>
    <x v="1"/>
    <n v="376"/>
    <n v="9715"/>
    <s v="Male"/>
    <n v="41"/>
    <s v="A2"/>
    <n v="25.837765957446809"/>
    <x v="2"/>
  </r>
  <r>
    <s v="P102072"/>
    <d v="2023-07-07T00:00:00"/>
    <s v="North"/>
    <s v="Neha Gupta"/>
    <x v="1"/>
    <n v="571"/>
    <n v="18911"/>
    <s v="Male"/>
    <n v="46"/>
    <s v="A3"/>
    <n v="33.11908931698774"/>
    <x v="0"/>
  </r>
  <r>
    <s v="P102073"/>
    <d v="2022-06-19T00:00:00"/>
    <s v="West"/>
    <s v="Amit Sharma"/>
    <x v="5"/>
    <n v="289"/>
    <n v="39603"/>
    <s v="Male"/>
    <n v="41"/>
    <s v="A2"/>
    <n v="137.03460207612457"/>
    <x v="1"/>
  </r>
  <r>
    <s v="P102074"/>
    <d v="2022-05-09T00:00:00"/>
    <s v="Central"/>
    <s v="Arjun Mehta"/>
    <x v="3"/>
    <n v="866"/>
    <n v="47690"/>
    <s v="Male"/>
    <n v="58"/>
    <s v="A3"/>
    <n v="55.069284064665126"/>
    <x v="1"/>
  </r>
  <r>
    <s v="P102075"/>
    <d v="2023-08-26T00:00:00"/>
    <s v="North"/>
    <s v="Kavita Rao"/>
    <x v="1"/>
    <n v="442"/>
    <n v="33460"/>
    <s v="Female"/>
    <n v="57"/>
    <s v="A3"/>
    <n v="75.701357466063342"/>
    <x v="0"/>
  </r>
  <r>
    <s v="P102076"/>
    <d v="2022-07-31T00:00:00"/>
    <s v="South"/>
    <s v="Priya Verma"/>
    <x v="2"/>
    <n v="499"/>
    <n v="33177"/>
    <s v="Male"/>
    <n v="40"/>
    <s v="A2"/>
    <n v="66.486973947895791"/>
    <x v="1"/>
  </r>
  <r>
    <s v="P102077"/>
    <d v="2023-03-04T00:00:00"/>
    <s v="East"/>
    <s v="Neha Gupta"/>
    <x v="5"/>
    <s v="Null"/>
    <n v="49824"/>
    <s v="Male"/>
    <n v="46"/>
    <s v="A3"/>
    <n v="0"/>
    <x v="0"/>
  </r>
  <r>
    <s v="P102078"/>
    <d v="2023-03-07T00:00:00"/>
    <s v="West"/>
    <s v="Kavita Rao"/>
    <x v="1"/>
    <n v="410"/>
    <n v="7739"/>
    <s v="Female"/>
    <n v="57"/>
    <s v="A3"/>
    <n v="18.87560975609756"/>
    <x v="0"/>
  </r>
  <r>
    <s v="P102079"/>
    <d v="2023-09-20T00:00:00"/>
    <s v="East"/>
    <s v="Neha Gupta"/>
    <x v="1"/>
    <n v="481"/>
    <n v="46659"/>
    <s v="Male"/>
    <n v="46"/>
    <s v="A3"/>
    <n v="97.004158004158"/>
    <x v="0"/>
  </r>
  <r>
    <s v="P102080"/>
    <d v="2023-12-02T00:00:00"/>
    <s v="East"/>
    <s v="Amit Sharma"/>
    <x v="3"/>
    <n v="767"/>
    <n v="18633"/>
    <s v="Male"/>
    <n v="41"/>
    <s v="A2"/>
    <n v="24.29335071707953"/>
    <x v="0"/>
  </r>
  <r>
    <s v="P102081"/>
    <d v="2022-12-20T00:00:00"/>
    <s v="East"/>
    <s v="Kavita Rao"/>
    <x v="2"/>
    <n v="639"/>
    <n v="24111"/>
    <s v="Female"/>
    <n v="57"/>
    <s v="A3"/>
    <n v="37.732394366197184"/>
    <x v="1"/>
  </r>
  <r>
    <s v="Null"/>
    <d v="2022-06-15T00:00:00"/>
    <s v="Central"/>
    <s v="Arjun Mehta"/>
    <x v="1"/>
    <s v="Null"/>
    <n v="13189"/>
    <s v="Male"/>
    <n v="58"/>
    <s v="A3"/>
    <n v="0"/>
    <x v="1"/>
  </r>
  <r>
    <s v="P102083"/>
    <d v="2022-03-26T00:00:00"/>
    <s v="East"/>
    <s v="Amit Sharma"/>
    <x v="1"/>
    <n v="453"/>
    <s v="Null"/>
    <s v="Male"/>
    <n v="41"/>
    <s v="A2"/>
    <n v="0"/>
    <x v="1"/>
  </r>
  <r>
    <s v="P102084"/>
    <d v="2023-02-25T00:00:00"/>
    <s v="West"/>
    <s v="Arjun Mehta"/>
    <x v="2"/>
    <n v="430"/>
    <n v="42306"/>
    <s v="Male"/>
    <n v="58"/>
    <s v="A3"/>
    <n v="98.38604651162791"/>
    <x v="0"/>
  </r>
  <r>
    <s v="P102085"/>
    <d v="2024-01-31T00:00:00"/>
    <s v="North"/>
    <s v="Priya Verma"/>
    <x v="5"/>
    <n v="907"/>
    <n v="6036"/>
    <s v="Male"/>
    <n v="40"/>
    <s v="A2"/>
    <n v="6.6549062844542446"/>
    <x v="2"/>
  </r>
  <r>
    <s v="P102086"/>
    <d v="2022-11-16T00:00:00"/>
    <s v="West"/>
    <s v="Null"/>
    <x v="1"/>
    <n v="342"/>
    <n v="38871"/>
    <s v="Null"/>
    <s v="null"/>
    <s v="A3"/>
    <n v="113.65789473684211"/>
    <x v="1"/>
  </r>
  <r>
    <s v="P102087"/>
    <d v="2023-11-12T00:00:00"/>
    <s v="South"/>
    <s v="Amit Sharma"/>
    <x v="1"/>
    <s v="Null"/>
    <n v="7494"/>
    <s v="Male"/>
    <n v="41"/>
    <s v="A2"/>
    <n v="0"/>
    <x v="0"/>
  </r>
  <r>
    <s v="P102088"/>
    <d v="2023-08-20T00:00:00"/>
    <s v="South"/>
    <s v="Kavita Rao"/>
    <x v="0"/>
    <n v="881"/>
    <n v="14434"/>
    <s v="Female"/>
    <n v="57"/>
    <s v="A3"/>
    <n v="16.383654937570942"/>
    <x v="0"/>
  </r>
  <r>
    <s v="P102089"/>
    <d v="2023-10-05T00:00:00"/>
    <s v="West"/>
    <s v="Priya Verma"/>
    <x v="1"/>
    <n v="784"/>
    <n v="24970"/>
    <s v="Male"/>
    <n v="40"/>
    <s v="A2"/>
    <n v="31.849489795918366"/>
    <x v="0"/>
  </r>
  <r>
    <s v="P102090"/>
    <d v="2023-08-30T00:00:00"/>
    <s v="West"/>
    <s v="Amit Sharma"/>
    <x v="5"/>
    <n v="389"/>
    <n v="47750"/>
    <s v="Male"/>
    <n v="41"/>
    <s v="A2"/>
    <n v="122.75064267352185"/>
    <x v="0"/>
  </r>
  <r>
    <s v="P102091"/>
    <d v="2024-01-19T00:00:00"/>
    <s v="Null"/>
    <s v="Neha Gupta"/>
    <x v="5"/>
    <n v="821"/>
    <n v="15327"/>
    <s v="Male"/>
    <n v="46"/>
    <s v="A3"/>
    <n v="18.668696711327648"/>
    <x v="2"/>
  </r>
  <r>
    <s v="P102092"/>
    <d v="2023-03-25T00:00:00"/>
    <s v="Central"/>
    <s v="Priya Verma"/>
    <x v="0"/>
    <n v="750"/>
    <n v="46595"/>
    <s v="Male"/>
    <n v="40"/>
    <s v="A2"/>
    <n v="62.126666666666665"/>
    <x v="0"/>
  </r>
  <r>
    <s v="P102093"/>
    <d v="2023-03-12T00:00:00"/>
    <s v="West"/>
    <s v="Priya Verma"/>
    <x v="1"/>
    <n v="63"/>
    <n v="8548"/>
    <s v="Male"/>
    <n v="40"/>
    <s v="A2"/>
    <n v="135.68253968253967"/>
    <x v="0"/>
  </r>
  <r>
    <s v="P102094"/>
    <d v="2023-11-11T00:00:00"/>
    <s v="East"/>
    <s v="Neha Gupta"/>
    <x v="0"/>
    <s v="Null"/>
    <n v="41900"/>
    <s v="Male"/>
    <n v="46"/>
    <s v="A3"/>
    <n v="0"/>
    <x v="0"/>
  </r>
  <r>
    <s v="P102095"/>
    <d v="2024-05-03T00:00:00"/>
    <s v="Null"/>
    <s v="Null"/>
    <x v="4"/>
    <n v="451"/>
    <n v="5175"/>
    <s v="Null"/>
    <s v="null"/>
    <s v="A3"/>
    <n v="11.47450110864745"/>
    <x v="2"/>
  </r>
  <r>
    <s v="P102096"/>
    <d v="2023-02-04T00:00:00"/>
    <s v="Central"/>
    <s v="Amit Sharma"/>
    <x v="1"/>
    <n v="591"/>
    <n v="9127"/>
    <s v="Male"/>
    <n v="41"/>
    <s v="A2"/>
    <n v="15.443316412859559"/>
    <x v="0"/>
  </r>
  <r>
    <s v="P102097"/>
    <d v="2023-03-06T00:00:00"/>
    <s v="West"/>
    <s v="Neha Gupta"/>
    <x v="3"/>
    <n v="50"/>
    <n v="46774"/>
    <s v="Male"/>
    <n v="46"/>
    <s v="A3"/>
    <n v="935.48"/>
    <x v="0"/>
  </r>
  <r>
    <s v="P102098"/>
    <d v="2022-03-12T00:00:00"/>
    <s v="Null"/>
    <s v="Amit Sharma"/>
    <x v="3"/>
    <n v="942"/>
    <n v="11738"/>
    <s v="Male"/>
    <n v="41"/>
    <s v="A2"/>
    <n v="12.46072186836518"/>
    <x v="1"/>
  </r>
  <r>
    <s v="P102099"/>
    <d v="2023-12-25T00:00:00"/>
    <s v="East"/>
    <s v="Rohit Singh"/>
    <x v="2"/>
    <n v="293"/>
    <n v="41800"/>
    <e v="#N/A"/>
    <n v="39"/>
    <s v="A2"/>
    <n v="142.66211604095562"/>
    <x v="0"/>
  </r>
  <r>
    <s v="P102100"/>
    <d v="2022-04-13T00:00:00"/>
    <s v="West"/>
    <s v="Priya Verma"/>
    <x v="0"/>
    <n v="695"/>
    <n v="24408"/>
    <s v="Male"/>
    <n v="40"/>
    <s v="A2"/>
    <n v="35.119424460431652"/>
    <x v="1"/>
  </r>
  <r>
    <s v="P102101"/>
    <s v="Null"/>
    <s v="North"/>
    <s v="Priya Verma"/>
    <x v="3"/>
    <n v="533"/>
    <n v="32604"/>
    <s v="Male"/>
    <n v="40"/>
    <s v="A2"/>
    <n v="61.170731707317074"/>
    <x v="3"/>
  </r>
  <r>
    <s v="P102102"/>
    <d v="2022-07-01T00:00:00"/>
    <s v="East"/>
    <s v="Kavita Rao"/>
    <x v="3"/>
    <n v="466"/>
    <n v="12383"/>
    <s v="Female"/>
    <n v="57"/>
    <s v="A3"/>
    <n v="26.572961373390559"/>
    <x v="1"/>
  </r>
  <r>
    <s v="P102103"/>
    <d v="2022-08-25T00:00:00"/>
    <s v="East"/>
    <s v="Arjun Mehta"/>
    <x v="5"/>
    <n v="266"/>
    <n v="30279"/>
    <s v="Male"/>
    <n v="58"/>
    <s v="A3"/>
    <n v="113.83082706766918"/>
    <x v="1"/>
  </r>
  <r>
    <s v="P102104"/>
    <d v="2022-03-12T00:00:00"/>
    <s v="South"/>
    <s v="Neha Gupta"/>
    <x v="5"/>
    <n v="592"/>
    <n v="49368"/>
    <s v="Male"/>
    <n v="46"/>
    <s v="A3"/>
    <n v="83.391891891891888"/>
    <x v="1"/>
  </r>
  <r>
    <s v="P102105"/>
    <d v="2022-04-21T00:00:00"/>
    <s v="North"/>
    <s v="Priya Verma"/>
    <x v="3"/>
    <n v="513"/>
    <n v="6437"/>
    <s v="Male"/>
    <n v="40"/>
    <s v="A2"/>
    <n v="12.547758284600389"/>
    <x v="1"/>
  </r>
  <r>
    <s v="P102106"/>
    <d v="2023-12-13T00:00:00"/>
    <s v="West"/>
    <s v="Rohit Singh"/>
    <x v="5"/>
    <n v="428"/>
    <n v="23731"/>
    <e v="#N/A"/>
    <n v="39"/>
    <s v="A2"/>
    <n v="55.446261682242991"/>
    <x v="0"/>
  </r>
  <r>
    <s v="P102107"/>
    <d v="2024-02-23T00:00:00"/>
    <s v="North"/>
    <s v="Arjun Mehta"/>
    <x v="5"/>
    <n v="286"/>
    <n v="37369"/>
    <s v="Male"/>
    <n v="58"/>
    <s v="A3"/>
    <n v="130.66083916083917"/>
    <x v="2"/>
  </r>
  <r>
    <s v="P102108"/>
    <d v="2022-01-01T00:00:00"/>
    <s v="Null"/>
    <s v="Kavita Rao"/>
    <x v="2"/>
    <n v="807"/>
    <n v="44066"/>
    <s v="Female"/>
    <n v="57"/>
    <s v="A3"/>
    <n v="54.604708798017349"/>
    <x v="1"/>
  </r>
  <r>
    <s v="P102109"/>
    <d v="2022-09-06T00:00:00"/>
    <s v="West"/>
    <s v="Amit Sharma"/>
    <x v="0"/>
    <n v="750"/>
    <n v="40931"/>
    <s v="Male"/>
    <n v="41"/>
    <s v="A2"/>
    <n v="54.574666666666666"/>
    <x v="1"/>
  </r>
  <r>
    <s v="P102110"/>
    <d v="2023-03-23T00:00:00"/>
    <s v="West"/>
    <s v="Neha Gupta"/>
    <x v="2"/>
    <n v="58"/>
    <n v="49296"/>
    <s v="Male"/>
    <n v="46"/>
    <s v="A3"/>
    <n v="849.93103448275861"/>
    <x v="0"/>
  </r>
  <r>
    <s v="P102111"/>
    <d v="2022-05-15T00:00:00"/>
    <s v="Central"/>
    <s v="Kavita Rao"/>
    <x v="2"/>
    <n v="512"/>
    <n v="30068"/>
    <s v="Female"/>
    <n v="57"/>
    <s v="A3"/>
    <n v="58.7265625"/>
    <x v="1"/>
  </r>
  <r>
    <s v="P102112"/>
    <d v="2024-04-07T00:00:00"/>
    <s v="South"/>
    <s v="Neha Gupta"/>
    <x v="0"/>
    <n v="837"/>
    <n v="20914"/>
    <s v="Male"/>
    <n v="46"/>
    <s v="A3"/>
    <n v="24.986857825567505"/>
    <x v="2"/>
  </r>
  <r>
    <s v="P102113"/>
    <d v="2024-01-16T00:00:00"/>
    <s v="East"/>
    <s v="Arjun Mehta"/>
    <x v="2"/>
    <n v="119"/>
    <n v="27749"/>
    <s v="Male"/>
    <n v="58"/>
    <s v="A3"/>
    <n v="233.18487394957984"/>
    <x v="2"/>
  </r>
  <r>
    <s v="P102114"/>
    <d v="2022-05-19T00:00:00"/>
    <s v="West"/>
    <s v="Priya Verma"/>
    <x v="0"/>
    <s v="Null"/>
    <n v="7784"/>
    <s v="Male"/>
    <n v="40"/>
    <s v="A2"/>
    <n v="0"/>
    <x v="1"/>
  </r>
  <r>
    <s v="P102115"/>
    <d v="2022-09-06T00:00:00"/>
    <s v="West"/>
    <s v="Arjun Mehta"/>
    <x v="3"/>
    <n v="692"/>
    <n v="10718"/>
    <s v="Male"/>
    <n v="58"/>
    <s v="A3"/>
    <n v="15.488439306358382"/>
    <x v="1"/>
  </r>
  <r>
    <s v="P102116"/>
    <d v="2024-06-18T00:00:00"/>
    <s v="South"/>
    <s v="Priya Verma"/>
    <x v="1"/>
    <n v="52"/>
    <n v="44845"/>
    <s v="Male"/>
    <n v="40"/>
    <s v="A2"/>
    <n v="862.40384615384619"/>
    <x v="2"/>
  </r>
  <r>
    <s v="P102117"/>
    <d v="2024-03-06T00:00:00"/>
    <s v="South"/>
    <s v="Arjun Mehta"/>
    <x v="4"/>
    <n v="133"/>
    <n v="49905"/>
    <s v="Male"/>
    <n v="58"/>
    <s v="A3"/>
    <n v="375.22556390977445"/>
    <x v="2"/>
  </r>
  <r>
    <s v="P102118"/>
    <d v="2023-03-11T00:00:00"/>
    <s v="Central"/>
    <s v="Amit Sharma"/>
    <x v="4"/>
    <n v="278"/>
    <n v="47090"/>
    <s v="Male"/>
    <n v="41"/>
    <s v="A2"/>
    <n v="169.3884892086331"/>
    <x v="0"/>
  </r>
  <r>
    <s v="P102119"/>
    <d v="2022-10-18T00:00:00"/>
    <s v="East"/>
    <s v="Neha Gupta"/>
    <x v="0"/>
    <n v="160"/>
    <n v="31583"/>
    <s v="Male"/>
    <n v="46"/>
    <s v="A3"/>
    <n v="197.39375000000001"/>
    <x v="1"/>
  </r>
  <r>
    <s v="P102120"/>
    <d v="2022-08-16T00:00:00"/>
    <s v="East"/>
    <s v="Priya Verma"/>
    <x v="3"/>
    <n v="964"/>
    <n v="42879"/>
    <s v="Male"/>
    <n v="40"/>
    <s v="A2"/>
    <n v="44.480290456431533"/>
    <x v="1"/>
  </r>
  <r>
    <s v="P102121"/>
    <d v="2023-05-04T00:00:00"/>
    <s v="Central"/>
    <s v="Null"/>
    <x v="1"/>
    <n v="256"/>
    <n v="42353"/>
    <s v="Null"/>
    <s v="null"/>
    <s v="A3"/>
    <n v="165.44140625"/>
    <x v="0"/>
  </r>
  <r>
    <s v="P102122"/>
    <d v="2023-05-08T00:00:00"/>
    <s v="Central"/>
    <s v="Rohit Singh"/>
    <x v="2"/>
    <n v="807"/>
    <n v="28052"/>
    <e v="#N/A"/>
    <n v="39"/>
    <s v="A2"/>
    <n v="34.760842627013631"/>
    <x v="0"/>
  </r>
  <r>
    <s v="P102123"/>
    <d v="2022-01-30T00:00:00"/>
    <s v="West"/>
    <s v="Neha Gupta"/>
    <x v="3"/>
    <n v="922"/>
    <n v="33162"/>
    <s v="Male"/>
    <n v="46"/>
    <s v="A3"/>
    <n v="35.96746203904555"/>
    <x v="1"/>
  </r>
  <r>
    <s v="P102124"/>
    <d v="2024-04-09T00:00:00"/>
    <s v="Central"/>
    <s v="Neha Gupta"/>
    <x v="5"/>
    <n v="394"/>
    <n v="6612"/>
    <s v="Male"/>
    <n v="46"/>
    <s v="A3"/>
    <n v="16.781725888324875"/>
    <x v="2"/>
  </r>
  <r>
    <s v="P102125"/>
    <d v="2023-12-22T00:00:00"/>
    <s v="North"/>
    <s v="Rohit Singh"/>
    <x v="2"/>
    <n v="595"/>
    <n v="8387"/>
    <e v="#N/A"/>
    <n v="39"/>
    <s v="A2"/>
    <n v="14.095798319327731"/>
    <x v="0"/>
  </r>
  <r>
    <s v="P102126"/>
    <d v="2023-06-25T00:00:00"/>
    <s v="East"/>
    <s v="Kavita Rao"/>
    <x v="3"/>
    <n v="793"/>
    <n v="29507"/>
    <s v="Female"/>
    <n v="57"/>
    <s v="A3"/>
    <n v="37.209331651954599"/>
    <x v="0"/>
  </r>
  <r>
    <s v="P102127"/>
    <d v="2022-04-18T00:00:00"/>
    <s v="North"/>
    <s v="Amit Sharma"/>
    <x v="3"/>
    <n v="482"/>
    <n v="28120"/>
    <s v="Male"/>
    <n v="41"/>
    <s v="A2"/>
    <n v="58.3402489626556"/>
    <x v="1"/>
  </r>
  <r>
    <s v="P102128"/>
    <d v="2023-03-06T00:00:00"/>
    <s v="North"/>
    <s v="Rohit Singh"/>
    <x v="3"/>
    <n v="489"/>
    <n v="39975"/>
    <e v="#N/A"/>
    <n v="39"/>
    <s v="A2"/>
    <n v="81.74846625766871"/>
    <x v="0"/>
  </r>
  <r>
    <s v="P102129"/>
    <s v="Null"/>
    <s v="South"/>
    <s v="Amit Sharma"/>
    <x v="1"/>
    <n v="910"/>
    <n v="8958"/>
    <s v="Male"/>
    <n v="41"/>
    <s v="A2"/>
    <n v="9.8439560439560445"/>
    <x v="3"/>
  </r>
  <r>
    <s v="P102130"/>
    <d v="2022-01-15T00:00:00"/>
    <s v="West"/>
    <s v="Priya Verma"/>
    <x v="2"/>
    <n v="862"/>
    <n v="9241"/>
    <s v="Male"/>
    <n v="40"/>
    <s v="A2"/>
    <n v="10.720417633410673"/>
    <x v="1"/>
  </r>
  <r>
    <s v="P102131"/>
    <d v="2023-08-29T00:00:00"/>
    <s v="Central"/>
    <s v="Priya Verma"/>
    <x v="3"/>
    <n v="630"/>
    <n v="28543"/>
    <s v="Male"/>
    <n v="40"/>
    <s v="A2"/>
    <n v="45.306349206349203"/>
    <x v="0"/>
  </r>
  <r>
    <s v="P102132"/>
    <d v="2022-09-23T00:00:00"/>
    <s v="North"/>
    <s v="Arjun Mehta"/>
    <x v="5"/>
    <s v="Null"/>
    <n v="15345"/>
    <s v="Male"/>
    <n v="58"/>
    <s v="A3"/>
    <n v="0"/>
    <x v="1"/>
  </r>
  <r>
    <s v="P102133"/>
    <d v="2023-11-17T00:00:00"/>
    <s v="West"/>
    <s v="Kavita Rao"/>
    <x v="2"/>
    <s v="Null"/>
    <n v="32314"/>
    <s v="Female"/>
    <n v="57"/>
    <s v="A3"/>
    <n v="0"/>
    <x v="0"/>
  </r>
  <r>
    <s v="P102134"/>
    <d v="2023-11-01T00:00:00"/>
    <s v="Null"/>
    <s v="Arjun Mehta"/>
    <x v="0"/>
    <n v="475"/>
    <n v="24014"/>
    <s v="Male"/>
    <n v="58"/>
    <s v="A3"/>
    <n v="50.555789473684207"/>
    <x v="0"/>
  </r>
  <r>
    <s v="P102135"/>
    <d v="2022-08-29T00:00:00"/>
    <s v="North"/>
    <s v="Arjun Mehta"/>
    <x v="3"/>
    <n v="493"/>
    <n v="32977"/>
    <s v="Male"/>
    <n v="58"/>
    <s v="A3"/>
    <n v="66.890466531440168"/>
    <x v="1"/>
  </r>
  <r>
    <s v="P102136"/>
    <d v="2022-05-24T00:00:00"/>
    <s v="East"/>
    <s v="Priya Verma"/>
    <x v="0"/>
    <n v="829"/>
    <n v="13846"/>
    <s v="Male"/>
    <n v="40"/>
    <s v="A2"/>
    <n v="16.702050663449938"/>
    <x v="1"/>
  </r>
  <r>
    <s v="P102137"/>
    <d v="2022-06-01T00:00:00"/>
    <s v="Central"/>
    <s v="Priya Verma"/>
    <x v="0"/>
    <n v="102"/>
    <n v="39624"/>
    <s v="Male"/>
    <n v="40"/>
    <s v="A2"/>
    <n v="388.47058823529414"/>
    <x v="1"/>
  </r>
  <r>
    <s v="P102138"/>
    <d v="2023-06-28T00:00:00"/>
    <s v="West"/>
    <s v="Amit Sharma"/>
    <x v="3"/>
    <n v="555"/>
    <n v="46094"/>
    <s v="Male"/>
    <n v="41"/>
    <s v="A2"/>
    <n v="83.052252252252259"/>
    <x v="0"/>
  </r>
  <r>
    <s v="P102139"/>
    <d v="2022-09-24T00:00:00"/>
    <s v="West"/>
    <s v="Kavita Rao"/>
    <x v="3"/>
    <n v="846"/>
    <n v="43212"/>
    <s v="Female"/>
    <n v="57"/>
    <s v="A3"/>
    <n v="51.078014184397162"/>
    <x v="1"/>
  </r>
  <r>
    <s v="P102140"/>
    <d v="2023-12-07T00:00:00"/>
    <s v="South"/>
    <s v="Neha Gupta"/>
    <x v="3"/>
    <n v="200"/>
    <n v="38063"/>
    <s v="Male"/>
    <n v="46"/>
    <s v="A3"/>
    <n v="190.315"/>
    <x v="0"/>
  </r>
  <r>
    <s v="P102141"/>
    <d v="2024-05-04T00:00:00"/>
    <s v="North"/>
    <s v="Rohit Singh"/>
    <x v="0"/>
    <n v="103"/>
    <n v="40446"/>
    <e v="#N/A"/>
    <n v="39"/>
    <s v="A2"/>
    <n v="392.67961165048541"/>
    <x v="2"/>
  </r>
  <r>
    <s v="P102142"/>
    <s v="Null"/>
    <s v="East"/>
    <s v="Rohit Singh"/>
    <x v="4"/>
    <n v="886"/>
    <n v="24439"/>
    <e v="#N/A"/>
    <n v="39"/>
    <s v="A2"/>
    <n v="27.583521444695261"/>
    <x v="3"/>
  </r>
  <r>
    <s v="P102143"/>
    <d v="2022-07-05T00:00:00"/>
    <s v="South"/>
    <s v="Kavita Rao"/>
    <x v="1"/>
    <n v="212"/>
    <n v="17175"/>
    <s v="Female"/>
    <n v="57"/>
    <s v="A3"/>
    <n v="81.014150943396231"/>
    <x v="1"/>
  </r>
  <r>
    <s v="P102144"/>
    <s v="Null"/>
    <s v="Central"/>
    <s v="Priya Verma"/>
    <x v="1"/>
    <n v="497"/>
    <n v="14832"/>
    <s v="Male"/>
    <n v="40"/>
    <s v="A2"/>
    <n v="29.843058350100602"/>
    <x v="3"/>
  </r>
  <r>
    <s v="P102145"/>
    <d v="2023-01-26T00:00:00"/>
    <s v="Central"/>
    <s v="Amit Sharma"/>
    <x v="2"/>
    <n v="494"/>
    <n v="6735"/>
    <s v="Male"/>
    <n v="41"/>
    <s v="A2"/>
    <n v="13.633603238866396"/>
    <x v="0"/>
  </r>
  <r>
    <s v="P102146"/>
    <d v="2023-11-06T00:00:00"/>
    <s v="North"/>
    <s v="Priya Verma"/>
    <x v="0"/>
    <n v="617"/>
    <n v="49674"/>
    <s v="Male"/>
    <n v="40"/>
    <s v="A2"/>
    <n v="80.508914100486223"/>
    <x v="0"/>
  </r>
  <r>
    <s v="P102147"/>
    <d v="2023-11-17T00:00:00"/>
    <s v="South"/>
    <s v="Neha Gupta"/>
    <x v="2"/>
    <n v="659"/>
    <n v="44549"/>
    <s v="Male"/>
    <n v="46"/>
    <s v="A3"/>
    <n v="67.600910470409715"/>
    <x v="0"/>
  </r>
  <r>
    <s v="P102148"/>
    <d v="2022-08-03T00:00:00"/>
    <s v="East"/>
    <s v="Priya Verma"/>
    <x v="0"/>
    <n v="734"/>
    <n v="17510"/>
    <s v="Male"/>
    <n v="40"/>
    <s v="A2"/>
    <n v="23.855585831062669"/>
    <x v="1"/>
  </r>
  <r>
    <s v="P102149"/>
    <d v="2023-06-19T00:00:00"/>
    <s v="North"/>
    <s v="Neha Gupta"/>
    <x v="5"/>
    <n v="96"/>
    <n v="30868"/>
    <s v="Male"/>
    <n v="46"/>
    <s v="A3"/>
    <n v="321.54166666666669"/>
    <x v="0"/>
  </r>
  <r>
    <s v="P102150"/>
    <d v="2022-06-20T00:00:00"/>
    <s v="North"/>
    <s v="Priya Verma"/>
    <x v="3"/>
    <n v="994"/>
    <n v="25039"/>
    <s v="Male"/>
    <n v="40"/>
    <s v="A2"/>
    <n v="25.190140845070424"/>
    <x v="1"/>
  </r>
  <r>
    <s v="P102151"/>
    <d v="2023-11-19T00:00:00"/>
    <s v="North"/>
    <s v="Priya Verma"/>
    <x v="4"/>
    <n v="898"/>
    <n v="28506"/>
    <s v="Male"/>
    <n v="40"/>
    <s v="A2"/>
    <n v="31.743875278396438"/>
    <x v="0"/>
  </r>
  <r>
    <s v="P102152"/>
    <d v="2024-03-26T00:00:00"/>
    <s v="East"/>
    <s v="Kavita Rao"/>
    <x v="2"/>
    <n v="887"/>
    <n v="34539"/>
    <s v="Female"/>
    <n v="57"/>
    <s v="A3"/>
    <n v="38.939120631341602"/>
    <x v="2"/>
  </r>
  <r>
    <s v="P102153"/>
    <d v="2023-01-25T00:00:00"/>
    <s v="Null"/>
    <s v="Kavita Rao"/>
    <x v="2"/>
    <n v="202"/>
    <n v="46696"/>
    <s v="Female"/>
    <n v="57"/>
    <s v="A3"/>
    <n v="231.16831683168317"/>
    <x v="0"/>
  </r>
  <r>
    <s v="P102154"/>
    <d v="2023-12-19T00:00:00"/>
    <s v="Central"/>
    <s v="Arjun Mehta"/>
    <x v="3"/>
    <s v="Null"/>
    <n v="29502"/>
    <s v="Male"/>
    <n v="58"/>
    <s v="A3"/>
    <n v="0"/>
    <x v="0"/>
  </r>
  <r>
    <s v="P102155"/>
    <d v="2022-09-11T00:00:00"/>
    <s v="North"/>
    <s v="Arjun Mehta"/>
    <x v="0"/>
    <n v="383"/>
    <n v="14950"/>
    <s v="Male"/>
    <n v="58"/>
    <s v="A3"/>
    <n v="39.033942558746737"/>
    <x v="1"/>
  </r>
  <r>
    <s v="P102156"/>
    <d v="2024-02-07T00:00:00"/>
    <s v="South"/>
    <s v="Neha Gupta"/>
    <x v="1"/>
    <n v="249"/>
    <s v="Null"/>
    <s v="Male"/>
    <n v="46"/>
    <s v="A3"/>
    <n v="0"/>
    <x v="2"/>
  </r>
  <r>
    <s v="P102157"/>
    <d v="2023-11-16T00:00:00"/>
    <s v="West"/>
    <s v="Neha Gupta"/>
    <x v="1"/>
    <n v="243"/>
    <n v="36542"/>
    <s v="Male"/>
    <n v="46"/>
    <s v="A3"/>
    <n v="150.37860082304528"/>
    <x v="0"/>
  </r>
  <r>
    <s v="P102158"/>
    <d v="2022-10-07T00:00:00"/>
    <s v="Central"/>
    <s v="Neha Gupta"/>
    <x v="4"/>
    <n v="569"/>
    <n v="23369"/>
    <s v="Male"/>
    <n v="46"/>
    <s v="A3"/>
    <n v="41.070298769771526"/>
    <x v="1"/>
  </r>
  <r>
    <s v="P102159"/>
    <d v="2023-08-27T00:00:00"/>
    <s v="North"/>
    <s v="Rohit Singh"/>
    <x v="0"/>
    <n v="484"/>
    <n v="9127"/>
    <e v="#N/A"/>
    <n v="39"/>
    <s v="A2"/>
    <n v="18.857438016528924"/>
    <x v="0"/>
  </r>
  <r>
    <s v="P102160"/>
    <d v="2024-03-04T00:00:00"/>
    <s v="Central"/>
    <s v="Neha Gupta"/>
    <x v="3"/>
    <n v="217"/>
    <n v="19048"/>
    <s v="Male"/>
    <n v="46"/>
    <s v="A3"/>
    <n v="87.778801843317979"/>
    <x v="2"/>
  </r>
  <r>
    <s v="P102161"/>
    <d v="2024-06-17T00:00:00"/>
    <s v="South"/>
    <s v="Rohit Singh"/>
    <x v="5"/>
    <n v="510"/>
    <n v="26706"/>
    <e v="#N/A"/>
    <n v="39"/>
    <s v="A2"/>
    <n v="52.364705882352943"/>
    <x v="2"/>
  </r>
  <r>
    <s v="P102162"/>
    <d v="2022-12-08T00:00:00"/>
    <s v="Central"/>
    <s v="Amit Sharma"/>
    <x v="0"/>
    <n v="916"/>
    <n v="9297"/>
    <s v="Male"/>
    <n v="41"/>
    <s v="A2"/>
    <n v="10.149563318777293"/>
    <x v="1"/>
  </r>
  <r>
    <s v="P102163"/>
    <d v="2023-07-13T00:00:00"/>
    <s v="East"/>
    <s v="Neha Gupta"/>
    <x v="5"/>
    <n v="241"/>
    <n v="21236"/>
    <s v="Male"/>
    <n v="46"/>
    <s v="A3"/>
    <n v="88.116182572614107"/>
    <x v="0"/>
  </r>
  <r>
    <s v="P102164"/>
    <d v="2022-01-01T00:00:00"/>
    <s v="South"/>
    <s v="Arjun Mehta"/>
    <x v="5"/>
    <s v="Null"/>
    <n v="6605"/>
    <s v="Male"/>
    <n v="58"/>
    <s v="A3"/>
    <n v="0"/>
    <x v="1"/>
  </r>
  <r>
    <s v="P102165"/>
    <d v="2022-08-14T00:00:00"/>
    <s v="North"/>
    <s v="Priya Verma"/>
    <x v="5"/>
    <n v="179"/>
    <n v="18816"/>
    <s v="Male"/>
    <n v="40"/>
    <s v="A2"/>
    <n v="105.11731843575419"/>
    <x v="1"/>
  </r>
  <r>
    <s v="P102166"/>
    <d v="2022-01-12T00:00:00"/>
    <s v="East"/>
    <s v="Rohit Singh"/>
    <x v="5"/>
    <n v="426"/>
    <n v="31452"/>
    <e v="#N/A"/>
    <n v="39"/>
    <s v="A2"/>
    <n v="73.83098591549296"/>
    <x v="1"/>
  </r>
  <r>
    <s v="P102167"/>
    <d v="2022-10-10T00:00:00"/>
    <s v="West"/>
    <s v="Priya Verma"/>
    <x v="2"/>
    <n v="423"/>
    <n v="13032"/>
    <s v="Male"/>
    <n v="40"/>
    <s v="A2"/>
    <n v="30.808510638297872"/>
    <x v="1"/>
  </r>
  <r>
    <s v="P102168"/>
    <d v="2024-01-09T00:00:00"/>
    <s v="West"/>
    <s v="Priya Verma"/>
    <x v="2"/>
    <n v="181"/>
    <n v="37882"/>
    <s v="Male"/>
    <n v="40"/>
    <s v="A2"/>
    <n v="209.292817679558"/>
    <x v="2"/>
  </r>
  <r>
    <s v="P102169"/>
    <d v="2023-03-29T00:00:00"/>
    <s v="East"/>
    <s v="Neha Gupta"/>
    <x v="2"/>
    <n v="426"/>
    <n v="21665"/>
    <s v="Male"/>
    <n v="46"/>
    <s v="A3"/>
    <n v="50.856807511737088"/>
    <x v="0"/>
  </r>
  <r>
    <s v="P102170"/>
    <d v="2022-12-18T00:00:00"/>
    <s v="Central"/>
    <s v="Rohit Singh"/>
    <x v="1"/>
    <n v="621"/>
    <n v="40688"/>
    <e v="#N/A"/>
    <n v="39"/>
    <s v="A2"/>
    <n v="65.520128824476657"/>
    <x v="1"/>
  </r>
  <r>
    <s v="P102171"/>
    <d v="2023-06-30T00:00:00"/>
    <s v="South"/>
    <s v="Arjun Mehta"/>
    <x v="1"/>
    <n v="412"/>
    <n v="44987"/>
    <s v="Male"/>
    <n v="58"/>
    <s v="A3"/>
    <n v="109.19174757281553"/>
    <x v="0"/>
  </r>
  <r>
    <s v="P102172"/>
    <d v="2023-04-22T00:00:00"/>
    <s v="East"/>
    <s v="Amit Sharma"/>
    <x v="5"/>
    <n v="242"/>
    <n v="49282"/>
    <s v="Male"/>
    <n v="41"/>
    <s v="A2"/>
    <n v="203.64462809917356"/>
    <x v="0"/>
  </r>
  <r>
    <s v="P102173"/>
    <s v="Null"/>
    <s v="West"/>
    <s v="Rohit Singh"/>
    <x v="0"/>
    <s v="Null"/>
    <n v="33646"/>
    <e v="#N/A"/>
    <n v="39"/>
    <s v="A2"/>
    <n v="0"/>
    <x v="3"/>
  </r>
  <r>
    <s v="P102174"/>
    <d v="2023-11-28T00:00:00"/>
    <s v="South"/>
    <s v="Priya Verma"/>
    <x v="5"/>
    <n v="996"/>
    <n v="5101"/>
    <s v="Male"/>
    <n v="40"/>
    <s v="A2"/>
    <n v="5.1214859437751006"/>
    <x v="0"/>
  </r>
  <r>
    <s v="P102175"/>
    <d v="2023-04-04T00:00:00"/>
    <s v="Central"/>
    <s v="Amit Sharma"/>
    <x v="2"/>
    <n v="343"/>
    <n v="17519"/>
    <s v="Male"/>
    <n v="41"/>
    <s v="A2"/>
    <n v="51.075801749271136"/>
    <x v="0"/>
  </r>
  <r>
    <s v="P102176"/>
    <d v="2022-04-17T00:00:00"/>
    <s v="Central"/>
    <s v="Kavita Rao"/>
    <x v="2"/>
    <n v="570"/>
    <n v="32866"/>
    <s v="Female"/>
    <n v="57"/>
    <s v="A3"/>
    <n v="57.659649122807018"/>
    <x v="1"/>
  </r>
  <r>
    <s v="P102177"/>
    <d v="2024-01-04T00:00:00"/>
    <s v="Central"/>
    <s v="Amit Sharma"/>
    <x v="1"/>
    <n v="878"/>
    <n v="37968"/>
    <s v="Male"/>
    <n v="41"/>
    <s v="A2"/>
    <n v="43.243735763097952"/>
    <x v="2"/>
  </r>
  <r>
    <s v="P102178"/>
    <d v="2023-03-17T00:00:00"/>
    <s v="North"/>
    <s v="Kavita Rao"/>
    <x v="1"/>
    <n v="585"/>
    <n v="26272"/>
    <s v="Female"/>
    <n v="57"/>
    <s v="A3"/>
    <n v="44.909401709401706"/>
    <x v="0"/>
  </r>
  <r>
    <s v="P102179"/>
    <d v="2022-02-16T00:00:00"/>
    <s v="West"/>
    <s v="Neha Gupta"/>
    <x v="2"/>
    <n v="51"/>
    <n v="12101"/>
    <s v="Male"/>
    <n v="46"/>
    <s v="A3"/>
    <n v="237.27450980392157"/>
    <x v="1"/>
  </r>
  <r>
    <s v="P102180"/>
    <d v="2022-04-04T00:00:00"/>
    <s v="West"/>
    <s v="Priya Verma"/>
    <x v="5"/>
    <n v="469"/>
    <n v="21148"/>
    <s v="Male"/>
    <n v="40"/>
    <s v="A2"/>
    <n v="45.091684434968016"/>
    <x v="1"/>
  </r>
  <r>
    <s v="P102181"/>
    <d v="2023-11-28T00:00:00"/>
    <s v="East"/>
    <s v="Neha Gupta"/>
    <x v="0"/>
    <n v="884"/>
    <s v="Null"/>
    <s v="Male"/>
    <n v="46"/>
    <s v="A3"/>
    <n v="0"/>
    <x v="0"/>
  </r>
  <r>
    <s v="P102182"/>
    <d v="2023-07-17T00:00:00"/>
    <s v="South"/>
    <s v="Amit Sharma"/>
    <x v="2"/>
    <n v="533"/>
    <n v="40761"/>
    <s v="Male"/>
    <n v="41"/>
    <s v="A2"/>
    <n v="76.474671669793622"/>
    <x v="0"/>
  </r>
  <r>
    <s v="P102183"/>
    <d v="2024-05-31T00:00:00"/>
    <s v="North"/>
    <s v="Neha Gupta"/>
    <x v="1"/>
    <n v="764"/>
    <n v="29084"/>
    <s v="Male"/>
    <n v="46"/>
    <s v="A3"/>
    <n v="38.068062827225134"/>
    <x v="2"/>
  </r>
  <r>
    <s v="P102184"/>
    <d v="2022-10-21T00:00:00"/>
    <s v="West"/>
    <s v="Kavita Rao"/>
    <x v="2"/>
    <n v="191"/>
    <n v="15884"/>
    <s v="Female"/>
    <n v="57"/>
    <s v="A3"/>
    <n v="83.162303664921467"/>
    <x v="1"/>
  </r>
  <r>
    <s v="P102185"/>
    <d v="2024-06-10T00:00:00"/>
    <s v="North"/>
    <s v="Rohit Singh"/>
    <x v="0"/>
    <n v="139"/>
    <n v="19657"/>
    <e v="#N/A"/>
    <n v="39"/>
    <s v="A2"/>
    <n v="141.41726618705036"/>
    <x v="2"/>
  </r>
  <r>
    <s v="P102186"/>
    <d v="2022-08-26T00:00:00"/>
    <s v="North"/>
    <s v="Neha Gupta"/>
    <x v="3"/>
    <n v="360"/>
    <n v="25531"/>
    <s v="Male"/>
    <n v="46"/>
    <s v="A3"/>
    <n v="70.919444444444451"/>
    <x v="1"/>
  </r>
  <r>
    <s v="P102187"/>
    <d v="2023-11-14T00:00:00"/>
    <s v="North"/>
    <s v="Amit Sharma"/>
    <x v="5"/>
    <n v="359"/>
    <n v="46440"/>
    <s v="Male"/>
    <n v="41"/>
    <s v="A2"/>
    <n v="129.35933147632312"/>
    <x v="0"/>
  </r>
  <r>
    <s v="P102188"/>
    <d v="2023-11-18T00:00:00"/>
    <s v="East"/>
    <s v="Arjun Mehta"/>
    <x v="1"/>
    <n v="945"/>
    <n v="9691"/>
    <s v="Male"/>
    <n v="58"/>
    <s v="A3"/>
    <n v="10.255026455026455"/>
    <x v="0"/>
  </r>
  <r>
    <s v="P102189"/>
    <d v="2023-07-19T00:00:00"/>
    <s v="Central"/>
    <s v="Kavita Rao"/>
    <x v="0"/>
    <n v="614"/>
    <n v="18857"/>
    <s v="Female"/>
    <n v="57"/>
    <s v="A3"/>
    <n v="30.71172638436482"/>
    <x v="0"/>
  </r>
  <r>
    <s v="P102190"/>
    <d v="2024-03-28T00:00:00"/>
    <s v="Central"/>
    <s v="Kavita Rao"/>
    <x v="2"/>
    <n v="953"/>
    <n v="27138"/>
    <s v="Female"/>
    <n v="57"/>
    <s v="A3"/>
    <n v="28.476390346274922"/>
    <x v="2"/>
  </r>
  <r>
    <s v="P102191"/>
    <d v="2022-09-26T00:00:00"/>
    <s v="North"/>
    <s v="Neha Gupta"/>
    <x v="2"/>
    <n v="735"/>
    <n v="8010"/>
    <s v="Male"/>
    <n v="46"/>
    <s v="A3"/>
    <n v="10.897959183673469"/>
    <x v="1"/>
  </r>
  <r>
    <s v="P102192"/>
    <d v="2023-09-27T00:00:00"/>
    <s v="North"/>
    <s v="Null"/>
    <x v="3"/>
    <n v="645"/>
    <n v="8773"/>
    <s v="Null"/>
    <s v="null"/>
    <s v="A3"/>
    <n v="13.6015503875969"/>
    <x v="0"/>
  </r>
  <r>
    <s v="P102193"/>
    <d v="2022-05-07T00:00:00"/>
    <s v="South"/>
    <s v="Priya Verma"/>
    <x v="0"/>
    <n v="202"/>
    <n v="44952"/>
    <s v="Male"/>
    <n v="40"/>
    <s v="A2"/>
    <n v="222.53465346534654"/>
    <x v="1"/>
  </r>
  <r>
    <s v="P102194"/>
    <d v="2022-02-10T00:00:00"/>
    <s v="North"/>
    <s v="Neha Gupta"/>
    <x v="3"/>
    <n v="414"/>
    <n v="11626"/>
    <s v="Male"/>
    <n v="46"/>
    <s v="A3"/>
    <n v="28.082125603864736"/>
    <x v="1"/>
  </r>
  <r>
    <s v="P102195"/>
    <d v="2024-02-26T00:00:00"/>
    <s v="Null"/>
    <s v="Amit Sharma"/>
    <x v="5"/>
    <n v="834"/>
    <n v="14523"/>
    <s v="Male"/>
    <n v="41"/>
    <s v="A2"/>
    <n v="17.413669064748202"/>
    <x v="2"/>
  </r>
  <r>
    <s v="P102196"/>
    <d v="2022-06-20T00:00:00"/>
    <s v="West"/>
    <s v="Priya Verma"/>
    <x v="1"/>
    <n v="620"/>
    <n v="34014"/>
    <s v="Male"/>
    <n v="40"/>
    <s v="A2"/>
    <n v="54.861290322580643"/>
    <x v="1"/>
  </r>
  <r>
    <s v="P102197"/>
    <d v="2023-10-01T00:00:00"/>
    <s v="East"/>
    <s v="Kavita Rao"/>
    <x v="0"/>
    <n v="722"/>
    <n v="6315"/>
    <s v="Female"/>
    <n v="57"/>
    <s v="A3"/>
    <n v="8.7465373961218837"/>
    <x v="0"/>
  </r>
  <r>
    <s v="P102198"/>
    <d v="2023-03-30T00:00:00"/>
    <s v="West"/>
    <s v="Kavita Rao"/>
    <x v="1"/>
    <n v="833"/>
    <n v="45392"/>
    <s v="Female"/>
    <n v="57"/>
    <s v="A3"/>
    <n v="54.4921968787515"/>
    <x v="0"/>
  </r>
  <r>
    <s v="P102199"/>
    <d v="2023-03-13T00:00:00"/>
    <s v="West"/>
    <s v="Priya Verma"/>
    <x v="1"/>
    <n v="545"/>
    <n v="40079"/>
    <s v="Male"/>
    <n v="40"/>
    <s v="A2"/>
    <n v="73.539449541284398"/>
    <x v="0"/>
  </r>
  <r>
    <s v="P102200"/>
    <d v="2023-12-09T00:00:00"/>
    <s v="South"/>
    <s v="Amit Sharma"/>
    <x v="2"/>
    <n v="136"/>
    <n v="22014"/>
    <s v="Male"/>
    <n v="41"/>
    <s v="A2"/>
    <n v="161.86764705882354"/>
    <x v="0"/>
  </r>
  <r>
    <s v="P102201"/>
    <d v="2023-07-21T00:00:00"/>
    <s v="South"/>
    <s v="Amit Sharma"/>
    <x v="0"/>
    <n v="672"/>
    <n v="24860"/>
    <s v="Male"/>
    <n v="41"/>
    <s v="A2"/>
    <n v="36.99404761904762"/>
    <x v="0"/>
  </r>
  <r>
    <s v="P102202"/>
    <d v="2023-02-19T00:00:00"/>
    <s v="Central"/>
    <s v="Priya Verma"/>
    <x v="5"/>
    <n v="619"/>
    <n v="24339"/>
    <s v="Male"/>
    <n v="40"/>
    <s v="A2"/>
    <n v="39.319870759289174"/>
    <x v="0"/>
  </r>
  <r>
    <s v="P102203"/>
    <d v="2023-05-14T00:00:00"/>
    <s v="South"/>
    <s v="Rohit Singh"/>
    <x v="1"/>
    <n v="512"/>
    <n v="49639"/>
    <e v="#N/A"/>
    <n v="39"/>
    <s v="A2"/>
    <n v="96.951171875"/>
    <x v="0"/>
  </r>
  <r>
    <s v="P102204"/>
    <d v="2023-02-03T00:00:00"/>
    <s v="North"/>
    <s v="Neha Gupta"/>
    <x v="0"/>
    <n v="167"/>
    <n v="29756"/>
    <s v="Male"/>
    <n v="46"/>
    <s v="A3"/>
    <n v="178.17964071856287"/>
    <x v="0"/>
  </r>
  <r>
    <s v="P102205"/>
    <d v="2023-12-07T00:00:00"/>
    <s v="East"/>
    <s v="Arjun Mehta"/>
    <x v="3"/>
    <n v="791"/>
    <n v="27108"/>
    <s v="Male"/>
    <n v="58"/>
    <s v="A3"/>
    <n v="34.27054361567636"/>
    <x v="0"/>
  </r>
  <r>
    <s v="P102206"/>
    <d v="2022-05-02T00:00:00"/>
    <s v="Central"/>
    <s v="Rohit Singh"/>
    <x v="3"/>
    <n v="693"/>
    <n v="5100"/>
    <e v="#N/A"/>
    <n v="39"/>
    <s v="A2"/>
    <n v="7.3593073593073592"/>
    <x v="1"/>
  </r>
  <r>
    <s v="P102207"/>
    <d v="2022-07-05T00:00:00"/>
    <s v="Null"/>
    <s v="Priya Verma"/>
    <x v="0"/>
    <n v="912"/>
    <n v="13892"/>
    <s v="Male"/>
    <n v="40"/>
    <s v="A2"/>
    <n v="15.232456140350877"/>
    <x v="1"/>
  </r>
  <r>
    <s v="P102208"/>
    <d v="2024-03-12T00:00:00"/>
    <s v="West"/>
    <s v="Amit Sharma"/>
    <x v="1"/>
    <n v="398"/>
    <n v="10966"/>
    <s v="Male"/>
    <n v="41"/>
    <s v="A2"/>
    <n v="27.552763819095478"/>
    <x v="2"/>
  </r>
  <r>
    <s v="P102209"/>
    <d v="2022-08-24T00:00:00"/>
    <s v="West"/>
    <s v="Amit Sharma"/>
    <x v="4"/>
    <n v="399"/>
    <n v="16315"/>
    <s v="Male"/>
    <n v="41"/>
    <s v="A2"/>
    <n v="40.889724310776941"/>
    <x v="1"/>
  </r>
  <r>
    <s v="P102210"/>
    <d v="2024-03-13T00:00:00"/>
    <s v="South"/>
    <s v="Arjun Mehta"/>
    <x v="1"/>
    <n v="450"/>
    <n v="15872"/>
    <s v="Male"/>
    <n v="58"/>
    <s v="A3"/>
    <n v="35.271111111111111"/>
    <x v="2"/>
  </r>
  <r>
    <s v="P102211"/>
    <d v="2023-01-28T00:00:00"/>
    <s v="West"/>
    <s v="Arjun Mehta"/>
    <x v="2"/>
    <n v="833"/>
    <n v="23618"/>
    <s v="Male"/>
    <n v="58"/>
    <s v="A3"/>
    <n v="28.352941176470587"/>
    <x v="0"/>
  </r>
  <r>
    <s v="P102212"/>
    <d v="2023-04-18T00:00:00"/>
    <s v="North"/>
    <s v="Amit Sharma"/>
    <x v="4"/>
    <n v="785"/>
    <n v="8875"/>
    <s v="Male"/>
    <n v="41"/>
    <s v="A2"/>
    <n v="11.305732484076433"/>
    <x v="0"/>
  </r>
  <r>
    <s v="P102213"/>
    <d v="2023-03-03T00:00:00"/>
    <s v="South"/>
    <s v="Null"/>
    <x v="3"/>
    <n v="810"/>
    <n v="5223"/>
    <s v="Null"/>
    <s v="null"/>
    <s v="A3"/>
    <n v="6.4481481481481477"/>
    <x v="0"/>
  </r>
  <r>
    <s v="Null"/>
    <d v="2022-12-14T00:00:00"/>
    <s v="Null"/>
    <s v="Neha Gupta"/>
    <x v="5"/>
    <n v="755"/>
    <n v="39121"/>
    <s v="Male"/>
    <n v="46"/>
    <s v="A3"/>
    <n v="51.815894039735099"/>
    <x v="1"/>
  </r>
  <r>
    <s v="P102215"/>
    <d v="2024-03-07T00:00:00"/>
    <s v="East"/>
    <s v="Neha Gupta"/>
    <x v="0"/>
    <n v="320"/>
    <n v="28616"/>
    <s v="Male"/>
    <n v="46"/>
    <s v="A3"/>
    <n v="89.424999999999997"/>
    <x v="2"/>
  </r>
  <r>
    <s v="P102216"/>
    <d v="2022-06-06T00:00:00"/>
    <s v="Central"/>
    <s v="Rohit Singh"/>
    <x v="1"/>
    <n v="194"/>
    <n v="9682"/>
    <e v="#N/A"/>
    <n v="39"/>
    <s v="A2"/>
    <n v="49.907216494845358"/>
    <x v="1"/>
  </r>
  <r>
    <s v="P102217"/>
    <d v="2023-07-10T00:00:00"/>
    <s v="East"/>
    <s v="Priya Verma"/>
    <x v="2"/>
    <n v="851"/>
    <n v="31532"/>
    <s v="Male"/>
    <n v="40"/>
    <s v="A2"/>
    <n v="37.052878965922446"/>
    <x v="0"/>
  </r>
  <r>
    <s v="P102218"/>
    <d v="2022-08-30T00:00:00"/>
    <s v="Central"/>
    <s v="Arjun Mehta"/>
    <x v="5"/>
    <s v="Null"/>
    <n v="40225"/>
    <s v="Male"/>
    <n v="58"/>
    <s v="A3"/>
    <n v="0"/>
    <x v="1"/>
  </r>
  <r>
    <s v="P102219"/>
    <d v="2022-08-09T00:00:00"/>
    <s v="Central"/>
    <s v="Kavita Rao"/>
    <x v="0"/>
    <n v="896"/>
    <n v="23468"/>
    <s v="Female"/>
    <n v="57"/>
    <s v="A3"/>
    <n v="26.191964285714285"/>
    <x v="1"/>
  </r>
  <r>
    <s v="P102220"/>
    <d v="2024-04-19T00:00:00"/>
    <s v="West"/>
    <s v="Kavita Rao"/>
    <x v="3"/>
    <n v="964"/>
    <n v="7509"/>
    <s v="Female"/>
    <n v="57"/>
    <s v="A3"/>
    <n v="7.7894190871369293"/>
    <x v="2"/>
  </r>
  <r>
    <s v="P102221"/>
    <d v="2022-02-22T00:00:00"/>
    <s v="South"/>
    <s v="Amit Sharma"/>
    <x v="4"/>
    <n v="200"/>
    <n v="10122"/>
    <s v="Male"/>
    <n v="41"/>
    <s v="A2"/>
    <n v="50.61"/>
    <x v="1"/>
  </r>
  <r>
    <s v="P102222"/>
    <d v="2024-04-04T00:00:00"/>
    <s v="East"/>
    <s v="Kavita Rao"/>
    <x v="2"/>
    <n v="942"/>
    <s v="Null"/>
    <s v="Female"/>
    <n v="57"/>
    <s v="A3"/>
    <n v="0"/>
    <x v="2"/>
  </r>
  <r>
    <s v="P102223"/>
    <d v="2022-12-17T00:00:00"/>
    <s v="South"/>
    <s v="Kavita Rao"/>
    <x v="0"/>
    <n v="998"/>
    <n v="23725"/>
    <s v="Female"/>
    <n v="57"/>
    <s v="A3"/>
    <n v="23.772545090180362"/>
    <x v="1"/>
  </r>
  <r>
    <s v="P102224"/>
    <d v="2022-04-26T00:00:00"/>
    <s v="Central"/>
    <s v="Arjun Mehta"/>
    <x v="2"/>
    <n v="787"/>
    <n v="24011"/>
    <s v="Male"/>
    <n v="58"/>
    <s v="A3"/>
    <n v="30.509529860228717"/>
    <x v="1"/>
  </r>
  <r>
    <s v="P102225"/>
    <d v="2022-10-20T00:00:00"/>
    <s v="Central"/>
    <s v="Arjun Mehta"/>
    <x v="3"/>
    <n v="401"/>
    <n v="49994"/>
    <s v="Male"/>
    <n v="58"/>
    <s v="A3"/>
    <n v="124.67331670822942"/>
    <x v="1"/>
  </r>
  <r>
    <s v="P102226"/>
    <d v="2024-03-26T00:00:00"/>
    <s v="West"/>
    <s v="Arjun Mehta"/>
    <x v="0"/>
    <n v="307"/>
    <n v="28822"/>
    <s v="Male"/>
    <n v="58"/>
    <s v="A3"/>
    <n v="93.882736156351797"/>
    <x v="2"/>
  </r>
  <r>
    <s v="P102227"/>
    <d v="2023-06-12T00:00:00"/>
    <s v="North"/>
    <s v="Arjun Mehta"/>
    <x v="1"/>
    <n v="462"/>
    <n v="29314"/>
    <s v="Male"/>
    <n v="58"/>
    <s v="A3"/>
    <n v="63.450216450216452"/>
    <x v="0"/>
  </r>
  <r>
    <s v="P102228"/>
    <d v="2024-03-12T00:00:00"/>
    <s v="East"/>
    <s v="Priya Verma"/>
    <x v="2"/>
    <n v="783"/>
    <s v="Null"/>
    <s v="Male"/>
    <n v="40"/>
    <s v="A2"/>
    <n v="0"/>
    <x v="2"/>
  </r>
  <r>
    <s v="P102229"/>
    <d v="2022-06-23T00:00:00"/>
    <s v="Central"/>
    <s v="Arjun Mehta"/>
    <x v="3"/>
    <n v="573"/>
    <n v="23637"/>
    <s v="Male"/>
    <n v="58"/>
    <s v="A3"/>
    <n v="41.251308900523561"/>
    <x v="1"/>
  </r>
  <r>
    <s v="P102230"/>
    <d v="2023-01-15T00:00:00"/>
    <s v="Null"/>
    <s v="Priya Verma"/>
    <x v="1"/>
    <n v="154"/>
    <n v="40515"/>
    <s v="Male"/>
    <n v="40"/>
    <s v="A2"/>
    <n v="263.08441558441558"/>
    <x v="0"/>
  </r>
  <r>
    <s v="P102231"/>
    <d v="2023-12-23T00:00:00"/>
    <s v="Central"/>
    <s v="Neha Gupta"/>
    <x v="0"/>
    <n v="350"/>
    <n v="8523"/>
    <s v="Male"/>
    <n v="46"/>
    <s v="A3"/>
    <n v="24.351428571428571"/>
    <x v="0"/>
  </r>
  <r>
    <s v="P102232"/>
    <d v="2022-10-18T00:00:00"/>
    <s v="East"/>
    <s v="Amit Sharma"/>
    <x v="5"/>
    <n v="217"/>
    <n v="21538"/>
    <s v="Male"/>
    <n v="41"/>
    <s v="A2"/>
    <n v="99.253456221198164"/>
    <x v="1"/>
  </r>
  <r>
    <s v="P102233"/>
    <d v="2023-08-12T00:00:00"/>
    <s v="East"/>
    <s v="Amit Sharma"/>
    <x v="0"/>
    <n v="860"/>
    <n v="6011"/>
    <s v="Male"/>
    <n v="41"/>
    <s v="A2"/>
    <n v="6.9895348837209301"/>
    <x v="0"/>
  </r>
  <r>
    <s v="P102234"/>
    <s v="Null"/>
    <s v="North"/>
    <s v="Arjun Mehta"/>
    <x v="3"/>
    <n v="291"/>
    <n v="28560"/>
    <s v="Male"/>
    <n v="58"/>
    <s v="A3"/>
    <n v="98.144329896907223"/>
    <x v="3"/>
  </r>
  <r>
    <s v="P102235"/>
    <d v="2022-09-26T00:00:00"/>
    <s v="West"/>
    <s v="Priya Verma"/>
    <x v="5"/>
    <n v="629"/>
    <n v="41217"/>
    <s v="Male"/>
    <n v="40"/>
    <s v="A2"/>
    <n v="65.527821939586644"/>
    <x v="1"/>
  </r>
  <r>
    <s v="P102236"/>
    <d v="2022-11-06T00:00:00"/>
    <s v="West"/>
    <s v="Neha Gupta"/>
    <x v="2"/>
    <n v="257"/>
    <n v="11410"/>
    <s v="Male"/>
    <n v="46"/>
    <s v="A3"/>
    <n v="44.396887159533073"/>
    <x v="1"/>
  </r>
  <r>
    <s v="P102237"/>
    <d v="2023-06-20T00:00:00"/>
    <s v="North"/>
    <s v="Amit Sharma"/>
    <x v="5"/>
    <n v="602"/>
    <n v="42641"/>
    <s v="Male"/>
    <n v="41"/>
    <s v="A2"/>
    <n v="70.832225913621258"/>
    <x v="0"/>
  </r>
  <r>
    <s v="P102238"/>
    <d v="2023-06-28T00:00:00"/>
    <s v="East"/>
    <s v="Neha Gupta"/>
    <x v="1"/>
    <n v="719"/>
    <n v="28120"/>
    <s v="Male"/>
    <n v="46"/>
    <s v="A3"/>
    <n v="39.109874826147426"/>
    <x v="0"/>
  </r>
  <r>
    <s v="P102239"/>
    <s v="Null"/>
    <s v="East"/>
    <s v="Neha Gupta"/>
    <x v="3"/>
    <s v="Null"/>
    <n v="36965"/>
    <s v="Male"/>
    <n v="46"/>
    <s v="A3"/>
    <n v="0"/>
    <x v="3"/>
  </r>
  <r>
    <s v="P102240"/>
    <d v="2023-07-23T00:00:00"/>
    <s v="West"/>
    <s v="Arjun Mehta"/>
    <x v="0"/>
    <n v="311"/>
    <n v="44469"/>
    <s v="Male"/>
    <n v="58"/>
    <s v="A3"/>
    <n v="142.9871382636656"/>
    <x v="0"/>
  </r>
  <r>
    <s v="P102241"/>
    <d v="2022-06-12T00:00:00"/>
    <s v="West"/>
    <s v="Arjun Mehta"/>
    <x v="3"/>
    <n v="987"/>
    <n v="48880"/>
    <s v="Male"/>
    <n v="58"/>
    <s v="A3"/>
    <n v="49.523809523809526"/>
    <x v="1"/>
  </r>
  <r>
    <s v="P102242"/>
    <d v="2022-02-15T00:00:00"/>
    <s v="West"/>
    <s v="Amit Sharma"/>
    <x v="1"/>
    <n v="114"/>
    <n v="33130"/>
    <s v="Male"/>
    <n v="41"/>
    <s v="A2"/>
    <n v="290.61403508771929"/>
    <x v="1"/>
  </r>
  <r>
    <s v="P102243"/>
    <d v="2022-03-22T00:00:00"/>
    <s v="West"/>
    <s v="Neha Gupta"/>
    <x v="2"/>
    <n v="800"/>
    <n v="48288"/>
    <s v="Male"/>
    <n v="46"/>
    <s v="A3"/>
    <n v="60.36"/>
    <x v="1"/>
  </r>
  <r>
    <s v="P102244"/>
    <d v="2023-07-23T00:00:00"/>
    <s v="South"/>
    <s v="Rohit Singh"/>
    <x v="3"/>
    <n v="588"/>
    <n v="10171"/>
    <e v="#N/A"/>
    <n v="39"/>
    <s v="A2"/>
    <n v="17.297619047619047"/>
    <x v="0"/>
  </r>
  <r>
    <s v="P102245"/>
    <d v="2022-10-10T00:00:00"/>
    <s v="Central"/>
    <s v="Amit Sharma"/>
    <x v="3"/>
    <n v="758"/>
    <n v="28990"/>
    <s v="Male"/>
    <n v="41"/>
    <s v="A2"/>
    <n v="38.245382585751976"/>
    <x v="1"/>
  </r>
  <r>
    <s v="P102246"/>
    <d v="2022-03-31T00:00:00"/>
    <s v="South"/>
    <s v="Amit Sharma"/>
    <x v="1"/>
    <n v="149"/>
    <n v="14013"/>
    <s v="Male"/>
    <n v="41"/>
    <s v="A2"/>
    <n v="94.046979865771817"/>
    <x v="1"/>
  </r>
  <r>
    <s v="P102247"/>
    <d v="2023-04-10T00:00:00"/>
    <s v="East"/>
    <s v="Priya Verma"/>
    <x v="3"/>
    <n v="809"/>
    <n v="48066"/>
    <s v="Male"/>
    <n v="40"/>
    <s v="A2"/>
    <n v="59.414091470951796"/>
    <x v="0"/>
  </r>
  <r>
    <s v="P102248"/>
    <d v="2023-05-06T00:00:00"/>
    <s v="South"/>
    <s v="Priya Verma"/>
    <x v="0"/>
    <n v="933"/>
    <n v="18794"/>
    <s v="Male"/>
    <n v="40"/>
    <s v="A2"/>
    <n v="20.143622722400856"/>
    <x v="0"/>
  </r>
  <r>
    <s v="P102249"/>
    <d v="2024-04-12T00:00:00"/>
    <s v="Central"/>
    <s v="Kavita Rao"/>
    <x v="1"/>
    <n v="815"/>
    <n v="14602"/>
    <s v="Female"/>
    <n v="57"/>
    <s v="A3"/>
    <n v="17.916564417177913"/>
    <x v="2"/>
  </r>
  <r>
    <s v="P102250"/>
    <d v="2023-04-14T00:00:00"/>
    <s v="East"/>
    <s v="Neha Gupta"/>
    <x v="2"/>
    <n v="818"/>
    <n v="48079"/>
    <s v="Male"/>
    <n v="46"/>
    <s v="A3"/>
    <n v="58.776283618581907"/>
    <x v="0"/>
  </r>
  <r>
    <s v="P102251"/>
    <d v="2023-08-01T00:00:00"/>
    <s v="West"/>
    <s v="Neha Gupta"/>
    <x v="3"/>
    <n v="488"/>
    <s v="Null"/>
    <s v="Male"/>
    <n v="46"/>
    <s v="A3"/>
    <n v="0"/>
    <x v="0"/>
  </r>
  <r>
    <s v="P102252"/>
    <d v="2022-10-22T00:00:00"/>
    <s v="North"/>
    <s v="Rohit Singh"/>
    <x v="1"/>
    <n v="703"/>
    <n v="33095"/>
    <e v="#N/A"/>
    <n v="39"/>
    <s v="A2"/>
    <n v="47.076813655761022"/>
    <x v="1"/>
  </r>
  <r>
    <s v="P102253"/>
    <d v="2022-04-24T00:00:00"/>
    <s v="South"/>
    <s v="Kavita Rao"/>
    <x v="2"/>
    <n v="519"/>
    <n v="6152"/>
    <s v="Female"/>
    <n v="57"/>
    <s v="A3"/>
    <n v="11.853564547206165"/>
    <x v="1"/>
  </r>
  <r>
    <s v="P102254"/>
    <d v="2024-02-19T00:00:00"/>
    <s v="South"/>
    <s v="Amit Sharma"/>
    <x v="3"/>
    <n v="803"/>
    <n v="14241"/>
    <s v="Male"/>
    <n v="41"/>
    <s v="A2"/>
    <n v="17.734744707347446"/>
    <x v="2"/>
  </r>
  <r>
    <s v="P102255"/>
    <d v="2024-01-27T00:00:00"/>
    <s v="East"/>
    <s v="Rohit Singh"/>
    <x v="0"/>
    <n v="388"/>
    <n v="40277"/>
    <e v="#N/A"/>
    <n v="39"/>
    <s v="A2"/>
    <n v="103.80670103092784"/>
    <x v="2"/>
  </r>
  <r>
    <s v="P102256"/>
    <d v="2022-11-05T00:00:00"/>
    <s v="East"/>
    <s v="Rohit Singh"/>
    <x v="5"/>
    <n v="388"/>
    <n v="41834"/>
    <e v="#N/A"/>
    <n v="39"/>
    <s v="A2"/>
    <n v="107.81958762886597"/>
    <x v="1"/>
  </r>
  <r>
    <s v="P102257"/>
    <d v="2023-07-30T00:00:00"/>
    <s v="West"/>
    <s v="Priya Verma"/>
    <x v="3"/>
    <n v="613"/>
    <n v="35923"/>
    <s v="Male"/>
    <n v="40"/>
    <s v="A2"/>
    <n v="58.601957585644371"/>
    <x v="0"/>
  </r>
  <r>
    <s v="P102258"/>
    <d v="2023-08-18T00:00:00"/>
    <s v="West"/>
    <s v="Arjun Mehta"/>
    <x v="0"/>
    <n v="262"/>
    <n v="7281"/>
    <s v="Male"/>
    <n v="58"/>
    <s v="A3"/>
    <n v="27.790076335877863"/>
    <x v="0"/>
  </r>
  <r>
    <s v="P102259"/>
    <d v="2024-03-10T00:00:00"/>
    <s v="Null"/>
    <s v="Rohit Singh"/>
    <x v="5"/>
    <n v="363"/>
    <n v="8958"/>
    <e v="#N/A"/>
    <n v="39"/>
    <s v="A2"/>
    <n v="24.677685950413224"/>
    <x v="2"/>
  </r>
  <r>
    <s v="P102260"/>
    <d v="2022-11-16T00:00:00"/>
    <s v="East"/>
    <s v="Priya Verma"/>
    <x v="4"/>
    <n v="956"/>
    <n v="39391"/>
    <s v="Male"/>
    <n v="40"/>
    <s v="A2"/>
    <n v="41.203974895397486"/>
    <x v="1"/>
  </r>
  <r>
    <s v="P102261"/>
    <s v="Null"/>
    <s v="North"/>
    <s v="Arjun Mehta"/>
    <x v="3"/>
    <s v="Null"/>
    <n v="19794"/>
    <s v="Male"/>
    <n v="58"/>
    <s v="A3"/>
    <n v="0"/>
    <x v="3"/>
  </r>
  <r>
    <s v="P102262"/>
    <d v="2022-07-26T00:00:00"/>
    <s v="West"/>
    <s v="Neha Gupta"/>
    <x v="5"/>
    <s v="Null"/>
    <n v="16045"/>
    <s v="Male"/>
    <n v="46"/>
    <s v="A3"/>
    <n v="0"/>
    <x v="1"/>
  </r>
  <r>
    <s v="P102263"/>
    <d v="2023-05-01T00:00:00"/>
    <s v="West"/>
    <s v="Priya Verma"/>
    <x v="0"/>
    <n v="247"/>
    <n v="24484"/>
    <s v="Male"/>
    <n v="40"/>
    <s v="A2"/>
    <n v="99.125506072874501"/>
    <x v="0"/>
  </r>
  <r>
    <s v="P102264"/>
    <d v="2023-10-17T00:00:00"/>
    <s v="South"/>
    <s v="Neha Gupta"/>
    <x v="5"/>
    <n v="58"/>
    <n v="9769"/>
    <s v="Male"/>
    <n v="46"/>
    <s v="A3"/>
    <n v="168.43103448275863"/>
    <x v="0"/>
  </r>
  <r>
    <s v="P102265"/>
    <d v="2023-12-19T00:00:00"/>
    <s v="North"/>
    <s v="Neha Gupta"/>
    <x v="2"/>
    <n v="868"/>
    <n v="22378"/>
    <s v="Male"/>
    <n v="46"/>
    <s v="A3"/>
    <n v="25.781105990783409"/>
    <x v="0"/>
  </r>
  <r>
    <s v="P102266"/>
    <d v="2023-10-31T00:00:00"/>
    <s v="North"/>
    <s v="Rohit Singh"/>
    <x v="1"/>
    <n v="357"/>
    <n v="10707"/>
    <e v="#N/A"/>
    <n v="39"/>
    <s v="A2"/>
    <n v="29.991596638655462"/>
    <x v="0"/>
  </r>
  <r>
    <s v="P102267"/>
    <d v="2023-12-26T00:00:00"/>
    <s v="West"/>
    <s v="Kavita Rao"/>
    <x v="3"/>
    <n v="825"/>
    <n v="28502"/>
    <s v="Female"/>
    <n v="57"/>
    <s v="A3"/>
    <n v="34.547878787878787"/>
    <x v="0"/>
  </r>
  <r>
    <s v="P102268"/>
    <d v="2024-03-25T00:00:00"/>
    <s v="Null"/>
    <s v="Kavita Rao"/>
    <x v="1"/>
    <n v="211"/>
    <n v="41960"/>
    <s v="Female"/>
    <n v="57"/>
    <s v="A3"/>
    <n v="198.86255924170615"/>
    <x v="2"/>
  </r>
  <r>
    <s v="P102269"/>
    <d v="2024-05-25T00:00:00"/>
    <s v="Central"/>
    <s v="Neha Gupta"/>
    <x v="5"/>
    <n v="910"/>
    <n v="49641"/>
    <s v="Male"/>
    <n v="46"/>
    <s v="A3"/>
    <n v="54.550549450549454"/>
    <x v="2"/>
  </r>
  <r>
    <s v="P102270"/>
    <d v="2022-11-27T00:00:00"/>
    <s v="Null"/>
    <s v="Priya Verma"/>
    <x v="2"/>
    <n v="157"/>
    <n v="46036"/>
    <s v="Male"/>
    <n v="40"/>
    <s v="A2"/>
    <n v="293.22292993630572"/>
    <x v="1"/>
  </r>
  <r>
    <s v="P102271"/>
    <s v="Null"/>
    <s v="Central"/>
    <s v="Arjun Mehta"/>
    <x v="3"/>
    <n v="874"/>
    <n v="29941"/>
    <s v="Male"/>
    <n v="58"/>
    <s v="A3"/>
    <n v="34.257437070938217"/>
    <x v="3"/>
  </r>
  <r>
    <s v="P102272"/>
    <d v="2024-03-09T00:00:00"/>
    <s v="South"/>
    <s v="Rohit Singh"/>
    <x v="0"/>
    <s v="Null"/>
    <n v="35085"/>
    <e v="#N/A"/>
    <n v="39"/>
    <s v="A2"/>
    <n v="0"/>
    <x v="2"/>
  </r>
  <r>
    <s v="P102273"/>
    <s v="Null"/>
    <s v="East"/>
    <s v="Rohit Singh"/>
    <x v="1"/>
    <n v="458"/>
    <n v="28497"/>
    <e v="#N/A"/>
    <n v="39"/>
    <s v="A2"/>
    <n v="62.220524017467248"/>
    <x v="3"/>
  </r>
  <r>
    <s v="P102274"/>
    <s v="Null"/>
    <s v="West"/>
    <s v="Arjun Mehta"/>
    <x v="3"/>
    <n v="127"/>
    <n v="20946"/>
    <s v="Male"/>
    <n v="58"/>
    <s v="A3"/>
    <n v="164.9291338582677"/>
    <x v="3"/>
  </r>
  <r>
    <s v="P102275"/>
    <d v="2022-11-15T00:00:00"/>
    <s v="South"/>
    <s v="Arjun Mehta"/>
    <x v="1"/>
    <n v="188"/>
    <n v="36115"/>
    <s v="Male"/>
    <n v="58"/>
    <s v="A3"/>
    <n v="192.10106382978722"/>
    <x v="1"/>
  </r>
  <r>
    <s v="P102276"/>
    <d v="2022-05-16T00:00:00"/>
    <s v="North"/>
    <s v="Rohit Singh"/>
    <x v="0"/>
    <n v="249"/>
    <n v="22328"/>
    <e v="#N/A"/>
    <n v="39"/>
    <s v="A2"/>
    <n v="89.670682730923701"/>
    <x v="1"/>
  </r>
  <r>
    <s v="P102277"/>
    <d v="2023-09-10T00:00:00"/>
    <s v="West"/>
    <s v="Amit Sharma"/>
    <x v="0"/>
    <s v="Null"/>
    <n v="24410"/>
    <s v="Male"/>
    <n v="41"/>
    <s v="A2"/>
    <n v="0"/>
    <x v="0"/>
  </r>
  <r>
    <s v="P102278"/>
    <d v="2024-01-27T00:00:00"/>
    <s v="West"/>
    <s v="Priya Verma"/>
    <x v="5"/>
    <n v="757"/>
    <n v="12217"/>
    <s v="Male"/>
    <n v="40"/>
    <s v="A2"/>
    <n v="16.138705416116249"/>
    <x v="2"/>
  </r>
  <r>
    <s v="P102279"/>
    <d v="2023-11-30T00:00:00"/>
    <s v="South"/>
    <s v="Null"/>
    <x v="5"/>
    <n v="240"/>
    <n v="21587"/>
    <s v="Null"/>
    <s v="null"/>
    <s v="A3"/>
    <n v="89.94583333333334"/>
    <x v="0"/>
  </r>
  <r>
    <s v="P102280"/>
    <d v="2023-06-11T00:00:00"/>
    <s v="North"/>
    <s v="Priya Verma"/>
    <x v="3"/>
    <n v="323"/>
    <n v="23036"/>
    <s v="Male"/>
    <n v="40"/>
    <s v="A2"/>
    <n v="71.318885448916404"/>
    <x v="0"/>
  </r>
  <r>
    <s v="P102281"/>
    <d v="2023-02-14T00:00:00"/>
    <s v="Null"/>
    <s v="Kavita Rao"/>
    <x v="4"/>
    <n v="405"/>
    <n v="38497"/>
    <s v="Female"/>
    <n v="57"/>
    <s v="A3"/>
    <n v="95.054320987654322"/>
    <x v="0"/>
  </r>
  <r>
    <s v="P102282"/>
    <d v="2023-02-21T00:00:00"/>
    <s v="East"/>
    <s v="Amit Sharma"/>
    <x v="3"/>
    <n v="333"/>
    <n v="38262"/>
    <s v="Male"/>
    <n v="41"/>
    <s v="A2"/>
    <n v="114.90090090090091"/>
    <x v="0"/>
  </r>
  <r>
    <s v="P102283"/>
    <d v="2023-02-23T00:00:00"/>
    <s v="North"/>
    <s v="Kavita Rao"/>
    <x v="4"/>
    <n v="558"/>
    <n v="28706"/>
    <s v="Female"/>
    <n v="57"/>
    <s v="A3"/>
    <n v="51.444444444444443"/>
    <x v="0"/>
  </r>
  <r>
    <s v="P102284"/>
    <d v="2024-05-21T00:00:00"/>
    <s v="South"/>
    <s v="Amit Sharma"/>
    <x v="2"/>
    <s v="Null"/>
    <n v="35603"/>
    <s v="Male"/>
    <n v="41"/>
    <s v="A2"/>
    <n v="0"/>
    <x v="2"/>
  </r>
  <r>
    <s v="P102285"/>
    <d v="2024-04-22T00:00:00"/>
    <s v="Central"/>
    <s v="Arjun Mehta"/>
    <x v="2"/>
    <n v="475"/>
    <n v="33470"/>
    <s v="Male"/>
    <n v="58"/>
    <s v="A3"/>
    <n v="70.463157894736838"/>
    <x v="2"/>
  </r>
  <r>
    <s v="P102286"/>
    <d v="2023-02-14T00:00:00"/>
    <s v="East"/>
    <s v="Arjun Mehta"/>
    <x v="3"/>
    <n v="550"/>
    <n v="25082"/>
    <s v="Male"/>
    <n v="58"/>
    <s v="A3"/>
    <n v="45.603636363636362"/>
    <x v="0"/>
  </r>
  <r>
    <s v="P102287"/>
    <d v="2023-03-03T00:00:00"/>
    <s v="East"/>
    <s v="Neha Gupta"/>
    <x v="0"/>
    <n v="336"/>
    <n v="33023"/>
    <s v="Male"/>
    <n v="46"/>
    <s v="A3"/>
    <n v="98.282738095238102"/>
    <x v="0"/>
  </r>
  <r>
    <s v="P102288"/>
    <d v="2023-04-05T00:00:00"/>
    <s v="North"/>
    <s v="Priya Verma"/>
    <x v="3"/>
    <n v="340"/>
    <n v="5888"/>
    <s v="Male"/>
    <n v="40"/>
    <s v="A2"/>
    <n v="17.317647058823528"/>
    <x v="0"/>
  </r>
  <r>
    <s v="P102289"/>
    <d v="2024-01-23T00:00:00"/>
    <s v="West"/>
    <s v="Rohit Singh"/>
    <x v="2"/>
    <n v="602"/>
    <n v="48119"/>
    <e v="#N/A"/>
    <n v="39"/>
    <s v="A2"/>
    <n v="79.931893687707642"/>
    <x v="2"/>
  </r>
  <r>
    <s v="P102290"/>
    <d v="2023-08-24T00:00:00"/>
    <s v="West"/>
    <s v="Kavita Rao"/>
    <x v="5"/>
    <n v="402"/>
    <n v="9597"/>
    <s v="Female"/>
    <n v="57"/>
    <s v="A3"/>
    <n v="23.873134328358208"/>
    <x v="0"/>
  </r>
  <r>
    <s v="P102291"/>
    <d v="2023-01-22T00:00:00"/>
    <s v="East"/>
    <s v="Kavita Rao"/>
    <x v="1"/>
    <n v="280"/>
    <n v="38566"/>
    <s v="Female"/>
    <n v="57"/>
    <s v="A3"/>
    <n v="137.73571428571429"/>
    <x v="0"/>
  </r>
  <r>
    <s v="P102292"/>
    <d v="2023-09-18T00:00:00"/>
    <s v="Central"/>
    <s v="Neha Gupta"/>
    <x v="3"/>
    <n v="544"/>
    <n v="27725"/>
    <s v="Male"/>
    <n v="46"/>
    <s v="A3"/>
    <n v="50.965073529411768"/>
    <x v="0"/>
  </r>
  <r>
    <s v="P102293"/>
    <d v="2024-05-16T00:00:00"/>
    <s v="Central"/>
    <s v="Amit Sharma"/>
    <x v="3"/>
    <n v="116"/>
    <n v="48998"/>
    <s v="Male"/>
    <n v="41"/>
    <s v="A2"/>
    <n v="422.39655172413791"/>
    <x v="2"/>
  </r>
  <r>
    <s v="P102294"/>
    <d v="2022-12-13T00:00:00"/>
    <s v="North"/>
    <s v="Amit Sharma"/>
    <x v="3"/>
    <n v="91"/>
    <s v="Null"/>
    <s v="Male"/>
    <n v="41"/>
    <s v="A2"/>
    <n v="0"/>
    <x v="1"/>
  </r>
  <r>
    <s v="P102295"/>
    <d v="2022-10-06T00:00:00"/>
    <s v="West"/>
    <s v="Arjun Mehta"/>
    <x v="3"/>
    <n v="189"/>
    <n v="28715"/>
    <s v="Male"/>
    <n v="58"/>
    <s v="A3"/>
    <n v="151.93121693121694"/>
    <x v="1"/>
  </r>
  <r>
    <s v="P102296"/>
    <d v="2024-03-06T00:00:00"/>
    <s v="North"/>
    <s v="Rohit Singh"/>
    <x v="4"/>
    <n v="778"/>
    <n v="16068"/>
    <e v="#N/A"/>
    <n v="39"/>
    <s v="A2"/>
    <n v="20.652956298200515"/>
    <x v="2"/>
  </r>
  <r>
    <s v="P102297"/>
    <d v="2024-06-19T00:00:00"/>
    <s v="Central"/>
    <s v="Amit Sharma"/>
    <x v="2"/>
    <n v="997"/>
    <n v="48029"/>
    <s v="Male"/>
    <n v="41"/>
    <s v="A2"/>
    <n v="48.173520561685052"/>
    <x v="2"/>
  </r>
  <r>
    <s v="P102298"/>
    <d v="2022-09-19T00:00:00"/>
    <s v="North"/>
    <s v="Rohit Singh"/>
    <x v="3"/>
    <n v="807"/>
    <n v="7163"/>
    <e v="#N/A"/>
    <n v="39"/>
    <s v="A2"/>
    <n v="8.8760842627013634"/>
    <x v="1"/>
  </r>
  <r>
    <s v="P102299"/>
    <d v="2022-03-15T00:00:00"/>
    <s v="East"/>
    <s v="Neha Gupta"/>
    <x v="1"/>
    <n v="523"/>
    <n v="20616"/>
    <s v="Male"/>
    <n v="46"/>
    <s v="A3"/>
    <n v="39.418738049713191"/>
    <x v="1"/>
  </r>
  <r>
    <s v="P102300"/>
    <d v="2023-10-20T00:00:00"/>
    <s v="Central"/>
    <s v="Amit Sharma"/>
    <x v="2"/>
    <n v="933"/>
    <n v="13909"/>
    <s v="Male"/>
    <n v="41"/>
    <s v="A2"/>
    <n v="14.907824222936764"/>
    <x v="0"/>
  </r>
  <r>
    <s v="P102301"/>
    <d v="2024-03-22T00:00:00"/>
    <s v="North"/>
    <s v="Rohit Singh"/>
    <x v="0"/>
    <s v="Null"/>
    <n v="47423"/>
    <e v="#N/A"/>
    <n v="39"/>
    <s v="A2"/>
    <n v="0"/>
    <x v="2"/>
  </r>
  <r>
    <s v="P102302"/>
    <d v="2023-03-30T00:00:00"/>
    <s v="South"/>
    <s v="Neha Gupta"/>
    <x v="5"/>
    <n v="447"/>
    <n v="34888"/>
    <s v="Male"/>
    <n v="46"/>
    <s v="A3"/>
    <n v="78.049217002237143"/>
    <x v="0"/>
  </r>
  <r>
    <s v="P102303"/>
    <s v="Null"/>
    <s v="North"/>
    <s v="Rohit Singh"/>
    <x v="3"/>
    <n v="665"/>
    <n v="38230"/>
    <e v="#N/A"/>
    <n v="39"/>
    <s v="A2"/>
    <n v="57.488721804511279"/>
    <x v="3"/>
  </r>
  <r>
    <s v="P102304"/>
    <d v="2024-06-18T00:00:00"/>
    <s v="West"/>
    <s v="Priya Verma"/>
    <x v="0"/>
    <n v="654"/>
    <n v="7502"/>
    <s v="Male"/>
    <n v="40"/>
    <s v="A2"/>
    <n v="11.470948012232416"/>
    <x v="2"/>
  </r>
  <r>
    <s v="P102305"/>
    <d v="2023-04-07T00:00:00"/>
    <s v="Central"/>
    <s v="Arjun Mehta"/>
    <x v="1"/>
    <n v="417"/>
    <s v="Null"/>
    <s v="Male"/>
    <n v="58"/>
    <s v="A3"/>
    <n v="0"/>
    <x v="0"/>
  </r>
  <r>
    <s v="P102306"/>
    <d v="2022-01-07T00:00:00"/>
    <s v="North"/>
    <s v="Arjun Mehta"/>
    <x v="2"/>
    <n v="857"/>
    <n v="18058"/>
    <s v="Male"/>
    <n v="58"/>
    <s v="A3"/>
    <n v="21.07117852975496"/>
    <x v="1"/>
  </r>
  <r>
    <s v="P102307"/>
    <d v="2023-04-18T00:00:00"/>
    <s v="East"/>
    <s v="Arjun Mehta"/>
    <x v="2"/>
    <n v="996"/>
    <n v="25491"/>
    <s v="Male"/>
    <n v="58"/>
    <s v="A3"/>
    <n v="25.593373493975903"/>
    <x v="0"/>
  </r>
  <r>
    <s v="P102308"/>
    <d v="2022-11-02T00:00:00"/>
    <s v="South"/>
    <s v="Arjun Mehta"/>
    <x v="3"/>
    <n v="218"/>
    <n v="26729"/>
    <s v="Male"/>
    <n v="58"/>
    <s v="A3"/>
    <n v="122.61009174311927"/>
    <x v="1"/>
  </r>
  <r>
    <s v="P102309"/>
    <d v="2022-08-13T00:00:00"/>
    <s v="South"/>
    <s v="Priya Verma"/>
    <x v="3"/>
    <n v="179"/>
    <n v="18271"/>
    <s v="Male"/>
    <n v="40"/>
    <s v="A2"/>
    <n v="102.07262569832402"/>
    <x v="1"/>
  </r>
  <r>
    <s v="P102310"/>
    <d v="2023-06-04T00:00:00"/>
    <s v="South"/>
    <s v="Neha Gupta"/>
    <x v="1"/>
    <n v="358"/>
    <n v="42727"/>
    <s v="Male"/>
    <n v="46"/>
    <s v="A3"/>
    <n v="119.34916201117318"/>
    <x v="0"/>
  </r>
  <r>
    <s v="P102311"/>
    <d v="2022-04-25T00:00:00"/>
    <s v="North"/>
    <s v="Neha Gupta"/>
    <x v="3"/>
    <n v="147"/>
    <n v="5033"/>
    <s v="Male"/>
    <n v="46"/>
    <s v="A3"/>
    <n v="34.238095238095241"/>
    <x v="1"/>
  </r>
  <r>
    <s v="P102312"/>
    <d v="2024-04-03T00:00:00"/>
    <s v="East"/>
    <s v="Arjun Mehta"/>
    <x v="3"/>
    <n v="362"/>
    <n v="10731"/>
    <s v="Male"/>
    <n v="58"/>
    <s v="A3"/>
    <n v="29.643646408839778"/>
    <x v="2"/>
  </r>
  <r>
    <s v="P102313"/>
    <d v="2022-02-08T00:00:00"/>
    <s v="Central"/>
    <s v="Arjun Mehta"/>
    <x v="0"/>
    <n v="902"/>
    <n v="32524"/>
    <s v="Male"/>
    <n v="58"/>
    <s v="A3"/>
    <n v="36.057649667405762"/>
    <x v="1"/>
  </r>
  <r>
    <s v="P102314"/>
    <d v="2023-07-25T00:00:00"/>
    <s v="East"/>
    <s v="Null"/>
    <x v="0"/>
    <n v="705"/>
    <n v="29656"/>
    <s v="Null"/>
    <s v="null"/>
    <s v="A3"/>
    <n v="42.065248226950352"/>
    <x v="0"/>
  </r>
  <r>
    <s v="P102315"/>
    <d v="2022-02-06T00:00:00"/>
    <s v="West"/>
    <s v="Priya Verma"/>
    <x v="1"/>
    <n v="416"/>
    <s v="Null"/>
    <s v="Male"/>
    <n v="40"/>
    <s v="A2"/>
    <n v="0"/>
    <x v="1"/>
  </r>
  <r>
    <s v="P102316"/>
    <d v="2022-01-24T00:00:00"/>
    <s v="West"/>
    <s v="Null"/>
    <x v="1"/>
    <s v="Null"/>
    <n v="18340"/>
    <s v="Null"/>
    <s v="null"/>
    <s v="A3"/>
    <n v="0"/>
    <x v="1"/>
  </r>
  <r>
    <s v="P102317"/>
    <d v="2023-01-17T00:00:00"/>
    <s v="Central"/>
    <s v="Priya Verma"/>
    <x v="0"/>
    <n v="711"/>
    <n v="48824"/>
    <s v="Male"/>
    <n v="40"/>
    <s v="A2"/>
    <n v="68.66947960618846"/>
    <x v="0"/>
  </r>
  <r>
    <s v="P102318"/>
    <d v="2022-09-29T00:00:00"/>
    <s v="East"/>
    <s v="Kavita Rao"/>
    <x v="2"/>
    <n v="275"/>
    <n v="24485"/>
    <s v="Female"/>
    <n v="57"/>
    <s v="A3"/>
    <n v="89.036363636363632"/>
    <x v="1"/>
  </r>
  <r>
    <s v="P102319"/>
    <d v="2023-12-04T00:00:00"/>
    <s v="Null"/>
    <s v="Rohit Singh"/>
    <x v="4"/>
    <n v="410"/>
    <n v="6514"/>
    <e v="#N/A"/>
    <n v="39"/>
    <s v="A2"/>
    <n v="15.887804878048781"/>
    <x v="0"/>
  </r>
  <r>
    <s v="P102320"/>
    <d v="2022-08-22T00:00:00"/>
    <s v="North"/>
    <s v="Arjun Mehta"/>
    <x v="3"/>
    <n v="93"/>
    <n v="47389"/>
    <s v="Male"/>
    <n v="58"/>
    <s v="A3"/>
    <n v="509.55913978494624"/>
    <x v="1"/>
  </r>
  <r>
    <s v="P102321"/>
    <d v="2022-08-04T00:00:00"/>
    <s v="North"/>
    <s v="Rohit Singh"/>
    <x v="5"/>
    <s v="Null"/>
    <n v="34661"/>
    <e v="#N/A"/>
    <n v="39"/>
    <s v="A2"/>
    <n v="0"/>
    <x v="1"/>
  </r>
  <r>
    <s v="P102322"/>
    <d v="2023-09-12T00:00:00"/>
    <s v="South"/>
    <s v="Arjun Mehta"/>
    <x v="1"/>
    <n v="159"/>
    <n v="23359"/>
    <s v="Male"/>
    <n v="58"/>
    <s v="A3"/>
    <n v="146.91194968553458"/>
    <x v="0"/>
  </r>
  <r>
    <s v="P102323"/>
    <d v="2022-08-07T00:00:00"/>
    <s v="North"/>
    <s v="Neha Gupta"/>
    <x v="5"/>
    <n v="842"/>
    <n v="37688"/>
    <s v="Male"/>
    <n v="46"/>
    <s v="A3"/>
    <n v="44.760095011876487"/>
    <x v="1"/>
  </r>
  <r>
    <s v="P102324"/>
    <d v="2023-04-18T00:00:00"/>
    <s v="East"/>
    <s v="Neha Gupta"/>
    <x v="1"/>
    <n v="120"/>
    <n v="42839"/>
    <s v="Male"/>
    <n v="46"/>
    <s v="A3"/>
    <n v="356.99166666666667"/>
    <x v="0"/>
  </r>
  <r>
    <s v="P102325"/>
    <d v="2023-07-29T00:00:00"/>
    <s v="Central"/>
    <s v="Kavita Rao"/>
    <x v="0"/>
    <n v="64"/>
    <n v="28036"/>
    <s v="Female"/>
    <n v="57"/>
    <s v="A3"/>
    <n v="438.0625"/>
    <x v="0"/>
  </r>
  <r>
    <s v="P102326"/>
    <d v="2022-11-28T00:00:00"/>
    <s v="Central"/>
    <s v="Neha Gupta"/>
    <x v="4"/>
    <n v="231"/>
    <n v="36418"/>
    <s v="Male"/>
    <n v="46"/>
    <s v="A3"/>
    <n v="157.65367965367966"/>
    <x v="1"/>
  </r>
  <r>
    <s v="P102327"/>
    <d v="2022-12-26T00:00:00"/>
    <s v="Central"/>
    <s v="Priya Verma"/>
    <x v="0"/>
    <n v="58"/>
    <n v="32941"/>
    <s v="Male"/>
    <n v="40"/>
    <s v="A2"/>
    <n v="567.94827586206895"/>
    <x v="1"/>
  </r>
  <r>
    <s v="P102328"/>
    <d v="2023-11-02T00:00:00"/>
    <s v="Central"/>
    <s v="Kavita Rao"/>
    <x v="5"/>
    <n v="873"/>
    <n v="17531"/>
    <s v="Female"/>
    <n v="57"/>
    <s v="A3"/>
    <n v="20.081328751431844"/>
    <x v="0"/>
  </r>
  <r>
    <s v="P102329"/>
    <d v="2023-03-29T00:00:00"/>
    <s v="North"/>
    <s v="Neha Gupta"/>
    <x v="5"/>
    <n v="182"/>
    <n v="45782"/>
    <s v="Male"/>
    <n v="46"/>
    <s v="A3"/>
    <n v="251.54945054945054"/>
    <x v="0"/>
  </r>
  <r>
    <s v="P102330"/>
    <d v="2022-09-16T00:00:00"/>
    <s v="East"/>
    <s v="Rohit Singh"/>
    <x v="3"/>
    <n v="84"/>
    <n v="42647"/>
    <e v="#N/A"/>
    <n v="39"/>
    <s v="A2"/>
    <n v="507.70238095238096"/>
    <x v="1"/>
  </r>
  <r>
    <s v="P102331"/>
    <d v="2022-05-25T00:00:00"/>
    <s v="Central"/>
    <s v="Amit Sharma"/>
    <x v="5"/>
    <n v="823"/>
    <n v="47159"/>
    <s v="Male"/>
    <n v="41"/>
    <s v="A2"/>
    <n v="57.301336573511541"/>
    <x v="1"/>
  </r>
  <r>
    <s v="P102332"/>
    <d v="2022-02-24T00:00:00"/>
    <s v="East"/>
    <s v="Rohit Singh"/>
    <x v="1"/>
    <s v="Null"/>
    <n v="14869"/>
    <e v="#N/A"/>
    <n v="39"/>
    <s v="A2"/>
    <n v="0"/>
    <x v="1"/>
  </r>
  <r>
    <s v="P102333"/>
    <d v="2023-03-08T00:00:00"/>
    <s v="Null"/>
    <s v="Rohit Singh"/>
    <x v="0"/>
    <n v="695"/>
    <n v="18626"/>
    <e v="#N/A"/>
    <n v="39"/>
    <s v="A2"/>
    <n v="26.8"/>
    <x v="0"/>
  </r>
  <r>
    <s v="P102334"/>
    <d v="2024-05-26T00:00:00"/>
    <s v="East"/>
    <s v="Arjun Mehta"/>
    <x v="3"/>
    <n v="772"/>
    <n v="31309"/>
    <s v="Male"/>
    <n v="58"/>
    <s v="A3"/>
    <n v="40.555699481865283"/>
    <x v="2"/>
  </r>
  <r>
    <s v="P102335"/>
    <d v="2024-01-10T00:00:00"/>
    <s v="North"/>
    <s v="Neha Gupta"/>
    <x v="5"/>
    <n v="663"/>
    <n v="49488"/>
    <s v="Male"/>
    <n v="46"/>
    <s v="A3"/>
    <n v="74.642533936651589"/>
    <x v="2"/>
  </r>
  <r>
    <s v="P102336"/>
    <d v="2024-01-05T00:00:00"/>
    <s v="West"/>
    <s v="Neha Gupta"/>
    <x v="2"/>
    <n v="228"/>
    <n v="28325"/>
    <s v="Male"/>
    <n v="46"/>
    <s v="A3"/>
    <n v="124.23245614035088"/>
    <x v="2"/>
  </r>
  <r>
    <s v="P102337"/>
    <d v="2022-05-15T00:00:00"/>
    <s v="Central"/>
    <s v="Arjun Mehta"/>
    <x v="0"/>
    <n v="758"/>
    <n v="23639"/>
    <s v="Male"/>
    <n v="58"/>
    <s v="A3"/>
    <n v="31.186015831134565"/>
    <x v="1"/>
  </r>
  <r>
    <s v="P102338"/>
    <s v="Null"/>
    <s v="Central"/>
    <s v="Kavita Rao"/>
    <x v="1"/>
    <n v="188"/>
    <n v="29540"/>
    <s v="Female"/>
    <n v="57"/>
    <s v="A3"/>
    <n v="157.12765957446808"/>
    <x v="3"/>
  </r>
  <r>
    <s v="P102339"/>
    <s v="Null"/>
    <s v="East"/>
    <s v="Kavita Rao"/>
    <x v="5"/>
    <n v="919"/>
    <n v="30961"/>
    <s v="Female"/>
    <n v="57"/>
    <s v="A3"/>
    <n v="33.689880304679001"/>
    <x v="3"/>
  </r>
  <r>
    <s v="P102340"/>
    <d v="2023-08-02T00:00:00"/>
    <s v="North"/>
    <s v="Rohit Singh"/>
    <x v="0"/>
    <n v="685"/>
    <s v="Null"/>
    <e v="#N/A"/>
    <n v="39"/>
    <s v="A2"/>
    <n v="0"/>
    <x v="0"/>
  </r>
  <r>
    <s v="P102341"/>
    <d v="2022-05-17T00:00:00"/>
    <s v="South"/>
    <s v="Rohit Singh"/>
    <x v="1"/>
    <n v="173"/>
    <n v="27532"/>
    <e v="#N/A"/>
    <n v="39"/>
    <s v="A2"/>
    <n v="159.14450867052022"/>
    <x v="1"/>
  </r>
  <r>
    <s v="P102342"/>
    <d v="2023-06-29T00:00:00"/>
    <s v="East"/>
    <s v="Arjun Mehta"/>
    <x v="0"/>
    <n v="895"/>
    <n v="47175"/>
    <s v="Male"/>
    <n v="58"/>
    <s v="A3"/>
    <n v="52.709497206703908"/>
    <x v="0"/>
  </r>
  <r>
    <s v="P102343"/>
    <d v="2024-05-17T00:00:00"/>
    <s v="North"/>
    <s v="Neha Gupta"/>
    <x v="2"/>
    <n v="314"/>
    <n v="39708"/>
    <s v="Male"/>
    <n v="46"/>
    <s v="A3"/>
    <n v="126.45859872611464"/>
    <x v="2"/>
  </r>
  <r>
    <s v="Null"/>
    <d v="2023-04-25T00:00:00"/>
    <s v="North"/>
    <s v="Rohit Singh"/>
    <x v="2"/>
    <n v="773"/>
    <n v="18320"/>
    <e v="#N/A"/>
    <n v="39"/>
    <s v="A2"/>
    <n v="23.699870633893919"/>
    <x v="0"/>
  </r>
  <r>
    <s v="P102345"/>
    <d v="2023-03-15T00:00:00"/>
    <s v="South"/>
    <s v="Priya Verma"/>
    <x v="1"/>
    <n v="92"/>
    <n v="15693"/>
    <s v="Male"/>
    <n v="40"/>
    <s v="A2"/>
    <n v="170.57608695652175"/>
    <x v="0"/>
  </r>
  <r>
    <s v="P102346"/>
    <d v="2022-01-25T00:00:00"/>
    <s v="North"/>
    <s v="Neha Gupta"/>
    <x v="0"/>
    <n v="340"/>
    <n v="42164"/>
    <s v="Male"/>
    <n v="46"/>
    <s v="A3"/>
    <n v="124.01176470588236"/>
    <x v="1"/>
  </r>
  <r>
    <s v="P102347"/>
    <s v="Null"/>
    <s v="North"/>
    <s v="Rohit Singh"/>
    <x v="3"/>
    <n v="283"/>
    <n v="31753"/>
    <e v="#N/A"/>
    <n v="39"/>
    <s v="A2"/>
    <n v="112.20141342756183"/>
    <x v="3"/>
  </r>
  <r>
    <s v="P102348"/>
    <d v="2023-12-19T00:00:00"/>
    <s v="North"/>
    <s v="Kavita Rao"/>
    <x v="2"/>
    <n v="140"/>
    <n v="13225"/>
    <s v="Female"/>
    <n v="57"/>
    <s v="A3"/>
    <n v="94.464285714285708"/>
    <x v="0"/>
  </r>
  <r>
    <s v="P102349"/>
    <d v="2022-11-13T00:00:00"/>
    <s v="South"/>
    <s v="Rohit Singh"/>
    <x v="0"/>
    <n v="285"/>
    <n v="8748"/>
    <e v="#N/A"/>
    <n v="39"/>
    <s v="A2"/>
    <n v="30.694736842105264"/>
    <x v="1"/>
  </r>
  <r>
    <s v="P102350"/>
    <d v="2022-12-11T00:00:00"/>
    <s v="South"/>
    <s v="Amit Sharma"/>
    <x v="2"/>
    <n v="635"/>
    <n v="44260"/>
    <s v="Male"/>
    <n v="41"/>
    <s v="A2"/>
    <n v="69.7007874015748"/>
    <x v="1"/>
  </r>
  <r>
    <s v="P102351"/>
    <d v="2022-12-15T00:00:00"/>
    <s v="Central"/>
    <s v="Arjun Mehta"/>
    <x v="1"/>
    <n v="853"/>
    <n v="46884"/>
    <s v="Male"/>
    <n v="58"/>
    <s v="A3"/>
    <n v="54.963657678780777"/>
    <x v="1"/>
  </r>
  <r>
    <s v="P102352"/>
    <d v="2023-03-21T00:00:00"/>
    <s v="West"/>
    <s v="Priya Verma"/>
    <x v="3"/>
    <n v="155"/>
    <n v="36988"/>
    <s v="Male"/>
    <n v="40"/>
    <s v="A2"/>
    <n v="238.63225806451612"/>
    <x v="0"/>
  </r>
  <r>
    <s v="P102353"/>
    <d v="2022-08-26T00:00:00"/>
    <s v="Central"/>
    <s v="Neha Gupta"/>
    <x v="2"/>
    <n v="412"/>
    <n v="41530"/>
    <s v="Male"/>
    <n v="46"/>
    <s v="A3"/>
    <n v="100.80097087378641"/>
    <x v="1"/>
  </r>
  <r>
    <s v="P102354"/>
    <d v="2023-07-06T00:00:00"/>
    <s v="North"/>
    <s v="Priya Verma"/>
    <x v="5"/>
    <n v="669"/>
    <n v="16717"/>
    <s v="Male"/>
    <n v="40"/>
    <s v="A2"/>
    <n v="24.988041853512705"/>
    <x v="0"/>
  </r>
  <r>
    <s v="P102355"/>
    <d v="2022-12-02T00:00:00"/>
    <s v="Null"/>
    <s v="Priya Verma"/>
    <x v="5"/>
    <n v="704"/>
    <n v="9093"/>
    <s v="Male"/>
    <n v="40"/>
    <s v="A2"/>
    <n v="12.916193181818182"/>
    <x v="1"/>
  </r>
  <r>
    <s v="P102356"/>
    <d v="2022-06-05T00:00:00"/>
    <s v="East"/>
    <s v="Arjun Mehta"/>
    <x v="3"/>
    <n v="357"/>
    <n v="33522"/>
    <s v="Male"/>
    <n v="58"/>
    <s v="A3"/>
    <n v="93.899159663865547"/>
    <x v="1"/>
  </r>
  <r>
    <s v="P102357"/>
    <d v="2022-06-30T00:00:00"/>
    <s v="South"/>
    <s v="Kavita Rao"/>
    <x v="0"/>
    <n v="348"/>
    <n v="47480"/>
    <s v="Female"/>
    <n v="57"/>
    <s v="A3"/>
    <n v="136.43678160919541"/>
    <x v="1"/>
  </r>
  <r>
    <s v="P102358"/>
    <d v="2023-08-30T00:00:00"/>
    <s v="North"/>
    <s v="Neha Gupta"/>
    <x v="4"/>
    <n v="891"/>
    <n v="5721"/>
    <s v="Male"/>
    <n v="46"/>
    <s v="A3"/>
    <n v="6.4208754208754213"/>
    <x v="0"/>
  </r>
  <r>
    <s v="P102359"/>
    <d v="2024-05-11T00:00:00"/>
    <s v="Null"/>
    <s v="Null"/>
    <x v="1"/>
    <n v="991"/>
    <n v="43101"/>
    <s v="Null"/>
    <s v="null"/>
    <s v="A3"/>
    <n v="43.492431886982843"/>
    <x v="2"/>
  </r>
  <r>
    <s v="P102360"/>
    <d v="2022-01-24T00:00:00"/>
    <s v="West"/>
    <s v="Kavita Rao"/>
    <x v="2"/>
    <n v="602"/>
    <n v="48612"/>
    <s v="Female"/>
    <n v="57"/>
    <s v="A3"/>
    <n v="80.750830564784053"/>
    <x v="1"/>
  </r>
  <r>
    <s v="P102361"/>
    <d v="2024-05-01T00:00:00"/>
    <s v="Central"/>
    <s v="Rohit Singh"/>
    <x v="5"/>
    <n v="652"/>
    <n v="11130"/>
    <e v="#N/A"/>
    <n v="39"/>
    <s v="A2"/>
    <n v="17.070552147239265"/>
    <x v="2"/>
  </r>
  <r>
    <s v="P102362"/>
    <d v="2023-11-16T00:00:00"/>
    <s v="Null"/>
    <s v="Amit Sharma"/>
    <x v="2"/>
    <n v="292"/>
    <n v="11746"/>
    <s v="Male"/>
    <n v="41"/>
    <s v="A2"/>
    <n v="40.226027397260275"/>
    <x v="0"/>
  </r>
  <r>
    <s v="P102363"/>
    <d v="2022-04-18T00:00:00"/>
    <s v="Central"/>
    <s v="Kavita Rao"/>
    <x v="5"/>
    <n v="217"/>
    <n v="31876"/>
    <s v="Female"/>
    <n v="57"/>
    <s v="A3"/>
    <n v="146.89400921658986"/>
    <x v="1"/>
  </r>
  <r>
    <s v="P102364"/>
    <d v="2023-02-06T00:00:00"/>
    <s v="North"/>
    <s v="Null"/>
    <x v="5"/>
    <n v="510"/>
    <n v="48063"/>
    <s v="Null"/>
    <s v="null"/>
    <s v="A3"/>
    <n v="94.241176470588229"/>
    <x v="0"/>
  </r>
  <r>
    <s v="P102365"/>
    <d v="2023-02-19T00:00:00"/>
    <s v="East"/>
    <s v="Amit Sharma"/>
    <x v="2"/>
    <n v="781"/>
    <s v="Null"/>
    <s v="Male"/>
    <n v="41"/>
    <s v="A2"/>
    <n v="0"/>
    <x v="0"/>
  </r>
  <r>
    <s v="P102366"/>
    <d v="2022-04-23T00:00:00"/>
    <s v="Central"/>
    <s v="Kavita Rao"/>
    <x v="0"/>
    <n v="439"/>
    <n v="40663"/>
    <s v="Female"/>
    <n v="57"/>
    <s v="A3"/>
    <n v="92.626423690205016"/>
    <x v="1"/>
  </r>
  <r>
    <s v="P102367"/>
    <d v="2024-01-21T00:00:00"/>
    <s v="South"/>
    <s v="Null"/>
    <x v="3"/>
    <n v="554"/>
    <n v="29368"/>
    <s v="Null"/>
    <s v="null"/>
    <s v="A3"/>
    <n v="53.010830324909747"/>
    <x v="2"/>
  </r>
  <r>
    <s v="P102368"/>
    <d v="2022-10-06T00:00:00"/>
    <s v="East"/>
    <s v="Kavita Rao"/>
    <x v="0"/>
    <n v="669"/>
    <n v="12061"/>
    <s v="Female"/>
    <n v="57"/>
    <s v="A3"/>
    <n v="18.028400597907325"/>
    <x v="1"/>
  </r>
  <r>
    <s v="P102369"/>
    <d v="2022-07-06T00:00:00"/>
    <s v="East"/>
    <s v="Amit Sharma"/>
    <x v="5"/>
    <n v="736"/>
    <n v="11070"/>
    <s v="Male"/>
    <n v="41"/>
    <s v="A2"/>
    <n v="15.040760869565217"/>
    <x v="1"/>
  </r>
  <r>
    <s v="P102370"/>
    <d v="2022-05-03T00:00:00"/>
    <s v="Central"/>
    <s v="Priya Verma"/>
    <x v="3"/>
    <n v="783"/>
    <n v="33894"/>
    <s v="Male"/>
    <n v="40"/>
    <s v="A2"/>
    <n v="43.287356321839077"/>
    <x v="1"/>
  </r>
  <r>
    <s v="P102371"/>
    <d v="2024-02-09T00:00:00"/>
    <s v="East"/>
    <s v="Priya Verma"/>
    <x v="1"/>
    <n v="278"/>
    <n v="39776"/>
    <s v="Male"/>
    <n v="40"/>
    <s v="A2"/>
    <n v="143.07913669064749"/>
    <x v="2"/>
  </r>
  <r>
    <s v="P102372"/>
    <d v="2022-10-05T00:00:00"/>
    <s v="South"/>
    <s v="Neha Gupta"/>
    <x v="2"/>
    <n v="70"/>
    <n v="43301"/>
    <s v="Male"/>
    <n v="46"/>
    <s v="A3"/>
    <n v="618.58571428571429"/>
    <x v="1"/>
  </r>
  <r>
    <s v="P102373"/>
    <d v="2022-01-05T00:00:00"/>
    <s v="South"/>
    <s v="Amit Sharma"/>
    <x v="3"/>
    <n v="297"/>
    <s v="Null"/>
    <s v="Male"/>
    <n v="41"/>
    <s v="A2"/>
    <n v="0"/>
    <x v="1"/>
  </r>
  <r>
    <s v="P102374"/>
    <d v="2022-11-01T00:00:00"/>
    <s v="Central"/>
    <s v="Arjun Mehta"/>
    <x v="0"/>
    <n v="240"/>
    <n v="23686"/>
    <s v="Male"/>
    <n v="58"/>
    <s v="A3"/>
    <n v="98.691666666666663"/>
    <x v="1"/>
  </r>
  <r>
    <s v="P102375"/>
    <d v="2022-09-14T00:00:00"/>
    <s v="East"/>
    <s v="Rohit Singh"/>
    <x v="1"/>
    <n v="830"/>
    <s v="Null"/>
    <e v="#N/A"/>
    <n v="39"/>
    <s v="A2"/>
    <n v="0"/>
    <x v="1"/>
  </r>
  <r>
    <s v="P102376"/>
    <d v="2024-04-04T00:00:00"/>
    <s v="Null"/>
    <s v="Kavita Rao"/>
    <x v="0"/>
    <n v="103"/>
    <n v="24071"/>
    <s v="Female"/>
    <n v="57"/>
    <s v="A3"/>
    <n v="233.69902912621359"/>
    <x v="2"/>
  </r>
  <r>
    <s v="P102377"/>
    <d v="2022-09-30T00:00:00"/>
    <s v="Central"/>
    <s v="Amit Sharma"/>
    <x v="3"/>
    <n v="930"/>
    <n v="15982"/>
    <s v="Male"/>
    <n v="41"/>
    <s v="A2"/>
    <n v="17.184946236559139"/>
    <x v="1"/>
  </r>
  <r>
    <s v="P102378"/>
    <d v="2023-08-31T00:00:00"/>
    <s v="Central"/>
    <s v="Null"/>
    <x v="0"/>
    <n v="425"/>
    <n v="29773"/>
    <s v="Null"/>
    <s v="null"/>
    <s v="A3"/>
    <n v="70.054117647058817"/>
    <x v="0"/>
  </r>
  <r>
    <s v="P102379"/>
    <d v="2023-05-06T00:00:00"/>
    <s v="West"/>
    <s v="Neha Gupta"/>
    <x v="2"/>
    <n v="240"/>
    <n v="19018"/>
    <s v="Male"/>
    <n v="46"/>
    <s v="A3"/>
    <n v="79.24166666666666"/>
    <x v="0"/>
  </r>
  <r>
    <s v="P102380"/>
    <d v="2023-10-14T00:00:00"/>
    <s v="East"/>
    <s v="Priya Verma"/>
    <x v="0"/>
    <n v="207"/>
    <n v="40243"/>
    <s v="Male"/>
    <n v="40"/>
    <s v="A2"/>
    <n v="194.41062801932367"/>
    <x v="0"/>
  </r>
  <r>
    <s v="P102381"/>
    <d v="2022-10-08T00:00:00"/>
    <s v="East"/>
    <s v="Null"/>
    <x v="2"/>
    <s v="Null"/>
    <n v="11864"/>
    <s v="Null"/>
    <s v="null"/>
    <s v="A3"/>
    <n v="0"/>
    <x v="1"/>
  </r>
  <r>
    <s v="P102382"/>
    <d v="2022-06-27T00:00:00"/>
    <s v="North"/>
    <s v="Rohit Singh"/>
    <x v="1"/>
    <n v="273"/>
    <n v="47158"/>
    <e v="#N/A"/>
    <n v="39"/>
    <s v="A2"/>
    <n v="172.73992673992674"/>
    <x v="1"/>
  </r>
  <r>
    <s v="P102383"/>
    <d v="2023-04-08T00:00:00"/>
    <s v="West"/>
    <s v="Kavita Rao"/>
    <x v="1"/>
    <n v="440"/>
    <n v="20499"/>
    <s v="Female"/>
    <n v="57"/>
    <s v="A3"/>
    <n v="46.588636363636361"/>
    <x v="0"/>
  </r>
  <r>
    <s v="P102384"/>
    <d v="2024-04-14T00:00:00"/>
    <s v="West"/>
    <s v="Null"/>
    <x v="3"/>
    <n v="937"/>
    <n v="16211"/>
    <s v="Null"/>
    <s v="null"/>
    <s v="A3"/>
    <n v="17.300960512273214"/>
    <x v="2"/>
  </r>
  <r>
    <s v="P102385"/>
    <d v="2023-02-14T00:00:00"/>
    <s v="North"/>
    <s v="Neha Gupta"/>
    <x v="4"/>
    <n v="755"/>
    <n v="43159"/>
    <s v="Male"/>
    <n v="46"/>
    <s v="A3"/>
    <n v="57.164238410596028"/>
    <x v="0"/>
  </r>
  <r>
    <s v="P102386"/>
    <d v="2023-08-19T00:00:00"/>
    <s v="West"/>
    <s v="Amit Sharma"/>
    <x v="5"/>
    <n v="542"/>
    <n v="13356"/>
    <s v="Male"/>
    <n v="41"/>
    <s v="A2"/>
    <n v="24.642066420664207"/>
    <x v="0"/>
  </r>
  <r>
    <s v="P102387"/>
    <d v="2022-11-08T00:00:00"/>
    <s v="South"/>
    <s v="Arjun Mehta"/>
    <x v="2"/>
    <n v="507"/>
    <n v="13356"/>
    <s v="Male"/>
    <n v="58"/>
    <s v="A3"/>
    <n v="26.34319526627219"/>
    <x v="1"/>
  </r>
  <r>
    <s v="P102388"/>
    <d v="2024-01-01T00:00:00"/>
    <s v="South"/>
    <s v="Arjun Mehta"/>
    <x v="3"/>
    <n v="852"/>
    <s v="Null"/>
    <s v="Male"/>
    <n v="58"/>
    <s v="A3"/>
    <n v="0"/>
    <x v="2"/>
  </r>
  <r>
    <s v="P102389"/>
    <d v="2022-01-31T00:00:00"/>
    <s v="Central"/>
    <s v="Null"/>
    <x v="0"/>
    <n v="591"/>
    <n v="18434"/>
    <s v="Null"/>
    <s v="null"/>
    <s v="A3"/>
    <n v="31.191201353637901"/>
    <x v="1"/>
  </r>
  <r>
    <s v="P102390"/>
    <d v="2023-04-06T00:00:00"/>
    <s v="North"/>
    <s v="Amit Sharma"/>
    <x v="5"/>
    <n v="126"/>
    <n v="33500"/>
    <s v="Male"/>
    <n v="41"/>
    <s v="A2"/>
    <n v="265.87301587301585"/>
    <x v="0"/>
  </r>
  <r>
    <s v="P102391"/>
    <s v="Null"/>
    <s v="East"/>
    <s v="Neha Gupta"/>
    <x v="3"/>
    <n v="588"/>
    <s v="Null"/>
    <s v="Male"/>
    <n v="46"/>
    <s v="A3"/>
    <n v="0"/>
    <x v="3"/>
  </r>
  <r>
    <s v="P102392"/>
    <d v="2022-10-13T00:00:00"/>
    <s v="North"/>
    <s v="Kavita Rao"/>
    <x v="0"/>
    <n v="664"/>
    <s v="Null"/>
    <s v="Female"/>
    <n v="57"/>
    <s v="A3"/>
    <n v="0"/>
    <x v="1"/>
  </r>
  <r>
    <s v="P102393"/>
    <d v="2024-04-23T00:00:00"/>
    <s v="South"/>
    <s v="Priya Verma"/>
    <x v="0"/>
    <n v="614"/>
    <n v="20718"/>
    <s v="Male"/>
    <n v="40"/>
    <s v="A2"/>
    <n v="33.742671009771989"/>
    <x v="2"/>
  </r>
  <r>
    <s v="P102394"/>
    <d v="2022-03-16T00:00:00"/>
    <s v="East"/>
    <s v="Neha Gupta"/>
    <x v="2"/>
    <n v="313"/>
    <n v="33585"/>
    <s v="Male"/>
    <n v="46"/>
    <s v="A3"/>
    <n v="107.30031948881789"/>
    <x v="1"/>
  </r>
  <r>
    <s v="P102395"/>
    <d v="2023-11-24T00:00:00"/>
    <s v="East"/>
    <s v="Priya Verma"/>
    <x v="5"/>
    <n v="951"/>
    <n v="43652"/>
    <s v="Male"/>
    <n v="40"/>
    <s v="A2"/>
    <n v="45.901156677181916"/>
    <x v="0"/>
  </r>
  <r>
    <s v="P102396"/>
    <s v="Null"/>
    <s v="Central"/>
    <s v="Priya Verma"/>
    <x v="5"/>
    <n v="999"/>
    <n v="35491"/>
    <s v="Male"/>
    <n v="40"/>
    <s v="A2"/>
    <n v="35.526526526526524"/>
    <x v="3"/>
  </r>
  <r>
    <s v="P102397"/>
    <d v="2023-05-28T00:00:00"/>
    <s v="South"/>
    <s v="Neha Gupta"/>
    <x v="3"/>
    <n v="719"/>
    <n v="6248"/>
    <s v="Male"/>
    <n v="46"/>
    <s v="A3"/>
    <n v="8.689847009735745"/>
    <x v="0"/>
  </r>
  <r>
    <s v="P102398"/>
    <d v="2023-01-28T00:00:00"/>
    <s v="West"/>
    <s v="Arjun Mehta"/>
    <x v="2"/>
    <n v="829"/>
    <n v="30804"/>
    <s v="Male"/>
    <n v="58"/>
    <s v="A3"/>
    <n v="37.158021712907114"/>
    <x v="0"/>
  </r>
  <r>
    <s v="P102399"/>
    <d v="2024-04-01T00:00:00"/>
    <s v="South"/>
    <s v="Neha Gupta"/>
    <x v="1"/>
    <n v="530"/>
    <s v="Null"/>
    <s v="Male"/>
    <n v="46"/>
    <s v="A3"/>
    <n v="0"/>
    <x v="2"/>
  </r>
  <r>
    <s v="P102400"/>
    <d v="2022-03-27T00:00:00"/>
    <s v="South"/>
    <s v="Rohit Singh"/>
    <x v="2"/>
    <n v="327"/>
    <n v="32146"/>
    <e v="#N/A"/>
    <n v="39"/>
    <s v="A2"/>
    <n v="98.305810397553515"/>
    <x v="1"/>
  </r>
  <r>
    <s v="P102401"/>
    <d v="2024-03-25T00:00:00"/>
    <s v="Central"/>
    <s v="Amit Sharma"/>
    <x v="4"/>
    <n v="991"/>
    <n v="34381"/>
    <s v="Male"/>
    <n v="41"/>
    <s v="A2"/>
    <n v="34.693239152371341"/>
    <x v="2"/>
  </r>
  <r>
    <s v="P102402"/>
    <s v="Null"/>
    <s v="North"/>
    <s v="Priya Verma"/>
    <x v="2"/>
    <n v="910"/>
    <n v="24821"/>
    <s v="Male"/>
    <n v="40"/>
    <s v="A2"/>
    <n v="27.275824175824177"/>
    <x v="3"/>
  </r>
  <r>
    <s v="P102403"/>
    <d v="2023-02-19T00:00:00"/>
    <s v="East"/>
    <s v="Arjun Mehta"/>
    <x v="3"/>
    <n v="436"/>
    <n v="38214"/>
    <s v="Male"/>
    <n v="58"/>
    <s v="A3"/>
    <n v="87.646788990825684"/>
    <x v="0"/>
  </r>
  <r>
    <s v="P102404"/>
    <d v="2023-01-14T00:00:00"/>
    <s v="West"/>
    <s v="Neha Gupta"/>
    <x v="0"/>
    <s v="Null"/>
    <n v="36547"/>
    <s v="Male"/>
    <n v="46"/>
    <s v="A3"/>
    <n v="0"/>
    <x v="0"/>
  </r>
  <r>
    <s v="P102405"/>
    <d v="2024-04-16T00:00:00"/>
    <s v="Central"/>
    <s v="Amit Sharma"/>
    <x v="2"/>
    <n v="593"/>
    <n v="12835"/>
    <s v="Male"/>
    <n v="41"/>
    <s v="A2"/>
    <n v="21.644182124789207"/>
    <x v="2"/>
  </r>
  <r>
    <s v="P102406"/>
    <d v="2024-03-01T00:00:00"/>
    <s v="North"/>
    <s v="Rohit Singh"/>
    <x v="2"/>
    <n v="60"/>
    <n v="13936"/>
    <e v="#N/A"/>
    <n v="39"/>
    <s v="A2"/>
    <n v="232.26666666666668"/>
    <x v="2"/>
  </r>
  <r>
    <s v="P102407"/>
    <d v="2022-02-28T00:00:00"/>
    <s v="Central"/>
    <s v="Rohit Singh"/>
    <x v="0"/>
    <n v="879"/>
    <n v="9646"/>
    <e v="#N/A"/>
    <n v="39"/>
    <s v="A2"/>
    <n v="10.973833902161548"/>
    <x v="1"/>
  </r>
  <r>
    <s v="P102408"/>
    <d v="2022-07-14T00:00:00"/>
    <s v="East"/>
    <s v="Arjun Mehta"/>
    <x v="5"/>
    <n v="514"/>
    <n v="29872"/>
    <s v="Male"/>
    <n v="58"/>
    <s v="A3"/>
    <n v="58.116731517509727"/>
    <x v="1"/>
  </r>
  <r>
    <s v="P102409"/>
    <d v="2022-06-25T00:00:00"/>
    <s v="North"/>
    <s v="Priya Verma"/>
    <x v="2"/>
    <n v="798"/>
    <n v="8548"/>
    <s v="Male"/>
    <n v="40"/>
    <s v="A2"/>
    <n v="10.711779448621554"/>
    <x v="1"/>
  </r>
  <r>
    <s v="P102410"/>
    <d v="2022-04-24T00:00:00"/>
    <s v="South"/>
    <s v="Null"/>
    <x v="1"/>
    <n v="982"/>
    <n v="23434"/>
    <s v="Null"/>
    <s v="null"/>
    <s v="A3"/>
    <n v="23.863543788187371"/>
    <x v="1"/>
  </r>
  <r>
    <s v="P102411"/>
    <d v="2024-01-10T00:00:00"/>
    <s v="East"/>
    <s v="Rohit Singh"/>
    <x v="5"/>
    <n v="489"/>
    <n v="12823"/>
    <e v="#N/A"/>
    <n v="39"/>
    <s v="A2"/>
    <n v="26.222903885480573"/>
    <x v="2"/>
  </r>
  <r>
    <s v="P102412"/>
    <d v="2022-12-10T00:00:00"/>
    <s v="Central"/>
    <s v="Amit Sharma"/>
    <x v="5"/>
    <n v="891"/>
    <n v="31120"/>
    <s v="Male"/>
    <n v="41"/>
    <s v="A2"/>
    <n v="34.927048260381596"/>
    <x v="1"/>
  </r>
  <r>
    <s v="P102413"/>
    <d v="2023-10-05T00:00:00"/>
    <s v="Central"/>
    <s v="Kavita Rao"/>
    <x v="3"/>
    <n v="816"/>
    <n v="49235"/>
    <s v="Female"/>
    <n v="57"/>
    <s v="A3"/>
    <n v="60.337009803921568"/>
    <x v="0"/>
  </r>
  <r>
    <s v="P102414"/>
    <d v="2022-05-21T00:00:00"/>
    <s v="West"/>
    <s v="Kavita Rao"/>
    <x v="1"/>
    <s v="Null"/>
    <n v="35527"/>
    <s v="Female"/>
    <n v="57"/>
    <s v="A3"/>
    <n v="0"/>
    <x v="1"/>
  </r>
  <r>
    <s v="P102415"/>
    <d v="2023-01-21T00:00:00"/>
    <s v="Central"/>
    <s v="Rohit Singh"/>
    <x v="2"/>
    <n v="372"/>
    <n v="16987"/>
    <e v="#N/A"/>
    <n v="39"/>
    <s v="A2"/>
    <n v="45.663978494623656"/>
    <x v="0"/>
  </r>
  <r>
    <s v="P102416"/>
    <d v="2023-08-24T00:00:00"/>
    <s v="West"/>
    <s v="Amit Sharma"/>
    <x v="5"/>
    <n v="220"/>
    <n v="19201"/>
    <s v="Male"/>
    <n v="41"/>
    <s v="A2"/>
    <n v="87.277272727272731"/>
    <x v="0"/>
  </r>
  <r>
    <s v="P102417"/>
    <d v="2022-09-01T00:00:00"/>
    <s v="Central"/>
    <s v="Rohit Singh"/>
    <x v="1"/>
    <n v="775"/>
    <n v="49798"/>
    <e v="#N/A"/>
    <n v="39"/>
    <s v="A2"/>
    <n v="64.255483870967737"/>
    <x v="1"/>
  </r>
  <r>
    <s v="P102418"/>
    <d v="2023-09-26T00:00:00"/>
    <s v="North"/>
    <s v="Kavita Rao"/>
    <x v="5"/>
    <n v="953"/>
    <n v="10126"/>
    <s v="Female"/>
    <n v="57"/>
    <s v="A3"/>
    <n v="10.625393494228751"/>
    <x v="0"/>
  </r>
  <r>
    <s v="P102419"/>
    <d v="2023-04-27T00:00:00"/>
    <s v="South"/>
    <s v="Kavita Rao"/>
    <x v="4"/>
    <n v="122"/>
    <n v="16251"/>
    <s v="Female"/>
    <n v="57"/>
    <s v="A3"/>
    <n v="133.20491803278688"/>
    <x v="0"/>
  </r>
  <r>
    <s v="P102420"/>
    <d v="2024-02-28T00:00:00"/>
    <s v="South"/>
    <s v="Amit Sharma"/>
    <x v="5"/>
    <n v="462"/>
    <n v="31444"/>
    <s v="Male"/>
    <n v="41"/>
    <s v="A2"/>
    <n v="68.060606060606062"/>
    <x v="2"/>
  </r>
  <r>
    <s v="P102421"/>
    <d v="2023-07-14T00:00:00"/>
    <s v="East"/>
    <s v="Kavita Rao"/>
    <x v="0"/>
    <n v="430"/>
    <n v="28720"/>
    <s v="Female"/>
    <n v="57"/>
    <s v="A3"/>
    <n v="66.79069767441861"/>
    <x v="0"/>
  </r>
  <r>
    <s v="P102422"/>
    <d v="2022-03-09T00:00:00"/>
    <s v="South"/>
    <s v="Amit Sharma"/>
    <x v="4"/>
    <n v="607"/>
    <n v="49367"/>
    <s v="Male"/>
    <n v="41"/>
    <s v="A2"/>
    <n v="81.329489291598023"/>
    <x v="1"/>
  </r>
  <r>
    <s v="P102423"/>
    <d v="2022-04-15T00:00:00"/>
    <s v="South"/>
    <s v="Null"/>
    <x v="2"/>
    <n v="255"/>
    <n v="43640"/>
    <s v="Null"/>
    <s v="null"/>
    <s v="A3"/>
    <n v="171.13725490196077"/>
    <x v="1"/>
  </r>
  <r>
    <s v="P102424"/>
    <s v="Null"/>
    <s v="West"/>
    <s v="Null"/>
    <x v="0"/>
    <n v="671"/>
    <n v="32826"/>
    <s v="Null"/>
    <s v="null"/>
    <s v="A3"/>
    <n v="48.921013412816691"/>
    <x v="3"/>
  </r>
  <r>
    <s v="P102425"/>
    <d v="2022-09-24T00:00:00"/>
    <s v="Central"/>
    <s v="Priya Verma"/>
    <x v="5"/>
    <n v="332"/>
    <n v="45072"/>
    <s v="Male"/>
    <n v="40"/>
    <s v="A2"/>
    <n v="135.75903614457832"/>
    <x v="1"/>
  </r>
  <r>
    <s v="P102426"/>
    <d v="2023-08-11T00:00:00"/>
    <s v="West"/>
    <s v="Priya Verma"/>
    <x v="5"/>
    <n v="85"/>
    <n v="41263"/>
    <s v="Male"/>
    <n v="40"/>
    <s v="A2"/>
    <n v="485.4470588235294"/>
    <x v="0"/>
  </r>
  <r>
    <s v="P102427"/>
    <d v="2022-08-24T00:00:00"/>
    <s v="North"/>
    <s v="Amit Sharma"/>
    <x v="2"/>
    <n v="257"/>
    <n v="44226"/>
    <s v="Male"/>
    <n v="41"/>
    <s v="A2"/>
    <n v="172.08560311284046"/>
    <x v="1"/>
  </r>
  <r>
    <s v="P102428"/>
    <d v="2023-03-14T00:00:00"/>
    <s v="North"/>
    <s v="Neha Gupta"/>
    <x v="0"/>
    <n v="723"/>
    <n v="39933"/>
    <s v="Male"/>
    <n v="46"/>
    <s v="A3"/>
    <n v="55.232365145228215"/>
    <x v="0"/>
  </r>
  <r>
    <s v="P102429"/>
    <s v="Null"/>
    <s v="Central"/>
    <s v="Rohit Singh"/>
    <x v="2"/>
    <n v="988"/>
    <n v="40438"/>
    <e v="#N/A"/>
    <n v="39"/>
    <s v="A2"/>
    <n v="40.929149797570851"/>
    <x v="3"/>
  </r>
  <r>
    <s v="P102430"/>
    <d v="2022-04-23T00:00:00"/>
    <s v="Central"/>
    <s v="Kavita Rao"/>
    <x v="0"/>
    <s v="Null"/>
    <n v="48490"/>
    <s v="Female"/>
    <n v="57"/>
    <s v="A3"/>
    <n v="0"/>
    <x v="1"/>
  </r>
  <r>
    <s v="P102431"/>
    <d v="2023-10-17T00:00:00"/>
    <s v="East"/>
    <s v="Priya Verma"/>
    <x v="1"/>
    <n v="920"/>
    <n v="12527"/>
    <s v="Male"/>
    <n v="40"/>
    <s v="A2"/>
    <n v="13.616304347826087"/>
    <x v="0"/>
  </r>
  <r>
    <s v="P102432"/>
    <d v="2023-03-29T00:00:00"/>
    <s v="South"/>
    <s v="Arjun Mehta"/>
    <x v="1"/>
    <s v="Null"/>
    <n v="13753"/>
    <s v="Male"/>
    <n v="58"/>
    <s v="A3"/>
    <n v="0"/>
    <x v="0"/>
  </r>
  <r>
    <s v="P102433"/>
    <d v="2023-05-19T00:00:00"/>
    <s v="North"/>
    <s v="Kavita Rao"/>
    <x v="0"/>
    <n v="973"/>
    <n v="33308"/>
    <s v="Female"/>
    <n v="57"/>
    <s v="A3"/>
    <n v="34.232271325796503"/>
    <x v="0"/>
  </r>
  <r>
    <s v="P102434"/>
    <s v="Null"/>
    <s v="West"/>
    <s v="Amit Sharma"/>
    <x v="0"/>
    <s v="Null"/>
    <n v="37352"/>
    <s v="Male"/>
    <n v="41"/>
    <s v="A2"/>
    <n v="0"/>
    <x v="3"/>
  </r>
  <r>
    <s v="P102435"/>
    <d v="2023-08-30T00:00:00"/>
    <s v="North"/>
    <s v="Kavita Rao"/>
    <x v="2"/>
    <n v="381"/>
    <n v="28020"/>
    <s v="Female"/>
    <n v="57"/>
    <s v="A3"/>
    <n v="73.543307086614178"/>
    <x v="0"/>
  </r>
  <r>
    <s v="P102436"/>
    <d v="2024-03-08T00:00:00"/>
    <s v="East"/>
    <s v="Neha Gupta"/>
    <x v="3"/>
    <n v="320"/>
    <n v="20911"/>
    <s v="Male"/>
    <n v="46"/>
    <s v="A3"/>
    <n v="65.346874999999997"/>
    <x v="2"/>
  </r>
  <r>
    <s v="P102437"/>
    <d v="2023-08-15T00:00:00"/>
    <s v="North"/>
    <s v="Neha Gupta"/>
    <x v="1"/>
    <n v="78"/>
    <n v="49984"/>
    <s v="Male"/>
    <n v="46"/>
    <s v="A3"/>
    <n v="640.82051282051282"/>
    <x v="0"/>
  </r>
  <r>
    <s v="P102438"/>
    <d v="2023-11-18T00:00:00"/>
    <s v="South"/>
    <s v="Kavita Rao"/>
    <x v="5"/>
    <n v="775"/>
    <n v="31758"/>
    <s v="Female"/>
    <n v="57"/>
    <s v="A3"/>
    <n v="40.978064516129031"/>
    <x v="0"/>
  </r>
  <r>
    <s v="P102439"/>
    <d v="2024-04-28T00:00:00"/>
    <s v="East"/>
    <s v="Amit Sharma"/>
    <x v="1"/>
    <n v="875"/>
    <n v="22379"/>
    <s v="Male"/>
    <n v="41"/>
    <s v="A2"/>
    <n v="25.576000000000001"/>
    <x v="2"/>
  </r>
  <r>
    <s v="P102440"/>
    <d v="2022-10-14T00:00:00"/>
    <s v="South"/>
    <s v="Neha Gupta"/>
    <x v="3"/>
    <n v="337"/>
    <n v="13469"/>
    <s v="Male"/>
    <n v="46"/>
    <s v="A3"/>
    <n v="39.967359050445104"/>
    <x v="1"/>
  </r>
  <r>
    <s v="P102441"/>
    <d v="2022-09-17T00:00:00"/>
    <s v="East"/>
    <s v="Kavita Rao"/>
    <x v="1"/>
    <s v="Null"/>
    <s v="Null"/>
    <s v="Female"/>
    <n v="57"/>
    <s v="A3"/>
    <n v="0"/>
    <x v="1"/>
  </r>
  <r>
    <s v="P102442"/>
    <d v="2022-02-14T00:00:00"/>
    <s v="South"/>
    <s v="Amit Sharma"/>
    <x v="1"/>
    <n v="475"/>
    <n v="41277"/>
    <s v="Male"/>
    <n v="41"/>
    <s v="A2"/>
    <n v="86.898947368421048"/>
    <x v="1"/>
  </r>
  <r>
    <s v="P102443"/>
    <d v="2022-03-26T00:00:00"/>
    <s v="Null"/>
    <s v="Priya Verma"/>
    <x v="2"/>
    <n v="896"/>
    <n v="17230"/>
    <s v="Male"/>
    <n v="40"/>
    <s v="A2"/>
    <n v="19.229910714285715"/>
    <x v="1"/>
  </r>
  <r>
    <s v="P102444"/>
    <d v="2023-03-02T00:00:00"/>
    <s v="Central"/>
    <s v="Kavita Rao"/>
    <x v="1"/>
    <n v="697"/>
    <n v="5226"/>
    <s v="Female"/>
    <n v="57"/>
    <s v="A3"/>
    <n v="7.4978479196556673"/>
    <x v="0"/>
  </r>
  <r>
    <s v="P102445"/>
    <d v="2024-03-13T00:00:00"/>
    <s v="Central"/>
    <s v="Arjun Mehta"/>
    <x v="5"/>
    <n v="502"/>
    <n v="43124"/>
    <s v="Male"/>
    <n v="58"/>
    <s v="A3"/>
    <n v="85.904382470119515"/>
    <x v="2"/>
  </r>
  <r>
    <s v="P102446"/>
    <d v="2024-04-16T00:00:00"/>
    <s v="East"/>
    <s v="Arjun Mehta"/>
    <x v="1"/>
    <n v="195"/>
    <n v="20328"/>
    <s v="Male"/>
    <n v="58"/>
    <s v="A3"/>
    <n v="104.24615384615385"/>
    <x v="2"/>
  </r>
  <r>
    <s v="P102447"/>
    <s v="Null"/>
    <s v="East"/>
    <s v="Amit Sharma"/>
    <x v="3"/>
    <n v="713"/>
    <n v="44391"/>
    <s v="Male"/>
    <n v="41"/>
    <s v="A2"/>
    <n v="62.259467040673215"/>
    <x v="3"/>
  </r>
  <r>
    <s v="P102448"/>
    <d v="2022-03-07T00:00:00"/>
    <s v="North"/>
    <s v="Priya Verma"/>
    <x v="2"/>
    <n v="583"/>
    <n v="6195"/>
    <s v="Male"/>
    <n v="40"/>
    <s v="A2"/>
    <n v="10.626072041166381"/>
    <x v="1"/>
  </r>
  <r>
    <s v="P102449"/>
    <d v="2022-03-18T00:00:00"/>
    <s v="South"/>
    <s v="Rohit Singh"/>
    <x v="5"/>
    <n v="525"/>
    <n v="49529"/>
    <e v="#N/A"/>
    <n v="39"/>
    <s v="A2"/>
    <n v="94.340952380952388"/>
    <x v="1"/>
  </r>
  <r>
    <s v="P102450"/>
    <d v="2023-10-11T00:00:00"/>
    <s v="Central"/>
    <s v="Rohit Singh"/>
    <x v="3"/>
    <n v="477"/>
    <n v="29575"/>
    <e v="#N/A"/>
    <n v="39"/>
    <s v="A2"/>
    <n v="62.0020964360587"/>
    <x v="0"/>
  </r>
  <r>
    <s v="P102451"/>
    <d v="2022-07-13T00:00:00"/>
    <s v="West"/>
    <s v="Kavita Rao"/>
    <x v="4"/>
    <n v="786"/>
    <n v="8974"/>
    <s v="Female"/>
    <n v="57"/>
    <s v="A3"/>
    <n v="11.417302798982188"/>
    <x v="1"/>
  </r>
  <r>
    <s v="P102452"/>
    <d v="2023-01-18T00:00:00"/>
    <s v="Null"/>
    <s v="Null"/>
    <x v="2"/>
    <n v="58"/>
    <n v="46861"/>
    <s v="Null"/>
    <s v="null"/>
    <s v="A3"/>
    <n v="807.94827586206895"/>
    <x v="0"/>
  </r>
  <r>
    <s v="P102453"/>
    <d v="2022-02-23T00:00:00"/>
    <s v="North"/>
    <s v="Amit Sharma"/>
    <x v="2"/>
    <n v="319"/>
    <n v="11771"/>
    <s v="Male"/>
    <n v="41"/>
    <s v="A2"/>
    <n v="36.899686520376179"/>
    <x v="1"/>
  </r>
  <r>
    <s v="P102454"/>
    <d v="2022-03-20T00:00:00"/>
    <s v="East"/>
    <s v="Priya Verma"/>
    <x v="2"/>
    <n v="724"/>
    <n v="35853"/>
    <s v="Male"/>
    <n v="40"/>
    <s v="A2"/>
    <n v="49.520718232044196"/>
    <x v="1"/>
  </r>
  <r>
    <s v="P102455"/>
    <d v="2022-06-29T00:00:00"/>
    <s v="West"/>
    <s v="Kavita Rao"/>
    <x v="2"/>
    <n v="618"/>
    <n v="38246"/>
    <s v="Female"/>
    <n v="57"/>
    <s v="A3"/>
    <n v="61.886731391585762"/>
    <x v="1"/>
  </r>
  <r>
    <s v="P102456"/>
    <d v="2024-01-15T00:00:00"/>
    <s v="South"/>
    <s v="Amit Sharma"/>
    <x v="2"/>
    <s v="Null"/>
    <n v="25355"/>
    <s v="Male"/>
    <n v="41"/>
    <s v="A2"/>
    <n v="0"/>
    <x v="2"/>
  </r>
  <r>
    <s v="P102457"/>
    <d v="2023-03-20T00:00:00"/>
    <s v="Null"/>
    <s v="Amit Sharma"/>
    <x v="5"/>
    <n v="943"/>
    <n v="30900"/>
    <s v="Male"/>
    <n v="41"/>
    <s v="A2"/>
    <n v="32.7677624602333"/>
    <x v="0"/>
  </r>
  <r>
    <s v="P102458"/>
    <d v="2023-10-11T00:00:00"/>
    <s v="North"/>
    <s v="Rohit Singh"/>
    <x v="4"/>
    <n v="691"/>
    <n v="32954"/>
    <e v="#N/A"/>
    <n v="39"/>
    <s v="A2"/>
    <n v="47.69030390738061"/>
    <x v="0"/>
  </r>
  <r>
    <s v="P102459"/>
    <d v="2022-08-27T00:00:00"/>
    <s v="North"/>
    <s v="Priya Verma"/>
    <x v="5"/>
    <n v="478"/>
    <n v="49021"/>
    <s v="Male"/>
    <n v="40"/>
    <s v="A2"/>
    <n v="102.55439330543933"/>
    <x v="1"/>
  </r>
  <r>
    <s v="P102460"/>
    <d v="2022-05-27T00:00:00"/>
    <s v="North"/>
    <s v="Priya Verma"/>
    <x v="5"/>
    <n v="851"/>
    <n v="15481"/>
    <s v="Male"/>
    <n v="40"/>
    <s v="A2"/>
    <n v="18.19153936545241"/>
    <x v="1"/>
  </r>
  <r>
    <s v="P102461"/>
    <d v="2023-05-24T00:00:00"/>
    <s v="North"/>
    <s v="Arjun Mehta"/>
    <x v="3"/>
    <n v="629"/>
    <n v="14938"/>
    <s v="Male"/>
    <n v="58"/>
    <s v="A3"/>
    <n v="23.748807631160574"/>
    <x v="0"/>
  </r>
  <r>
    <s v="P102462"/>
    <d v="2023-11-20T00:00:00"/>
    <s v="North"/>
    <s v="Rohit Singh"/>
    <x v="0"/>
    <n v="582"/>
    <n v="11520"/>
    <e v="#N/A"/>
    <n v="39"/>
    <s v="A2"/>
    <n v="19.793814432989691"/>
    <x v="0"/>
  </r>
  <r>
    <s v="P102463"/>
    <d v="2023-11-04T00:00:00"/>
    <s v="West"/>
    <s v="Amit Sharma"/>
    <x v="2"/>
    <n v="963"/>
    <n v="20017"/>
    <s v="Male"/>
    <n v="41"/>
    <s v="A2"/>
    <n v="20.786085150571132"/>
    <x v="0"/>
  </r>
  <r>
    <s v="P102464"/>
    <d v="2022-12-01T00:00:00"/>
    <s v="North"/>
    <s v="Priya Verma"/>
    <x v="5"/>
    <n v="556"/>
    <n v="30056"/>
    <s v="Male"/>
    <n v="40"/>
    <s v="A2"/>
    <n v="54.057553956834532"/>
    <x v="1"/>
  </r>
  <r>
    <s v="P102465"/>
    <d v="2022-05-28T00:00:00"/>
    <s v="Central"/>
    <s v="Neha Gupta"/>
    <x v="3"/>
    <n v="473"/>
    <n v="13862"/>
    <s v="Male"/>
    <n v="46"/>
    <s v="A3"/>
    <n v="29.306553911205075"/>
    <x v="1"/>
  </r>
  <r>
    <s v="P102466"/>
    <d v="2023-06-07T00:00:00"/>
    <s v="East"/>
    <s v="Neha Gupta"/>
    <x v="1"/>
    <n v="374"/>
    <n v="40227"/>
    <s v="Male"/>
    <n v="46"/>
    <s v="A3"/>
    <n v="107.55882352941177"/>
    <x v="0"/>
  </r>
  <r>
    <s v="P102467"/>
    <d v="2023-06-12T00:00:00"/>
    <s v="South"/>
    <s v="Kavita Rao"/>
    <x v="3"/>
    <n v="73"/>
    <n v="39535"/>
    <s v="Female"/>
    <n v="57"/>
    <s v="A3"/>
    <n v="541.57534246575347"/>
    <x v="0"/>
  </r>
  <r>
    <s v="P102468"/>
    <d v="2023-06-18T00:00:00"/>
    <s v="South"/>
    <s v="Arjun Mehta"/>
    <x v="1"/>
    <n v="110"/>
    <s v="Null"/>
    <s v="Male"/>
    <n v="58"/>
    <s v="A3"/>
    <n v="0"/>
    <x v="0"/>
  </r>
  <r>
    <s v="P102469"/>
    <d v="2023-02-18T00:00:00"/>
    <s v="South"/>
    <s v="Rohit Singh"/>
    <x v="1"/>
    <n v="74"/>
    <s v="Null"/>
    <e v="#N/A"/>
    <n v="39"/>
    <s v="A2"/>
    <n v="0"/>
    <x v="0"/>
  </r>
  <r>
    <s v="P102470"/>
    <d v="2022-03-02T00:00:00"/>
    <s v="North"/>
    <s v="Kavita Rao"/>
    <x v="4"/>
    <n v="750"/>
    <n v="33064"/>
    <s v="Female"/>
    <n v="57"/>
    <s v="A3"/>
    <n v="44.085333333333331"/>
    <x v="1"/>
  </r>
  <r>
    <s v="P102471"/>
    <d v="2022-02-07T00:00:00"/>
    <s v="North"/>
    <s v="Neha Gupta"/>
    <x v="2"/>
    <n v="349"/>
    <n v="10060"/>
    <s v="Male"/>
    <n v="46"/>
    <s v="A3"/>
    <n v="28.825214899713465"/>
    <x v="1"/>
  </r>
  <r>
    <s v="P102472"/>
    <d v="2023-05-11T00:00:00"/>
    <s v="East"/>
    <s v="Priya Verma"/>
    <x v="0"/>
    <n v="331"/>
    <n v="7718"/>
    <s v="Male"/>
    <n v="40"/>
    <s v="A2"/>
    <n v="23.317220543806645"/>
    <x v="0"/>
  </r>
  <r>
    <s v="P102473"/>
    <d v="2022-03-03T00:00:00"/>
    <s v="West"/>
    <s v="Kavita Rao"/>
    <x v="0"/>
    <n v="359"/>
    <n v="45315"/>
    <s v="Female"/>
    <n v="57"/>
    <s v="A3"/>
    <n v="126.22562674094708"/>
    <x v="1"/>
  </r>
  <r>
    <s v="P102474"/>
    <d v="2022-06-27T00:00:00"/>
    <s v="East"/>
    <s v="Neha Gupta"/>
    <x v="3"/>
    <n v="722"/>
    <s v="Null"/>
    <s v="Male"/>
    <n v="46"/>
    <s v="A3"/>
    <n v="0"/>
    <x v="1"/>
  </r>
  <r>
    <s v="P102475"/>
    <d v="2023-09-21T00:00:00"/>
    <s v="North"/>
    <s v="Arjun Mehta"/>
    <x v="1"/>
    <n v="97"/>
    <n v="32335"/>
    <s v="Male"/>
    <n v="58"/>
    <s v="A3"/>
    <n v="333.35051546391753"/>
    <x v="0"/>
  </r>
  <r>
    <s v="P102476"/>
    <d v="2022-08-21T00:00:00"/>
    <s v="East"/>
    <s v="Rohit Singh"/>
    <x v="3"/>
    <n v="706"/>
    <n v="13838"/>
    <e v="#N/A"/>
    <n v="39"/>
    <s v="A2"/>
    <n v="19.600566572237959"/>
    <x v="1"/>
  </r>
  <r>
    <s v="P102477"/>
    <d v="2022-08-12T00:00:00"/>
    <s v="East"/>
    <s v="Neha Gupta"/>
    <x v="5"/>
    <n v="746"/>
    <n v="45310"/>
    <s v="Male"/>
    <n v="46"/>
    <s v="A3"/>
    <n v="60.737265415549601"/>
    <x v="1"/>
  </r>
  <r>
    <s v="P102478"/>
    <d v="2023-11-24T00:00:00"/>
    <s v="West"/>
    <s v="Priya Verma"/>
    <x v="4"/>
    <n v="209"/>
    <n v="5910"/>
    <s v="Male"/>
    <n v="40"/>
    <s v="A2"/>
    <n v="28.277511961722489"/>
    <x v="0"/>
  </r>
  <r>
    <s v="P102479"/>
    <d v="2024-03-22T00:00:00"/>
    <s v="Central"/>
    <s v="Priya Verma"/>
    <x v="2"/>
    <n v="421"/>
    <n v="23236"/>
    <s v="Male"/>
    <n v="40"/>
    <s v="A2"/>
    <n v="55.192399049881239"/>
    <x v="2"/>
  </r>
  <r>
    <s v="P102480"/>
    <d v="2023-01-24T00:00:00"/>
    <s v="East"/>
    <s v="Arjun Mehta"/>
    <x v="0"/>
    <n v="129"/>
    <n v="49789"/>
    <s v="Male"/>
    <n v="58"/>
    <s v="A3"/>
    <n v="385.96124031007753"/>
    <x v="0"/>
  </r>
  <r>
    <s v="P102481"/>
    <d v="2022-06-30T00:00:00"/>
    <s v="West"/>
    <s v="Kavita Rao"/>
    <x v="0"/>
    <n v="798"/>
    <n v="48561"/>
    <s v="Female"/>
    <n v="57"/>
    <s v="A3"/>
    <n v="60.853383458646618"/>
    <x v="1"/>
  </r>
  <r>
    <s v="P102482"/>
    <d v="2022-10-25T00:00:00"/>
    <s v="East"/>
    <s v="Priya Verma"/>
    <x v="5"/>
    <n v="525"/>
    <n v="13121"/>
    <s v="Male"/>
    <n v="40"/>
    <s v="A2"/>
    <n v="24.992380952380952"/>
    <x v="1"/>
  </r>
  <r>
    <s v="P102483"/>
    <d v="2024-05-07T00:00:00"/>
    <s v="Null"/>
    <s v="Neha Gupta"/>
    <x v="0"/>
    <n v="365"/>
    <n v="31680"/>
    <s v="Male"/>
    <n v="46"/>
    <s v="A3"/>
    <n v="86.794520547945211"/>
    <x v="2"/>
  </r>
  <r>
    <s v="P102484"/>
    <d v="2022-03-10T00:00:00"/>
    <s v="South"/>
    <s v="Priya Verma"/>
    <x v="3"/>
    <n v="390"/>
    <n v="45961"/>
    <s v="Male"/>
    <n v="40"/>
    <s v="A2"/>
    <n v="117.84871794871795"/>
    <x v="1"/>
  </r>
  <r>
    <s v="P102485"/>
    <d v="2023-01-17T00:00:00"/>
    <s v="East"/>
    <s v="Neha Gupta"/>
    <x v="3"/>
    <n v="846"/>
    <n v="40992"/>
    <s v="Male"/>
    <n v="46"/>
    <s v="A3"/>
    <n v="48.453900709219859"/>
    <x v="0"/>
  </r>
  <r>
    <s v="P102486"/>
    <d v="2022-05-06T00:00:00"/>
    <s v="East"/>
    <s v="Null"/>
    <x v="3"/>
    <n v="702"/>
    <n v="49436"/>
    <s v="Null"/>
    <s v="null"/>
    <s v="A3"/>
    <n v="70.421652421652425"/>
    <x v="1"/>
  </r>
  <r>
    <s v="P102487"/>
    <d v="2023-10-24T00:00:00"/>
    <s v="West"/>
    <s v="Amit Sharma"/>
    <x v="3"/>
    <n v="954"/>
    <n v="29813"/>
    <s v="Male"/>
    <n v="41"/>
    <s v="A2"/>
    <n v="31.250524109014677"/>
    <x v="0"/>
  </r>
  <r>
    <s v="P102488"/>
    <s v="Null"/>
    <s v="Central"/>
    <s v="Null"/>
    <x v="3"/>
    <n v="945"/>
    <n v="5083"/>
    <s v="Null"/>
    <s v="null"/>
    <s v="A3"/>
    <n v="5.378835978835979"/>
    <x v="3"/>
  </r>
  <r>
    <s v="P102489"/>
    <d v="2023-12-25T00:00:00"/>
    <s v="North"/>
    <s v="Priya Verma"/>
    <x v="3"/>
    <n v="124"/>
    <n v="23915"/>
    <s v="Male"/>
    <n v="40"/>
    <s v="A2"/>
    <n v="192.86290322580646"/>
    <x v="0"/>
  </r>
  <r>
    <s v="P102490"/>
    <d v="2024-02-22T00:00:00"/>
    <s v="South"/>
    <s v="Amit Sharma"/>
    <x v="3"/>
    <n v="544"/>
    <n v="41096"/>
    <s v="Male"/>
    <n v="41"/>
    <s v="A2"/>
    <n v="75.544117647058826"/>
    <x v="2"/>
  </r>
  <r>
    <s v="P102491"/>
    <d v="2022-04-28T00:00:00"/>
    <s v="Central"/>
    <s v="Kavita Rao"/>
    <x v="1"/>
    <n v="980"/>
    <n v="47214"/>
    <s v="Female"/>
    <n v="57"/>
    <s v="A3"/>
    <n v="48.17755102040816"/>
    <x v="1"/>
  </r>
  <r>
    <s v="P102492"/>
    <d v="2022-02-02T00:00:00"/>
    <s v="Central"/>
    <s v="Arjun Mehta"/>
    <x v="0"/>
    <n v="369"/>
    <n v="31982"/>
    <s v="Male"/>
    <n v="58"/>
    <s v="A3"/>
    <n v="86.672086720867213"/>
    <x v="1"/>
  </r>
  <r>
    <s v="P102493"/>
    <d v="2024-05-26T00:00:00"/>
    <s v="South"/>
    <s v="Rohit Singh"/>
    <x v="5"/>
    <n v="268"/>
    <n v="44381"/>
    <e v="#N/A"/>
    <n v="39"/>
    <s v="A2"/>
    <n v="165.60074626865671"/>
    <x v="2"/>
  </r>
  <r>
    <s v="P102494"/>
    <d v="2022-04-03T00:00:00"/>
    <s v="South"/>
    <s v="Rohit Singh"/>
    <x v="1"/>
    <n v="979"/>
    <n v="45034"/>
    <e v="#N/A"/>
    <n v="39"/>
    <s v="A2"/>
    <n v="46"/>
    <x v="1"/>
  </r>
  <r>
    <s v="P102495"/>
    <d v="2022-07-16T00:00:00"/>
    <s v="West"/>
    <s v="Rohit Singh"/>
    <x v="0"/>
    <n v="584"/>
    <n v="35407"/>
    <e v="#N/A"/>
    <n v="39"/>
    <s v="A2"/>
    <n v="60.628424657534246"/>
    <x v="1"/>
  </r>
  <r>
    <s v="P102496"/>
    <d v="2023-05-25T00:00:00"/>
    <s v="North"/>
    <s v="Neha Gupta"/>
    <x v="0"/>
    <n v="796"/>
    <n v="26329"/>
    <s v="Male"/>
    <n v="46"/>
    <s v="A3"/>
    <n v="33.076633165829143"/>
    <x v="0"/>
  </r>
  <r>
    <s v="P102497"/>
    <d v="2022-09-20T00:00:00"/>
    <s v="Central"/>
    <s v="Neha Gupta"/>
    <x v="5"/>
    <n v="529"/>
    <n v="31870"/>
    <s v="Male"/>
    <n v="46"/>
    <s v="A3"/>
    <n v="60.245746691871453"/>
    <x v="1"/>
  </r>
  <r>
    <s v="P102498"/>
    <d v="2024-02-14T00:00:00"/>
    <s v="North"/>
    <s v="Kavita Rao"/>
    <x v="0"/>
    <n v="752"/>
    <n v="16674"/>
    <s v="Female"/>
    <n v="57"/>
    <s v="A3"/>
    <n v="22.172872340425531"/>
    <x v="2"/>
  </r>
  <r>
    <s v="P102499"/>
    <d v="2023-03-28T00:00:00"/>
    <s v="Central"/>
    <s v="Amit Sharma"/>
    <x v="2"/>
    <n v="976"/>
    <n v="26953"/>
    <s v="Male"/>
    <n v="41"/>
    <s v="A2"/>
    <n v="27.615778688524589"/>
    <x v="0"/>
  </r>
  <r>
    <s v="P102500"/>
    <d v="2023-09-01T00:00:00"/>
    <s v="East"/>
    <s v="Neha Gupta"/>
    <x v="3"/>
    <n v="788"/>
    <n v="10656"/>
    <s v="Male"/>
    <n v="46"/>
    <s v="A3"/>
    <n v="13.522842639593909"/>
    <x v="0"/>
  </r>
  <r>
    <s v="P102501"/>
    <d v="2023-12-20T00:00:00"/>
    <s v="West"/>
    <s v="Arjun Mehta"/>
    <x v="0"/>
    <n v="737"/>
    <n v="40503"/>
    <s v="Male"/>
    <n v="58"/>
    <s v="A3"/>
    <n v="54.956580732700132"/>
    <x v="0"/>
  </r>
  <r>
    <s v="P102502"/>
    <d v="2024-03-20T00:00:00"/>
    <s v="Central"/>
    <s v="Rohit Singh"/>
    <x v="5"/>
    <n v="861"/>
    <s v="Null"/>
    <e v="#N/A"/>
    <n v="39"/>
    <s v="A2"/>
    <n v="0"/>
    <x v="2"/>
  </r>
  <r>
    <s v="P102503"/>
    <d v="2022-05-07T00:00:00"/>
    <s v="East"/>
    <s v="Priya Verma"/>
    <x v="1"/>
    <n v="792"/>
    <n v="32130"/>
    <s v="Male"/>
    <n v="40"/>
    <s v="A2"/>
    <n v="40.56818181818182"/>
    <x v="1"/>
  </r>
  <r>
    <s v="P102504"/>
    <d v="2024-01-02T00:00:00"/>
    <s v="East"/>
    <s v="Arjun Mehta"/>
    <x v="1"/>
    <n v="844"/>
    <n v="45048"/>
    <s v="Male"/>
    <n v="58"/>
    <s v="A3"/>
    <n v="53.374407582938389"/>
    <x v="2"/>
  </r>
  <r>
    <s v="P102505"/>
    <d v="2023-09-09T00:00:00"/>
    <s v="West"/>
    <s v="Priya Verma"/>
    <x v="1"/>
    <n v="784"/>
    <n v="8191"/>
    <s v="Male"/>
    <n v="40"/>
    <s v="A2"/>
    <n v="10.447704081632653"/>
    <x v="0"/>
  </r>
  <r>
    <s v="P102506"/>
    <d v="2022-09-10T00:00:00"/>
    <s v="North"/>
    <s v="Neha Gupta"/>
    <x v="2"/>
    <n v="83"/>
    <n v="14655"/>
    <s v="Male"/>
    <n v="46"/>
    <s v="A3"/>
    <n v="176.56626506024097"/>
    <x v="1"/>
  </r>
  <r>
    <s v="P102507"/>
    <s v="Null"/>
    <s v="East"/>
    <s v="Amit Sharma"/>
    <x v="5"/>
    <n v="480"/>
    <n v="40935"/>
    <s v="Male"/>
    <n v="41"/>
    <s v="A2"/>
    <n v="85.28125"/>
    <x v="3"/>
  </r>
  <r>
    <s v="P102508"/>
    <d v="2023-08-13T00:00:00"/>
    <s v="West"/>
    <s v="Neha Gupta"/>
    <x v="5"/>
    <n v="572"/>
    <n v="28627"/>
    <s v="Male"/>
    <n v="46"/>
    <s v="A3"/>
    <n v="50.0472027972028"/>
    <x v="0"/>
  </r>
  <r>
    <s v="P102509"/>
    <d v="2023-08-29T00:00:00"/>
    <s v="West"/>
    <s v="Amit Sharma"/>
    <x v="3"/>
    <n v="809"/>
    <n v="11631"/>
    <s v="Male"/>
    <n v="41"/>
    <s v="A2"/>
    <n v="14.377008652657603"/>
    <x v="0"/>
  </r>
  <r>
    <s v="P102510"/>
    <d v="2022-11-07T00:00:00"/>
    <s v="Central"/>
    <s v="Priya Verma"/>
    <x v="5"/>
    <n v="109"/>
    <n v="38490"/>
    <s v="Male"/>
    <n v="40"/>
    <s v="A2"/>
    <n v="353.1192660550459"/>
    <x v="1"/>
  </r>
  <r>
    <s v="P102511"/>
    <s v="Null"/>
    <s v="South"/>
    <s v="Arjun Mehta"/>
    <x v="1"/>
    <n v="882"/>
    <n v="29310"/>
    <s v="Male"/>
    <n v="58"/>
    <s v="A3"/>
    <n v="33.2312925170068"/>
    <x v="3"/>
  </r>
  <r>
    <s v="P102512"/>
    <d v="2022-01-07T00:00:00"/>
    <s v="North"/>
    <s v="Amit Sharma"/>
    <x v="2"/>
    <n v="487"/>
    <s v="Null"/>
    <s v="Male"/>
    <n v="41"/>
    <s v="A2"/>
    <n v="0"/>
    <x v="1"/>
  </r>
  <r>
    <s v="P102513"/>
    <d v="2022-06-15T00:00:00"/>
    <s v="East"/>
    <s v="Priya Verma"/>
    <x v="0"/>
    <n v="791"/>
    <n v="31815"/>
    <s v="Male"/>
    <n v="40"/>
    <s v="A2"/>
    <n v="40.221238938053098"/>
    <x v="1"/>
  </r>
  <r>
    <s v="P102514"/>
    <d v="2022-01-28T00:00:00"/>
    <s v="West"/>
    <s v="Amit Sharma"/>
    <x v="5"/>
    <n v="836"/>
    <n v="36499"/>
    <s v="Male"/>
    <n v="41"/>
    <s v="A2"/>
    <n v="43.659090909090907"/>
    <x v="1"/>
  </r>
  <r>
    <s v="P102515"/>
    <d v="2024-04-15T00:00:00"/>
    <s v="South"/>
    <s v="Rohit Singh"/>
    <x v="0"/>
    <n v="247"/>
    <n v="24713"/>
    <e v="#N/A"/>
    <n v="39"/>
    <s v="A2"/>
    <n v="100.05263157894737"/>
    <x v="2"/>
  </r>
  <r>
    <s v="P102516"/>
    <d v="2024-06-05T00:00:00"/>
    <s v="South"/>
    <s v="Arjun Mehta"/>
    <x v="1"/>
    <s v="Null"/>
    <n v="10543"/>
    <s v="Male"/>
    <n v="58"/>
    <s v="A3"/>
    <n v="0"/>
    <x v="2"/>
  </r>
  <r>
    <s v="P102517"/>
    <d v="2023-04-28T00:00:00"/>
    <s v="West"/>
    <s v="Priya Verma"/>
    <x v="1"/>
    <n v="401"/>
    <n v="9606"/>
    <s v="Male"/>
    <n v="40"/>
    <s v="A2"/>
    <n v="23.955112219451372"/>
    <x v="0"/>
  </r>
  <r>
    <s v="P102518"/>
    <d v="2022-12-29T00:00:00"/>
    <s v="East"/>
    <s v="Amit Sharma"/>
    <x v="5"/>
    <n v="620"/>
    <n v="43531"/>
    <s v="Male"/>
    <n v="41"/>
    <s v="A2"/>
    <n v="70.211290322580652"/>
    <x v="1"/>
  </r>
  <r>
    <s v="P102519"/>
    <d v="2023-03-17T00:00:00"/>
    <s v="Central"/>
    <s v="Null"/>
    <x v="5"/>
    <n v="407"/>
    <n v="9643"/>
    <s v="Null"/>
    <s v="null"/>
    <s v="A3"/>
    <n v="23.692874692874692"/>
    <x v="0"/>
  </r>
  <r>
    <s v="P102520"/>
    <d v="2023-02-15T00:00:00"/>
    <s v="Central"/>
    <s v="Priya Verma"/>
    <x v="5"/>
    <n v="987"/>
    <n v="5175"/>
    <s v="Male"/>
    <n v="40"/>
    <s v="A2"/>
    <n v="5.2431610942249236"/>
    <x v="0"/>
  </r>
  <r>
    <s v="P102521"/>
    <d v="2022-05-20T00:00:00"/>
    <s v="West"/>
    <s v="Neha Gupta"/>
    <x v="3"/>
    <n v="870"/>
    <n v="11445"/>
    <s v="Male"/>
    <n v="46"/>
    <s v="A3"/>
    <n v="13.155172413793103"/>
    <x v="1"/>
  </r>
  <r>
    <s v="P102522"/>
    <d v="2023-12-05T00:00:00"/>
    <s v="East"/>
    <s v="Neha Gupta"/>
    <x v="0"/>
    <n v="677"/>
    <n v="8378"/>
    <s v="Male"/>
    <n v="46"/>
    <s v="A3"/>
    <n v="12.375184638109305"/>
    <x v="0"/>
  </r>
  <r>
    <s v="P102523"/>
    <d v="2023-02-24T00:00:00"/>
    <s v="South"/>
    <s v="Kavita Rao"/>
    <x v="3"/>
    <n v="130"/>
    <n v="16943"/>
    <s v="Female"/>
    <n v="57"/>
    <s v="A3"/>
    <n v="130.33076923076922"/>
    <x v="0"/>
  </r>
  <r>
    <s v="P102524"/>
    <d v="2022-01-26T00:00:00"/>
    <s v="West"/>
    <s v="Null"/>
    <x v="5"/>
    <n v="755"/>
    <n v="41176"/>
    <s v="Null"/>
    <s v="null"/>
    <s v="A3"/>
    <n v="54.537748344370861"/>
    <x v="1"/>
  </r>
  <r>
    <s v="P102525"/>
    <d v="2023-06-20T00:00:00"/>
    <s v="North"/>
    <s v="Null"/>
    <x v="1"/>
    <n v="249"/>
    <n v="13009"/>
    <s v="Null"/>
    <s v="null"/>
    <s v="A3"/>
    <n v="52.244979919678713"/>
    <x v="0"/>
  </r>
  <r>
    <s v="P102526"/>
    <d v="2024-04-20T00:00:00"/>
    <s v="East"/>
    <s v="Amit Sharma"/>
    <x v="3"/>
    <n v="328"/>
    <n v="15947"/>
    <s v="Male"/>
    <n v="41"/>
    <s v="A2"/>
    <n v="48.618902439024389"/>
    <x v="2"/>
  </r>
  <r>
    <s v="P102527"/>
    <d v="2022-06-01T00:00:00"/>
    <s v="North"/>
    <s v="Arjun Mehta"/>
    <x v="3"/>
    <n v="854"/>
    <n v="12701"/>
    <s v="Male"/>
    <n v="58"/>
    <s v="A3"/>
    <n v="14.872365339578455"/>
    <x v="1"/>
  </r>
  <r>
    <s v="P102528"/>
    <d v="2022-03-18T00:00:00"/>
    <s v="Central"/>
    <s v="Null"/>
    <x v="4"/>
    <n v="906"/>
    <n v="8913"/>
    <s v="Null"/>
    <s v="null"/>
    <s v="A3"/>
    <n v="9.8377483443708602"/>
    <x v="1"/>
  </r>
  <r>
    <s v="P102529"/>
    <d v="2023-03-06T00:00:00"/>
    <s v="East"/>
    <s v="Rohit Singh"/>
    <x v="5"/>
    <n v="973"/>
    <n v="30603"/>
    <e v="#N/A"/>
    <n v="39"/>
    <s v="A2"/>
    <n v="31.452209660842755"/>
    <x v="0"/>
  </r>
  <r>
    <s v="P102530"/>
    <d v="2023-05-28T00:00:00"/>
    <s v="Null"/>
    <s v="Amit Sharma"/>
    <x v="2"/>
    <n v="456"/>
    <n v="28807"/>
    <s v="Male"/>
    <n v="41"/>
    <s v="A2"/>
    <n v="63.173245614035089"/>
    <x v="0"/>
  </r>
  <r>
    <s v="P102531"/>
    <d v="2024-02-10T00:00:00"/>
    <s v="North"/>
    <s v="Amit Sharma"/>
    <x v="1"/>
    <n v="231"/>
    <n v="39589"/>
    <s v="Male"/>
    <n v="41"/>
    <s v="A2"/>
    <n v="171.38095238095238"/>
    <x v="2"/>
  </r>
  <r>
    <s v="P102532"/>
    <d v="2023-05-08T00:00:00"/>
    <s v="North"/>
    <s v="Neha Gupta"/>
    <x v="0"/>
    <n v="691"/>
    <n v="9188"/>
    <s v="Male"/>
    <n v="46"/>
    <s v="A3"/>
    <n v="13.296671490593344"/>
    <x v="0"/>
  </r>
  <r>
    <s v="P102533"/>
    <d v="2022-10-23T00:00:00"/>
    <s v="East"/>
    <s v="Arjun Mehta"/>
    <x v="2"/>
    <n v="605"/>
    <n v="29665"/>
    <s v="Male"/>
    <n v="58"/>
    <s v="A3"/>
    <n v="49.033057851239668"/>
    <x v="1"/>
  </r>
  <r>
    <s v="P102534"/>
    <d v="2023-09-12T00:00:00"/>
    <s v="North"/>
    <s v="Arjun Mehta"/>
    <x v="5"/>
    <n v="414"/>
    <n v="21915"/>
    <s v="Male"/>
    <n v="58"/>
    <s v="A3"/>
    <n v="52.934782608695649"/>
    <x v="0"/>
  </r>
  <r>
    <s v="P102535"/>
    <d v="2024-02-02T00:00:00"/>
    <s v="West"/>
    <s v="Priya Verma"/>
    <x v="1"/>
    <n v="186"/>
    <n v="45914"/>
    <s v="Male"/>
    <n v="40"/>
    <s v="A2"/>
    <n v="246.84946236559139"/>
    <x v="2"/>
  </r>
  <r>
    <s v="P102536"/>
    <d v="2023-01-15T00:00:00"/>
    <s v="East"/>
    <s v="Amit Sharma"/>
    <x v="2"/>
    <s v="Null"/>
    <n v="13527"/>
    <s v="Male"/>
    <n v="41"/>
    <s v="A2"/>
    <n v="0"/>
    <x v="0"/>
  </r>
  <r>
    <s v="P102537"/>
    <d v="2022-06-01T00:00:00"/>
    <s v="Null"/>
    <s v="Kavita Rao"/>
    <x v="0"/>
    <n v="538"/>
    <n v="18035"/>
    <s v="Female"/>
    <n v="57"/>
    <s v="A3"/>
    <n v="33.522304832713758"/>
    <x v="1"/>
  </r>
  <r>
    <s v="P102538"/>
    <d v="2023-06-20T00:00:00"/>
    <s v="Central"/>
    <s v="Arjun Mehta"/>
    <x v="0"/>
    <n v="412"/>
    <n v="16296"/>
    <s v="Male"/>
    <n v="58"/>
    <s v="A3"/>
    <n v="39.553398058252426"/>
    <x v="0"/>
  </r>
  <r>
    <s v="P102539"/>
    <d v="2023-11-05T00:00:00"/>
    <s v="North"/>
    <s v="Priya Verma"/>
    <x v="0"/>
    <n v="757"/>
    <n v="36026"/>
    <s v="Male"/>
    <n v="40"/>
    <s v="A2"/>
    <n v="47.590488771466312"/>
    <x v="0"/>
  </r>
  <r>
    <s v="P102540"/>
    <d v="2022-09-26T00:00:00"/>
    <s v="West"/>
    <s v="Amit Sharma"/>
    <x v="5"/>
    <n v="508"/>
    <n v="5670"/>
    <s v="Male"/>
    <n v="41"/>
    <s v="A2"/>
    <n v="11.161417322834646"/>
    <x v="1"/>
  </r>
  <r>
    <s v="P102541"/>
    <d v="2023-11-17T00:00:00"/>
    <s v="North"/>
    <s v="Amit Sharma"/>
    <x v="0"/>
    <n v="404"/>
    <n v="15134"/>
    <s v="Male"/>
    <n v="41"/>
    <s v="A2"/>
    <n v="37.460396039603964"/>
    <x v="0"/>
  </r>
  <r>
    <s v="P102542"/>
    <d v="2022-05-09T00:00:00"/>
    <s v="East"/>
    <s v="Neha Gupta"/>
    <x v="0"/>
    <n v="712"/>
    <n v="39850"/>
    <s v="Male"/>
    <n v="46"/>
    <s v="A3"/>
    <n v="55.969101123595507"/>
    <x v="1"/>
  </r>
  <r>
    <s v="P102543"/>
    <d v="2023-10-19T00:00:00"/>
    <s v="Null"/>
    <s v="Rohit Singh"/>
    <x v="3"/>
    <n v="944"/>
    <n v="18974"/>
    <e v="#N/A"/>
    <n v="39"/>
    <s v="A2"/>
    <n v="20.099576271186439"/>
    <x v="0"/>
  </r>
  <r>
    <s v="P102544"/>
    <d v="2023-05-30T00:00:00"/>
    <s v="West"/>
    <s v="Kavita Rao"/>
    <x v="2"/>
    <n v="142"/>
    <n v="37468"/>
    <s v="Female"/>
    <n v="57"/>
    <s v="A3"/>
    <n v="263.85915492957747"/>
    <x v="0"/>
  </r>
  <r>
    <s v="P102545"/>
    <d v="2023-05-13T00:00:00"/>
    <s v="Central"/>
    <s v="Neha Gupta"/>
    <x v="2"/>
    <n v="157"/>
    <n v="33112"/>
    <s v="Male"/>
    <n v="46"/>
    <s v="A3"/>
    <n v="210.90445859872611"/>
    <x v="0"/>
  </r>
  <r>
    <s v="P102546"/>
    <d v="2024-02-19T00:00:00"/>
    <s v="North"/>
    <s v="Neha Gupta"/>
    <x v="2"/>
    <n v="412"/>
    <n v="47477"/>
    <s v="Male"/>
    <n v="46"/>
    <s v="A3"/>
    <n v="115.23543689320388"/>
    <x v="2"/>
  </r>
  <r>
    <s v="P102547"/>
    <d v="2022-10-10T00:00:00"/>
    <s v="East"/>
    <s v="Amit Sharma"/>
    <x v="3"/>
    <n v="862"/>
    <n v="17884"/>
    <s v="Male"/>
    <n v="41"/>
    <s v="A2"/>
    <n v="20.747099767981439"/>
    <x v="1"/>
  </r>
  <r>
    <s v="P102548"/>
    <d v="2023-04-05T00:00:00"/>
    <s v="East"/>
    <s v="Rohit Singh"/>
    <x v="3"/>
    <n v="985"/>
    <n v="49780"/>
    <e v="#N/A"/>
    <n v="39"/>
    <s v="A2"/>
    <n v="50.538071065989847"/>
    <x v="0"/>
  </r>
  <r>
    <s v="P102549"/>
    <d v="2023-02-08T00:00:00"/>
    <s v="North"/>
    <s v="Arjun Mehta"/>
    <x v="3"/>
    <n v="919"/>
    <n v="23234"/>
    <s v="Male"/>
    <n v="58"/>
    <s v="A3"/>
    <n v="25.28182807399347"/>
    <x v="0"/>
  </r>
  <r>
    <s v="P102550"/>
    <d v="2023-07-03T00:00:00"/>
    <s v="West"/>
    <s v="Arjun Mehta"/>
    <x v="3"/>
    <n v="389"/>
    <n v="25599"/>
    <s v="Male"/>
    <n v="58"/>
    <s v="A3"/>
    <n v="65.807197943444734"/>
    <x v="0"/>
  </r>
  <r>
    <s v="P102551"/>
    <d v="2023-12-03T00:00:00"/>
    <s v="West"/>
    <s v="Arjun Mehta"/>
    <x v="1"/>
    <n v="157"/>
    <n v="22457"/>
    <s v="Male"/>
    <n v="58"/>
    <s v="A3"/>
    <n v="143.03821656050957"/>
    <x v="0"/>
  </r>
  <r>
    <s v="P102552"/>
    <d v="2022-03-31T00:00:00"/>
    <s v="Central"/>
    <s v="Neha Gupta"/>
    <x v="1"/>
    <n v="407"/>
    <n v="24486"/>
    <s v="Male"/>
    <n v="46"/>
    <s v="A3"/>
    <n v="60.162162162162161"/>
    <x v="1"/>
  </r>
  <r>
    <s v="P102553"/>
    <d v="2023-11-26T00:00:00"/>
    <s v="West"/>
    <s v="Kavita Rao"/>
    <x v="2"/>
    <n v="463"/>
    <n v="32500"/>
    <s v="Female"/>
    <n v="57"/>
    <s v="A3"/>
    <n v="70.194384449244055"/>
    <x v="0"/>
  </r>
  <r>
    <s v="P102554"/>
    <d v="2023-04-09T00:00:00"/>
    <s v="North"/>
    <s v="Kavita Rao"/>
    <x v="3"/>
    <n v="981"/>
    <n v="24175"/>
    <s v="Female"/>
    <n v="57"/>
    <s v="A3"/>
    <n v="24.643221202854232"/>
    <x v="0"/>
  </r>
  <r>
    <s v="P102555"/>
    <d v="2022-05-05T00:00:00"/>
    <s v="Central"/>
    <s v="Amit Sharma"/>
    <x v="0"/>
    <n v="969"/>
    <n v="47584"/>
    <s v="Male"/>
    <n v="41"/>
    <s v="A2"/>
    <n v="49.106295149638804"/>
    <x v="1"/>
  </r>
  <r>
    <s v="P102556"/>
    <d v="2024-05-03T00:00:00"/>
    <s v="East"/>
    <s v="Null"/>
    <x v="0"/>
    <n v="215"/>
    <n v="28000"/>
    <s v="Null"/>
    <s v="null"/>
    <s v="A3"/>
    <n v="130.23255813953489"/>
    <x v="2"/>
  </r>
  <r>
    <s v="P102557"/>
    <d v="2023-11-20T00:00:00"/>
    <s v="Central"/>
    <s v="Arjun Mehta"/>
    <x v="5"/>
    <n v="106"/>
    <n v="48421"/>
    <s v="Male"/>
    <n v="58"/>
    <s v="A3"/>
    <n v="456.80188679245282"/>
    <x v="0"/>
  </r>
  <r>
    <s v="P102558"/>
    <d v="2023-10-25T00:00:00"/>
    <s v="North"/>
    <s v="Arjun Mehta"/>
    <x v="0"/>
    <n v="600"/>
    <n v="11398"/>
    <s v="Male"/>
    <n v="58"/>
    <s v="A3"/>
    <n v="18.996666666666666"/>
    <x v="0"/>
  </r>
  <r>
    <s v="P102559"/>
    <d v="2022-12-06T00:00:00"/>
    <s v="South"/>
    <s v="Kavita Rao"/>
    <x v="0"/>
    <n v="112"/>
    <n v="42412"/>
    <s v="Female"/>
    <n v="57"/>
    <s v="A3"/>
    <n v="378.67857142857144"/>
    <x v="1"/>
  </r>
  <r>
    <s v="P102560"/>
    <d v="2024-01-31T00:00:00"/>
    <s v="Null"/>
    <s v="Arjun Mehta"/>
    <x v="2"/>
    <n v="109"/>
    <n v="35977"/>
    <s v="Male"/>
    <n v="58"/>
    <s v="A3"/>
    <n v="330.06422018348621"/>
    <x v="2"/>
  </r>
  <r>
    <s v="P102561"/>
    <d v="2024-02-14T00:00:00"/>
    <s v="Central"/>
    <s v="Null"/>
    <x v="3"/>
    <n v="986"/>
    <n v="24040"/>
    <s v="Null"/>
    <s v="null"/>
    <s v="A3"/>
    <n v="24.38133874239351"/>
    <x v="2"/>
  </r>
  <r>
    <s v="P102562"/>
    <d v="2022-03-31T00:00:00"/>
    <s v="Null"/>
    <s v="Neha Gupta"/>
    <x v="5"/>
    <n v="500"/>
    <n v="21066"/>
    <s v="Male"/>
    <n v="46"/>
    <s v="A3"/>
    <n v="42.131999999999998"/>
    <x v="1"/>
  </r>
  <r>
    <s v="P102563"/>
    <d v="2023-09-11T00:00:00"/>
    <s v="South"/>
    <s v="Rohit Singh"/>
    <x v="3"/>
    <n v="624"/>
    <n v="38122"/>
    <e v="#N/A"/>
    <n v="39"/>
    <s v="A2"/>
    <n v="61.092948717948715"/>
    <x v="0"/>
  </r>
  <r>
    <s v="P102564"/>
    <d v="2022-12-28T00:00:00"/>
    <s v="Central"/>
    <s v="Amit Sharma"/>
    <x v="5"/>
    <n v="752"/>
    <n v="23388"/>
    <s v="Male"/>
    <n v="41"/>
    <s v="A2"/>
    <n v="31.101063829787233"/>
    <x v="1"/>
  </r>
  <r>
    <s v="P102565"/>
    <d v="2022-07-30T00:00:00"/>
    <s v="Null"/>
    <s v="Kavita Rao"/>
    <x v="2"/>
    <n v="230"/>
    <s v="Null"/>
    <s v="Female"/>
    <n v="57"/>
    <s v="A3"/>
    <n v="0"/>
    <x v="1"/>
  </r>
  <r>
    <s v="P102566"/>
    <d v="2022-01-15T00:00:00"/>
    <s v="East"/>
    <s v="Amit Sharma"/>
    <x v="1"/>
    <n v="447"/>
    <n v="21857"/>
    <s v="Male"/>
    <n v="41"/>
    <s v="A2"/>
    <n v="48.897091722595079"/>
    <x v="1"/>
  </r>
  <r>
    <s v="P102567"/>
    <d v="2022-04-03T00:00:00"/>
    <s v="Null"/>
    <s v="Kavita Rao"/>
    <x v="2"/>
    <n v="885"/>
    <n v="27755"/>
    <s v="Female"/>
    <n v="57"/>
    <s v="A3"/>
    <n v="31.361581920903955"/>
    <x v="1"/>
  </r>
  <r>
    <s v="P102568"/>
    <d v="2023-07-19T00:00:00"/>
    <s v="North"/>
    <s v="Amit Sharma"/>
    <x v="3"/>
    <n v="935"/>
    <n v="13177"/>
    <s v="Male"/>
    <n v="41"/>
    <s v="A2"/>
    <n v="14.093048128342247"/>
    <x v="0"/>
  </r>
  <r>
    <s v="P102569"/>
    <d v="2023-01-20T00:00:00"/>
    <s v="Central"/>
    <s v="Neha Gupta"/>
    <x v="2"/>
    <s v="Null"/>
    <n v="27041"/>
    <s v="Male"/>
    <n v="46"/>
    <s v="A3"/>
    <n v="0"/>
    <x v="0"/>
  </r>
  <r>
    <s v="P102570"/>
    <d v="2022-01-06T00:00:00"/>
    <s v="Central"/>
    <s v="Arjun Mehta"/>
    <x v="0"/>
    <n v="216"/>
    <n v="16890"/>
    <s v="Male"/>
    <n v="58"/>
    <s v="A3"/>
    <n v="78.194444444444443"/>
    <x v="1"/>
  </r>
  <r>
    <s v="P102571"/>
    <d v="2022-07-21T00:00:00"/>
    <s v="West"/>
    <s v="Priya Verma"/>
    <x v="5"/>
    <n v="177"/>
    <n v="43841"/>
    <s v="Male"/>
    <n v="40"/>
    <s v="A2"/>
    <n v="247.68926553672316"/>
    <x v="1"/>
  </r>
  <r>
    <s v="P102572"/>
    <d v="2023-04-22T00:00:00"/>
    <s v="South"/>
    <s v="Kavita Rao"/>
    <x v="2"/>
    <n v="840"/>
    <n v="22147"/>
    <s v="Female"/>
    <n v="57"/>
    <s v="A3"/>
    <n v="26.365476190476191"/>
    <x v="0"/>
  </r>
  <r>
    <s v="P102573"/>
    <d v="2023-02-10T00:00:00"/>
    <s v="South"/>
    <s v="Neha Gupta"/>
    <x v="1"/>
    <n v="843"/>
    <n v="42449"/>
    <s v="Male"/>
    <n v="46"/>
    <s v="A3"/>
    <n v="50.354685646500592"/>
    <x v="0"/>
  </r>
  <r>
    <s v="P102574"/>
    <d v="2024-06-14T00:00:00"/>
    <s v="East"/>
    <s v="Kavita Rao"/>
    <x v="3"/>
    <n v="142"/>
    <n v="49335"/>
    <s v="Female"/>
    <n v="57"/>
    <s v="A3"/>
    <n v="347.42957746478874"/>
    <x v="2"/>
  </r>
  <r>
    <s v="P102575"/>
    <d v="2023-06-04T00:00:00"/>
    <s v="South"/>
    <s v="Neha Gupta"/>
    <x v="0"/>
    <n v="541"/>
    <n v="31058"/>
    <s v="Male"/>
    <n v="46"/>
    <s v="A3"/>
    <n v="57.408502772643253"/>
    <x v="0"/>
  </r>
  <r>
    <s v="P102576"/>
    <d v="2023-07-23T00:00:00"/>
    <s v="East"/>
    <s v="Amit Sharma"/>
    <x v="5"/>
    <n v="948"/>
    <n v="12771"/>
    <s v="Male"/>
    <n v="41"/>
    <s v="A2"/>
    <n v="13.471518987341772"/>
    <x v="0"/>
  </r>
  <r>
    <s v="P102577"/>
    <d v="2022-10-13T00:00:00"/>
    <s v="North"/>
    <s v="Kavita Rao"/>
    <x v="5"/>
    <n v="827"/>
    <n v="32970"/>
    <s v="Female"/>
    <n v="57"/>
    <s v="A3"/>
    <n v="39.866989117291418"/>
    <x v="1"/>
  </r>
  <r>
    <s v="P102578"/>
    <d v="2024-04-12T00:00:00"/>
    <s v="Central"/>
    <s v="Neha Gupta"/>
    <x v="4"/>
    <n v="678"/>
    <n v="48192"/>
    <s v="Male"/>
    <n v="46"/>
    <s v="A3"/>
    <n v="71.079646017699119"/>
    <x v="2"/>
  </r>
  <r>
    <s v="P102579"/>
    <d v="2024-02-28T00:00:00"/>
    <s v="Central"/>
    <s v="Arjun Mehta"/>
    <x v="3"/>
    <n v="71"/>
    <n v="33104"/>
    <s v="Male"/>
    <n v="58"/>
    <s v="A3"/>
    <n v="466.25352112676057"/>
    <x v="2"/>
  </r>
  <r>
    <s v="P102580"/>
    <d v="2022-09-24T00:00:00"/>
    <s v="Central"/>
    <s v="Rohit Singh"/>
    <x v="1"/>
    <n v="142"/>
    <n v="21338"/>
    <e v="#N/A"/>
    <n v="39"/>
    <s v="A2"/>
    <n v="150.26760563380282"/>
    <x v="1"/>
  </r>
  <r>
    <s v="P102581"/>
    <d v="2022-01-07T00:00:00"/>
    <s v="North"/>
    <s v="Kavita Rao"/>
    <x v="4"/>
    <n v="776"/>
    <n v="35484"/>
    <s v="Female"/>
    <n v="57"/>
    <s v="A3"/>
    <n v="45.726804123711339"/>
    <x v="1"/>
  </r>
  <r>
    <s v="P102582"/>
    <d v="2023-05-01T00:00:00"/>
    <s v="East"/>
    <s v="Arjun Mehta"/>
    <x v="0"/>
    <n v="564"/>
    <n v="27089"/>
    <s v="Male"/>
    <n v="58"/>
    <s v="A3"/>
    <n v="48.030141843971634"/>
    <x v="0"/>
  </r>
  <r>
    <s v="P102583"/>
    <d v="2023-03-29T00:00:00"/>
    <s v="North"/>
    <s v="Arjun Mehta"/>
    <x v="5"/>
    <n v="990"/>
    <n v="40117"/>
    <s v="Male"/>
    <n v="58"/>
    <s v="A3"/>
    <n v="40.522222222222226"/>
    <x v="0"/>
  </r>
  <r>
    <s v="P102584"/>
    <d v="2022-06-23T00:00:00"/>
    <s v="Central"/>
    <s v="Neha Gupta"/>
    <x v="0"/>
    <n v="444"/>
    <n v="31565"/>
    <s v="Male"/>
    <n v="46"/>
    <s v="A3"/>
    <n v="71.092342342342349"/>
    <x v="1"/>
  </r>
  <r>
    <s v="P102585"/>
    <d v="2023-10-07T00:00:00"/>
    <s v="West"/>
    <s v="Neha Gupta"/>
    <x v="3"/>
    <n v="683"/>
    <s v="Null"/>
    <s v="Male"/>
    <n v="46"/>
    <s v="A3"/>
    <n v="0"/>
    <x v="0"/>
  </r>
  <r>
    <s v="P102586"/>
    <d v="2022-11-12T00:00:00"/>
    <s v="South"/>
    <s v="Neha Gupta"/>
    <x v="5"/>
    <n v="530"/>
    <n v="38789"/>
    <s v="Male"/>
    <n v="46"/>
    <s v="A3"/>
    <n v="73.18679245283019"/>
    <x v="1"/>
  </r>
  <r>
    <s v="P102587"/>
    <d v="2023-12-27T00:00:00"/>
    <s v="South"/>
    <s v="Arjun Mehta"/>
    <x v="0"/>
    <n v="50"/>
    <s v="Null"/>
    <s v="Male"/>
    <n v="58"/>
    <s v="A3"/>
    <n v="0"/>
    <x v="0"/>
  </r>
  <r>
    <s v="P102588"/>
    <d v="2023-03-29T00:00:00"/>
    <s v="West"/>
    <s v="Arjun Mehta"/>
    <x v="0"/>
    <n v="184"/>
    <n v="19383"/>
    <s v="Male"/>
    <n v="58"/>
    <s v="A3"/>
    <n v="105.34239130434783"/>
    <x v="0"/>
  </r>
  <r>
    <s v="P102589"/>
    <d v="2023-01-23T00:00:00"/>
    <s v="East"/>
    <s v="Amit Sharma"/>
    <x v="0"/>
    <n v="911"/>
    <n v="31078"/>
    <s v="Male"/>
    <n v="41"/>
    <s v="A2"/>
    <n v="34.114160263446763"/>
    <x v="0"/>
  </r>
  <r>
    <s v="P102590"/>
    <d v="2022-08-18T00:00:00"/>
    <s v="East"/>
    <s v="Amit Sharma"/>
    <x v="2"/>
    <n v="61"/>
    <n v="48543"/>
    <s v="Male"/>
    <n v="41"/>
    <s v="A2"/>
    <n v="795.78688524590166"/>
    <x v="1"/>
  </r>
  <r>
    <s v="P102591"/>
    <d v="2022-11-15T00:00:00"/>
    <s v="North"/>
    <s v="Priya Verma"/>
    <x v="5"/>
    <n v="885"/>
    <n v="44393"/>
    <s v="Male"/>
    <n v="40"/>
    <s v="A2"/>
    <n v="50.161581920903956"/>
    <x v="1"/>
  </r>
  <r>
    <s v="P102592"/>
    <d v="2023-08-22T00:00:00"/>
    <s v="North"/>
    <s v="Rohit Singh"/>
    <x v="3"/>
    <n v="710"/>
    <n v="7492"/>
    <e v="#N/A"/>
    <n v="39"/>
    <s v="A2"/>
    <n v="10.552112676056337"/>
    <x v="0"/>
  </r>
  <r>
    <s v="P102593"/>
    <d v="2024-03-26T00:00:00"/>
    <s v="Central"/>
    <s v="Priya Verma"/>
    <x v="0"/>
    <n v="714"/>
    <n v="12281"/>
    <s v="Male"/>
    <n v="40"/>
    <s v="A2"/>
    <n v="17.200280112044819"/>
    <x v="2"/>
  </r>
  <r>
    <s v="P102594"/>
    <d v="2022-07-19T00:00:00"/>
    <s v="North"/>
    <s v="Neha Gupta"/>
    <x v="2"/>
    <n v="292"/>
    <n v="48907"/>
    <s v="Male"/>
    <n v="46"/>
    <s v="A3"/>
    <n v="167.48972602739727"/>
    <x v="1"/>
  </r>
  <r>
    <s v="P102595"/>
    <d v="2023-01-14T00:00:00"/>
    <s v="East"/>
    <s v="Kavita Rao"/>
    <x v="1"/>
    <n v="984"/>
    <n v="22619"/>
    <s v="Female"/>
    <n v="57"/>
    <s v="A3"/>
    <n v="22.98678861788618"/>
    <x v="0"/>
  </r>
  <r>
    <s v="P102596"/>
    <d v="2024-02-16T00:00:00"/>
    <s v="West"/>
    <s v="Priya Verma"/>
    <x v="3"/>
    <n v="663"/>
    <n v="45439"/>
    <s v="Male"/>
    <n v="40"/>
    <s v="A2"/>
    <n v="68.535444947209655"/>
    <x v="2"/>
  </r>
  <r>
    <s v="P102597"/>
    <d v="2024-02-08T00:00:00"/>
    <s v="North"/>
    <s v="Neha Gupta"/>
    <x v="5"/>
    <n v="410"/>
    <n v="8133"/>
    <s v="Male"/>
    <n v="46"/>
    <s v="A3"/>
    <n v="19.836585365853658"/>
    <x v="2"/>
  </r>
  <r>
    <s v="P102598"/>
    <d v="2022-02-07T00:00:00"/>
    <s v="South"/>
    <s v="Arjun Mehta"/>
    <x v="1"/>
    <n v="607"/>
    <n v="48368"/>
    <s v="Male"/>
    <n v="58"/>
    <s v="A3"/>
    <n v="79.683690280065903"/>
    <x v="1"/>
  </r>
  <r>
    <s v="P102599"/>
    <d v="2024-02-08T00:00:00"/>
    <s v="West"/>
    <s v="Kavita Rao"/>
    <x v="3"/>
    <n v="811"/>
    <n v="29271"/>
    <s v="Female"/>
    <n v="57"/>
    <s v="A3"/>
    <n v="36.0924784217016"/>
    <x v="2"/>
  </r>
  <r>
    <s v="Null"/>
    <d v="2024-06-16T00:00:00"/>
    <s v="North"/>
    <s v="Arjun Mehta"/>
    <x v="4"/>
    <n v="806"/>
    <n v="29067"/>
    <s v="Male"/>
    <n v="58"/>
    <s v="A3"/>
    <n v="36.063275434243174"/>
    <x v="2"/>
  </r>
  <r>
    <s v="P102601"/>
    <d v="2022-12-21T00:00:00"/>
    <s v="West"/>
    <s v="Arjun Mehta"/>
    <x v="5"/>
    <n v="934"/>
    <s v="Null"/>
    <s v="Male"/>
    <n v="58"/>
    <s v="A3"/>
    <n v="0"/>
    <x v="1"/>
  </r>
  <r>
    <s v="P102602"/>
    <d v="2023-11-17T00:00:00"/>
    <s v="South"/>
    <s v="Null"/>
    <x v="5"/>
    <n v="478"/>
    <n v="16784"/>
    <s v="Null"/>
    <s v="null"/>
    <s v="A3"/>
    <n v="35.112970711297073"/>
    <x v="0"/>
  </r>
  <r>
    <s v="P102603"/>
    <d v="2024-06-04T00:00:00"/>
    <s v="Central"/>
    <s v="Priya Verma"/>
    <x v="2"/>
    <n v="344"/>
    <n v="48239"/>
    <s v="Male"/>
    <n v="40"/>
    <s v="A2"/>
    <n v="140.2296511627907"/>
    <x v="2"/>
  </r>
  <r>
    <s v="P102604"/>
    <d v="2023-04-12T00:00:00"/>
    <s v="West"/>
    <s v="Rohit Singh"/>
    <x v="5"/>
    <n v="891"/>
    <n v="46859"/>
    <e v="#N/A"/>
    <n v="39"/>
    <s v="A2"/>
    <n v="52.591470258136923"/>
    <x v="0"/>
  </r>
  <r>
    <s v="P102605"/>
    <d v="2022-12-21T00:00:00"/>
    <s v="North"/>
    <s v="Rohit Singh"/>
    <x v="1"/>
    <n v="579"/>
    <n v="47502"/>
    <e v="#N/A"/>
    <n v="39"/>
    <s v="A2"/>
    <n v="82.041450777202073"/>
    <x v="1"/>
  </r>
  <r>
    <s v="P102606"/>
    <d v="2023-08-18T00:00:00"/>
    <s v="North"/>
    <s v="Amit Sharma"/>
    <x v="0"/>
    <n v="868"/>
    <n v="18733"/>
    <s v="Male"/>
    <n v="41"/>
    <s v="A2"/>
    <n v="21.581797235023043"/>
    <x v="0"/>
  </r>
  <r>
    <s v="P102607"/>
    <d v="2022-01-11T00:00:00"/>
    <s v="South"/>
    <s v="Neha Gupta"/>
    <x v="0"/>
    <n v="200"/>
    <n v="14786"/>
    <s v="Male"/>
    <n v="46"/>
    <s v="A3"/>
    <n v="73.930000000000007"/>
    <x v="1"/>
  </r>
  <r>
    <s v="P102608"/>
    <d v="2022-11-11T00:00:00"/>
    <s v="South"/>
    <s v="Rohit Singh"/>
    <x v="2"/>
    <n v="408"/>
    <n v="19422"/>
    <e v="#N/A"/>
    <n v="39"/>
    <s v="A2"/>
    <n v="47.602941176470587"/>
    <x v="1"/>
  </r>
  <r>
    <s v="P102609"/>
    <d v="2023-07-11T00:00:00"/>
    <s v="Central"/>
    <s v="Neha Gupta"/>
    <x v="1"/>
    <n v="533"/>
    <n v="5515"/>
    <s v="Male"/>
    <n v="46"/>
    <s v="A3"/>
    <n v="10.347091932457786"/>
    <x v="0"/>
  </r>
  <r>
    <s v="P102610"/>
    <d v="2024-03-16T00:00:00"/>
    <s v="East"/>
    <s v="Kavita Rao"/>
    <x v="3"/>
    <n v="935"/>
    <s v="Null"/>
    <s v="Female"/>
    <n v="57"/>
    <s v="A3"/>
    <n v="0"/>
    <x v="2"/>
  </r>
  <r>
    <s v="P102611"/>
    <d v="2022-01-04T00:00:00"/>
    <s v="South"/>
    <s v="Neha Gupta"/>
    <x v="3"/>
    <s v="Null"/>
    <n v="40799"/>
    <s v="Male"/>
    <n v="46"/>
    <s v="A3"/>
    <n v="0"/>
    <x v="1"/>
  </r>
  <r>
    <s v="P102612"/>
    <d v="2023-08-17T00:00:00"/>
    <s v="South"/>
    <s v="Arjun Mehta"/>
    <x v="1"/>
    <n v="723"/>
    <s v="Null"/>
    <s v="Male"/>
    <n v="58"/>
    <s v="A3"/>
    <n v="0"/>
    <x v="0"/>
  </r>
  <r>
    <s v="P102613"/>
    <d v="2023-12-09T00:00:00"/>
    <s v="Central"/>
    <s v="Rohit Singh"/>
    <x v="1"/>
    <n v="277"/>
    <n v="34191"/>
    <e v="#N/A"/>
    <n v="39"/>
    <s v="A2"/>
    <n v="123.4332129963899"/>
    <x v="0"/>
  </r>
  <r>
    <s v="P102614"/>
    <d v="2023-06-26T00:00:00"/>
    <s v="South"/>
    <s v="Kavita Rao"/>
    <x v="3"/>
    <n v="310"/>
    <n v="12061"/>
    <s v="Female"/>
    <n v="57"/>
    <s v="A3"/>
    <n v="38.906451612903226"/>
    <x v="0"/>
  </r>
  <r>
    <s v="P102615"/>
    <d v="2022-11-13T00:00:00"/>
    <s v="West"/>
    <s v="Rohit Singh"/>
    <x v="5"/>
    <n v="582"/>
    <n v="14086"/>
    <e v="#N/A"/>
    <n v="39"/>
    <s v="A2"/>
    <n v="24.20274914089347"/>
    <x v="1"/>
  </r>
  <r>
    <s v="P102616"/>
    <d v="2024-04-08T00:00:00"/>
    <s v="South"/>
    <s v="Amit Sharma"/>
    <x v="2"/>
    <n v="241"/>
    <n v="9954"/>
    <s v="Male"/>
    <n v="41"/>
    <s v="A2"/>
    <n v="41.302904564315355"/>
    <x v="2"/>
  </r>
  <r>
    <s v="Null"/>
    <d v="2023-09-06T00:00:00"/>
    <s v="West"/>
    <s v="Neha Gupta"/>
    <x v="3"/>
    <n v="813"/>
    <n v="46246"/>
    <s v="Male"/>
    <n v="46"/>
    <s v="A3"/>
    <n v="56.883148831488313"/>
    <x v="0"/>
  </r>
  <r>
    <s v="P102618"/>
    <d v="2024-05-19T00:00:00"/>
    <s v="East"/>
    <s v="Priya Verma"/>
    <x v="5"/>
    <n v="966"/>
    <s v="Null"/>
    <s v="Male"/>
    <n v="40"/>
    <s v="A2"/>
    <n v="0"/>
    <x v="2"/>
  </r>
  <r>
    <s v="P102619"/>
    <d v="2023-12-08T00:00:00"/>
    <s v="West"/>
    <s v="Null"/>
    <x v="2"/>
    <n v="732"/>
    <n v="49753"/>
    <s v="Null"/>
    <s v="null"/>
    <s v="A3"/>
    <n v="67.96857923497268"/>
    <x v="0"/>
  </r>
  <r>
    <s v="P102620"/>
    <d v="2022-09-02T00:00:00"/>
    <s v="Central"/>
    <s v="Kavita Rao"/>
    <x v="1"/>
    <n v="347"/>
    <n v="13018"/>
    <s v="Female"/>
    <n v="57"/>
    <s v="A3"/>
    <n v="37.515850144092219"/>
    <x v="1"/>
  </r>
  <r>
    <s v="P102621"/>
    <d v="2023-12-26T00:00:00"/>
    <s v="North"/>
    <s v="Kavita Rao"/>
    <x v="5"/>
    <n v="967"/>
    <n v="22513"/>
    <s v="Female"/>
    <n v="57"/>
    <s v="A3"/>
    <n v="23.281282316442606"/>
    <x v="0"/>
  </r>
  <r>
    <s v="P102622"/>
    <d v="2024-01-28T00:00:00"/>
    <s v="East"/>
    <s v="Rohit Singh"/>
    <x v="5"/>
    <n v="186"/>
    <n v="42969"/>
    <e v="#N/A"/>
    <n v="39"/>
    <s v="A2"/>
    <n v="231.01612903225808"/>
    <x v="2"/>
  </r>
  <r>
    <s v="P102623"/>
    <d v="2023-07-23T00:00:00"/>
    <s v="South"/>
    <s v="Null"/>
    <x v="5"/>
    <n v="596"/>
    <s v="Null"/>
    <s v="Null"/>
    <s v="null"/>
    <s v="A3"/>
    <n v="0"/>
    <x v="0"/>
  </r>
  <r>
    <s v="P102624"/>
    <d v="2023-01-23T00:00:00"/>
    <s v="West"/>
    <s v="Arjun Mehta"/>
    <x v="2"/>
    <n v="577"/>
    <n v="30021"/>
    <s v="Male"/>
    <n v="58"/>
    <s v="A3"/>
    <n v="52.029462738301561"/>
    <x v="0"/>
  </r>
  <r>
    <s v="P102625"/>
    <d v="2022-03-25T00:00:00"/>
    <s v="Null"/>
    <s v="Rohit Singh"/>
    <x v="5"/>
    <n v="642"/>
    <n v="25596"/>
    <e v="#N/A"/>
    <n v="39"/>
    <s v="A2"/>
    <n v="39.86915887850467"/>
    <x v="1"/>
  </r>
  <r>
    <s v="P102626"/>
    <d v="2023-03-19T00:00:00"/>
    <s v="South"/>
    <s v="Rohit Singh"/>
    <x v="2"/>
    <n v="937"/>
    <n v="34759"/>
    <e v="#N/A"/>
    <n v="39"/>
    <s v="A2"/>
    <n v="37.09605122732124"/>
    <x v="0"/>
  </r>
  <r>
    <s v="P102627"/>
    <d v="2022-01-15T00:00:00"/>
    <s v="West"/>
    <s v="Amit Sharma"/>
    <x v="3"/>
    <n v="485"/>
    <n v="43487"/>
    <s v="Male"/>
    <n v="41"/>
    <s v="A2"/>
    <n v="89.663917525773201"/>
    <x v="1"/>
  </r>
  <r>
    <s v="P102628"/>
    <d v="2022-03-22T00:00:00"/>
    <s v="East"/>
    <s v="Rohit Singh"/>
    <x v="3"/>
    <n v="595"/>
    <n v="46534"/>
    <e v="#N/A"/>
    <n v="39"/>
    <s v="A2"/>
    <n v="78.208403361344537"/>
    <x v="1"/>
  </r>
  <r>
    <s v="P102629"/>
    <d v="2024-06-06T00:00:00"/>
    <s v="Central"/>
    <s v="Rohit Singh"/>
    <x v="3"/>
    <s v="Null"/>
    <n v="46612"/>
    <e v="#N/A"/>
    <n v="39"/>
    <s v="A2"/>
    <n v="0"/>
    <x v="2"/>
  </r>
  <r>
    <s v="P102630"/>
    <d v="2023-02-06T00:00:00"/>
    <s v="Null"/>
    <s v="Rohit Singh"/>
    <x v="0"/>
    <n v="539"/>
    <n v="28254"/>
    <e v="#N/A"/>
    <n v="39"/>
    <s v="A2"/>
    <n v="52.419294990723564"/>
    <x v="0"/>
  </r>
  <r>
    <s v="P102631"/>
    <d v="2022-04-10T00:00:00"/>
    <s v="Central"/>
    <s v="Amit Sharma"/>
    <x v="5"/>
    <n v="359"/>
    <n v="28031"/>
    <s v="Male"/>
    <n v="41"/>
    <s v="A2"/>
    <n v="78.080779944289688"/>
    <x v="1"/>
  </r>
  <r>
    <s v="P102632"/>
    <d v="2024-03-24T00:00:00"/>
    <s v="East"/>
    <s v="Kavita Rao"/>
    <x v="2"/>
    <n v="465"/>
    <n v="20873"/>
    <s v="Female"/>
    <n v="57"/>
    <s v="A3"/>
    <n v="44.888172043010755"/>
    <x v="2"/>
  </r>
  <r>
    <s v="P102633"/>
    <d v="2022-07-24T00:00:00"/>
    <s v="South"/>
    <s v="Priya Verma"/>
    <x v="1"/>
    <n v="84"/>
    <n v="42751"/>
    <s v="Male"/>
    <n v="40"/>
    <s v="A2"/>
    <n v="508.9404761904762"/>
    <x v="1"/>
  </r>
  <r>
    <s v="P102634"/>
    <d v="2023-03-20T00:00:00"/>
    <s v="South"/>
    <s v="Neha Gupta"/>
    <x v="5"/>
    <n v="683"/>
    <n v="49188"/>
    <s v="Male"/>
    <n v="46"/>
    <s v="A3"/>
    <n v="72.017569546120058"/>
    <x v="0"/>
  </r>
  <r>
    <s v="P102635"/>
    <d v="2023-12-01T00:00:00"/>
    <s v="West"/>
    <s v="Neha Gupta"/>
    <x v="2"/>
    <n v="643"/>
    <n v="14961"/>
    <s v="Male"/>
    <n v="46"/>
    <s v="A3"/>
    <n v="23.267496111975117"/>
    <x v="0"/>
  </r>
  <r>
    <s v="P102636"/>
    <d v="2022-05-01T00:00:00"/>
    <s v="East"/>
    <s v="Rohit Singh"/>
    <x v="3"/>
    <n v="642"/>
    <n v="26510"/>
    <e v="#N/A"/>
    <n v="39"/>
    <s v="A2"/>
    <n v="41.292834890965729"/>
    <x v="1"/>
  </r>
  <r>
    <s v="P102637"/>
    <d v="2024-01-20T00:00:00"/>
    <s v="Central"/>
    <s v="Neha Gupta"/>
    <x v="3"/>
    <n v="710"/>
    <n v="11163"/>
    <s v="Male"/>
    <n v="46"/>
    <s v="A3"/>
    <n v="15.722535211267605"/>
    <x v="2"/>
  </r>
  <r>
    <s v="P102638"/>
    <d v="2024-03-28T00:00:00"/>
    <s v="West"/>
    <s v="Null"/>
    <x v="0"/>
    <s v="Null"/>
    <n v="27959"/>
    <s v="Null"/>
    <s v="null"/>
    <s v="A3"/>
    <n v="0"/>
    <x v="2"/>
  </r>
  <r>
    <s v="P102639"/>
    <d v="2022-01-27T00:00:00"/>
    <s v="Central"/>
    <s v="Amit Sharma"/>
    <x v="2"/>
    <n v="191"/>
    <n v="30282"/>
    <s v="Male"/>
    <n v="41"/>
    <s v="A2"/>
    <n v="158.54450261780104"/>
    <x v="1"/>
  </r>
  <r>
    <s v="P102640"/>
    <d v="2023-07-08T00:00:00"/>
    <s v="West"/>
    <s v="Null"/>
    <x v="1"/>
    <n v="56"/>
    <n v="49568"/>
    <s v="Null"/>
    <s v="null"/>
    <s v="A3"/>
    <n v="885.14285714285711"/>
    <x v="0"/>
  </r>
  <r>
    <s v="P102641"/>
    <d v="2023-09-12T00:00:00"/>
    <s v="North"/>
    <s v="Kavita Rao"/>
    <x v="1"/>
    <n v="962"/>
    <n v="29883"/>
    <s v="Female"/>
    <n v="57"/>
    <s v="A3"/>
    <n v="31.063409563409564"/>
    <x v="0"/>
  </r>
  <r>
    <s v="P102642"/>
    <d v="2024-04-03T00:00:00"/>
    <s v="West"/>
    <s v="Neha Gupta"/>
    <x v="3"/>
    <n v="109"/>
    <n v="8428"/>
    <s v="Male"/>
    <n v="46"/>
    <s v="A3"/>
    <n v="77.321100917431195"/>
    <x v="2"/>
  </r>
  <r>
    <s v="P102643"/>
    <s v="Null"/>
    <s v="Null"/>
    <s v="Rohit Singh"/>
    <x v="0"/>
    <n v="204"/>
    <n v="5426"/>
    <e v="#N/A"/>
    <n v="39"/>
    <s v="A2"/>
    <n v="26.598039215686274"/>
    <x v="3"/>
  </r>
  <r>
    <s v="P102644"/>
    <d v="2022-10-23T00:00:00"/>
    <s v="North"/>
    <s v="Amit Sharma"/>
    <x v="2"/>
    <n v="723"/>
    <n v="28135"/>
    <s v="Male"/>
    <n v="41"/>
    <s v="A2"/>
    <n v="38.914246196403873"/>
    <x v="1"/>
  </r>
  <r>
    <s v="P102645"/>
    <d v="2023-11-25T00:00:00"/>
    <s v="South"/>
    <s v="Kavita Rao"/>
    <x v="5"/>
    <n v="584"/>
    <n v="45402"/>
    <s v="Female"/>
    <n v="57"/>
    <s v="A3"/>
    <n v="77.743150684931507"/>
    <x v="0"/>
  </r>
  <r>
    <s v="P102646"/>
    <d v="2022-07-06T00:00:00"/>
    <s v="North"/>
    <s v="Neha Gupta"/>
    <x v="1"/>
    <n v="765"/>
    <n v="18081"/>
    <s v="Male"/>
    <n v="46"/>
    <s v="A3"/>
    <n v="23.63529411764706"/>
    <x v="1"/>
  </r>
  <r>
    <s v="P102647"/>
    <d v="2022-09-09T00:00:00"/>
    <s v="West"/>
    <s v="Amit Sharma"/>
    <x v="0"/>
    <n v="575"/>
    <s v="Null"/>
    <s v="Male"/>
    <n v="41"/>
    <s v="A2"/>
    <n v="0"/>
    <x v="1"/>
  </r>
  <r>
    <s v="P102648"/>
    <d v="2022-03-17T00:00:00"/>
    <s v="South"/>
    <s v="Amit Sharma"/>
    <x v="2"/>
    <n v="890"/>
    <n v="19507"/>
    <s v="Male"/>
    <n v="41"/>
    <s v="A2"/>
    <n v="21.917977528089889"/>
    <x v="1"/>
  </r>
  <r>
    <s v="P102649"/>
    <d v="2024-05-11T00:00:00"/>
    <s v="South"/>
    <s v="Rohit Singh"/>
    <x v="1"/>
    <n v="944"/>
    <n v="33642"/>
    <e v="#N/A"/>
    <n v="39"/>
    <s v="A2"/>
    <n v="35.637711864406782"/>
    <x v="2"/>
  </r>
  <r>
    <s v="P102650"/>
    <d v="2022-09-01T00:00:00"/>
    <s v="North"/>
    <s v="Neha Gupta"/>
    <x v="5"/>
    <n v="265"/>
    <n v="16992"/>
    <s v="Male"/>
    <n v="46"/>
    <s v="A3"/>
    <n v="64.120754716981139"/>
    <x v="1"/>
  </r>
  <r>
    <s v="P102651"/>
    <d v="2022-01-16T00:00:00"/>
    <s v="West"/>
    <s v="Amit Sharma"/>
    <x v="1"/>
    <n v="878"/>
    <n v="37111"/>
    <s v="Male"/>
    <n v="41"/>
    <s v="A2"/>
    <n v="42.267653758542139"/>
    <x v="1"/>
  </r>
  <r>
    <s v="P102652"/>
    <d v="2023-05-23T00:00:00"/>
    <s v="Central"/>
    <s v="Rohit Singh"/>
    <x v="1"/>
    <n v="389"/>
    <n v="31096"/>
    <e v="#N/A"/>
    <n v="39"/>
    <s v="A2"/>
    <n v="79.938303341902312"/>
    <x v="0"/>
  </r>
  <r>
    <s v="P102653"/>
    <d v="2023-03-30T00:00:00"/>
    <s v="Central"/>
    <s v="Null"/>
    <x v="3"/>
    <n v="390"/>
    <n v="37521"/>
    <s v="Null"/>
    <s v="null"/>
    <s v="A3"/>
    <n v="96.207692307692312"/>
    <x v="0"/>
  </r>
  <r>
    <s v="P102654"/>
    <d v="2022-05-27T00:00:00"/>
    <s v="Central"/>
    <s v="Kavita Rao"/>
    <x v="1"/>
    <n v="799"/>
    <n v="37704"/>
    <s v="Female"/>
    <n v="57"/>
    <s v="A3"/>
    <n v="47.188986232790988"/>
    <x v="1"/>
  </r>
  <r>
    <s v="P102655"/>
    <d v="2023-05-28T00:00:00"/>
    <s v="North"/>
    <s v="Kavita Rao"/>
    <x v="1"/>
    <n v="727"/>
    <n v="38692"/>
    <s v="Female"/>
    <n v="57"/>
    <s v="A3"/>
    <n v="53.221458046767538"/>
    <x v="0"/>
  </r>
  <r>
    <s v="P102656"/>
    <d v="2023-08-02T00:00:00"/>
    <s v="Central"/>
    <s v="Priya Verma"/>
    <x v="3"/>
    <s v="Null"/>
    <n v="7336"/>
    <s v="Male"/>
    <n v="40"/>
    <s v="A2"/>
    <n v="0"/>
    <x v="0"/>
  </r>
  <r>
    <s v="P102657"/>
    <d v="2023-05-17T00:00:00"/>
    <s v="North"/>
    <s v="Arjun Mehta"/>
    <x v="5"/>
    <n v="689"/>
    <n v="49511"/>
    <s v="Male"/>
    <n v="58"/>
    <s v="A3"/>
    <n v="71.859216255442675"/>
    <x v="0"/>
  </r>
  <r>
    <s v="P102658"/>
    <d v="2023-08-19T00:00:00"/>
    <s v="East"/>
    <s v="Rohit Singh"/>
    <x v="0"/>
    <n v="988"/>
    <n v="21045"/>
    <e v="#N/A"/>
    <n v="39"/>
    <s v="A2"/>
    <n v="21.300607287449392"/>
    <x v="0"/>
  </r>
  <r>
    <s v="P102659"/>
    <d v="2024-04-05T00:00:00"/>
    <s v="Central"/>
    <s v="Kavita Rao"/>
    <x v="1"/>
    <n v="241"/>
    <n v="40426"/>
    <s v="Female"/>
    <n v="57"/>
    <s v="A3"/>
    <n v="167.74273858921163"/>
    <x v="2"/>
  </r>
  <r>
    <s v="P102660"/>
    <s v="Null"/>
    <s v="Central"/>
    <s v="Kavita Rao"/>
    <x v="2"/>
    <n v="253"/>
    <n v="14576"/>
    <s v="Female"/>
    <n v="57"/>
    <s v="A3"/>
    <n v="57.612648221343875"/>
    <x v="3"/>
  </r>
  <r>
    <s v="P102661"/>
    <d v="2022-06-07T00:00:00"/>
    <s v="East"/>
    <s v="Amit Sharma"/>
    <x v="1"/>
    <n v="673"/>
    <n v="19549"/>
    <s v="Male"/>
    <n v="41"/>
    <s v="A2"/>
    <n v="29.047548291233284"/>
    <x v="1"/>
  </r>
  <r>
    <s v="P102662"/>
    <d v="2023-04-11T00:00:00"/>
    <s v="Central"/>
    <s v="Kavita Rao"/>
    <x v="5"/>
    <n v="484"/>
    <s v="Null"/>
    <s v="Female"/>
    <n v="57"/>
    <s v="A3"/>
    <n v="0"/>
    <x v="0"/>
  </r>
  <r>
    <s v="P102663"/>
    <d v="2023-04-27T00:00:00"/>
    <s v="East"/>
    <s v="Null"/>
    <x v="5"/>
    <n v="348"/>
    <n v="8612"/>
    <s v="Null"/>
    <s v="null"/>
    <s v="A3"/>
    <n v="24.74712643678161"/>
    <x v="0"/>
  </r>
  <r>
    <s v="P102664"/>
    <d v="2022-01-30T00:00:00"/>
    <s v="Central"/>
    <s v="Amit Sharma"/>
    <x v="1"/>
    <n v="343"/>
    <n v="44487"/>
    <s v="Male"/>
    <n v="41"/>
    <s v="A2"/>
    <n v="129.69970845481049"/>
    <x v="1"/>
  </r>
  <r>
    <s v="P102665"/>
    <d v="2024-03-28T00:00:00"/>
    <s v="North"/>
    <s v="Neha Gupta"/>
    <x v="5"/>
    <n v="704"/>
    <n v="37142"/>
    <s v="Male"/>
    <n v="46"/>
    <s v="A3"/>
    <n v="52.758522727272727"/>
    <x v="2"/>
  </r>
  <r>
    <s v="P102666"/>
    <d v="2022-06-25T00:00:00"/>
    <s v="West"/>
    <s v="Priya Verma"/>
    <x v="3"/>
    <n v="969"/>
    <n v="11516"/>
    <s v="Male"/>
    <n v="40"/>
    <s v="A2"/>
    <n v="11.884416924664603"/>
    <x v="1"/>
  </r>
  <r>
    <s v="P102667"/>
    <d v="2023-07-27T00:00:00"/>
    <s v="Null"/>
    <s v="Priya Verma"/>
    <x v="1"/>
    <n v="660"/>
    <n v="5683"/>
    <s v="Male"/>
    <n v="40"/>
    <s v="A2"/>
    <n v="8.6106060606060613"/>
    <x v="0"/>
  </r>
  <r>
    <s v="P102668"/>
    <d v="2023-01-01T00:00:00"/>
    <s v="West"/>
    <s v="Priya Verma"/>
    <x v="2"/>
    <n v="53"/>
    <n v="37975"/>
    <s v="Male"/>
    <n v="40"/>
    <s v="A2"/>
    <n v="716.5094339622641"/>
    <x v="0"/>
  </r>
  <r>
    <s v="P102669"/>
    <d v="2023-12-29T00:00:00"/>
    <s v="North"/>
    <s v="Neha Gupta"/>
    <x v="2"/>
    <n v="955"/>
    <n v="40860"/>
    <s v="Male"/>
    <n v="46"/>
    <s v="A3"/>
    <n v="42.785340314136128"/>
    <x v="0"/>
  </r>
  <r>
    <s v="P102670"/>
    <d v="2022-08-16T00:00:00"/>
    <s v="South"/>
    <s v="Kavita Rao"/>
    <x v="1"/>
    <n v="420"/>
    <n v="43234"/>
    <s v="Female"/>
    <n v="57"/>
    <s v="A3"/>
    <n v="102.93809523809524"/>
    <x v="1"/>
  </r>
  <r>
    <s v="P102671"/>
    <d v="2024-03-19T00:00:00"/>
    <s v="Central"/>
    <s v="Amit Sharma"/>
    <x v="5"/>
    <n v="603"/>
    <n v="29741"/>
    <s v="Male"/>
    <n v="41"/>
    <s v="A2"/>
    <n v="49.321724709784412"/>
    <x v="2"/>
  </r>
  <r>
    <s v="P102672"/>
    <d v="2022-08-07T00:00:00"/>
    <s v="North"/>
    <s v="Rohit Singh"/>
    <x v="1"/>
    <n v="327"/>
    <n v="47406"/>
    <e v="#N/A"/>
    <n v="39"/>
    <s v="A2"/>
    <n v="144.97247706422019"/>
    <x v="1"/>
  </r>
  <r>
    <s v="P102673"/>
    <d v="2024-02-04T00:00:00"/>
    <s v="Central"/>
    <s v="Neha Gupta"/>
    <x v="2"/>
    <n v="380"/>
    <n v="44591"/>
    <s v="Male"/>
    <n v="46"/>
    <s v="A3"/>
    <n v="117.34473684210526"/>
    <x v="2"/>
  </r>
  <r>
    <s v="P102674"/>
    <d v="2022-05-26T00:00:00"/>
    <s v="West"/>
    <s v="Priya Verma"/>
    <x v="2"/>
    <n v="480"/>
    <n v="45353"/>
    <s v="Male"/>
    <n v="40"/>
    <s v="A2"/>
    <n v="94.485416666666666"/>
    <x v="1"/>
  </r>
  <r>
    <s v="P102675"/>
    <d v="2023-01-31T00:00:00"/>
    <s v="East"/>
    <s v="Kavita Rao"/>
    <x v="1"/>
    <n v="592"/>
    <n v="5682"/>
    <s v="Female"/>
    <n v="57"/>
    <s v="A3"/>
    <n v="9.5979729729729737"/>
    <x v="0"/>
  </r>
  <r>
    <s v="P102676"/>
    <d v="2023-01-23T00:00:00"/>
    <s v="South"/>
    <s v="Kavita Rao"/>
    <x v="5"/>
    <n v="170"/>
    <s v="Null"/>
    <s v="Female"/>
    <n v="57"/>
    <s v="A3"/>
    <n v="0"/>
    <x v="0"/>
  </r>
  <r>
    <s v="P102677"/>
    <d v="2022-03-16T00:00:00"/>
    <s v="West"/>
    <s v="Neha Gupta"/>
    <x v="3"/>
    <n v="218"/>
    <n v="49772"/>
    <s v="Male"/>
    <n v="46"/>
    <s v="A3"/>
    <n v="228.3119266055046"/>
    <x v="1"/>
  </r>
  <r>
    <s v="P102678"/>
    <d v="2024-01-06T00:00:00"/>
    <s v="East"/>
    <s v="Amit Sharma"/>
    <x v="1"/>
    <n v="700"/>
    <n v="39474"/>
    <s v="Male"/>
    <n v="41"/>
    <s v="A2"/>
    <n v="56.39142857142857"/>
    <x v="2"/>
  </r>
  <r>
    <s v="P102679"/>
    <d v="2023-01-12T00:00:00"/>
    <s v="West"/>
    <s v="Arjun Mehta"/>
    <x v="1"/>
    <n v="708"/>
    <s v="Null"/>
    <s v="Male"/>
    <n v="58"/>
    <s v="A3"/>
    <n v="0"/>
    <x v="0"/>
  </r>
  <r>
    <s v="P102680"/>
    <d v="2023-10-03T00:00:00"/>
    <s v="Central"/>
    <s v="Kavita Rao"/>
    <x v="1"/>
    <n v="127"/>
    <n v="6480"/>
    <s v="Female"/>
    <n v="57"/>
    <s v="A3"/>
    <n v="51.023622047244096"/>
    <x v="0"/>
  </r>
  <r>
    <s v="P102681"/>
    <d v="2022-04-12T00:00:00"/>
    <s v="North"/>
    <s v="Arjun Mehta"/>
    <x v="3"/>
    <n v="262"/>
    <n v="37355"/>
    <s v="Male"/>
    <n v="58"/>
    <s v="A3"/>
    <n v="142.57633587786259"/>
    <x v="1"/>
  </r>
  <r>
    <s v="P102682"/>
    <d v="2022-01-09T00:00:00"/>
    <s v="North"/>
    <s v="Priya Verma"/>
    <x v="1"/>
    <n v="497"/>
    <n v="26342"/>
    <s v="Male"/>
    <n v="40"/>
    <s v="A2"/>
    <n v="53.00201207243461"/>
    <x v="1"/>
  </r>
  <r>
    <s v="P102683"/>
    <d v="2023-04-13T00:00:00"/>
    <s v="West"/>
    <s v="Priya Verma"/>
    <x v="2"/>
    <n v="971"/>
    <n v="6915"/>
    <s v="Male"/>
    <n v="40"/>
    <s v="A2"/>
    <n v="7.1215242018537595"/>
    <x v="0"/>
  </r>
  <r>
    <s v="P102684"/>
    <d v="2022-04-08T00:00:00"/>
    <s v="North"/>
    <s v="Amit Sharma"/>
    <x v="5"/>
    <n v="618"/>
    <n v="47019"/>
    <s v="Male"/>
    <n v="41"/>
    <s v="A2"/>
    <n v="76.082524271844662"/>
    <x v="1"/>
  </r>
  <r>
    <s v="P102685"/>
    <d v="2022-11-17T00:00:00"/>
    <s v="East"/>
    <s v="Neha Gupta"/>
    <x v="0"/>
    <n v="820"/>
    <n v="41633"/>
    <s v="Male"/>
    <n v="46"/>
    <s v="A3"/>
    <n v="50.771951219512196"/>
    <x v="1"/>
  </r>
  <r>
    <s v="P102686"/>
    <d v="2022-05-27T00:00:00"/>
    <s v="Null"/>
    <s v="Arjun Mehta"/>
    <x v="2"/>
    <n v="429"/>
    <n v="16515"/>
    <s v="Male"/>
    <n v="58"/>
    <s v="A3"/>
    <n v="38.496503496503493"/>
    <x v="1"/>
  </r>
  <r>
    <s v="P102687"/>
    <d v="2022-10-29T00:00:00"/>
    <s v="North"/>
    <s v="Neha Gupta"/>
    <x v="5"/>
    <n v="687"/>
    <n v="25918"/>
    <s v="Male"/>
    <n v="46"/>
    <s v="A3"/>
    <n v="37.726346433770011"/>
    <x v="1"/>
  </r>
  <r>
    <s v="P102688"/>
    <d v="2022-12-18T00:00:00"/>
    <s v="South"/>
    <s v="Priya Verma"/>
    <x v="0"/>
    <n v="326"/>
    <n v="9331"/>
    <s v="Male"/>
    <n v="40"/>
    <s v="A2"/>
    <n v="28.622699386503069"/>
    <x v="1"/>
  </r>
  <r>
    <s v="P102689"/>
    <d v="2024-01-26T00:00:00"/>
    <s v="Central"/>
    <s v="Rohit Singh"/>
    <x v="4"/>
    <n v="410"/>
    <n v="17465"/>
    <e v="#N/A"/>
    <n v="39"/>
    <s v="A2"/>
    <n v="42.597560975609753"/>
    <x v="2"/>
  </r>
  <r>
    <s v="P102690"/>
    <d v="2024-03-16T00:00:00"/>
    <s v="North"/>
    <s v="Kavita Rao"/>
    <x v="3"/>
    <n v="985"/>
    <n v="38662"/>
    <s v="Female"/>
    <n v="57"/>
    <s v="A3"/>
    <n v="39.250761421319794"/>
    <x v="2"/>
  </r>
  <r>
    <s v="P102691"/>
    <d v="2022-03-12T00:00:00"/>
    <s v="Null"/>
    <s v="Neha Gupta"/>
    <x v="3"/>
    <n v="302"/>
    <n v="48067"/>
    <s v="Male"/>
    <n v="46"/>
    <s v="A3"/>
    <n v="159.16225165562915"/>
    <x v="1"/>
  </r>
  <r>
    <s v="P102692"/>
    <d v="2022-08-24T00:00:00"/>
    <s v="South"/>
    <s v="Arjun Mehta"/>
    <x v="4"/>
    <n v="943"/>
    <n v="44835"/>
    <s v="Male"/>
    <n v="58"/>
    <s v="A3"/>
    <n v="47.545068928950158"/>
    <x v="1"/>
  </r>
  <r>
    <s v="P102693"/>
    <s v="Null"/>
    <s v="Central"/>
    <s v="Amit Sharma"/>
    <x v="5"/>
    <n v="566"/>
    <n v="38104"/>
    <s v="Male"/>
    <n v="41"/>
    <s v="A2"/>
    <n v="67.321554770318016"/>
    <x v="3"/>
  </r>
  <r>
    <s v="P102694"/>
    <d v="2023-08-04T00:00:00"/>
    <s v="North"/>
    <s v="Neha Gupta"/>
    <x v="2"/>
    <n v="869"/>
    <n v="13997"/>
    <s v="Male"/>
    <n v="46"/>
    <s v="A3"/>
    <n v="16.107019562715767"/>
    <x v="0"/>
  </r>
  <r>
    <s v="P102695"/>
    <s v="Null"/>
    <s v="South"/>
    <s v="Neha Gupta"/>
    <x v="5"/>
    <n v="761"/>
    <n v="31076"/>
    <s v="Male"/>
    <n v="46"/>
    <s v="A3"/>
    <n v="40.83574244415243"/>
    <x v="3"/>
  </r>
  <r>
    <s v="P102696"/>
    <d v="2022-08-22T00:00:00"/>
    <s v="South"/>
    <s v="Priya Verma"/>
    <x v="2"/>
    <n v="463"/>
    <n v="10239"/>
    <s v="Male"/>
    <n v="40"/>
    <s v="A2"/>
    <n v="22.114470842332615"/>
    <x v="1"/>
  </r>
  <r>
    <s v="P102697"/>
    <d v="2023-12-19T00:00:00"/>
    <s v="North"/>
    <s v="Null"/>
    <x v="3"/>
    <n v="749"/>
    <s v="Null"/>
    <s v="Null"/>
    <s v="null"/>
    <s v="A3"/>
    <n v="0"/>
    <x v="0"/>
  </r>
  <r>
    <s v="P102698"/>
    <d v="2023-10-09T00:00:00"/>
    <s v="East"/>
    <s v="Amit Sharma"/>
    <x v="5"/>
    <n v="325"/>
    <n v="43530"/>
    <s v="Male"/>
    <n v="41"/>
    <s v="A2"/>
    <n v="133.93846153846152"/>
    <x v="0"/>
  </r>
  <r>
    <s v="P102699"/>
    <d v="2023-01-15T00:00:00"/>
    <s v="Central"/>
    <s v="Kavita Rao"/>
    <x v="3"/>
    <n v="754"/>
    <n v="38504"/>
    <s v="Female"/>
    <n v="57"/>
    <s v="A3"/>
    <n v="51.066312997347481"/>
    <x v="0"/>
  </r>
  <r>
    <s v="P102700"/>
    <d v="2024-02-06T00:00:00"/>
    <s v="North"/>
    <s v="Arjun Mehta"/>
    <x v="2"/>
    <n v="384"/>
    <n v="43639"/>
    <s v="Male"/>
    <n v="58"/>
    <s v="A3"/>
    <n v="113.64322916666667"/>
    <x v="2"/>
  </r>
  <r>
    <s v="P102701"/>
    <d v="2022-02-28T00:00:00"/>
    <s v="West"/>
    <s v="Kavita Rao"/>
    <x v="5"/>
    <n v="101"/>
    <n v="34355"/>
    <s v="Female"/>
    <n v="57"/>
    <s v="A3"/>
    <n v="340.14851485148517"/>
    <x v="1"/>
  </r>
  <r>
    <s v="P102702"/>
    <d v="2022-09-09T00:00:00"/>
    <s v="West"/>
    <s v="Amit Sharma"/>
    <x v="3"/>
    <n v="471"/>
    <n v="10884"/>
    <s v="Male"/>
    <n v="41"/>
    <s v="A2"/>
    <n v="23.108280254777071"/>
    <x v="1"/>
  </r>
  <r>
    <s v="P102703"/>
    <d v="2023-07-10T00:00:00"/>
    <s v="West"/>
    <s v="Rohit Singh"/>
    <x v="5"/>
    <n v="190"/>
    <n v="33673"/>
    <e v="#N/A"/>
    <n v="39"/>
    <s v="A2"/>
    <n v="177.22631578947369"/>
    <x v="0"/>
  </r>
  <r>
    <s v="P102704"/>
    <d v="2022-10-15T00:00:00"/>
    <s v="North"/>
    <s v="Amit Sharma"/>
    <x v="1"/>
    <n v="560"/>
    <n v="33653"/>
    <s v="Male"/>
    <n v="41"/>
    <s v="A2"/>
    <n v="60.094642857142858"/>
    <x v="1"/>
  </r>
  <r>
    <s v="P102705"/>
    <d v="2023-03-26T00:00:00"/>
    <s v="South"/>
    <s v="Amit Sharma"/>
    <x v="1"/>
    <n v="409"/>
    <n v="19071"/>
    <s v="Male"/>
    <n v="41"/>
    <s v="A2"/>
    <n v="46.628361858190708"/>
    <x v="0"/>
  </r>
  <r>
    <s v="P102706"/>
    <d v="2024-04-27T00:00:00"/>
    <s v="West"/>
    <s v="Priya Verma"/>
    <x v="0"/>
    <n v="405"/>
    <n v="42594"/>
    <s v="Male"/>
    <n v="40"/>
    <s v="A2"/>
    <n v="105.17037037037036"/>
    <x v="2"/>
  </r>
  <r>
    <s v="P102707"/>
    <s v="Null"/>
    <s v="Central"/>
    <s v="Kavita Rao"/>
    <x v="2"/>
    <n v="609"/>
    <n v="31365"/>
    <s v="Female"/>
    <n v="57"/>
    <s v="A3"/>
    <n v="51.502463054187189"/>
    <x v="3"/>
  </r>
  <r>
    <s v="P102708"/>
    <d v="2023-02-22T00:00:00"/>
    <s v="South"/>
    <s v="Kavita Rao"/>
    <x v="2"/>
    <n v="100"/>
    <n v="10294"/>
    <s v="Female"/>
    <n v="57"/>
    <s v="A3"/>
    <n v="102.94"/>
    <x v="0"/>
  </r>
  <r>
    <s v="P102709"/>
    <d v="2024-05-09T00:00:00"/>
    <s v="North"/>
    <s v="Priya Verma"/>
    <x v="1"/>
    <n v="368"/>
    <n v="46350"/>
    <s v="Male"/>
    <n v="40"/>
    <s v="A2"/>
    <n v="125.95108695652173"/>
    <x v="2"/>
  </r>
  <r>
    <s v="P102710"/>
    <d v="2024-01-08T00:00:00"/>
    <s v="North"/>
    <s v="Rohit Singh"/>
    <x v="0"/>
    <n v="624"/>
    <n v="36511"/>
    <e v="#N/A"/>
    <n v="39"/>
    <s v="A2"/>
    <n v="58.511217948717949"/>
    <x v="2"/>
  </r>
  <r>
    <s v="P102711"/>
    <d v="2022-04-02T00:00:00"/>
    <s v="Central"/>
    <s v="Priya Verma"/>
    <x v="3"/>
    <n v="476"/>
    <n v="29210"/>
    <s v="Male"/>
    <n v="40"/>
    <s v="A2"/>
    <n v="61.365546218487395"/>
    <x v="1"/>
  </r>
  <r>
    <s v="P102712"/>
    <d v="2024-05-11T00:00:00"/>
    <s v="Central"/>
    <s v="Amit Sharma"/>
    <x v="0"/>
    <n v="362"/>
    <n v="17555"/>
    <s v="Male"/>
    <n v="41"/>
    <s v="A2"/>
    <n v="48.494475138121544"/>
    <x v="2"/>
  </r>
  <r>
    <s v="P102713"/>
    <d v="2023-05-10T00:00:00"/>
    <s v="South"/>
    <s v="Null"/>
    <x v="1"/>
    <n v="675"/>
    <n v="44401"/>
    <s v="Null"/>
    <s v="null"/>
    <s v="A3"/>
    <n v="65.779259259259263"/>
    <x v="0"/>
  </r>
  <r>
    <s v="P102714"/>
    <s v="Null"/>
    <s v="South"/>
    <s v="Priya Verma"/>
    <x v="0"/>
    <n v="913"/>
    <n v="47122"/>
    <s v="Male"/>
    <n v="40"/>
    <s v="A2"/>
    <n v="51.612267250821468"/>
    <x v="3"/>
  </r>
  <r>
    <s v="P102715"/>
    <d v="2023-06-03T00:00:00"/>
    <s v="North"/>
    <s v="Rohit Singh"/>
    <x v="5"/>
    <n v="213"/>
    <n v="11679"/>
    <e v="#N/A"/>
    <n v="39"/>
    <s v="A2"/>
    <n v="54.83098591549296"/>
    <x v="0"/>
  </r>
  <r>
    <s v="P102716"/>
    <d v="2023-07-21T00:00:00"/>
    <s v="West"/>
    <s v="Amit Sharma"/>
    <x v="3"/>
    <n v="845"/>
    <n v="8122"/>
    <s v="Male"/>
    <n v="41"/>
    <s v="A2"/>
    <n v="9.6118343195266274"/>
    <x v="0"/>
  </r>
  <r>
    <s v="P102717"/>
    <d v="2024-03-19T00:00:00"/>
    <s v="Central"/>
    <s v="Rohit Singh"/>
    <x v="4"/>
    <n v="823"/>
    <n v="15958"/>
    <e v="#N/A"/>
    <n v="39"/>
    <s v="A2"/>
    <n v="19.39003645200486"/>
    <x v="2"/>
  </r>
  <r>
    <s v="P102718"/>
    <d v="2023-04-10T00:00:00"/>
    <s v="South"/>
    <s v="Neha Gupta"/>
    <x v="3"/>
    <n v="113"/>
    <n v="14429"/>
    <s v="Male"/>
    <n v="46"/>
    <s v="A3"/>
    <n v="127.69026548672566"/>
    <x v="0"/>
  </r>
  <r>
    <s v="P102719"/>
    <d v="2022-02-14T00:00:00"/>
    <s v="South"/>
    <s v="Priya Verma"/>
    <x v="5"/>
    <n v="377"/>
    <n v="15393"/>
    <s v="Male"/>
    <n v="40"/>
    <s v="A2"/>
    <n v="40.830238726790448"/>
    <x v="1"/>
  </r>
  <r>
    <s v="P102720"/>
    <d v="2022-03-27T00:00:00"/>
    <s v="East"/>
    <s v="Arjun Mehta"/>
    <x v="3"/>
    <n v="680"/>
    <n v="14176"/>
    <s v="Male"/>
    <n v="58"/>
    <s v="A3"/>
    <n v="20.847058823529412"/>
    <x v="1"/>
  </r>
  <r>
    <s v="P102721"/>
    <d v="2023-01-01T00:00:00"/>
    <s v="South"/>
    <s v="Rohit Singh"/>
    <x v="5"/>
    <n v="636"/>
    <n v="9559"/>
    <e v="#N/A"/>
    <n v="39"/>
    <s v="A2"/>
    <n v="15.029874213836479"/>
    <x v="0"/>
  </r>
  <r>
    <s v="P102722"/>
    <d v="2022-03-31T00:00:00"/>
    <s v="East"/>
    <s v="Amit Sharma"/>
    <x v="0"/>
    <n v="707"/>
    <n v="20450"/>
    <s v="Male"/>
    <n v="41"/>
    <s v="A2"/>
    <n v="28.925035360678926"/>
    <x v="1"/>
  </r>
  <r>
    <s v="P102723"/>
    <d v="2024-05-23T00:00:00"/>
    <s v="West"/>
    <s v="Kavita Rao"/>
    <x v="2"/>
    <n v="809"/>
    <n v="8253"/>
    <s v="Female"/>
    <n v="57"/>
    <s v="A3"/>
    <n v="10.201483312731767"/>
    <x v="2"/>
  </r>
  <r>
    <s v="P102724"/>
    <d v="2022-11-07T00:00:00"/>
    <s v="East"/>
    <s v="Kavita Rao"/>
    <x v="5"/>
    <n v="288"/>
    <n v="21923"/>
    <s v="Female"/>
    <n v="57"/>
    <s v="A3"/>
    <n v="76.121527777777771"/>
    <x v="1"/>
  </r>
  <r>
    <s v="P102725"/>
    <d v="2024-02-20T00:00:00"/>
    <s v="Null"/>
    <s v="Kavita Rao"/>
    <x v="3"/>
    <n v="874"/>
    <n v="29921"/>
    <s v="Female"/>
    <n v="57"/>
    <s v="A3"/>
    <n v="34.234553775743706"/>
    <x v="2"/>
  </r>
  <r>
    <s v="P102726"/>
    <d v="2022-05-14T00:00:00"/>
    <s v="North"/>
    <s v="Amit Sharma"/>
    <x v="0"/>
    <n v="741"/>
    <n v="37367"/>
    <s v="Male"/>
    <n v="41"/>
    <s v="A2"/>
    <n v="50.427800269905532"/>
    <x v="1"/>
  </r>
  <r>
    <s v="P102727"/>
    <d v="2022-08-31T00:00:00"/>
    <s v="West"/>
    <s v="Rohit Singh"/>
    <x v="5"/>
    <s v="Null"/>
    <n v="22892"/>
    <e v="#N/A"/>
    <n v="39"/>
    <s v="A2"/>
    <n v="0"/>
    <x v="1"/>
  </r>
  <r>
    <s v="P102728"/>
    <d v="2023-12-04T00:00:00"/>
    <s v="North"/>
    <s v="Kavita Rao"/>
    <x v="2"/>
    <n v="142"/>
    <s v="Null"/>
    <s v="Female"/>
    <n v="57"/>
    <s v="A3"/>
    <n v="0"/>
    <x v="0"/>
  </r>
  <r>
    <s v="P102729"/>
    <d v="2022-10-29T00:00:00"/>
    <s v="South"/>
    <s v="Rohit Singh"/>
    <x v="3"/>
    <n v="265"/>
    <n v="14241"/>
    <e v="#N/A"/>
    <n v="39"/>
    <s v="A2"/>
    <n v="53.739622641509435"/>
    <x v="1"/>
  </r>
  <r>
    <s v="P102730"/>
    <d v="2023-05-22T00:00:00"/>
    <s v="South"/>
    <s v="Kavita Rao"/>
    <x v="2"/>
    <n v="819"/>
    <n v="37307"/>
    <s v="Female"/>
    <n v="57"/>
    <s v="A3"/>
    <n v="45.55189255189255"/>
    <x v="0"/>
  </r>
  <r>
    <s v="P102731"/>
    <d v="2024-02-23T00:00:00"/>
    <s v="West"/>
    <s v="Amit Sharma"/>
    <x v="0"/>
    <s v="Null"/>
    <n v="33101"/>
    <s v="Male"/>
    <n v="41"/>
    <s v="A2"/>
    <n v="0"/>
    <x v="2"/>
  </r>
  <r>
    <s v="P102732"/>
    <s v="Null"/>
    <s v="South"/>
    <s v="Priya Verma"/>
    <x v="3"/>
    <n v="271"/>
    <n v="18765"/>
    <s v="Male"/>
    <n v="40"/>
    <s v="A2"/>
    <n v="69.243542435424359"/>
    <x v="3"/>
  </r>
  <r>
    <s v="P102733"/>
    <d v="2022-02-05T00:00:00"/>
    <s v="Central"/>
    <s v="Amit Sharma"/>
    <x v="0"/>
    <n v="554"/>
    <n v="8072"/>
    <s v="Male"/>
    <n v="41"/>
    <s v="A2"/>
    <n v="14.570397111913357"/>
    <x v="1"/>
  </r>
  <r>
    <s v="P102734"/>
    <d v="2022-09-17T00:00:00"/>
    <s v="Null"/>
    <s v="Amit Sharma"/>
    <x v="5"/>
    <n v="793"/>
    <n v="10588"/>
    <s v="Male"/>
    <n v="41"/>
    <s v="A2"/>
    <n v="13.351828499369484"/>
    <x v="1"/>
  </r>
  <r>
    <s v="P102735"/>
    <d v="2023-06-23T00:00:00"/>
    <s v="Central"/>
    <s v="Rohit Singh"/>
    <x v="5"/>
    <n v="200"/>
    <n v="37251"/>
    <e v="#N/A"/>
    <n v="39"/>
    <s v="A2"/>
    <n v="186.255"/>
    <x v="0"/>
  </r>
  <r>
    <s v="P102736"/>
    <d v="2023-02-08T00:00:00"/>
    <s v="West"/>
    <s v="Amit Sharma"/>
    <x v="1"/>
    <n v="474"/>
    <s v="Null"/>
    <s v="Male"/>
    <n v="41"/>
    <s v="A2"/>
    <n v="0"/>
    <x v="0"/>
  </r>
  <r>
    <s v="P102737"/>
    <d v="2022-11-19T00:00:00"/>
    <s v="Central"/>
    <s v="Neha Gupta"/>
    <x v="5"/>
    <n v="452"/>
    <n v="25620"/>
    <s v="Male"/>
    <n v="46"/>
    <s v="A3"/>
    <n v="56.681415929203538"/>
    <x v="1"/>
  </r>
  <r>
    <s v="P102738"/>
    <d v="2022-02-17T00:00:00"/>
    <s v="East"/>
    <s v="Kavita Rao"/>
    <x v="3"/>
    <n v="685"/>
    <n v="27494"/>
    <s v="Female"/>
    <n v="57"/>
    <s v="A3"/>
    <n v="40.137226277372264"/>
    <x v="1"/>
  </r>
  <r>
    <s v="P102739"/>
    <d v="2022-11-29T00:00:00"/>
    <s v="Null"/>
    <s v="Rohit Singh"/>
    <x v="2"/>
    <n v="689"/>
    <n v="6103"/>
    <e v="#N/A"/>
    <n v="39"/>
    <s v="A2"/>
    <n v="8.8577648766328014"/>
    <x v="1"/>
  </r>
  <r>
    <s v="P102740"/>
    <d v="2022-11-12T00:00:00"/>
    <s v="Central"/>
    <s v="Arjun Mehta"/>
    <x v="4"/>
    <n v="985"/>
    <n v="10211"/>
    <s v="Male"/>
    <n v="58"/>
    <s v="A3"/>
    <n v="10.366497461928933"/>
    <x v="1"/>
  </r>
  <r>
    <s v="P102741"/>
    <d v="2023-12-01T00:00:00"/>
    <s v="East"/>
    <s v="Priya Verma"/>
    <x v="1"/>
    <n v="520"/>
    <n v="48032"/>
    <s v="Male"/>
    <n v="40"/>
    <s v="A2"/>
    <n v="92.369230769230768"/>
    <x v="0"/>
  </r>
  <r>
    <s v="P102742"/>
    <d v="2024-05-14T00:00:00"/>
    <s v="South"/>
    <s v="Rohit Singh"/>
    <x v="3"/>
    <n v="501"/>
    <n v="20401"/>
    <e v="#N/A"/>
    <n v="39"/>
    <s v="A2"/>
    <n v="40.72055888223553"/>
    <x v="2"/>
  </r>
  <r>
    <s v="P102743"/>
    <s v="Null"/>
    <s v="Central"/>
    <s v="Priya Verma"/>
    <x v="5"/>
    <n v="861"/>
    <n v="18336"/>
    <s v="Male"/>
    <n v="40"/>
    <s v="A2"/>
    <n v="21.296167247386759"/>
    <x v="3"/>
  </r>
  <r>
    <s v="P102744"/>
    <d v="2022-04-16T00:00:00"/>
    <s v="North"/>
    <s v="Arjun Mehta"/>
    <x v="2"/>
    <n v="723"/>
    <n v="22631"/>
    <s v="Male"/>
    <n v="58"/>
    <s v="A3"/>
    <n v="31.301521438450898"/>
    <x v="1"/>
  </r>
  <r>
    <s v="P102745"/>
    <d v="2022-01-05T00:00:00"/>
    <s v="Central"/>
    <s v="Kavita Rao"/>
    <x v="0"/>
    <n v="888"/>
    <n v="40299"/>
    <s v="Female"/>
    <n v="57"/>
    <s v="A3"/>
    <n v="45.381756756756758"/>
    <x v="1"/>
  </r>
  <r>
    <s v="P102746"/>
    <d v="2023-12-20T00:00:00"/>
    <s v="North"/>
    <s v="Neha Gupta"/>
    <x v="3"/>
    <n v="549"/>
    <n v="40983"/>
    <s v="Male"/>
    <n v="46"/>
    <s v="A3"/>
    <n v="74.650273224043715"/>
    <x v="0"/>
  </r>
  <r>
    <s v="P102747"/>
    <d v="2024-06-17T00:00:00"/>
    <s v="North"/>
    <s v="Neha Gupta"/>
    <x v="5"/>
    <n v="171"/>
    <s v="Null"/>
    <s v="Male"/>
    <n v="46"/>
    <s v="A3"/>
    <n v="0"/>
    <x v="2"/>
  </r>
  <r>
    <s v="P102748"/>
    <d v="2023-07-26T00:00:00"/>
    <s v="West"/>
    <s v="Priya Verma"/>
    <x v="1"/>
    <n v="522"/>
    <n v="39906"/>
    <s v="Male"/>
    <n v="40"/>
    <s v="A2"/>
    <n v="76.448275862068968"/>
    <x v="0"/>
  </r>
  <r>
    <s v="P102749"/>
    <d v="2023-03-23T00:00:00"/>
    <s v="North"/>
    <s v="Rohit Singh"/>
    <x v="2"/>
    <s v="Null"/>
    <n v="44152"/>
    <e v="#N/A"/>
    <n v="39"/>
    <s v="A2"/>
    <n v="0"/>
    <x v="0"/>
  </r>
  <r>
    <s v="P102750"/>
    <d v="2022-10-12T00:00:00"/>
    <s v="South"/>
    <s v="Arjun Mehta"/>
    <x v="2"/>
    <n v="303"/>
    <n v="33410"/>
    <s v="Male"/>
    <n v="58"/>
    <s v="A3"/>
    <n v="110.26402640264027"/>
    <x v="1"/>
  </r>
  <r>
    <s v="P102751"/>
    <d v="2023-05-22T00:00:00"/>
    <s v="North"/>
    <s v="Rohit Singh"/>
    <x v="5"/>
    <n v="684"/>
    <n v="5784"/>
    <e v="#N/A"/>
    <n v="39"/>
    <s v="A2"/>
    <n v="8.4561403508771935"/>
    <x v="0"/>
  </r>
  <r>
    <s v="P102752"/>
    <d v="2023-11-09T00:00:00"/>
    <s v="Central"/>
    <s v="Amit Sharma"/>
    <x v="3"/>
    <n v="450"/>
    <n v="29189"/>
    <s v="Male"/>
    <n v="41"/>
    <s v="A2"/>
    <n v="64.864444444444445"/>
    <x v="0"/>
  </r>
  <r>
    <s v="P102753"/>
    <d v="2024-02-10T00:00:00"/>
    <s v="West"/>
    <s v="Priya Verma"/>
    <x v="3"/>
    <n v="656"/>
    <n v="26177"/>
    <s v="Male"/>
    <n v="40"/>
    <s v="A2"/>
    <n v="39.903963414634148"/>
    <x v="2"/>
  </r>
  <r>
    <s v="P102754"/>
    <d v="2023-11-10T00:00:00"/>
    <s v="Central"/>
    <s v="Priya Verma"/>
    <x v="0"/>
    <n v="596"/>
    <n v="44966"/>
    <s v="Male"/>
    <n v="40"/>
    <s v="A2"/>
    <n v="75.446308724832221"/>
    <x v="0"/>
  </r>
  <r>
    <s v="P102755"/>
    <d v="2023-01-31T00:00:00"/>
    <s v="South"/>
    <s v="Neha Gupta"/>
    <x v="5"/>
    <n v="198"/>
    <n v="39443"/>
    <s v="Male"/>
    <n v="46"/>
    <s v="A3"/>
    <n v="199.2070707070707"/>
    <x v="0"/>
  </r>
  <r>
    <s v="P102756"/>
    <d v="2022-04-03T00:00:00"/>
    <s v="South"/>
    <s v="Priya Verma"/>
    <x v="0"/>
    <n v="114"/>
    <n v="8093"/>
    <s v="Male"/>
    <n v="40"/>
    <s v="A2"/>
    <n v="70.991228070175438"/>
    <x v="1"/>
  </r>
  <r>
    <s v="P102757"/>
    <d v="2022-01-05T00:00:00"/>
    <s v="South"/>
    <s v="Neha Gupta"/>
    <x v="3"/>
    <n v="918"/>
    <n v="33760"/>
    <s v="Male"/>
    <n v="46"/>
    <s v="A3"/>
    <n v="36.775599128540307"/>
    <x v="1"/>
  </r>
  <r>
    <s v="P102758"/>
    <d v="2023-06-10T00:00:00"/>
    <s v="East"/>
    <s v="Rohit Singh"/>
    <x v="0"/>
    <n v="845"/>
    <n v="13870"/>
    <e v="#N/A"/>
    <n v="39"/>
    <s v="A2"/>
    <n v="16.414201183431953"/>
    <x v="0"/>
  </r>
  <r>
    <s v="P102759"/>
    <d v="2023-11-22T00:00:00"/>
    <s v="South"/>
    <s v="Arjun Mehta"/>
    <x v="2"/>
    <n v="846"/>
    <n v="36845"/>
    <s v="Male"/>
    <n v="58"/>
    <s v="A3"/>
    <n v="43.552009456264777"/>
    <x v="0"/>
  </r>
  <r>
    <s v="P102760"/>
    <d v="2024-03-22T00:00:00"/>
    <s v="South"/>
    <s v="Arjun Mehta"/>
    <x v="0"/>
    <n v="231"/>
    <n v="10101"/>
    <s v="Male"/>
    <n v="58"/>
    <s v="A3"/>
    <n v="43.727272727272727"/>
    <x v="2"/>
  </r>
  <r>
    <s v="P102761"/>
    <d v="2023-12-07T00:00:00"/>
    <s v="West"/>
    <s v="Kavita Rao"/>
    <x v="0"/>
    <n v="391"/>
    <n v="33383"/>
    <s v="Female"/>
    <n v="57"/>
    <s v="A3"/>
    <n v="85.378516624040927"/>
    <x v="0"/>
  </r>
  <r>
    <s v="P102762"/>
    <d v="2023-04-26T00:00:00"/>
    <s v="South"/>
    <s v="Rohit Singh"/>
    <x v="0"/>
    <n v="514"/>
    <n v="45417"/>
    <e v="#N/A"/>
    <n v="39"/>
    <s v="A2"/>
    <n v="88.359922178988327"/>
    <x v="0"/>
  </r>
  <r>
    <s v="P102763"/>
    <d v="2024-05-21T00:00:00"/>
    <s v="East"/>
    <s v="Neha Gupta"/>
    <x v="1"/>
    <n v="356"/>
    <n v="36251"/>
    <s v="Male"/>
    <n v="46"/>
    <s v="A3"/>
    <n v="101.82865168539325"/>
    <x v="2"/>
  </r>
  <r>
    <s v="P102764"/>
    <d v="2023-09-01T00:00:00"/>
    <s v="East"/>
    <s v="Amit Sharma"/>
    <x v="0"/>
    <n v="607"/>
    <n v="43989"/>
    <s v="Male"/>
    <n v="41"/>
    <s v="A2"/>
    <n v="72.469522240527183"/>
    <x v="0"/>
  </r>
  <r>
    <s v="P102765"/>
    <d v="2022-12-19T00:00:00"/>
    <s v="North"/>
    <s v="Rohit Singh"/>
    <x v="1"/>
    <n v="981"/>
    <n v="41929"/>
    <e v="#N/A"/>
    <n v="39"/>
    <s v="A2"/>
    <n v="42.741080530071358"/>
    <x v="1"/>
  </r>
  <r>
    <s v="P102766"/>
    <d v="2022-02-16T00:00:00"/>
    <s v="East"/>
    <s v="Kavita Rao"/>
    <x v="2"/>
    <n v="346"/>
    <n v="7175"/>
    <s v="Female"/>
    <n v="57"/>
    <s v="A3"/>
    <n v="20.73699421965318"/>
    <x v="1"/>
  </r>
  <r>
    <s v="P102767"/>
    <d v="2023-01-28T00:00:00"/>
    <s v="East"/>
    <s v="Arjun Mehta"/>
    <x v="3"/>
    <s v="Null"/>
    <n v="9119"/>
    <s v="Male"/>
    <n v="58"/>
    <s v="A3"/>
    <n v="0"/>
    <x v="0"/>
  </r>
  <r>
    <s v="P102768"/>
    <d v="2023-01-29T00:00:00"/>
    <s v="South"/>
    <s v="Kavita Rao"/>
    <x v="2"/>
    <n v="58"/>
    <n v="12474"/>
    <s v="Female"/>
    <n v="57"/>
    <s v="A3"/>
    <n v="215.06896551724137"/>
    <x v="0"/>
  </r>
  <r>
    <s v="P102769"/>
    <d v="2022-12-18T00:00:00"/>
    <s v="Central"/>
    <s v="Priya Verma"/>
    <x v="1"/>
    <n v="445"/>
    <s v="Null"/>
    <s v="Male"/>
    <n v="40"/>
    <s v="A2"/>
    <n v="0"/>
    <x v="1"/>
  </r>
  <r>
    <s v="P102770"/>
    <d v="2022-06-04T00:00:00"/>
    <s v="South"/>
    <s v="Amit Sharma"/>
    <x v="2"/>
    <n v="116"/>
    <n v="23751"/>
    <s v="Male"/>
    <n v="41"/>
    <s v="A2"/>
    <n v="204.75"/>
    <x v="1"/>
  </r>
  <r>
    <s v="P102771"/>
    <d v="2024-01-17T00:00:00"/>
    <s v="Central"/>
    <s v="Rohit Singh"/>
    <x v="5"/>
    <n v="409"/>
    <n v="40604"/>
    <e v="#N/A"/>
    <n v="39"/>
    <s v="A2"/>
    <n v="99.276283618581914"/>
    <x v="2"/>
  </r>
  <r>
    <s v="P102772"/>
    <d v="2022-08-02T00:00:00"/>
    <s v="West"/>
    <s v="Arjun Mehta"/>
    <x v="1"/>
    <n v="610"/>
    <n v="16181"/>
    <s v="Male"/>
    <n v="58"/>
    <s v="A3"/>
    <n v="26.526229508196721"/>
    <x v="1"/>
  </r>
  <r>
    <s v="P102773"/>
    <d v="2022-10-06T00:00:00"/>
    <s v="East"/>
    <s v="Kavita Rao"/>
    <x v="0"/>
    <n v="199"/>
    <n v="36192"/>
    <s v="Female"/>
    <n v="57"/>
    <s v="A3"/>
    <n v="181.86934673366835"/>
    <x v="1"/>
  </r>
  <r>
    <s v="P102774"/>
    <d v="2024-01-15T00:00:00"/>
    <s v="South"/>
    <s v="Amit Sharma"/>
    <x v="2"/>
    <n v="551"/>
    <n v="13102"/>
    <s v="Male"/>
    <n v="41"/>
    <s v="A2"/>
    <n v="23.778584392014519"/>
    <x v="2"/>
  </r>
  <r>
    <s v="P102775"/>
    <d v="2022-08-18T00:00:00"/>
    <s v="Central"/>
    <s v="Rohit Singh"/>
    <x v="1"/>
    <n v="964"/>
    <n v="17575"/>
    <e v="#N/A"/>
    <n v="39"/>
    <s v="A2"/>
    <n v="18.231327800829874"/>
    <x v="1"/>
  </r>
  <r>
    <s v="P102776"/>
    <d v="2022-06-29T00:00:00"/>
    <s v="South"/>
    <s v="Amit Sharma"/>
    <x v="4"/>
    <n v="86"/>
    <n v="46944"/>
    <s v="Male"/>
    <n v="41"/>
    <s v="A2"/>
    <n v="545.8604651162791"/>
    <x v="1"/>
  </r>
  <r>
    <s v="P102777"/>
    <d v="2022-07-04T00:00:00"/>
    <s v="South"/>
    <s v="Amit Sharma"/>
    <x v="5"/>
    <n v="638"/>
    <n v="41136"/>
    <s v="Male"/>
    <n v="41"/>
    <s v="A2"/>
    <n v="64.476489028213166"/>
    <x v="1"/>
  </r>
  <r>
    <s v="P102778"/>
    <d v="2022-06-13T00:00:00"/>
    <s v="West"/>
    <s v="Priya Verma"/>
    <x v="1"/>
    <n v="471"/>
    <n v="5628"/>
    <s v="Male"/>
    <n v="40"/>
    <s v="A2"/>
    <n v="11.949044585987261"/>
    <x v="1"/>
  </r>
  <r>
    <s v="P102779"/>
    <d v="2023-04-29T00:00:00"/>
    <s v="East"/>
    <s v="Priya Verma"/>
    <x v="3"/>
    <n v="80"/>
    <n v="19619"/>
    <s v="Male"/>
    <n v="40"/>
    <s v="A2"/>
    <n v="245.23750000000001"/>
    <x v="0"/>
  </r>
  <r>
    <s v="P102780"/>
    <d v="2023-02-27T00:00:00"/>
    <s v="East"/>
    <s v="Priya Verma"/>
    <x v="3"/>
    <n v="203"/>
    <n v="41361"/>
    <s v="Male"/>
    <n v="40"/>
    <s v="A2"/>
    <n v="203.74876847290639"/>
    <x v="0"/>
  </r>
  <r>
    <s v="P102781"/>
    <d v="2023-11-24T00:00:00"/>
    <s v="South"/>
    <s v="Rohit Singh"/>
    <x v="0"/>
    <n v="956"/>
    <n v="6790"/>
    <e v="#N/A"/>
    <n v="39"/>
    <s v="A2"/>
    <n v="7.1025104602510458"/>
    <x v="0"/>
  </r>
  <r>
    <s v="P102782"/>
    <d v="2023-12-25T00:00:00"/>
    <s v="East"/>
    <s v="Kavita Rao"/>
    <x v="0"/>
    <n v="411"/>
    <n v="40907"/>
    <s v="Female"/>
    <n v="57"/>
    <s v="A3"/>
    <n v="99.530413625304135"/>
    <x v="0"/>
  </r>
  <r>
    <s v="P102783"/>
    <d v="2023-07-11T00:00:00"/>
    <s v="North"/>
    <s v="Kavita Rao"/>
    <x v="3"/>
    <n v="210"/>
    <n v="18921"/>
    <s v="Female"/>
    <n v="57"/>
    <s v="A3"/>
    <n v="90.1"/>
    <x v="0"/>
  </r>
  <r>
    <s v="P102784"/>
    <d v="2023-11-26T00:00:00"/>
    <s v="Central"/>
    <s v="Amit Sharma"/>
    <x v="3"/>
    <n v="103"/>
    <n v="15156"/>
    <s v="Male"/>
    <n v="41"/>
    <s v="A2"/>
    <n v="147.14563106796118"/>
    <x v="0"/>
  </r>
  <r>
    <s v="P102785"/>
    <d v="2024-02-11T00:00:00"/>
    <s v="South"/>
    <s v="Rohit Singh"/>
    <x v="2"/>
    <n v="913"/>
    <n v="29018"/>
    <e v="#N/A"/>
    <n v="39"/>
    <s v="A2"/>
    <n v="31.783132530120483"/>
    <x v="2"/>
  </r>
  <r>
    <s v="P102786"/>
    <d v="2022-07-22T00:00:00"/>
    <s v="West"/>
    <s v="Kavita Rao"/>
    <x v="2"/>
    <n v="628"/>
    <n v="18193"/>
    <s v="Female"/>
    <n v="57"/>
    <s v="A3"/>
    <n v="28.969745222929937"/>
    <x v="1"/>
  </r>
  <r>
    <s v="P102787"/>
    <d v="2024-06-19T00:00:00"/>
    <s v="East"/>
    <s v="Neha Gupta"/>
    <x v="0"/>
    <s v="Null"/>
    <s v="Null"/>
    <s v="Male"/>
    <n v="46"/>
    <s v="A3"/>
    <n v="0"/>
    <x v="2"/>
  </r>
  <r>
    <s v="P102788"/>
    <d v="2024-03-25T00:00:00"/>
    <s v="South"/>
    <s v="Arjun Mehta"/>
    <x v="5"/>
    <n v="698"/>
    <n v="21981"/>
    <s v="Male"/>
    <n v="58"/>
    <s v="A3"/>
    <n v="31.491404011461317"/>
    <x v="2"/>
  </r>
  <r>
    <s v="P102789"/>
    <d v="2022-11-10T00:00:00"/>
    <s v="South"/>
    <s v="Amit Sharma"/>
    <x v="1"/>
    <n v="824"/>
    <n v="16331"/>
    <s v="Male"/>
    <n v="41"/>
    <s v="A2"/>
    <n v="19.819174757281555"/>
    <x v="1"/>
  </r>
  <r>
    <s v="P102790"/>
    <s v="Null"/>
    <s v="North"/>
    <s v="Rohit Singh"/>
    <x v="1"/>
    <n v="735"/>
    <n v="16263"/>
    <e v="#N/A"/>
    <n v="39"/>
    <s v="A2"/>
    <n v="22.126530612244899"/>
    <x v="3"/>
  </r>
  <r>
    <s v="P102791"/>
    <d v="2022-03-10T00:00:00"/>
    <s v="East"/>
    <s v="Kavita Rao"/>
    <x v="1"/>
    <n v="433"/>
    <n v="20299"/>
    <s v="Female"/>
    <n v="57"/>
    <s v="A3"/>
    <n v="46.879907621247114"/>
    <x v="1"/>
  </r>
  <r>
    <s v="P102792"/>
    <d v="2024-03-18T00:00:00"/>
    <s v="North"/>
    <s v="Priya Verma"/>
    <x v="2"/>
    <n v="366"/>
    <n v="43507"/>
    <s v="Male"/>
    <n v="40"/>
    <s v="A2"/>
    <n v="118.87158469945355"/>
    <x v="2"/>
  </r>
  <r>
    <s v="P102793"/>
    <d v="2023-06-03T00:00:00"/>
    <s v="West"/>
    <s v="Arjun Mehta"/>
    <x v="2"/>
    <n v="695"/>
    <n v="8423"/>
    <s v="Male"/>
    <n v="58"/>
    <s v="A3"/>
    <n v="12.119424460431654"/>
    <x v="0"/>
  </r>
  <r>
    <s v="P102794"/>
    <d v="2024-01-09T00:00:00"/>
    <s v="Central"/>
    <s v="Arjun Mehta"/>
    <x v="1"/>
    <n v="352"/>
    <n v="5465"/>
    <s v="Male"/>
    <n v="58"/>
    <s v="A3"/>
    <n v="15.525568181818182"/>
    <x v="2"/>
  </r>
  <r>
    <s v="P102795"/>
    <d v="2023-08-20T00:00:00"/>
    <s v="West"/>
    <s v="Arjun Mehta"/>
    <x v="1"/>
    <s v="Null"/>
    <n v="29238"/>
    <s v="Male"/>
    <n v="58"/>
    <s v="A3"/>
    <n v="0"/>
    <x v="0"/>
  </r>
  <r>
    <s v="P102796"/>
    <d v="2022-01-23T00:00:00"/>
    <s v="South"/>
    <s v="Arjun Mehta"/>
    <x v="1"/>
    <n v="617"/>
    <n v="6989"/>
    <s v="Male"/>
    <n v="58"/>
    <s v="A3"/>
    <n v="11.327390599675851"/>
    <x v="1"/>
  </r>
  <r>
    <s v="P102797"/>
    <d v="2022-08-04T00:00:00"/>
    <s v="East"/>
    <s v="Priya Verma"/>
    <x v="5"/>
    <n v="736"/>
    <n v="22438"/>
    <s v="Male"/>
    <n v="40"/>
    <s v="A2"/>
    <n v="30.486413043478262"/>
    <x v="1"/>
  </r>
  <r>
    <s v="P102798"/>
    <d v="2022-12-26T00:00:00"/>
    <s v="South"/>
    <s v="Null"/>
    <x v="5"/>
    <n v="580"/>
    <n v="45011"/>
    <s v="Null"/>
    <s v="null"/>
    <s v="A3"/>
    <n v="77.605172413793099"/>
    <x v="1"/>
  </r>
  <r>
    <s v="P102799"/>
    <d v="2023-05-01T00:00:00"/>
    <s v="West"/>
    <s v="Arjun Mehta"/>
    <x v="5"/>
    <n v="324"/>
    <n v="49924"/>
    <s v="Male"/>
    <n v="58"/>
    <s v="A3"/>
    <n v="154.08641975308643"/>
    <x v="0"/>
  </r>
  <r>
    <s v="P102800"/>
    <d v="2022-06-27T00:00:00"/>
    <s v="Central"/>
    <s v="Amit Sharma"/>
    <x v="3"/>
    <n v="223"/>
    <n v="42016"/>
    <s v="Male"/>
    <n v="41"/>
    <s v="A2"/>
    <n v="188.41255605381167"/>
    <x v="1"/>
  </r>
  <r>
    <s v="P102801"/>
    <d v="2023-01-25T00:00:00"/>
    <s v="Central"/>
    <s v="Neha Gupta"/>
    <x v="2"/>
    <n v="851"/>
    <n v="42193"/>
    <s v="Male"/>
    <n v="46"/>
    <s v="A3"/>
    <n v="49.580493537015279"/>
    <x v="0"/>
  </r>
  <r>
    <s v="P102802"/>
    <d v="2022-09-26T00:00:00"/>
    <s v="West"/>
    <s v="Arjun Mehta"/>
    <x v="3"/>
    <n v="74"/>
    <n v="39455"/>
    <s v="Male"/>
    <n v="58"/>
    <s v="A3"/>
    <n v="533.17567567567562"/>
    <x v="1"/>
  </r>
  <r>
    <s v="P102803"/>
    <d v="2022-07-28T00:00:00"/>
    <s v="West"/>
    <s v="Kavita Rao"/>
    <x v="5"/>
    <n v="285"/>
    <s v="Null"/>
    <s v="Female"/>
    <n v="57"/>
    <s v="A3"/>
    <n v="0"/>
    <x v="1"/>
  </r>
  <r>
    <s v="P102804"/>
    <d v="2022-07-14T00:00:00"/>
    <s v="West"/>
    <s v="Rohit Singh"/>
    <x v="1"/>
    <n v="667"/>
    <n v="8505"/>
    <e v="#N/A"/>
    <n v="39"/>
    <s v="A2"/>
    <n v="12.75112443778111"/>
    <x v="1"/>
  </r>
  <r>
    <s v="P102805"/>
    <d v="2022-05-26T00:00:00"/>
    <s v="Central"/>
    <s v="Priya Verma"/>
    <x v="2"/>
    <n v="612"/>
    <n v="33019"/>
    <s v="Male"/>
    <n v="40"/>
    <s v="A2"/>
    <n v="53.95261437908497"/>
    <x v="1"/>
  </r>
  <r>
    <s v="P102806"/>
    <d v="2022-04-13T00:00:00"/>
    <s v="South"/>
    <s v="Neha Gupta"/>
    <x v="1"/>
    <n v="862"/>
    <n v="36396"/>
    <s v="Male"/>
    <n v="46"/>
    <s v="A3"/>
    <n v="42.222737819025525"/>
    <x v="1"/>
  </r>
  <r>
    <s v="P102807"/>
    <d v="2022-07-24T00:00:00"/>
    <s v="West"/>
    <s v="Priya Verma"/>
    <x v="5"/>
    <n v="872"/>
    <n v="20359"/>
    <s v="Male"/>
    <n v="40"/>
    <s v="A2"/>
    <n v="23.347477064220183"/>
    <x v="1"/>
  </r>
  <r>
    <s v="P102808"/>
    <d v="2022-09-10T00:00:00"/>
    <s v="Central"/>
    <s v="Kavita Rao"/>
    <x v="3"/>
    <n v="740"/>
    <n v="45729"/>
    <s v="Female"/>
    <n v="57"/>
    <s v="A3"/>
    <n v="61.795945945945945"/>
    <x v="1"/>
  </r>
  <r>
    <s v="P102809"/>
    <d v="2023-06-25T00:00:00"/>
    <s v="Null"/>
    <s v="Null"/>
    <x v="0"/>
    <n v="636"/>
    <n v="21261"/>
    <s v="Null"/>
    <s v="null"/>
    <s v="A3"/>
    <n v="33.429245283018865"/>
    <x v="0"/>
  </r>
  <r>
    <s v="P102810"/>
    <d v="2023-11-28T00:00:00"/>
    <s v="East"/>
    <s v="Priya Verma"/>
    <x v="1"/>
    <n v="409"/>
    <n v="42010"/>
    <s v="Male"/>
    <n v="40"/>
    <s v="A2"/>
    <n v="102.71393643031784"/>
    <x v="0"/>
  </r>
  <r>
    <s v="P102811"/>
    <d v="2022-03-17T00:00:00"/>
    <s v="South"/>
    <s v="Rohit Singh"/>
    <x v="0"/>
    <n v="381"/>
    <n v="28367"/>
    <e v="#N/A"/>
    <n v="39"/>
    <s v="A2"/>
    <n v="74.454068241469813"/>
    <x v="1"/>
  </r>
  <r>
    <s v="P102812"/>
    <d v="2023-08-10T00:00:00"/>
    <s v="North"/>
    <s v="Arjun Mehta"/>
    <x v="3"/>
    <n v="668"/>
    <n v="48358"/>
    <s v="Male"/>
    <n v="58"/>
    <s v="A3"/>
    <n v="72.392215568862269"/>
    <x v="0"/>
  </r>
  <r>
    <s v="P102813"/>
    <d v="2022-05-14T00:00:00"/>
    <s v="West"/>
    <s v="Arjun Mehta"/>
    <x v="5"/>
    <n v="72"/>
    <n v="18187"/>
    <s v="Male"/>
    <n v="58"/>
    <s v="A3"/>
    <n v="252.59722222222223"/>
    <x v="1"/>
  </r>
  <r>
    <s v="P102814"/>
    <d v="2022-05-25T00:00:00"/>
    <s v="North"/>
    <s v="Arjun Mehta"/>
    <x v="2"/>
    <n v="364"/>
    <n v="12216"/>
    <s v="Male"/>
    <n v="58"/>
    <s v="A3"/>
    <n v="33.560439560439562"/>
    <x v="1"/>
  </r>
  <r>
    <s v="P102815"/>
    <d v="2022-02-09T00:00:00"/>
    <s v="Central"/>
    <s v="Rohit Singh"/>
    <x v="0"/>
    <n v="560"/>
    <n v="35719"/>
    <e v="#N/A"/>
    <n v="39"/>
    <s v="A2"/>
    <n v="63.783928571428568"/>
    <x v="1"/>
  </r>
  <r>
    <s v="P102816"/>
    <d v="2022-10-06T00:00:00"/>
    <s v="East"/>
    <s v="Rohit Singh"/>
    <x v="3"/>
    <n v="154"/>
    <n v="38737"/>
    <e v="#N/A"/>
    <n v="39"/>
    <s v="A2"/>
    <n v="251.53896103896105"/>
    <x v="1"/>
  </r>
  <r>
    <s v="P102817"/>
    <d v="2024-03-08T00:00:00"/>
    <s v="Central"/>
    <s v="Amit Sharma"/>
    <x v="2"/>
    <n v="51"/>
    <n v="6008"/>
    <s v="Male"/>
    <n v="41"/>
    <s v="A2"/>
    <n v="117.80392156862744"/>
    <x v="2"/>
  </r>
  <r>
    <s v="P102818"/>
    <d v="2022-03-14T00:00:00"/>
    <s v="East"/>
    <s v="Neha Gupta"/>
    <x v="2"/>
    <n v="525"/>
    <n v="34418"/>
    <s v="Male"/>
    <n v="46"/>
    <s v="A3"/>
    <n v="65.558095238095234"/>
    <x v="1"/>
  </r>
  <r>
    <s v="P102819"/>
    <d v="2023-02-10T00:00:00"/>
    <s v="East"/>
    <s v="Neha Gupta"/>
    <x v="1"/>
    <n v="281"/>
    <n v="33065"/>
    <s v="Male"/>
    <n v="46"/>
    <s v="A3"/>
    <n v="117.66903914590748"/>
    <x v="0"/>
  </r>
  <r>
    <s v="P102820"/>
    <d v="2024-04-16T00:00:00"/>
    <s v="West"/>
    <s v="Kavita Rao"/>
    <x v="3"/>
    <n v="432"/>
    <n v="8932"/>
    <s v="Female"/>
    <n v="57"/>
    <s v="A3"/>
    <n v="20.675925925925927"/>
    <x v="2"/>
  </r>
  <r>
    <s v="P102821"/>
    <s v="Null"/>
    <s v="East"/>
    <s v="Kavita Rao"/>
    <x v="3"/>
    <n v="791"/>
    <n v="45795"/>
    <s v="Female"/>
    <n v="57"/>
    <s v="A3"/>
    <n v="57.895069532237677"/>
    <x v="3"/>
  </r>
  <r>
    <s v="P102822"/>
    <d v="2023-12-01T00:00:00"/>
    <s v="East"/>
    <s v="Neha Gupta"/>
    <x v="3"/>
    <n v="583"/>
    <n v="45428"/>
    <s v="Male"/>
    <n v="46"/>
    <s v="A3"/>
    <n v="77.921097770154375"/>
    <x v="0"/>
  </r>
  <r>
    <s v="P102823"/>
    <d v="2022-12-12T00:00:00"/>
    <s v="North"/>
    <s v="Rohit Singh"/>
    <x v="0"/>
    <n v="492"/>
    <n v="16661"/>
    <e v="#N/A"/>
    <n v="39"/>
    <s v="A2"/>
    <n v="33.863821138211385"/>
    <x v="1"/>
  </r>
  <r>
    <s v="P102824"/>
    <d v="2022-03-03T00:00:00"/>
    <s v="North"/>
    <s v="Priya Verma"/>
    <x v="4"/>
    <n v="621"/>
    <n v="34060"/>
    <s v="Male"/>
    <n v="40"/>
    <s v="A2"/>
    <n v="54.847020933977454"/>
    <x v="1"/>
  </r>
  <r>
    <s v="P102825"/>
    <d v="2023-10-19T00:00:00"/>
    <s v="West"/>
    <s v="Kavita Rao"/>
    <x v="3"/>
    <n v="350"/>
    <n v="32237"/>
    <s v="Female"/>
    <n v="57"/>
    <s v="A3"/>
    <n v="92.105714285714285"/>
    <x v="0"/>
  </r>
  <r>
    <s v="P102826"/>
    <d v="2023-01-03T00:00:00"/>
    <s v="North"/>
    <s v="Amit Sharma"/>
    <x v="0"/>
    <n v="880"/>
    <n v="36850"/>
    <s v="Male"/>
    <n v="41"/>
    <s v="A2"/>
    <n v="41.875"/>
    <x v="0"/>
  </r>
  <r>
    <s v="P102827"/>
    <d v="2024-05-19T00:00:00"/>
    <s v="Central"/>
    <s v="Arjun Mehta"/>
    <x v="3"/>
    <n v="695"/>
    <n v="16483"/>
    <s v="Male"/>
    <n v="58"/>
    <s v="A3"/>
    <n v="23.716546762589928"/>
    <x v="2"/>
  </r>
  <r>
    <s v="P102828"/>
    <d v="2022-12-22T00:00:00"/>
    <s v="Central"/>
    <s v="Neha Gupta"/>
    <x v="1"/>
    <n v="803"/>
    <n v="27834"/>
    <s v="Male"/>
    <n v="46"/>
    <s v="A3"/>
    <n v="34.662515566625153"/>
    <x v="1"/>
  </r>
  <r>
    <s v="P102829"/>
    <d v="2023-07-07T00:00:00"/>
    <s v="East"/>
    <s v="Amit Sharma"/>
    <x v="1"/>
    <n v="441"/>
    <n v="23106"/>
    <s v="Male"/>
    <n v="41"/>
    <s v="A2"/>
    <n v="52.394557823129254"/>
    <x v="0"/>
  </r>
  <r>
    <s v="P102830"/>
    <d v="2023-09-12T00:00:00"/>
    <s v="Central"/>
    <s v="Rohit Singh"/>
    <x v="0"/>
    <n v="535"/>
    <n v="6907"/>
    <e v="#N/A"/>
    <n v="39"/>
    <s v="A2"/>
    <n v="12.910280373831776"/>
    <x v="0"/>
  </r>
  <r>
    <s v="P102831"/>
    <d v="2022-06-08T00:00:00"/>
    <s v="North"/>
    <s v="Priya Verma"/>
    <x v="1"/>
    <n v="53"/>
    <n v="44857"/>
    <s v="Male"/>
    <n v="40"/>
    <s v="A2"/>
    <n v="846.35849056603774"/>
    <x v="1"/>
  </r>
  <r>
    <s v="P102832"/>
    <d v="2023-07-24T00:00:00"/>
    <s v="Central"/>
    <s v="Priya Verma"/>
    <x v="2"/>
    <n v="432"/>
    <n v="31455"/>
    <s v="Male"/>
    <n v="40"/>
    <s v="A2"/>
    <n v="72.8125"/>
    <x v="0"/>
  </r>
  <r>
    <s v="P102833"/>
    <d v="2022-08-08T00:00:00"/>
    <s v="South"/>
    <s v="Amit Sharma"/>
    <x v="1"/>
    <n v="349"/>
    <n v="22416"/>
    <s v="Male"/>
    <n v="41"/>
    <s v="A2"/>
    <n v="64.229226361031522"/>
    <x v="1"/>
  </r>
  <r>
    <s v="P102834"/>
    <d v="2024-04-14T00:00:00"/>
    <s v="Central"/>
    <s v="Amit Sharma"/>
    <x v="0"/>
    <n v="59"/>
    <n v="5660"/>
    <s v="Male"/>
    <n v="41"/>
    <s v="A2"/>
    <n v="95.932203389830505"/>
    <x v="2"/>
  </r>
  <r>
    <s v="P102835"/>
    <d v="2023-10-25T00:00:00"/>
    <s v="Central"/>
    <s v="Kavita Rao"/>
    <x v="3"/>
    <n v="320"/>
    <n v="37775"/>
    <s v="Female"/>
    <n v="57"/>
    <s v="A3"/>
    <n v="118.046875"/>
    <x v="0"/>
  </r>
  <r>
    <s v="P102836"/>
    <s v="Null"/>
    <s v="North"/>
    <s v="Priya Verma"/>
    <x v="5"/>
    <n v="844"/>
    <n v="6269"/>
    <s v="Male"/>
    <n v="40"/>
    <s v="A2"/>
    <n v="7.4277251184834121"/>
    <x v="3"/>
  </r>
  <r>
    <s v="P102837"/>
    <d v="2024-01-01T00:00:00"/>
    <s v="North"/>
    <s v="Arjun Mehta"/>
    <x v="0"/>
    <n v="447"/>
    <n v="5192"/>
    <s v="Male"/>
    <n v="58"/>
    <s v="A3"/>
    <n v="11.615212527964205"/>
    <x v="2"/>
  </r>
  <r>
    <s v="P102838"/>
    <d v="2023-05-03T00:00:00"/>
    <s v="East"/>
    <s v="Amit Sharma"/>
    <x v="2"/>
    <n v="353"/>
    <n v="16441"/>
    <s v="Male"/>
    <n v="41"/>
    <s v="A2"/>
    <n v="46.575070821529742"/>
    <x v="0"/>
  </r>
  <r>
    <s v="P102839"/>
    <d v="2022-06-26T00:00:00"/>
    <s v="East"/>
    <s v="Arjun Mehta"/>
    <x v="1"/>
    <n v="58"/>
    <n v="32656"/>
    <s v="Male"/>
    <n v="58"/>
    <s v="A3"/>
    <n v="563.0344827586207"/>
    <x v="1"/>
  </r>
  <r>
    <s v="P102840"/>
    <d v="2022-05-18T00:00:00"/>
    <s v="South"/>
    <s v="Priya Verma"/>
    <x v="1"/>
    <n v="906"/>
    <n v="14277"/>
    <s v="Male"/>
    <n v="40"/>
    <s v="A2"/>
    <n v="15.758278145695364"/>
    <x v="1"/>
  </r>
  <r>
    <s v="P102841"/>
    <d v="2023-12-23T00:00:00"/>
    <s v="South"/>
    <s v="Rohit Singh"/>
    <x v="5"/>
    <n v="693"/>
    <n v="25613"/>
    <e v="#N/A"/>
    <n v="39"/>
    <s v="A2"/>
    <n v="36.959595959595958"/>
    <x v="0"/>
  </r>
  <r>
    <s v="P102842"/>
    <d v="2023-03-10T00:00:00"/>
    <s v="West"/>
    <s v="Priya Verma"/>
    <x v="3"/>
    <n v="363"/>
    <n v="24320"/>
    <s v="Male"/>
    <n v="40"/>
    <s v="A2"/>
    <n v="66.997245179063356"/>
    <x v="0"/>
  </r>
  <r>
    <s v="Null"/>
    <d v="2023-12-19T00:00:00"/>
    <s v="East"/>
    <s v="Amit Sharma"/>
    <x v="0"/>
    <n v="109"/>
    <n v="48439"/>
    <s v="Male"/>
    <n v="41"/>
    <s v="A2"/>
    <n v="444.39449541284404"/>
    <x v="0"/>
  </r>
  <r>
    <s v="P102844"/>
    <d v="2022-01-17T00:00:00"/>
    <s v="West"/>
    <s v="Rohit Singh"/>
    <x v="1"/>
    <n v="155"/>
    <n v="30949"/>
    <e v="#N/A"/>
    <n v="39"/>
    <s v="A2"/>
    <n v="199.67096774193547"/>
    <x v="1"/>
  </r>
  <r>
    <s v="P102845"/>
    <d v="2023-09-15T00:00:00"/>
    <s v="South"/>
    <s v="Kavita Rao"/>
    <x v="1"/>
    <n v="269"/>
    <n v="28085"/>
    <s v="Female"/>
    <n v="57"/>
    <s v="A3"/>
    <n v="104.40520446096654"/>
    <x v="0"/>
  </r>
  <r>
    <s v="P102846"/>
    <d v="2022-09-09T00:00:00"/>
    <s v="Central"/>
    <s v="Rohit Singh"/>
    <x v="5"/>
    <n v="385"/>
    <n v="11433"/>
    <e v="#N/A"/>
    <n v="39"/>
    <s v="A2"/>
    <n v="29.696103896103896"/>
    <x v="1"/>
  </r>
  <r>
    <s v="P102847"/>
    <d v="2024-04-19T00:00:00"/>
    <s v="West"/>
    <s v="Priya Verma"/>
    <x v="3"/>
    <n v="137"/>
    <n v="17950"/>
    <s v="Male"/>
    <n v="40"/>
    <s v="A2"/>
    <n v="131.02189781021897"/>
    <x v="2"/>
  </r>
  <r>
    <s v="P102848"/>
    <d v="2022-07-28T00:00:00"/>
    <s v="South"/>
    <s v="Priya Verma"/>
    <x v="2"/>
    <n v="981"/>
    <n v="32396"/>
    <s v="Male"/>
    <n v="40"/>
    <s v="A2"/>
    <n v="33.023445463812436"/>
    <x v="1"/>
  </r>
  <r>
    <s v="P102849"/>
    <d v="2023-10-15T00:00:00"/>
    <s v="Central"/>
    <s v="Amit Sharma"/>
    <x v="1"/>
    <n v="64"/>
    <n v="47432"/>
    <s v="Male"/>
    <n v="41"/>
    <s v="A2"/>
    <n v="741.125"/>
    <x v="0"/>
  </r>
  <r>
    <s v="P102850"/>
    <d v="2022-10-22T00:00:00"/>
    <s v="Central"/>
    <s v="Rohit Singh"/>
    <x v="1"/>
    <n v="651"/>
    <n v="28037"/>
    <e v="#N/A"/>
    <n v="39"/>
    <s v="A2"/>
    <n v="43.067588325652842"/>
    <x v="1"/>
  </r>
  <r>
    <s v="P102851"/>
    <d v="2022-04-26T00:00:00"/>
    <s v="East"/>
    <s v="Arjun Mehta"/>
    <x v="3"/>
    <n v="283"/>
    <n v="41114"/>
    <s v="Male"/>
    <n v="58"/>
    <s v="A3"/>
    <n v="145.27915194346289"/>
    <x v="1"/>
  </r>
  <r>
    <s v="P102852"/>
    <d v="2022-11-09T00:00:00"/>
    <s v="North"/>
    <s v="Amit Sharma"/>
    <x v="2"/>
    <n v="436"/>
    <n v="8391"/>
    <s v="Male"/>
    <n v="41"/>
    <s v="A2"/>
    <n v="19.245412844036696"/>
    <x v="1"/>
  </r>
  <r>
    <s v="P102853"/>
    <d v="2022-08-04T00:00:00"/>
    <s v="East"/>
    <s v="Kavita Rao"/>
    <x v="2"/>
    <n v="317"/>
    <n v="48455"/>
    <s v="Female"/>
    <n v="57"/>
    <s v="A3"/>
    <n v="152.85488958990535"/>
    <x v="1"/>
  </r>
  <r>
    <s v="P102854"/>
    <d v="2022-06-17T00:00:00"/>
    <s v="East"/>
    <s v="Amit Sharma"/>
    <x v="5"/>
    <n v="437"/>
    <n v="33205"/>
    <s v="Male"/>
    <n v="41"/>
    <s v="A2"/>
    <n v="75.983981693363845"/>
    <x v="1"/>
  </r>
  <r>
    <s v="P102855"/>
    <d v="2023-10-03T00:00:00"/>
    <s v="East"/>
    <s v="Amit Sharma"/>
    <x v="5"/>
    <n v="167"/>
    <n v="5120"/>
    <s v="Male"/>
    <n v="41"/>
    <s v="A2"/>
    <n v="30.658682634730539"/>
    <x v="0"/>
  </r>
  <r>
    <s v="P102856"/>
    <d v="2023-05-02T00:00:00"/>
    <s v="North"/>
    <s v="Priya Verma"/>
    <x v="1"/>
    <n v="968"/>
    <n v="42238"/>
    <s v="Male"/>
    <n v="40"/>
    <s v="A2"/>
    <n v="43.634297520661157"/>
    <x v="0"/>
  </r>
  <r>
    <s v="P102857"/>
    <d v="2023-02-08T00:00:00"/>
    <s v="East"/>
    <s v="Amit Sharma"/>
    <x v="0"/>
    <n v="267"/>
    <n v="49863"/>
    <s v="Male"/>
    <n v="41"/>
    <s v="A2"/>
    <n v="186.75280898876406"/>
    <x v="0"/>
  </r>
  <r>
    <s v="P102858"/>
    <d v="2022-08-03T00:00:00"/>
    <s v="Central"/>
    <s v="Kavita Rao"/>
    <x v="5"/>
    <n v="145"/>
    <n v="46951"/>
    <s v="Female"/>
    <n v="57"/>
    <s v="A3"/>
    <n v="323.8"/>
    <x v="1"/>
  </r>
  <r>
    <s v="P102859"/>
    <d v="2022-04-04T00:00:00"/>
    <s v="East"/>
    <s v="Rohit Singh"/>
    <x v="5"/>
    <s v="Null"/>
    <n v="31718"/>
    <e v="#N/A"/>
    <n v="39"/>
    <s v="A2"/>
    <n v="0"/>
    <x v="1"/>
  </r>
  <r>
    <s v="P102860"/>
    <d v="2023-10-31T00:00:00"/>
    <s v="South"/>
    <s v="Amit Sharma"/>
    <x v="1"/>
    <n v="697"/>
    <n v="47942"/>
    <s v="Male"/>
    <n v="41"/>
    <s v="A2"/>
    <n v="68.783357245337157"/>
    <x v="0"/>
  </r>
  <r>
    <s v="P102861"/>
    <d v="2024-03-07T00:00:00"/>
    <s v="West"/>
    <s v="Arjun Mehta"/>
    <x v="5"/>
    <n v="638"/>
    <n v="49776"/>
    <s v="Male"/>
    <n v="58"/>
    <s v="A3"/>
    <n v="78.01880877742947"/>
    <x v="2"/>
  </r>
  <r>
    <s v="P102862"/>
    <d v="2023-05-22T00:00:00"/>
    <s v="Central"/>
    <s v="Amit Sharma"/>
    <x v="0"/>
    <n v="604"/>
    <n v="22323"/>
    <s v="Male"/>
    <n v="41"/>
    <s v="A2"/>
    <n v="36.95860927152318"/>
    <x v="0"/>
  </r>
  <r>
    <s v="P102863"/>
    <s v="Null"/>
    <s v="East"/>
    <s v="Arjun Mehta"/>
    <x v="0"/>
    <n v="258"/>
    <n v="31494"/>
    <s v="Male"/>
    <n v="58"/>
    <s v="A3"/>
    <n v="122.06976744186046"/>
    <x v="3"/>
  </r>
  <r>
    <s v="P102864"/>
    <d v="2022-02-02T00:00:00"/>
    <s v="East"/>
    <s v="Null"/>
    <x v="0"/>
    <n v="488"/>
    <n v="28003"/>
    <s v="Null"/>
    <s v="null"/>
    <s v="A3"/>
    <n v="57.383196721311478"/>
    <x v="1"/>
  </r>
  <r>
    <s v="P102865"/>
    <d v="2023-07-31T00:00:00"/>
    <s v="East"/>
    <s v="Rohit Singh"/>
    <x v="3"/>
    <n v="356"/>
    <n v="7209"/>
    <e v="#N/A"/>
    <n v="39"/>
    <s v="A2"/>
    <n v="20.25"/>
    <x v="0"/>
  </r>
  <r>
    <s v="P102866"/>
    <d v="2023-08-13T00:00:00"/>
    <s v="Central"/>
    <s v="Rohit Singh"/>
    <x v="2"/>
    <n v="879"/>
    <n v="6907"/>
    <e v="#N/A"/>
    <n v="39"/>
    <s v="A2"/>
    <n v="7.8577929465301475"/>
    <x v="0"/>
  </r>
  <r>
    <s v="P102867"/>
    <s v="Null"/>
    <s v="North"/>
    <s v="Amit Sharma"/>
    <x v="1"/>
    <n v="963"/>
    <n v="27360"/>
    <s v="Male"/>
    <n v="41"/>
    <s v="A2"/>
    <n v="28.411214953271028"/>
    <x v="3"/>
  </r>
  <r>
    <s v="P102868"/>
    <d v="2022-03-07T00:00:00"/>
    <s v="Null"/>
    <s v="Neha Gupta"/>
    <x v="2"/>
    <n v="633"/>
    <n v="40610"/>
    <s v="Male"/>
    <n v="46"/>
    <s v="A3"/>
    <n v="64.154818325434434"/>
    <x v="1"/>
  </r>
  <r>
    <s v="P102869"/>
    <d v="2024-05-05T00:00:00"/>
    <s v="West"/>
    <s v="Rohit Singh"/>
    <x v="0"/>
    <n v="779"/>
    <n v="15938"/>
    <e v="#N/A"/>
    <n v="39"/>
    <s v="A2"/>
    <n v="20.459563543003853"/>
    <x v="2"/>
  </r>
  <r>
    <s v="P102870"/>
    <d v="2024-02-01T00:00:00"/>
    <s v="Central"/>
    <s v="Rohit Singh"/>
    <x v="3"/>
    <n v="305"/>
    <n v="21341"/>
    <e v="#N/A"/>
    <n v="39"/>
    <s v="A2"/>
    <n v="69.970491803278691"/>
    <x v="2"/>
  </r>
  <r>
    <s v="P102871"/>
    <d v="2023-05-17T00:00:00"/>
    <s v="South"/>
    <s v="Null"/>
    <x v="4"/>
    <n v="386"/>
    <n v="20856"/>
    <s v="Null"/>
    <s v="null"/>
    <s v="A3"/>
    <n v="54.031088082901555"/>
    <x v="0"/>
  </r>
  <r>
    <s v="P102872"/>
    <d v="2024-05-20T00:00:00"/>
    <s v="Central"/>
    <s v="Kavita Rao"/>
    <x v="1"/>
    <n v="379"/>
    <n v="12670"/>
    <s v="Female"/>
    <n v="57"/>
    <s v="A3"/>
    <n v="33.430079155672821"/>
    <x v="2"/>
  </r>
  <r>
    <s v="P102873"/>
    <d v="2024-03-25T00:00:00"/>
    <s v="East"/>
    <s v="Kavita Rao"/>
    <x v="3"/>
    <n v="703"/>
    <n v="9894"/>
    <s v="Female"/>
    <n v="57"/>
    <s v="A3"/>
    <n v="14.073968705547653"/>
    <x v="2"/>
  </r>
  <r>
    <s v="P102874"/>
    <d v="2023-10-22T00:00:00"/>
    <s v="Central"/>
    <s v="Priya Verma"/>
    <x v="1"/>
    <n v="319"/>
    <n v="35579"/>
    <s v="Male"/>
    <n v="40"/>
    <s v="A2"/>
    <n v="111.53291536050156"/>
    <x v="0"/>
  </r>
  <r>
    <s v="P102875"/>
    <d v="2022-09-24T00:00:00"/>
    <s v="West"/>
    <s v="Neha Gupta"/>
    <x v="0"/>
    <n v="518"/>
    <n v="8789"/>
    <s v="Male"/>
    <n v="46"/>
    <s v="A3"/>
    <n v="16.967181467181469"/>
    <x v="1"/>
  </r>
  <r>
    <s v="P102876"/>
    <d v="2023-04-28T00:00:00"/>
    <s v="East"/>
    <s v="Priya Verma"/>
    <x v="1"/>
    <n v="596"/>
    <n v="46101"/>
    <s v="Male"/>
    <n v="40"/>
    <s v="A2"/>
    <n v="77.350671140939596"/>
    <x v="0"/>
  </r>
  <r>
    <s v="P102877"/>
    <d v="2022-03-16T00:00:00"/>
    <s v="West"/>
    <s v="Rohit Singh"/>
    <x v="0"/>
    <n v="81"/>
    <n v="11204"/>
    <e v="#N/A"/>
    <n v="39"/>
    <s v="A2"/>
    <n v="138.32098765432099"/>
    <x v="1"/>
  </r>
  <r>
    <s v="P102878"/>
    <d v="2022-11-03T00:00:00"/>
    <s v="East"/>
    <s v="Amit Sharma"/>
    <x v="3"/>
    <n v="976"/>
    <n v="25522"/>
    <s v="Male"/>
    <n v="41"/>
    <s v="A2"/>
    <n v="26.149590163934427"/>
    <x v="1"/>
  </r>
  <r>
    <s v="P102879"/>
    <d v="2022-11-04T00:00:00"/>
    <s v="West"/>
    <s v="Rohit Singh"/>
    <x v="2"/>
    <n v="189"/>
    <n v="35350"/>
    <e v="#N/A"/>
    <n v="39"/>
    <s v="A2"/>
    <n v="187.03703703703704"/>
    <x v="1"/>
  </r>
  <r>
    <s v="P102880"/>
    <d v="2023-09-24T00:00:00"/>
    <s v="West"/>
    <s v="Amit Sharma"/>
    <x v="3"/>
    <s v="Null"/>
    <n v="46719"/>
    <s v="Male"/>
    <n v="41"/>
    <s v="A2"/>
    <n v="0"/>
    <x v="0"/>
  </r>
  <r>
    <s v="P102881"/>
    <d v="2022-01-28T00:00:00"/>
    <s v="South"/>
    <s v="Rohit Singh"/>
    <x v="1"/>
    <n v="819"/>
    <n v="16440"/>
    <e v="#N/A"/>
    <n v="39"/>
    <s v="A2"/>
    <n v="20.073260073260073"/>
    <x v="1"/>
  </r>
  <r>
    <s v="P102882"/>
    <d v="2023-03-16T00:00:00"/>
    <s v="South"/>
    <s v="Priya Verma"/>
    <x v="0"/>
    <n v="547"/>
    <n v="34326"/>
    <s v="Male"/>
    <n v="40"/>
    <s v="A2"/>
    <n v="62.753199268738577"/>
    <x v="0"/>
  </r>
  <r>
    <s v="P102883"/>
    <d v="2023-12-22T00:00:00"/>
    <s v="South"/>
    <s v="Rohit Singh"/>
    <x v="5"/>
    <n v="864"/>
    <n v="20260"/>
    <e v="#N/A"/>
    <n v="39"/>
    <s v="A2"/>
    <n v="23.449074074074073"/>
    <x v="0"/>
  </r>
  <r>
    <s v="P102884"/>
    <d v="2022-04-02T00:00:00"/>
    <s v="Central"/>
    <s v="Rohit Singh"/>
    <x v="1"/>
    <n v="136"/>
    <n v="27430"/>
    <e v="#N/A"/>
    <n v="39"/>
    <s v="A2"/>
    <n v="201.69117647058823"/>
    <x v="1"/>
  </r>
  <r>
    <s v="P102885"/>
    <d v="2024-01-30T00:00:00"/>
    <s v="South"/>
    <s v="Neha Gupta"/>
    <x v="0"/>
    <n v="167"/>
    <n v="27073"/>
    <s v="Male"/>
    <n v="46"/>
    <s v="A3"/>
    <n v="162.11377245508982"/>
    <x v="2"/>
  </r>
  <r>
    <s v="P102886"/>
    <d v="2023-11-04T00:00:00"/>
    <s v="East"/>
    <s v="Kavita Rao"/>
    <x v="2"/>
    <n v="814"/>
    <n v="7407"/>
    <s v="Female"/>
    <n v="57"/>
    <s v="A3"/>
    <n v="9.0995085995085994"/>
    <x v="0"/>
  </r>
  <r>
    <s v="P102887"/>
    <d v="2024-01-23T00:00:00"/>
    <s v="West"/>
    <s v="Amit Sharma"/>
    <x v="0"/>
    <n v="269"/>
    <n v="37046"/>
    <s v="Male"/>
    <n v="41"/>
    <s v="A2"/>
    <n v="137.71747211895911"/>
    <x v="2"/>
  </r>
  <r>
    <s v="P102888"/>
    <d v="2022-12-13T00:00:00"/>
    <s v="North"/>
    <s v="Amit Sharma"/>
    <x v="1"/>
    <n v="471"/>
    <n v="22851"/>
    <s v="Male"/>
    <n v="41"/>
    <s v="A2"/>
    <n v="48.515923566878982"/>
    <x v="1"/>
  </r>
  <r>
    <s v="P102889"/>
    <d v="2024-01-25T00:00:00"/>
    <s v="East"/>
    <s v="Kavita Rao"/>
    <x v="0"/>
    <n v="461"/>
    <n v="17876"/>
    <s v="Female"/>
    <n v="57"/>
    <s v="A3"/>
    <n v="38.776572668112799"/>
    <x v="2"/>
  </r>
  <r>
    <s v="P102890"/>
    <d v="2022-11-11T00:00:00"/>
    <s v="South"/>
    <s v="Amit Sharma"/>
    <x v="3"/>
    <n v="455"/>
    <n v="35911"/>
    <s v="Male"/>
    <n v="41"/>
    <s v="A2"/>
    <n v="78.925274725274718"/>
    <x v="1"/>
  </r>
  <r>
    <s v="P102891"/>
    <d v="2022-10-28T00:00:00"/>
    <s v="South"/>
    <s v="Neha Gupta"/>
    <x v="0"/>
    <n v="286"/>
    <n v="6361"/>
    <s v="Male"/>
    <n v="46"/>
    <s v="A3"/>
    <n v="22.24125874125874"/>
    <x v="1"/>
  </r>
  <r>
    <s v="P102892"/>
    <d v="2024-03-09T00:00:00"/>
    <s v="South"/>
    <s v="Amit Sharma"/>
    <x v="2"/>
    <n v="633"/>
    <n v="42979"/>
    <s v="Male"/>
    <n v="41"/>
    <s v="A2"/>
    <n v="67.897314375987364"/>
    <x v="2"/>
  </r>
  <r>
    <s v="P102893"/>
    <d v="2022-11-27T00:00:00"/>
    <s v="West"/>
    <s v="Kavita Rao"/>
    <x v="4"/>
    <n v="670"/>
    <n v="44653"/>
    <s v="Female"/>
    <n v="57"/>
    <s v="A3"/>
    <n v="66.646268656716416"/>
    <x v="1"/>
  </r>
  <r>
    <s v="P102894"/>
    <d v="2022-08-27T00:00:00"/>
    <s v="North"/>
    <s v="Rohit Singh"/>
    <x v="0"/>
    <n v="272"/>
    <s v="Null"/>
    <e v="#N/A"/>
    <n v="39"/>
    <s v="A2"/>
    <n v="0"/>
    <x v="1"/>
  </r>
  <r>
    <s v="P102895"/>
    <d v="2022-04-21T00:00:00"/>
    <s v="South"/>
    <s v="Kavita Rao"/>
    <x v="0"/>
    <n v="164"/>
    <n v="10677"/>
    <s v="Female"/>
    <n v="57"/>
    <s v="A3"/>
    <n v="65.103658536585371"/>
    <x v="1"/>
  </r>
  <r>
    <s v="P102896"/>
    <d v="2022-10-16T00:00:00"/>
    <s v="East"/>
    <s v="Priya Verma"/>
    <x v="2"/>
    <n v="459"/>
    <n v="5719"/>
    <s v="Male"/>
    <n v="40"/>
    <s v="A2"/>
    <n v="12.459694989106755"/>
    <x v="1"/>
  </r>
  <r>
    <s v="P102897"/>
    <d v="2023-06-11T00:00:00"/>
    <s v="East"/>
    <s v="Rohit Singh"/>
    <x v="5"/>
    <n v="129"/>
    <n v="14303"/>
    <e v="#N/A"/>
    <n v="39"/>
    <s v="A2"/>
    <n v="110.87596899224806"/>
    <x v="0"/>
  </r>
  <r>
    <s v="P102898"/>
    <d v="2023-08-24T00:00:00"/>
    <s v="East"/>
    <s v="Arjun Mehta"/>
    <x v="2"/>
    <n v="557"/>
    <n v="11905"/>
    <s v="Male"/>
    <n v="58"/>
    <s v="A3"/>
    <n v="21.373429084380611"/>
    <x v="0"/>
  </r>
  <r>
    <s v="P102899"/>
    <s v="Null"/>
    <s v="South"/>
    <s v="Neha Gupta"/>
    <x v="3"/>
    <n v="689"/>
    <n v="22198"/>
    <s v="Male"/>
    <n v="46"/>
    <s v="A3"/>
    <n v="32.217706821480405"/>
    <x v="3"/>
  </r>
  <r>
    <s v="P102900"/>
    <s v="Null"/>
    <s v="North"/>
    <s v="Neha Gupta"/>
    <x v="0"/>
    <n v="593"/>
    <n v="11678"/>
    <s v="Male"/>
    <n v="46"/>
    <s v="A3"/>
    <n v="19.693086003372681"/>
    <x v="3"/>
  </r>
  <r>
    <s v="P102901"/>
    <d v="2022-04-08T00:00:00"/>
    <s v="South"/>
    <s v="Kavita Rao"/>
    <x v="3"/>
    <s v="Null"/>
    <n v="15137"/>
    <s v="Female"/>
    <n v="57"/>
    <s v="A3"/>
    <n v="0"/>
    <x v="1"/>
  </r>
  <r>
    <s v="P102902"/>
    <d v="2022-03-19T00:00:00"/>
    <s v="North"/>
    <s v="Neha Gupta"/>
    <x v="5"/>
    <n v="115"/>
    <s v="Null"/>
    <s v="Male"/>
    <n v="46"/>
    <s v="A3"/>
    <n v="0"/>
    <x v="1"/>
  </r>
  <r>
    <s v="P102903"/>
    <d v="2023-11-13T00:00:00"/>
    <s v="Central"/>
    <s v="Kavita Rao"/>
    <x v="0"/>
    <n v="617"/>
    <n v="21298"/>
    <s v="Female"/>
    <n v="57"/>
    <s v="A3"/>
    <n v="34.518638573743921"/>
    <x v="0"/>
  </r>
  <r>
    <s v="P102904"/>
    <d v="2022-02-21T00:00:00"/>
    <s v="East"/>
    <s v="Kavita Rao"/>
    <x v="5"/>
    <n v="387"/>
    <n v="43422"/>
    <s v="Female"/>
    <n v="57"/>
    <s v="A3"/>
    <n v="112.2015503875969"/>
    <x v="1"/>
  </r>
  <r>
    <s v="P102905"/>
    <d v="2022-02-19T00:00:00"/>
    <s v="West"/>
    <s v="Rohit Singh"/>
    <x v="1"/>
    <n v="356"/>
    <n v="34063"/>
    <e v="#N/A"/>
    <n v="39"/>
    <s v="A2"/>
    <n v="95.682584269662925"/>
    <x v="1"/>
  </r>
  <r>
    <s v="P102906"/>
    <d v="2022-01-10T00:00:00"/>
    <s v="North"/>
    <s v="Amit Sharma"/>
    <x v="3"/>
    <s v="Null"/>
    <n v="24909"/>
    <s v="Male"/>
    <n v="41"/>
    <s v="A2"/>
    <n v="0"/>
    <x v="1"/>
  </r>
  <r>
    <s v="P102907"/>
    <d v="2023-09-06T00:00:00"/>
    <s v="North"/>
    <s v="Neha Gupta"/>
    <x v="1"/>
    <n v="302"/>
    <n v="39633"/>
    <s v="Male"/>
    <n v="46"/>
    <s v="A3"/>
    <n v="131.23509933774835"/>
    <x v="0"/>
  </r>
  <r>
    <s v="P102908"/>
    <d v="2023-02-14T00:00:00"/>
    <s v="Central"/>
    <s v="Null"/>
    <x v="1"/>
    <n v="857"/>
    <n v="21496"/>
    <s v="Null"/>
    <s v="null"/>
    <s v="A3"/>
    <n v="25.0828471411902"/>
    <x v="0"/>
  </r>
  <r>
    <s v="P102909"/>
    <d v="2022-08-10T00:00:00"/>
    <s v="Central"/>
    <s v="Arjun Mehta"/>
    <x v="5"/>
    <n v="410"/>
    <n v="41833"/>
    <s v="Male"/>
    <n v="58"/>
    <s v="A3"/>
    <n v="102.03170731707317"/>
    <x v="1"/>
  </r>
  <r>
    <s v="P102910"/>
    <d v="2022-06-11T00:00:00"/>
    <s v="West"/>
    <s v="Neha Gupta"/>
    <x v="2"/>
    <n v="320"/>
    <n v="17961"/>
    <s v="Male"/>
    <n v="46"/>
    <s v="A3"/>
    <n v="56.128124999999997"/>
    <x v="1"/>
  </r>
  <r>
    <s v="P102911"/>
    <d v="2023-09-23T00:00:00"/>
    <s v="Central"/>
    <s v="Arjun Mehta"/>
    <x v="3"/>
    <n v="929"/>
    <n v="47156"/>
    <s v="Male"/>
    <n v="58"/>
    <s v="A3"/>
    <n v="50.759956942949408"/>
    <x v="0"/>
  </r>
  <r>
    <s v="P102912"/>
    <d v="2023-05-13T00:00:00"/>
    <s v="West"/>
    <s v="Amit Sharma"/>
    <x v="4"/>
    <n v="190"/>
    <n v="37318"/>
    <s v="Male"/>
    <n v="41"/>
    <s v="A2"/>
    <n v="196.41052631578947"/>
    <x v="0"/>
  </r>
  <r>
    <s v="P102913"/>
    <d v="2022-05-22T00:00:00"/>
    <s v="Central"/>
    <s v="Kavita Rao"/>
    <x v="5"/>
    <n v="963"/>
    <s v="Null"/>
    <s v="Female"/>
    <n v="57"/>
    <s v="A3"/>
    <n v="0"/>
    <x v="1"/>
  </r>
  <r>
    <s v="P102914"/>
    <d v="2023-11-21T00:00:00"/>
    <s v="Central"/>
    <s v="Rohit Singh"/>
    <x v="5"/>
    <n v="603"/>
    <n v="38723"/>
    <e v="#N/A"/>
    <n v="39"/>
    <s v="A2"/>
    <n v="64.217247097844108"/>
    <x v="0"/>
  </r>
  <r>
    <s v="P102915"/>
    <d v="2022-05-10T00:00:00"/>
    <s v="West"/>
    <s v="Arjun Mehta"/>
    <x v="3"/>
    <n v="234"/>
    <n v="35745"/>
    <s v="Male"/>
    <n v="58"/>
    <s v="A3"/>
    <n v="152.75641025641025"/>
    <x v="1"/>
  </r>
  <r>
    <s v="P102916"/>
    <s v="Null"/>
    <s v="South"/>
    <s v="Priya Verma"/>
    <x v="1"/>
    <n v="981"/>
    <s v="Null"/>
    <s v="Male"/>
    <n v="40"/>
    <s v="A2"/>
    <n v="0"/>
    <x v="3"/>
  </r>
  <r>
    <s v="P102917"/>
    <d v="2022-03-30T00:00:00"/>
    <s v="West"/>
    <s v="Arjun Mehta"/>
    <x v="0"/>
    <n v="362"/>
    <n v="46234"/>
    <s v="Male"/>
    <n v="58"/>
    <s v="A3"/>
    <n v="127.7182320441989"/>
    <x v="1"/>
  </r>
  <r>
    <s v="P102918"/>
    <d v="2023-04-05T00:00:00"/>
    <s v="South"/>
    <s v="Rohit Singh"/>
    <x v="1"/>
    <n v="219"/>
    <n v="24381"/>
    <e v="#N/A"/>
    <n v="39"/>
    <s v="A2"/>
    <n v="111.32876712328768"/>
    <x v="0"/>
  </r>
  <r>
    <s v="Null"/>
    <d v="2023-02-07T00:00:00"/>
    <s v="North"/>
    <s v="Rohit Singh"/>
    <x v="3"/>
    <n v="758"/>
    <s v="Null"/>
    <e v="#N/A"/>
    <n v="39"/>
    <s v="A2"/>
    <n v="0"/>
    <x v="0"/>
  </r>
  <r>
    <s v="P102920"/>
    <d v="2022-08-16T00:00:00"/>
    <s v="North"/>
    <s v="Arjun Mehta"/>
    <x v="0"/>
    <n v="787"/>
    <n v="44057"/>
    <s v="Male"/>
    <n v="58"/>
    <s v="A3"/>
    <n v="55.980940279542565"/>
    <x v="1"/>
  </r>
  <r>
    <s v="P102921"/>
    <d v="2024-04-30T00:00:00"/>
    <s v="West"/>
    <s v="Kavita Rao"/>
    <x v="1"/>
    <n v="749"/>
    <n v="17539"/>
    <s v="Female"/>
    <n v="57"/>
    <s v="A3"/>
    <n v="23.416555407209614"/>
    <x v="2"/>
  </r>
  <r>
    <s v="P102922"/>
    <d v="2023-05-27T00:00:00"/>
    <s v="East"/>
    <s v="Priya Verma"/>
    <x v="3"/>
    <n v="523"/>
    <s v="Null"/>
    <s v="Male"/>
    <n v="40"/>
    <s v="A2"/>
    <n v="0"/>
    <x v="0"/>
  </r>
  <r>
    <s v="P102923"/>
    <d v="2023-04-08T00:00:00"/>
    <s v="South"/>
    <s v="Arjun Mehta"/>
    <x v="5"/>
    <n v="149"/>
    <n v="40442"/>
    <s v="Male"/>
    <n v="58"/>
    <s v="A3"/>
    <n v="271.42281879194633"/>
    <x v="0"/>
  </r>
  <r>
    <s v="P102924"/>
    <d v="2022-09-21T00:00:00"/>
    <s v="West"/>
    <s v="Kavita Rao"/>
    <x v="5"/>
    <n v="970"/>
    <s v="Null"/>
    <s v="Female"/>
    <n v="57"/>
    <s v="A3"/>
    <n v="0"/>
    <x v="1"/>
  </r>
  <r>
    <s v="P102925"/>
    <d v="2023-12-04T00:00:00"/>
    <s v="Central"/>
    <s v="Rohit Singh"/>
    <x v="0"/>
    <n v="125"/>
    <n v="24906"/>
    <e v="#N/A"/>
    <n v="39"/>
    <s v="A2"/>
    <n v="199.24799999999999"/>
    <x v="0"/>
  </r>
  <r>
    <s v="P102926"/>
    <d v="2023-05-09T00:00:00"/>
    <s v="West"/>
    <s v="Priya Verma"/>
    <x v="2"/>
    <n v="634"/>
    <n v="14836"/>
    <s v="Male"/>
    <n v="40"/>
    <s v="A2"/>
    <n v="23.400630914826497"/>
    <x v="0"/>
  </r>
  <r>
    <s v="P102927"/>
    <d v="2023-04-05T00:00:00"/>
    <s v="Central"/>
    <s v="Neha Gupta"/>
    <x v="2"/>
    <n v="159"/>
    <n v="26810"/>
    <s v="Male"/>
    <n v="46"/>
    <s v="A3"/>
    <n v="168.61635220125785"/>
    <x v="0"/>
  </r>
  <r>
    <s v="P102928"/>
    <d v="2023-08-16T00:00:00"/>
    <s v="Central"/>
    <s v="Neha Gupta"/>
    <x v="2"/>
    <n v="668"/>
    <n v="18462"/>
    <s v="Male"/>
    <n v="46"/>
    <s v="A3"/>
    <n v="27.637724550898202"/>
    <x v="0"/>
  </r>
  <r>
    <s v="P102929"/>
    <d v="2022-02-11T00:00:00"/>
    <s v="East"/>
    <s v="Rohit Singh"/>
    <x v="0"/>
    <n v="220"/>
    <n v="42099"/>
    <e v="#N/A"/>
    <n v="39"/>
    <s v="A2"/>
    <n v="191.3590909090909"/>
    <x v="1"/>
  </r>
  <r>
    <s v="P102930"/>
    <d v="2023-05-10T00:00:00"/>
    <s v="North"/>
    <s v="Rohit Singh"/>
    <x v="3"/>
    <n v="289"/>
    <n v="26778"/>
    <e v="#N/A"/>
    <n v="39"/>
    <s v="A2"/>
    <n v="92.65743944636678"/>
    <x v="0"/>
  </r>
  <r>
    <s v="P102931"/>
    <s v="Null"/>
    <s v="East"/>
    <s v="Null"/>
    <x v="0"/>
    <n v="609"/>
    <n v="47144"/>
    <s v="Null"/>
    <s v="null"/>
    <s v="A3"/>
    <n v="77.412151067323478"/>
    <x v="3"/>
  </r>
  <r>
    <s v="P102932"/>
    <d v="2023-11-27T00:00:00"/>
    <s v="Central"/>
    <s v="Amit Sharma"/>
    <x v="3"/>
    <n v="499"/>
    <n v="29360"/>
    <s v="Male"/>
    <n v="41"/>
    <s v="A2"/>
    <n v="58.837675350701403"/>
    <x v="0"/>
  </r>
  <r>
    <s v="P102933"/>
    <d v="2022-08-09T00:00:00"/>
    <s v="South"/>
    <s v="Arjun Mehta"/>
    <x v="3"/>
    <n v="79"/>
    <n v="35089"/>
    <s v="Male"/>
    <n v="58"/>
    <s v="A3"/>
    <n v="444.1645569620253"/>
    <x v="1"/>
  </r>
  <r>
    <s v="P102934"/>
    <d v="2024-01-12T00:00:00"/>
    <s v="West"/>
    <s v="Priya Verma"/>
    <x v="3"/>
    <n v="947"/>
    <n v="5965"/>
    <s v="Male"/>
    <n v="40"/>
    <s v="A2"/>
    <n v="6.2988384371700104"/>
    <x v="2"/>
  </r>
  <r>
    <s v="P102935"/>
    <d v="2023-01-11T00:00:00"/>
    <s v="North"/>
    <s v="Rohit Singh"/>
    <x v="1"/>
    <n v="721"/>
    <n v="33036"/>
    <e v="#N/A"/>
    <n v="39"/>
    <s v="A2"/>
    <n v="45.819694868238557"/>
    <x v="0"/>
  </r>
  <r>
    <s v="P102936"/>
    <d v="2023-03-01T00:00:00"/>
    <s v="Central"/>
    <s v="Amit Sharma"/>
    <x v="1"/>
    <n v="322"/>
    <n v="31995"/>
    <s v="Male"/>
    <n v="41"/>
    <s v="A2"/>
    <n v="99.363354037267086"/>
    <x v="0"/>
  </r>
  <r>
    <s v="P102937"/>
    <d v="2023-02-08T00:00:00"/>
    <s v="North"/>
    <s v="Arjun Mehta"/>
    <x v="5"/>
    <n v="142"/>
    <s v="Null"/>
    <s v="Male"/>
    <n v="58"/>
    <s v="A3"/>
    <n v="0"/>
    <x v="0"/>
  </r>
  <r>
    <s v="P102938"/>
    <d v="2022-03-08T00:00:00"/>
    <s v="North"/>
    <s v="Amit Sharma"/>
    <x v="3"/>
    <n v="738"/>
    <n v="44625"/>
    <s v="Male"/>
    <n v="41"/>
    <s v="A2"/>
    <n v="60.467479674796749"/>
    <x v="1"/>
  </r>
  <r>
    <s v="P102939"/>
    <d v="2024-03-13T00:00:00"/>
    <s v="Central"/>
    <s v="Amit Sharma"/>
    <x v="0"/>
    <n v="664"/>
    <n v="8412"/>
    <s v="Male"/>
    <n v="41"/>
    <s v="A2"/>
    <n v="12.668674698795181"/>
    <x v="2"/>
  </r>
  <r>
    <s v="P102940"/>
    <d v="2023-06-12T00:00:00"/>
    <s v="South"/>
    <s v="Amit Sharma"/>
    <x v="5"/>
    <n v="100"/>
    <n v="45737"/>
    <s v="Male"/>
    <n v="41"/>
    <s v="A2"/>
    <n v="457.37"/>
    <x v="0"/>
  </r>
  <r>
    <s v="P102941"/>
    <d v="2023-10-29T00:00:00"/>
    <s v="South"/>
    <s v="Amit Sharma"/>
    <x v="5"/>
    <n v="459"/>
    <n v="10673"/>
    <s v="Male"/>
    <n v="41"/>
    <s v="A2"/>
    <n v="23.252723311546841"/>
    <x v="0"/>
  </r>
  <r>
    <s v="P102942"/>
    <d v="2024-04-02T00:00:00"/>
    <s v="West"/>
    <s v="Amit Sharma"/>
    <x v="2"/>
    <n v="748"/>
    <n v="22568"/>
    <s v="Male"/>
    <n v="41"/>
    <s v="A2"/>
    <n v="30.171122994652407"/>
    <x v="2"/>
  </r>
  <r>
    <s v="P102943"/>
    <d v="2023-12-13T00:00:00"/>
    <s v="South"/>
    <s v="Neha Gupta"/>
    <x v="0"/>
    <n v="566"/>
    <n v="36843"/>
    <s v="Male"/>
    <n v="46"/>
    <s v="A3"/>
    <n v="65.093639575971736"/>
    <x v="0"/>
  </r>
  <r>
    <s v="P102944"/>
    <d v="2022-09-20T00:00:00"/>
    <s v="West"/>
    <s v="Amit Sharma"/>
    <x v="3"/>
    <n v="434"/>
    <n v="25885"/>
    <s v="Male"/>
    <n v="41"/>
    <s v="A2"/>
    <n v="59.642857142857146"/>
    <x v="1"/>
  </r>
  <r>
    <s v="P102945"/>
    <d v="2023-10-16T00:00:00"/>
    <s v="North"/>
    <s v="Kavita Rao"/>
    <x v="3"/>
    <n v="557"/>
    <n v="7805"/>
    <s v="Female"/>
    <n v="57"/>
    <s v="A3"/>
    <n v="14.012567324955116"/>
    <x v="0"/>
  </r>
  <r>
    <s v="P102946"/>
    <d v="2022-12-10T00:00:00"/>
    <s v="Central"/>
    <s v="Arjun Mehta"/>
    <x v="5"/>
    <n v="952"/>
    <n v="36790"/>
    <s v="Male"/>
    <n v="58"/>
    <s v="A3"/>
    <n v="38.644957983193279"/>
    <x v="1"/>
  </r>
  <r>
    <s v="P102947"/>
    <d v="2023-05-25T00:00:00"/>
    <s v="Central"/>
    <s v="Rohit Singh"/>
    <x v="3"/>
    <n v="444"/>
    <n v="46734"/>
    <e v="#N/A"/>
    <n v="39"/>
    <s v="A2"/>
    <n v="105.25675675675676"/>
    <x v="0"/>
  </r>
  <r>
    <s v="P102948"/>
    <d v="2022-10-26T00:00:00"/>
    <s v="Central"/>
    <s v="Arjun Mehta"/>
    <x v="0"/>
    <n v="560"/>
    <n v="34821"/>
    <s v="Male"/>
    <n v="58"/>
    <s v="A3"/>
    <n v="62.18035714285714"/>
    <x v="1"/>
  </r>
  <r>
    <s v="P102949"/>
    <d v="2022-07-17T00:00:00"/>
    <s v="East"/>
    <s v="Arjun Mehta"/>
    <x v="2"/>
    <n v="640"/>
    <n v="13015"/>
    <s v="Male"/>
    <n v="58"/>
    <s v="A3"/>
    <n v="20.3359375"/>
    <x v="1"/>
  </r>
  <r>
    <s v="P102950"/>
    <d v="2023-11-12T00:00:00"/>
    <s v="East"/>
    <s v="Kavita Rao"/>
    <x v="1"/>
    <n v="961"/>
    <n v="49688"/>
    <s v="Female"/>
    <n v="57"/>
    <s v="A3"/>
    <n v="51.704474505723205"/>
    <x v="0"/>
  </r>
  <r>
    <s v="P102951"/>
    <d v="2024-01-04T00:00:00"/>
    <s v="South"/>
    <s v="Null"/>
    <x v="2"/>
    <n v="985"/>
    <n v="14151"/>
    <s v="Null"/>
    <s v="null"/>
    <s v="A3"/>
    <n v="14.366497461928933"/>
    <x v="2"/>
  </r>
  <r>
    <s v="P102952"/>
    <d v="2022-02-05T00:00:00"/>
    <s v="North"/>
    <s v="Kavita Rao"/>
    <x v="2"/>
    <n v="111"/>
    <n v="25919"/>
    <s v="Female"/>
    <n v="57"/>
    <s v="A3"/>
    <n v="233.5045045045045"/>
    <x v="1"/>
  </r>
  <r>
    <s v="P102953"/>
    <d v="2022-03-20T00:00:00"/>
    <s v="South"/>
    <s v="Kavita Rao"/>
    <x v="2"/>
    <n v="273"/>
    <n v="32937"/>
    <s v="Female"/>
    <n v="57"/>
    <s v="A3"/>
    <n v="120.64835164835165"/>
    <x v="1"/>
  </r>
  <r>
    <s v="P102954"/>
    <d v="2022-12-10T00:00:00"/>
    <s v="East"/>
    <s v="Rohit Singh"/>
    <x v="1"/>
    <n v="494"/>
    <n v="17886"/>
    <e v="#N/A"/>
    <n v="39"/>
    <s v="A2"/>
    <n v="36.206477732793523"/>
    <x v="1"/>
  </r>
  <r>
    <s v="P102955"/>
    <d v="2023-05-13T00:00:00"/>
    <s v="Central"/>
    <s v="Arjun Mehta"/>
    <x v="0"/>
    <n v="75"/>
    <n v="35523"/>
    <s v="Male"/>
    <n v="58"/>
    <s v="A3"/>
    <n v="473.64"/>
    <x v="0"/>
  </r>
  <r>
    <s v="P102956"/>
    <d v="2024-05-20T00:00:00"/>
    <s v="Central"/>
    <s v="Neha Gupta"/>
    <x v="0"/>
    <n v="204"/>
    <n v="26603"/>
    <s v="Male"/>
    <n v="46"/>
    <s v="A3"/>
    <n v="130.40686274509804"/>
    <x v="2"/>
  </r>
  <r>
    <s v="P102957"/>
    <d v="2023-10-26T00:00:00"/>
    <s v="South"/>
    <s v="Kavita Rao"/>
    <x v="5"/>
    <n v="598"/>
    <n v="27037"/>
    <s v="Female"/>
    <n v="57"/>
    <s v="A3"/>
    <n v="45.212374581939798"/>
    <x v="0"/>
  </r>
  <r>
    <s v="P102958"/>
    <d v="2023-02-25T00:00:00"/>
    <s v="South"/>
    <s v="Amit Sharma"/>
    <x v="1"/>
    <n v="860"/>
    <n v="36366"/>
    <s v="Male"/>
    <n v="41"/>
    <s v="A2"/>
    <n v="42.286046511627909"/>
    <x v="0"/>
  </r>
  <r>
    <s v="P102959"/>
    <d v="2023-03-03T00:00:00"/>
    <s v="North"/>
    <s v="Null"/>
    <x v="0"/>
    <n v="592"/>
    <n v="20451"/>
    <s v="Null"/>
    <s v="null"/>
    <s v="A3"/>
    <n v="34.545608108108105"/>
    <x v="0"/>
  </r>
  <r>
    <s v="P102960"/>
    <d v="2024-06-15T00:00:00"/>
    <s v="East"/>
    <s v="Null"/>
    <x v="4"/>
    <n v="612"/>
    <n v="27285"/>
    <s v="Null"/>
    <s v="null"/>
    <s v="A3"/>
    <n v="44.583333333333336"/>
    <x v="2"/>
  </r>
  <r>
    <s v="P102961"/>
    <d v="2023-09-23T00:00:00"/>
    <s v="Central"/>
    <s v="Null"/>
    <x v="5"/>
    <n v="973"/>
    <n v="6853"/>
    <s v="Null"/>
    <s v="null"/>
    <s v="A3"/>
    <n v="7.043165467625899"/>
    <x v="0"/>
  </r>
  <r>
    <s v="P102962"/>
    <d v="2022-09-01T00:00:00"/>
    <s v="Central"/>
    <s v="Rohit Singh"/>
    <x v="5"/>
    <n v="839"/>
    <n v="36792"/>
    <e v="#N/A"/>
    <n v="39"/>
    <s v="A2"/>
    <n v="43.852205005959476"/>
    <x v="1"/>
  </r>
  <r>
    <s v="P102963"/>
    <d v="2022-04-06T00:00:00"/>
    <s v="East"/>
    <s v="Arjun Mehta"/>
    <x v="4"/>
    <n v="398"/>
    <n v="17392"/>
    <s v="Male"/>
    <n v="58"/>
    <s v="A3"/>
    <n v="43.698492462311556"/>
    <x v="1"/>
  </r>
  <r>
    <s v="P102964"/>
    <d v="2023-10-02T00:00:00"/>
    <s v="South"/>
    <s v="Kavita Rao"/>
    <x v="5"/>
    <n v="881"/>
    <n v="17662"/>
    <s v="Female"/>
    <n v="57"/>
    <s v="A3"/>
    <n v="20.047673098751417"/>
    <x v="0"/>
  </r>
  <r>
    <s v="P102965"/>
    <d v="2023-03-29T00:00:00"/>
    <s v="North"/>
    <s v="Kavita Rao"/>
    <x v="1"/>
    <n v="116"/>
    <n v="41592"/>
    <s v="Female"/>
    <n v="57"/>
    <s v="A3"/>
    <n v="358.55172413793105"/>
    <x v="0"/>
  </r>
  <r>
    <s v="P102966"/>
    <d v="2024-02-20T00:00:00"/>
    <s v="Central"/>
    <s v="Kavita Rao"/>
    <x v="0"/>
    <n v="588"/>
    <n v="5977"/>
    <s v="Female"/>
    <n v="57"/>
    <s v="A3"/>
    <n v="10.164965986394558"/>
    <x v="2"/>
  </r>
  <r>
    <s v="P102967"/>
    <d v="2022-06-12T00:00:00"/>
    <s v="North"/>
    <s v="Kavita Rao"/>
    <x v="3"/>
    <n v="357"/>
    <n v="46592"/>
    <s v="Female"/>
    <n v="57"/>
    <s v="A3"/>
    <n v="130.50980392156862"/>
    <x v="1"/>
  </r>
  <r>
    <s v="P102968"/>
    <d v="2022-01-17T00:00:00"/>
    <s v="Central"/>
    <s v="Arjun Mehta"/>
    <x v="4"/>
    <n v="154"/>
    <n v="22072"/>
    <s v="Male"/>
    <n v="58"/>
    <s v="A3"/>
    <n v="143.32467532467533"/>
    <x v="1"/>
  </r>
  <r>
    <s v="P102969"/>
    <d v="2023-04-30T00:00:00"/>
    <s v="West"/>
    <s v="Arjun Mehta"/>
    <x v="1"/>
    <n v="582"/>
    <n v="25888"/>
    <s v="Male"/>
    <n v="58"/>
    <s v="A3"/>
    <n v="44.481099656357387"/>
    <x v="0"/>
  </r>
  <r>
    <s v="P102970"/>
    <d v="2022-11-24T00:00:00"/>
    <s v="Central"/>
    <s v="Priya Verma"/>
    <x v="5"/>
    <n v="642"/>
    <n v="16987"/>
    <s v="Male"/>
    <n v="40"/>
    <s v="A2"/>
    <n v="26.4595015576324"/>
    <x v="1"/>
  </r>
  <r>
    <s v="P102971"/>
    <d v="2022-01-21T00:00:00"/>
    <s v="South"/>
    <s v="Neha Gupta"/>
    <x v="2"/>
    <n v="323"/>
    <n v="41125"/>
    <s v="Male"/>
    <n v="46"/>
    <s v="A3"/>
    <n v="127.3219814241486"/>
    <x v="1"/>
  </r>
  <r>
    <s v="P102972"/>
    <d v="2022-10-11T00:00:00"/>
    <s v="South"/>
    <s v="Neha Gupta"/>
    <x v="1"/>
    <n v="850"/>
    <n v="36039"/>
    <s v="Male"/>
    <n v="46"/>
    <s v="A3"/>
    <n v="42.398823529411764"/>
    <x v="1"/>
  </r>
  <r>
    <s v="P102973"/>
    <d v="2022-11-02T00:00:00"/>
    <s v="South"/>
    <s v="Kavita Rao"/>
    <x v="1"/>
    <n v="872"/>
    <n v="35665"/>
    <s v="Female"/>
    <n v="57"/>
    <s v="A3"/>
    <n v="40.900229357798167"/>
    <x v="1"/>
  </r>
  <r>
    <s v="P102974"/>
    <d v="2023-10-16T00:00:00"/>
    <s v="West"/>
    <s v="Arjun Mehta"/>
    <x v="3"/>
    <n v="171"/>
    <n v="33519"/>
    <s v="Male"/>
    <n v="58"/>
    <s v="A3"/>
    <n v="196.01754385964912"/>
    <x v="0"/>
  </r>
  <r>
    <s v="P102975"/>
    <d v="2022-03-04T00:00:00"/>
    <s v="South"/>
    <s v="Kavita Rao"/>
    <x v="2"/>
    <n v="578"/>
    <n v="32273"/>
    <s v="Female"/>
    <n v="57"/>
    <s v="A3"/>
    <n v="55.835640138408301"/>
    <x v="1"/>
  </r>
  <r>
    <s v="P102976"/>
    <d v="2022-05-26T00:00:00"/>
    <s v="Central"/>
    <s v="Null"/>
    <x v="5"/>
    <n v="540"/>
    <n v="14953"/>
    <s v="Null"/>
    <s v="null"/>
    <s v="A3"/>
    <n v="27.69074074074074"/>
    <x v="1"/>
  </r>
  <r>
    <s v="P102977"/>
    <d v="2023-02-17T00:00:00"/>
    <s v="Null"/>
    <s v="Arjun Mehta"/>
    <x v="2"/>
    <n v="723"/>
    <n v="45770"/>
    <s v="Male"/>
    <n v="58"/>
    <s v="A3"/>
    <n v="63.305670816044262"/>
    <x v="0"/>
  </r>
  <r>
    <s v="P102978"/>
    <d v="2023-12-22T00:00:00"/>
    <s v="South"/>
    <s v="Neha Gupta"/>
    <x v="0"/>
    <n v="926"/>
    <s v="Null"/>
    <s v="Male"/>
    <n v="46"/>
    <s v="A3"/>
    <n v="0"/>
    <x v="0"/>
  </r>
  <r>
    <s v="Null"/>
    <d v="2022-11-22T00:00:00"/>
    <s v="Central"/>
    <s v="Amit Sharma"/>
    <x v="1"/>
    <n v="279"/>
    <n v="28646"/>
    <s v="Male"/>
    <n v="41"/>
    <s v="A2"/>
    <n v="102.67383512544802"/>
    <x v="1"/>
  </r>
  <r>
    <s v="P102980"/>
    <d v="2022-12-23T00:00:00"/>
    <s v="East"/>
    <s v="Priya Verma"/>
    <x v="0"/>
    <n v="945"/>
    <n v="24731"/>
    <s v="Male"/>
    <n v="40"/>
    <s v="A2"/>
    <n v="26.170370370370371"/>
    <x v="1"/>
  </r>
  <r>
    <s v="P102981"/>
    <s v="Null"/>
    <s v="South"/>
    <s v="Neha Gupta"/>
    <x v="1"/>
    <n v="289"/>
    <s v="Null"/>
    <s v="Male"/>
    <n v="46"/>
    <s v="A3"/>
    <n v="0"/>
    <x v="3"/>
  </r>
  <r>
    <s v="P102982"/>
    <d v="2024-05-07T00:00:00"/>
    <s v="Central"/>
    <s v="Priya Verma"/>
    <x v="1"/>
    <n v="980"/>
    <n v="13547"/>
    <s v="Male"/>
    <n v="40"/>
    <s v="A2"/>
    <n v="13.823469387755102"/>
    <x v="2"/>
  </r>
  <r>
    <s v="P102983"/>
    <d v="2023-09-09T00:00:00"/>
    <s v="Central"/>
    <s v="Arjun Mehta"/>
    <x v="1"/>
    <n v="87"/>
    <n v="46143"/>
    <s v="Male"/>
    <n v="58"/>
    <s v="A3"/>
    <n v="530.37931034482756"/>
    <x v="0"/>
  </r>
  <r>
    <s v="P102984"/>
    <d v="2023-01-05T00:00:00"/>
    <s v="North"/>
    <s v="Neha Gupta"/>
    <x v="5"/>
    <n v="454"/>
    <n v="16493"/>
    <s v="Male"/>
    <n v="46"/>
    <s v="A3"/>
    <n v="36.328193832599119"/>
    <x v="0"/>
  </r>
  <r>
    <s v="P102985"/>
    <d v="2022-06-28T00:00:00"/>
    <s v="South"/>
    <s v="Neha Gupta"/>
    <x v="1"/>
    <n v="568"/>
    <n v="6180"/>
    <s v="Male"/>
    <n v="46"/>
    <s v="A3"/>
    <n v="10.880281690140846"/>
    <x v="1"/>
  </r>
  <r>
    <s v="P102986"/>
    <d v="2022-05-07T00:00:00"/>
    <s v="East"/>
    <s v="Amit Sharma"/>
    <x v="3"/>
    <n v="414"/>
    <n v="11391"/>
    <s v="Male"/>
    <n v="41"/>
    <s v="A2"/>
    <n v="27.514492753623188"/>
    <x v="1"/>
  </r>
  <r>
    <s v="P102987"/>
    <d v="2023-03-17T00:00:00"/>
    <s v="South"/>
    <s v="Amit Sharma"/>
    <x v="3"/>
    <n v="295"/>
    <n v="8977"/>
    <s v="Male"/>
    <n v="41"/>
    <s v="A2"/>
    <n v="30.430508474576271"/>
    <x v="0"/>
  </r>
  <r>
    <s v="P102988"/>
    <d v="2022-07-18T00:00:00"/>
    <s v="Central"/>
    <s v="Neha Gupta"/>
    <x v="0"/>
    <n v="802"/>
    <n v="24762"/>
    <s v="Male"/>
    <n v="46"/>
    <s v="A3"/>
    <n v="30.875311720698253"/>
    <x v="1"/>
  </r>
  <r>
    <s v="P102989"/>
    <d v="2022-03-20T00:00:00"/>
    <s v="Null"/>
    <s v="Neha Gupta"/>
    <x v="0"/>
    <n v="723"/>
    <n v="42385"/>
    <s v="Male"/>
    <n v="46"/>
    <s v="A3"/>
    <n v="58.623789764868604"/>
    <x v="1"/>
  </r>
  <r>
    <s v="P102990"/>
    <d v="2023-09-05T00:00:00"/>
    <s v="North"/>
    <s v="Kavita Rao"/>
    <x v="3"/>
    <n v="293"/>
    <n v="15279"/>
    <s v="Female"/>
    <n v="57"/>
    <s v="A3"/>
    <n v="52.146757679180887"/>
    <x v="0"/>
  </r>
  <r>
    <s v="P102991"/>
    <d v="2024-05-05T00:00:00"/>
    <s v="West"/>
    <s v="Rohit Singh"/>
    <x v="3"/>
    <n v="535"/>
    <n v="12270"/>
    <e v="#N/A"/>
    <n v="39"/>
    <s v="A2"/>
    <n v="22.934579439252335"/>
    <x v="2"/>
  </r>
  <r>
    <s v="P102992"/>
    <d v="2022-09-17T00:00:00"/>
    <s v="South"/>
    <s v="Kavita Rao"/>
    <x v="1"/>
    <n v="682"/>
    <n v="43044"/>
    <s v="Female"/>
    <n v="57"/>
    <s v="A3"/>
    <n v="63.114369501466278"/>
    <x v="1"/>
  </r>
  <r>
    <s v="P102993"/>
    <d v="2022-10-16T00:00:00"/>
    <s v="South"/>
    <s v="Neha Gupta"/>
    <x v="0"/>
    <n v="379"/>
    <n v="6929"/>
    <s v="Male"/>
    <n v="46"/>
    <s v="A3"/>
    <n v="18.282321899736147"/>
    <x v="1"/>
  </r>
  <r>
    <s v="P102994"/>
    <d v="2022-05-30T00:00:00"/>
    <s v="North"/>
    <s v="Priya Verma"/>
    <x v="1"/>
    <n v="415"/>
    <n v="27207"/>
    <s v="Male"/>
    <n v="40"/>
    <s v="A2"/>
    <n v="65.559036144578315"/>
    <x v="1"/>
  </r>
  <r>
    <s v="P102995"/>
    <s v="Null"/>
    <s v="South"/>
    <s v="Arjun Mehta"/>
    <x v="5"/>
    <n v="485"/>
    <n v="38469"/>
    <s v="Male"/>
    <n v="58"/>
    <s v="A3"/>
    <n v="79.317525773195882"/>
    <x v="3"/>
  </r>
  <r>
    <s v="P102996"/>
    <d v="2022-04-05T00:00:00"/>
    <s v="North"/>
    <s v="Amit Sharma"/>
    <x v="1"/>
    <n v="957"/>
    <n v="19604"/>
    <s v="Male"/>
    <n v="41"/>
    <s v="A2"/>
    <n v="20.484848484848484"/>
    <x v="1"/>
  </r>
  <r>
    <s v="P102997"/>
    <d v="2024-01-02T00:00:00"/>
    <s v="North"/>
    <s v="Amit Sharma"/>
    <x v="3"/>
    <n v="742"/>
    <n v="17431"/>
    <s v="Male"/>
    <n v="41"/>
    <s v="A2"/>
    <n v="23.491913746630729"/>
    <x v="2"/>
  </r>
  <r>
    <s v="P102998"/>
    <d v="2022-11-23T00:00:00"/>
    <s v="South"/>
    <s v="Arjun Mehta"/>
    <x v="5"/>
    <s v="Null"/>
    <s v="Null"/>
    <s v="Male"/>
    <n v="58"/>
    <s v="A3"/>
    <n v="0"/>
    <x v="1"/>
  </r>
  <r>
    <s v="P102999"/>
    <d v="2024-04-04T00:00:00"/>
    <s v="East"/>
    <s v="Amit Sharma"/>
    <x v="5"/>
    <n v="177"/>
    <n v="42919"/>
    <s v="Male"/>
    <n v="41"/>
    <s v="A2"/>
    <n v="242.48022598870057"/>
    <x v="2"/>
  </r>
  <r>
    <s v="P103000"/>
    <d v="2023-02-10T00:00:00"/>
    <s v="North"/>
    <s v="Rohit Singh"/>
    <x v="1"/>
    <n v="89"/>
    <n v="6337"/>
    <e v="#N/A"/>
    <n v="39"/>
    <s v="A2"/>
    <n v="71.202247191011239"/>
    <x v="0"/>
  </r>
  <r>
    <s v="P103001"/>
    <d v="2022-04-05T00:00:00"/>
    <s v="East"/>
    <s v="Kavita Rao"/>
    <x v="4"/>
    <n v="628"/>
    <n v="26148"/>
    <s v="Female"/>
    <n v="57"/>
    <s v="A3"/>
    <n v="41.636942675159233"/>
    <x v="1"/>
  </r>
  <r>
    <s v="P103002"/>
    <d v="2024-01-24T00:00:00"/>
    <s v="East"/>
    <s v="Kavita Rao"/>
    <x v="3"/>
    <n v="896"/>
    <n v="6600"/>
    <s v="Female"/>
    <n v="57"/>
    <s v="A3"/>
    <n v="7.3660714285714288"/>
    <x v="2"/>
  </r>
  <r>
    <s v="P103003"/>
    <d v="2022-09-15T00:00:00"/>
    <s v="North"/>
    <s v="Kavita Rao"/>
    <x v="2"/>
    <n v="379"/>
    <n v="46632"/>
    <s v="Female"/>
    <n v="57"/>
    <s v="A3"/>
    <n v="123.03957783641161"/>
    <x v="1"/>
  </r>
  <r>
    <s v="P103004"/>
    <d v="2024-03-26T00:00:00"/>
    <s v="South"/>
    <s v="Priya Verma"/>
    <x v="3"/>
    <n v="254"/>
    <n v="33722"/>
    <s v="Male"/>
    <n v="40"/>
    <s v="A2"/>
    <n v="132.76377952755905"/>
    <x v="2"/>
  </r>
  <r>
    <s v="P103005"/>
    <d v="2024-01-02T00:00:00"/>
    <s v="South"/>
    <s v="Amit Sharma"/>
    <x v="2"/>
    <n v="814"/>
    <n v="44964"/>
    <s v="Male"/>
    <n v="41"/>
    <s v="A2"/>
    <n v="55.238329238329236"/>
    <x v="2"/>
  </r>
  <r>
    <s v="P103006"/>
    <d v="2022-06-25T00:00:00"/>
    <s v="East"/>
    <s v="Amit Sharma"/>
    <x v="3"/>
    <n v="738"/>
    <n v="19915"/>
    <s v="Male"/>
    <n v="41"/>
    <s v="A2"/>
    <n v="26.98509485094851"/>
    <x v="1"/>
  </r>
  <r>
    <s v="P103007"/>
    <d v="2024-04-29T00:00:00"/>
    <s v="West"/>
    <s v="Rohit Singh"/>
    <x v="3"/>
    <n v="794"/>
    <n v="11503"/>
    <e v="#N/A"/>
    <n v="39"/>
    <s v="A2"/>
    <n v="14.487405541561714"/>
    <x v="2"/>
  </r>
  <r>
    <s v="P103008"/>
    <d v="2023-10-08T00:00:00"/>
    <s v="Central"/>
    <s v="Kavita Rao"/>
    <x v="5"/>
    <s v="Null"/>
    <n v="49491"/>
    <s v="Female"/>
    <n v="57"/>
    <s v="A3"/>
    <n v="0"/>
    <x v="0"/>
  </r>
  <r>
    <s v="P103009"/>
    <d v="2023-07-18T00:00:00"/>
    <s v="East"/>
    <s v="Amit Sharma"/>
    <x v="1"/>
    <n v="489"/>
    <n v="13099"/>
    <s v="Male"/>
    <n v="41"/>
    <s v="A2"/>
    <n v="26.787321063394682"/>
    <x v="0"/>
  </r>
  <r>
    <s v="P103010"/>
    <d v="2023-01-04T00:00:00"/>
    <s v="East"/>
    <s v="Kavita Rao"/>
    <x v="2"/>
    <n v="350"/>
    <n v="17519"/>
    <s v="Female"/>
    <n v="57"/>
    <s v="A3"/>
    <n v="50.054285714285712"/>
    <x v="0"/>
  </r>
  <r>
    <s v="P103011"/>
    <d v="2022-03-22T00:00:00"/>
    <s v="East"/>
    <s v="Priya Verma"/>
    <x v="3"/>
    <n v="245"/>
    <n v="21014"/>
    <s v="Male"/>
    <n v="40"/>
    <s v="A2"/>
    <n v="85.771428571428572"/>
    <x v="1"/>
  </r>
  <r>
    <s v="P103012"/>
    <d v="2023-05-17T00:00:00"/>
    <s v="South"/>
    <s v="Kavita Rao"/>
    <x v="1"/>
    <n v="770"/>
    <n v="44789"/>
    <s v="Female"/>
    <n v="57"/>
    <s v="A3"/>
    <n v="58.167532467532467"/>
    <x v="0"/>
  </r>
  <r>
    <s v="P103013"/>
    <d v="2023-09-06T00:00:00"/>
    <s v="West"/>
    <s v="Kavita Rao"/>
    <x v="2"/>
    <n v="496"/>
    <n v="41362"/>
    <s v="Female"/>
    <n v="57"/>
    <s v="A3"/>
    <n v="83.391129032258064"/>
    <x v="0"/>
  </r>
  <r>
    <s v="P103014"/>
    <d v="2022-10-08T00:00:00"/>
    <s v="East"/>
    <s v="Priya Verma"/>
    <x v="3"/>
    <n v="414"/>
    <n v="21020"/>
    <s v="Male"/>
    <n v="40"/>
    <s v="A2"/>
    <n v="50.772946859903385"/>
    <x v="1"/>
  </r>
  <r>
    <s v="P103015"/>
    <d v="2022-05-26T00:00:00"/>
    <s v="Central"/>
    <s v="Rohit Singh"/>
    <x v="3"/>
    <s v="Null"/>
    <n v="35412"/>
    <e v="#N/A"/>
    <n v="39"/>
    <s v="A2"/>
    <n v="0"/>
    <x v="1"/>
  </r>
  <r>
    <s v="P103016"/>
    <s v="Null"/>
    <s v="East"/>
    <s v="Neha Gupta"/>
    <x v="4"/>
    <n v="172"/>
    <n v="46765"/>
    <s v="Male"/>
    <n v="46"/>
    <s v="A3"/>
    <n v="271.88953488372096"/>
    <x v="3"/>
  </r>
  <r>
    <s v="P103017"/>
    <d v="2024-04-07T00:00:00"/>
    <s v="Central"/>
    <s v="Amit Sharma"/>
    <x v="1"/>
    <n v="309"/>
    <n v="28335"/>
    <s v="Male"/>
    <n v="41"/>
    <s v="A2"/>
    <n v="91.699029126213588"/>
    <x v="2"/>
  </r>
  <r>
    <s v="P103018"/>
    <d v="2023-06-05T00:00:00"/>
    <s v="North"/>
    <s v="Rohit Singh"/>
    <x v="1"/>
    <s v="Null"/>
    <n v="15878"/>
    <e v="#N/A"/>
    <n v="39"/>
    <s v="A2"/>
    <n v="0"/>
    <x v="0"/>
  </r>
  <r>
    <s v="P103019"/>
    <d v="2023-03-07T00:00:00"/>
    <s v="South"/>
    <s v="Priya Verma"/>
    <x v="5"/>
    <n v="891"/>
    <n v="8854"/>
    <s v="Male"/>
    <n v="40"/>
    <s v="A2"/>
    <n v="9.9371492704826032"/>
    <x v="0"/>
  </r>
  <r>
    <s v="P103020"/>
    <d v="2022-06-17T00:00:00"/>
    <s v="Central"/>
    <s v="Priya Verma"/>
    <x v="1"/>
    <n v="833"/>
    <n v="40297"/>
    <s v="Male"/>
    <n v="40"/>
    <s v="A2"/>
    <n v="48.375750300120046"/>
    <x v="1"/>
  </r>
  <r>
    <s v="P103021"/>
    <d v="2022-01-15T00:00:00"/>
    <s v="West"/>
    <s v="Neha Gupta"/>
    <x v="5"/>
    <n v="717"/>
    <n v="17981"/>
    <s v="Male"/>
    <n v="46"/>
    <s v="A3"/>
    <n v="25.078103207810322"/>
    <x v="1"/>
  </r>
  <r>
    <s v="P103022"/>
    <d v="2023-10-05T00:00:00"/>
    <s v="South"/>
    <s v="Priya Verma"/>
    <x v="0"/>
    <n v="925"/>
    <n v="12151"/>
    <s v="Male"/>
    <n v="40"/>
    <s v="A2"/>
    <n v="13.136216216216216"/>
    <x v="0"/>
  </r>
  <r>
    <s v="P103023"/>
    <d v="2024-05-20T00:00:00"/>
    <s v="East"/>
    <s v="Priya Verma"/>
    <x v="5"/>
    <n v="738"/>
    <n v="32864"/>
    <s v="Male"/>
    <n v="40"/>
    <s v="A2"/>
    <n v="44.531165311653119"/>
    <x v="2"/>
  </r>
  <r>
    <s v="P103024"/>
    <d v="2023-09-10T00:00:00"/>
    <s v="Central"/>
    <s v="Priya Verma"/>
    <x v="3"/>
    <n v="388"/>
    <n v="7175"/>
    <s v="Male"/>
    <n v="40"/>
    <s v="A2"/>
    <n v="18.492268041237114"/>
    <x v="0"/>
  </r>
  <r>
    <s v="P103025"/>
    <d v="2023-10-14T00:00:00"/>
    <s v="Central"/>
    <s v="Neha Gupta"/>
    <x v="5"/>
    <n v="406"/>
    <n v="16504"/>
    <s v="Male"/>
    <n v="46"/>
    <s v="A3"/>
    <n v="40.650246305418719"/>
    <x v="0"/>
  </r>
  <r>
    <s v="P103026"/>
    <d v="2022-12-15T00:00:00"/>
    <s v="North"/>
    <s v="Neha Gupta"/>
    <x v="2"/>
    <n v="982"/>
    <n v="9331"/>
    <s v="Male"/>
    <n v="46"/>
    <s v="A3"/>
    <n v="9.5020366598778008"/>
    <x v="1"/>
  </r>
  <r>
    <s v="P103027"/>
    <d v="2022-05-09T00:00:00"/>
    <s v="North"/>
    <s v="Neha Gupta"/>
    <x v="0"/>
    <n v="667"/>
    <n v="49056"/>
    <s v="Male"/>
    <n v="46"/>
    <s v="A3"/>
    <n v="73.547226386806599"/>
    <x v="1"/>
  </r>
  <r>
    <s v="P103028"/>
    <d v="2023-07-09T00:00:00"/>
    <s v="Central"/>
    <s v="Rohit Singh"/>
    <x v="5"/>
    <n v="349"/>
    <n v="45759"/>
    <e v="#N/A"/>
    <n v="39"/>
    <s v="A2"/>
    <n v="131.11461318051576"/>
    <x v="0"/>
  </r>
  <r>
    <s v="P103029"/>
    <d v="2022-07-15T00:00:00"/>
    <s v="South"/>
    <s v="Amit Sharma"/>
    <x v="3"/>
    <n v="156"/>
    <n v="26813"/>
    <s v="Male"/>
    <n v="41"/>
    <s v="A2"/>
    <n v="171.87820512820514"/>
    <x v="1"/>
  </r>
  <r>
    <s v="P103030"/>
    <d v="2024-02-25T00:00:00"/>
    <s v="South"/>
    <s v="Amit Sharma"/>
    <x v="3"/>
    <n v="542"/>
    <n v="13176"/>
    <s v="Male"/>
    <n v="41"/>
    <s v="A2"/>
    <n v="24.309963099630995"/>
    <x v="2"/>
  </r>
  <r>
    <s v="P103031"/>
    <d v="2023-11-14T00:00:00"/>
    <s v="East"/>
    <s v="Rohit Singh"/>
    <x v="3"/>
    <n v="323"/>
    <s v="Null"/>
    <e v="#N/A"/>
    <n v="39"/>
    <s v="A2"/>
    <n v="0"/>
    <x v="0"/>
  </r>
  <r>
    <s v="P103032"/>
    <s v="Null"/>
    <s v="South"/>
    <s v="Kavita Rao"/>
    <x v="3"/>
    <n v="223"/>
    <n v="6753"/>
    <s v="Female"/>
    <n v="57"/>
    <s v="A3"/>
    <n v="30.282511210762333"/>
    <x v="3"/>
  </r>
  <r>
    <s v="P103033"/>
    <d v="2022-01-04T00:00:00"/>
    <s v="Central"/>
    <s v="Kavita Rao"/>
    <x v="5"/>
    <n v="104"/>
    <n v="23885"/>
    <s v="Female"/>
    <n v="57"/>
    <s v="A3"/>
    <n v="229.66346153846155"/>
    <x v="1"/>
  </r>
  <r>
    <s v="P103034"/>
    <d v="2023-06-21T00:00:00"/>
    <s v="South"/>
    <s v="Amit Sharma"/>
    <x v="2"/>
    <n v="517"/>
    <n v="7092"/>
    <s v="Male"/>
    <n v="41"/>
    <s v="A2"/>
    <n v="13.717601547388782"/>
    <x v="0"/>
  </r>
  <r>
    <s v="P103035"/>
    <d v="2024-05-07T00:00:00"/>
    <s v="East"/>
    <s v="Neha Gupta"/>
    <x v="5"/>
    <n v="593"/>
    <n v="7582"/>
    <s v="Male"/>
    <n v="46"/>
    <s v="A3"/>
    <n v="12.785834738617201"/>
    <x v="2"/>
  </r>
  <r>
    <s v="P103036"/>
    <d v="2023-08-12T00:00:00"/>
    <s v="West"/>
    <s v="Rohit Singh"/>
    <x v="0"/>
    <n v="638"/>
    <n v="11980"/>
    <e v="#N/A"/>
    <n v="39"/>
    <s v="A2"/>
    <n v="18.777429467084641"/>
    <x v="0"/>
  </r>
  <r>
    <s v="P103037"/>
    <d v="2024-06-19T00:00:00"/>
    <s v="North"/>
    <s v="Kavita Rao"/>
    <x v="3"/>
    <n v="257"/>
    <n v="18199"/>
    <s v="Female"/>
    <n v="57"/>
    <s v="A3"/>
    <n v="70.813229571984436"/>
    <x v="2"/>
  </r>
  <r>
    <s v="P103038"/>
    <d v="2022-04-01T00:00:00"/>
    <s v="East"/>
    <s v="Kavita Rao"/>
    <x v="5"/>
    <n v="696"/>
    <n v="18505"/>
    <s v="Female"/>
    <n v="57"/>
    <s v="A3"/>
    <n v="26.587643678160919"/>
    <x v="1"/>
  </r>
  <r>
    <s v="P103039"/>
    <d v="2024-02-01T00:00:00"/>
    <s v="North"/>
    <s v="Rohit Singh"/>
    <x v="0"/>
    <n v="322"/>
    <n v="47772"/>
    <e v="#N/A"/>
    <n v="39"/>
    <s v="A2"/>
    <n v="148.36024844720498"/>
    <x v="2"/>
  </r>
  <r>
    <s v="P103040"/>
    <d v="2023-07-25T00:00:00"/>
    <s v="East"/>
    <s v="Amit Sharma"/>
    <x v="5"/>
    <n v="619"/>
    <n v="48247"/>
    <s v="Male"/>
    <n v="41"/>
    <s v="A2"/>
    <n v="77.943457189014538"/>
    <x v="0"/>
  </r>
  <r>
    <s v="P103041"/>
    <d v="2023-04-13T00:00:00"/>
    <s v="Central"/>
    <s v="Null"/>
    <x v="4"/>
    <n v="225"/>
    <n v="21262"/>
    <s v="Null"/>
    <s v="null"/>
    <s v="A3"/>
    <n v="94.497777777777785"/>
    <x v="0"/>
  </r>
  <r>
    <s v="P103042"/>
    <d v="2024-05-10T00:00:00"/>
    <s v="South"/>
    <s v="Rohit Singh"/>
    <x v="1"/>
    <n v="795"/>
    <n v="41354"/>
    <e v="#N/A"/>
    <n v="39"/>
    <s v="A2"/>
    <n v="52.017610062893084"/>
    <x v="2"/>
  </r>
  <r>
    <s v="P103043"/>
    <d v="2022-04-26T00:00:00"/>
    <s v="South"/>
    <s v="Rohit Singh"/>
    <x v="2"/>
    <n v="788"/>
    <n v="31261"/>
    <e v="#N/A"/>
    <n v="39"/>
    <s v="A2"/>
    <n v="39.671319796954315"/>
    <x v="1"/>
  </r>
  <r>
    <s v="P103044"/>
    <d v="2023-08-29T00:00:00"/>
    <s v="South"/>
    <s v="Null"/>
    <x v="4"/>
    <n v="284"/>
    <n v="36044"/>
    <s v="Null"/>
    <s v="null"/>
    <s v="A3"/>
    <n v="126.91549295774648"/>
    <x v="0"/>
  </r>
  <r>
    <s v="P103045"/>
    <d v="2022-10-20T00:00:00"/>
    <s v="West"/>
    <s v="Priya Verma"/>
    <x v="5"/>
    <n v="693"/>
    <n v="49021"/>
    <s v="Male"/>
    <n v="40"/>
    <s v="A2"/>
    <n v="70.737373737373744"/>
    <x v="1"/>
  </r>
  <r>
    <s v="Null"/>
    <d v="2024-03-24T00:00:00"/>
    <s v="North"/>
    <s v="Rohit Singh"/>
    <x v="2"/>
    <n v="408"/>
    <n v="31417"/>
    <e v="#N/A"/>
    <n v="39"/>
    <s v="A2"/>
    <n v="77.002450980392155"/>
    <x v="2"/>
  </r>
  <r>
    <s v="P103047"/>
    <d v="2023-09-14T00:00:00"/>
    <s v="East"/>
    <s v="Priya Verma"/>
    <x v="0"/>
    <n v="204"/>
    <n v="5550"/>
    <s v="Male"/>
    <n v="40"/>
    <s v="A2"/>
    <n v="27.205882352941178"/>
    <x v="0"/>
  </r>
  <r>
    <s v="P103048"/>
    <d v="2022-03-06T00:00:00"/>
    <s v="East"/>
    <s v="Neha Gupta"/>
    <x v="3"/>
    <n v="870"/>
    <n v="15328"/>
    <s v="Male"/>
    <n v="46"/>
    <s v="A3"/>
    <n v="17.618390804597702"/>
    <x v="1"/>
  </r>
  <r>
    <s v="P103049"/>
    <d v="2023-12-20T00:00:00"/>
    <s v="Central"/>
    <s v="Rohit Singh"/>
    <x v="0"/>
    <n v="120"/>
    <n v="33639"/>
    <e v="#N/A"/>
    <n v="39"/>
    <s v="A2"/>
    <n v="280.32499999999999"/>
    <x v="0"/>
  </r>
  <r>
    <s v="P103050"/>
    <s v="Null"/>
    <s v="West"/>
    <s v="Neha Gupta"/>
    <x v="2"/>
    <n v="781"/>
    <n v="41421"/>
    <s v="Male"/>
    <n v="46"/>
    <s v="A3"/>
    <n v="53.035851472471194"/>
    <x v="3"/>
  </r>
  <r>
    <s v="P103051"/>
    <d v="2022-01-16T00:00:00"/>
    <s v="Null"/>
    <s v="Arjun Mehta"/>
    <x v="4"/>
    <n v="289"/>
    <n v="16834"/>
    <s v="Male"/>
    <n v="58"/>
    <s v="A3"/>
    <n v="58.249134948096888"/>
    <x v="1"/>
  </r>
  <r>
    <s v="P103052"/>
    <d v="2023-02-27T00:00:00"/>
    <s v="East"/>
    <s v="Priya Verma"/>
    <x v="3"/>
    <n v="247"/>
    <n v="9028"/>
    <s v="Male"/>
    <n v="40"/>
    <s v="A2"/>
    <n v="36.550607287449395"/>
    <x v="0"/>
  </r>
  <r>
    <s v="P103053"/>
    <d v="2024-01-25T00:00:00"/>
    <s v="East"/>
    <s v="Priya Verma"/>
    <x v="3"/>
    <n v="381"/>
    <n v="30199"/>
    <s v="Male"/>
    <n v="40"/>
    <s v="A2"/>
    <n v="79.262467191601047"/>
    <x v="2"/>
  </r>
  <r>
    <s v="P103054"/>
    <d v="2022-02-25T00:00:00"/>
    <s v="East"/>
    <s v="Amit Sharma"/>
    <x v="1"/>
    <n v="488"/>
    <n v="26825"/>
    <s v="Male"/>
    <n v="41"/>
    <s v="A2"/>
    <n v="54.969262295081968"/>
    <x v="1"/>
  </r>
  <r>
    <s v="P103055"/>
    <d v="2022-11-23T00:00:00"/>
    <s v="Null"/>
    <s v="Arjun Mehta"/>
    <x v="2"/>
    <n v="662"/>
    <n v="18428"/>
    <s v="Male"/>
    <n v="58"/>
    <s v="A3"/>
    <n v="27.836858006042295"/>
    <x v="1"/>
  </r>
  <r>
    <s v="P103056"/>
    <d v="2023-10-18T00:00:00"/>
    <s v="South"/>
    <s v="Priya Verma"/>
    <x v="2"/>
    <n v="656"/>
    <n v="15969"/>
    <s v="Male"/>
    <n v="40"/>
    <s v="A2"/>
    <n v="24.342987804878049"/>
    <x v="0"/>
  </r>
  <r>
    <s v="P103057"/>
    <d v="2023-05-23T00:00:00"/>
    <s v="Null"/>
    <s v="Rohit Singh"/>
    <x v="5"/>
    <n v="266"/>
    <n v="9813"/>
    <e v="#N/A"/>
    <n v="39"/>
    <s v="A2"/>
    <n v="36.890977443609025"/>
    <x v="0"/>
  </r>
  <r>
    <s v="P103058"/>
    <d v="2024-05-15T00:00:00"/>
    <s v="South"/>
    <s v="Arjun Mehta"/>
    <x v="1"/>
    <n v="459"/>
    <n v="23229"/>
    <s v="Male"/>
    <n v="58"/>
    <s v="A3"/>
    <n v="50.607843137254903"/>
    <x v="2"/>
  </r>
  <r>
    <s v="P103059"/>
    <d v="2022-10-31T00:00:00"/>
    <s v="East"/>
    <s v="Neha Gupta"/>
    <x v="0"/>
    <n v="976"/>
    <n v="29339"/>
    <s v="Male"/>
    <n v="46"/>
    <s v="A3"/>
    <n v="30.060450819672131"/>
    <x v="1"/>
  </r>
  <r>
    <s v="P103060"/>
    <d v="2023-09-25T00:00:00"/>
    <s v="East"/>
    <s v="Neha Gupta"/>
    <x v="3"/>
    <n v="260"/>
    <n v="43873"/>
    <s v="Male"/>
    <n v="46"/>
    <s v="A3"/>
    <n v="168.74230769230769"/>
    <x v="0"/>
  </r>
  <r>
    <s v="P103061"/>
    <d v="2022-08-07T00:00:00"/>
    <s v="Central"/>
    <s v="Priya Verma"/>
    <x v="3"/>
    <n v="910"/>
    <n v="15730"/>
    <s v="Male"/>
    <n v="40"/>
    <s v="A2"/>
    <n v="17.285714285714285"/>
    <x v="1"/>
  </r>
  <r>
    <s v="P103062"/>
    <d v="2023-09-29T00:00:00"/>
    <s v="East"/>
    <s v="Amit Sharma"/>
    <x v="1"/>
    <n v="309"/>
    <n v="47297"/>
    <s v="Male"/>
    <n v="41"/>
    <s v="A2"/>
    <n v="153.06472491909386"/>
    <x v="0"/>
  </r>
  <r>
    <s v="P103063"/>
    <d v="2023-01-20T00:00:00"/>
    <s v="Central"/>
    <s v="Priya Verma"/>
    <x v="0"/>
    <n v="548"/>
    <n v="22091"/>
    <s v="Male"/>
    <n v="40"/>
    <s v="A2"/>
    <n v="40.31204379562044"/>
    <x v="0"/>
  </r>
  <r>
    <s v="P103064"/>
    <d v="2024-06-18T00:00:00"/>
    <s v="South"/>
    <s v="Arjun Mehta"/>
    <x v="5"/>
    <n v="59"/>
    <n v="35009"/>
    <s v="Male"/>
    <n v="58"/>
    <s v="A3"/>
    <n v="593.37288135593224"/>
    <x v="2"/>
  </r>
  <r>
    <s v="P103065"/>
    <d v="2024-06-08T00:00:00"/>
    <s v="South"/>
    <s v="Rohit Singh"/>
    <x v="1"/>
    <n v="311"/>
    <n v="27434"/>
    <e v="#N/A"/>
    <n v="39"/>
    <s v="A2"/>
    <n v="88.212218649517681"/>
    <x v="2"/>
  </r>
  <r>
    <s v="P103066"/>
    <d v="2022-03-11T00:00:00"/>
    <s v="East"/>
    <s v="Arjun Mehta"/>
    <x v="1"/>
    <n v="892"/>
    <n v="25556"/>
    <s v="Male"/>
    <n v="58"/>
    <s v="A3"/>
    <n v="28.650224215246638"/>
    <x v="1"/>
  </r>
  <r>
    <s v="P103067"/>
    <d v="2024-03-29T00:00:00"/>
    <s v="East"/>
    <s v="Amit Sharma"/>
    <x v="4"/>
    <n v="675"/>
    <n v="45063"/>
    <s v="Male"/>
    <n v="41"/>
    <s v="A2"/>
    <n v="66.760000000000005"/>
    <x v="2"/>
  </r>
  <r>
    <s v="P103068"/>
    <d v="2023-04-23T00:00:00"/>
    <s v="West"/>
    <s v="Amit Sharma"/>
    <x v="5"/>
    <n v="923"/>
    <n v="14093"/>
    <s v="Male"/>
    <n v="41"/>
    <s v="A2"/>
    <n v="15.268689057421453"/>
    <x v="0"/>
  </r>
  <r>
    <s v="P103069"/>
    <s v="Null"/>
    <s v="Central"/>
    <s v="Rohit Singh"/>
    <x v="5"/>
    <n v="811"/>
    <n v="6457"/>
    <e v="#N/A"/>
    <n v="39"/>
    <s v="A2"/>
    <n v="7.961775585696671"/>
    <x v="3"/>
  </r>
  <r>
    <s v="P103070"/>
    <d v="2022-09-14T00:00:00"/>
    <s v="East"/>
    <s v="Kavita Rao"/>
    <x v="2"/>
    <n v="173"/>
    <n v="21965"/>
    <s v="Female"/>
    <n v="57"/>
    <s v="A3"/>
    <n v="126.96531791907515"/>
    <x v="1"/>
  </r>
  <r>
    <s v="P103071"/>
    <d v="2023-05-10T00:00:00"/>
    <s v="South"/>
    <s v="Amit Sharma"/>
    <x v="0"/>
    <s v="Null"/>
    <n v="11447"/>
    <s v="Male"/>
    <n v="41"/>
    <s v="A2"/>
    <n v="0"/>
    <x v="0"/>
  </r>
  <r>
    <s v="P103072"/>
    <d v="2024-04-10T00:00:00"/>
    <s v="Null"/>
    <s v="Arjun Mehta"/>
    <x v="0"/>
    <n v="649"/>
    <n v="40055"/>
    <s v="Male"/>
    <n v="58"/>
    <s v="A3"/>
    <n v="61.718027734976886"/>
    <x v="2"/>
  </r>
  <r>
    <s v="P103073"/>
    <d v="2022-12-04T00:00:00"/>
    <s v="West"/>
    <s v="Priya Verma"/>
    <x v="0"/>
    <n v="992"/>
    <n v="21282"/>
    <s v="Male"/>
    <n v="40"/>
    <s v="A2"/>
    <n v="21.453629032258064"/>
    <x v="1"/>
  </r>
  <r>
    <s v="P103074"/>
    <d v="2023-05-03T00:00:00"/>
    <s v="East"/>
    <s v="Amit Sharma"/>
    <x v="1"/>
    <n v="153"/>
    <n v="36916"/>
    <s v="Male"/>
    <n v="41"/>
    <s v="A2"/>
    <n v="241.281045751634"/>
    <x v="0"/>
  </r>
  <r>
    <s v="P103075"/>
    <d v="2024-03-05T00:00:00"/>
    <s v="Null"/>
    <s v="Amit Sharma"/>
    <x v="0"/>
    <n v="926"/>
    <n v="18704"/>
    <s v="Male"/>
    <n v="41"/>
    <s v="A2"/>
    <n v="20.198704103671705"/>
    <x v="2"/>
  </r>
  <r>
    <s v="P103076"/>
    <d v="2023-08-11T00:00:00"/>
    <s v="Central"/>
    <s v="Amit Sharma"/>
    <x v="4"/>
    <n v="274"/>
    <n v="25206"/>
    <s v="Male"/>
    <n v="41"/>
    <s v="A2"/>
    <n v="91.992700729927009"/>
    <x v="0"/>
  </r>
  <r>
    <s v="P103077"/>
    <d v="2022-12-16T00:00:00"/>
    <s v="South"/>
    <s v="Rohit Singh"/>
    <x v="2"/>
    <n v="737"/>
    <n v="10120"/>
    <e v="#N/A"/>
    <n v="39"/>
    <s v="A2"/>
    <n v="13.73134328358209"/>
    <x v="1"/>
  </r>
  <r>
    <s v="P103078"/>
    <d v="2023-02-14T00:00:00"/>
    <s v="Central"/>
    <s v="Arjun Mehta"/>
    <x v="1"/>
    <n v="324"/>
    <n v="23749"/>
    <s v="Male"/>
    <n v="58"/>
    <s v="A3"/>
    <n v="73.299382716049379"/>
    <x v="0"/>
  </r>
  <r>
    <s v="P103079"/>
    <d v="2022-02-27T00:00:00"/>
    <s v="South"/>
    <s v="Neha Gupta"/>
    <x v="2"/>
    <n v="715"/>
    <n v="35573"/>
    <s v="Male"/>
    <n v="46"/>
    <s v="A3"/>
    <n v="49.752447552447549"/>
    <x v="1"/>
  </r>
  <r>
    <s v="P103080"/>
    <d v="2022-01-25T00:00:00"/>
    <s v="East"/>
    <s v="Amit Sharma"/>
    <x v="0"/>
    <n v="163"/>
    <n v="40457"/>
    <s v="Male"/>
    <n v="41"/>
    <s v="A2"/>
    <n v="248.20245398773005"/>
    <x v="1"/>
  </r>
  <r>
    <s v="P103081"/>
    <d v="2023-09-11T00:00:00"/>
    <s v="South"/>
    <s v="Kavita Rao"/>
    <x v="3"/>
    <n v="592"/>
    <n v="26394"/>
    <s v="Female"/>
    <n v="57"/>
    <s v="A3"/>
    <n v="44.58445945945946"/>
    <x v="0"/>
  </r>
  <r>
    <s v="P103082"/>
    <d v="2023-10-02T00:00:00"/>
    <s v="West"/>
    <s v="Kavita Rao"/>
    <x v="2"/>
    <n v="848"/>
    <n v="36749"/>
    <s v="Female"/>
    <n v="57"/>
    <s v="A3"/>
    <n v="43.336084905660378"/>
    <x v="0"/>
  </r>
  <r>
    <s v="P103083"/>
    <d v="2024-05-01T00:00:00"/>
    <s v="North"/>
    <s v="Priya Verma"/>
    <x v="5"/>
    <n v="145"/>
    <n v="32132"/>
    <s v="Male"/>
    <n v="40"/>
    <s v="A2"/>
    <n v="221.6"/>
    <x v="2"/>
  </r>
  <r>
    <s v="P103084"/>
    <d v="2023-05-20T00:00:00"/>
    <s v="Null"/>
    <s v="Amit Sharma"/>
    <x v="5"/>
    <s v="Null"/>
    <n v="47624"/>
    <s v="Male"/>
    <n v="41"/>
    <s v="A2"/>
    <n v="0"/>
    <x v="0"/>
  </r>
  <r>
    <s v="P103085"/>
    <d v="2023-04-11T00:00:00"/>
    <s v="North"/>
    <s v="Arjun Mehta"/>
    <x v="0"/>
    <n v="995"/>
    <n v="8327"/>
    <s v="Male"/>
    <n v="58"/>
    <s v="A3"/>
    <n v="8.3688442211055278"/>
    <x v="0"/>
  </r>
  <r>
    <s v="P103086"/>
    <d v="2022-01-08T00:00:00"/>
    <s v="Central"/>
    <s v="Rohit Singh"/>
    <x v="3"/>
    <n v="952"/>
    <n v="36527"/>
    <e v="#N/A"/>
    <n v="39"/>
    <s v="A2"/>
    <n v="38.368697478991599"/>
    <x v="1"/>
  </r>
  <r>
    <s v="P103087"/>
    <d v="2023-03-27T00:00:00"/>
    <s v="North"/>
    <s v="Neha Gupta"/>
    <x v="5"/>
    <n v="239"/>
    <n v="37338"/>
    <s v="Male"/>
    <n v="46"/>
    <s v="A3"/>
    <n v="156.22594142259413"/>
    <x v="0"/>
  </r>
  <r>
    <s v="P103088"/>
    <d v="2023-04-27T00:00:00"/>
    <s v="South"/>
    <s v="Arjun Mehta"/>
    <x v="5"/>
    <n v="200"/>
    <n v="20305"/>
    <s v="Male"/>
    <n v="58"/>
    <s v="A3"/>
    <n v="101.52500000000001"/>
    <x v="0"/>
  </r>
  <r>
    <s v="P103089"/>
    <d v="2023-08-07T00:00:00"/>
    <s v="Central"/>
    <s v="Kavita Rao"/>
    <x v="3"/>
    <n v="666"/>
    <n v="35198"/>
    <s v="Female"/>
    <n v="57"/>
    <s v="A3"/>
    <n v="52.849849849849846"/>
    <x v="0"/>
  </r>
  <r>
    <s v="P103090"/>
    <d v="2023-12-28T00:00:00"/>
    <s v="West"/>
    <s v="Priya Verma"/>
    <x v="2"/>
    <n v="844"/>
    <s v="Null"/>
    <s v="Male"/>
    <n v="40"/>
    <s v="A2"/>
    <n v="0"/>
    <x v="0"/>
  </r>
  <r>
    <s v="P103091"/>
    <d v="2022-09-17T00:00:00"/>
    <s v="East"/>
    <s v="Priya Verma"/>
    <x v="2"/>
    <n v="728"/>
    <n v="19315"/>
    <s v="Male"/>
    <n v="40"/>
    <s v="A2"/>
    <n v="26.531593406593405"/>
    <x v="1"/>
  </r>
  <r>
    <s v="P103092"/>
    <d v="2022-03-04T00:00:00"/>
    <s v="East"/>
    <s v="Neha Gupta"/>
    <x v="3"/>
    <n v="838"/>
    <n v="12511"/>
    <s v="Male"/>
    <n v="46"/>
    <s v="A3"/>
    <n v="14.929594272076372"/>
    <x v="1"/>
  </r>
  <r>
    <s v="P103093"/>
    <d v="2024-03-07T00:00:00"/>
    <s v="North"/>
    <s v="Arjun Mehta"/>
    <x v="0"/>
    <n v="780"/>
    <n v="43473"/>
    <s v="Male"/>
    <n v="58"/>
    <s v="A3"/>
    <n v="55.734615384615381"/>
    <x v="2"/>
  </r>
  <r>
    <s v="P103094"/>
    <d v="2023-02-14T00:00:00"/>
    <s v="North"/>
    <s v="Kavita Rao"/>
    <x v="1"/>
    <n v="964"/>
    <n v="5820"/>
    <s v="Female"/>
    <n v="57"/>
    <s v="A3"/>
    <n v="6.0373443983402488"/>
    <x v="0"/>
  </r>
  <r>
    <s v="P103095"/>
    <d v="2023-06-25T00:00:00"/>
    <s v="West"/>
    <s v="Amit Sharma"/>
    <x v="5"/>
    <n v="485"/>
    <n v="32638"/>
    <s v="Male"/>
    <n v="41"/>
    <s v="A2"/>
    <n v="67.294845360824738"/>
    <x v="0"/>
  </r>
  <r>
    <s v="P103096"/>
    <d v="2024-04-03T00:00:00"/>
    <s v="South"/>
    <s v="Priya Verma"/>
    <x v="5"/>
    <n v="503"/>
    <n v="33234"/>
    <s v="Male"/>
    <n v="40"/>
    <s v="A2"/>
    <n v="66.071570576540751"/>
    <x v="2"/>
  </r>
  <r>
    <s v="P103097"/>
    <d v="2022-05-04T00:00:00"/>
    <s v="South"/>
    <s v="Kavita Rao"/>
    <x v="5"/>
    <n v="613"/>
    <n v="49273"/>
    <s v="Female"/>
    <n v="57"/>
    <s v="A3"/>
    <n v="80.380097879282218"/>
    <x v="1"/>
  </r>
  <r>
    <s v="P103098"/>
    <d v="2023-06-03T00:00:00"/>
    <s v="East"/>
    <s v="Arjun Mehta"/>
    <x v="0"/>
    <n v="468"/>
    <n v="39722"/>
    <s v="Male"/>
    <n v="58"/>
    <s v="A3"/>
    <n v="84.876068376068375"/>
    <x v="0"/>
  </r>
  <r>
    <s v="P103099"/>
    <d v="2023-03-25T00:00:00"/>
    <s v="East"/>
    <s v="Kavita Rao"/>
    <x v="5"/>
    <n v="144"/>
    <n v="42286"/>
    <s v="Female"/>
    <n v="57"/>
    <s v="A3"/>
    <n v="293.65277777777777"/>
    <x v="0"/>
  </r>
  <r>
    <s v="P103100"/>
    <s v="Null"/>
    <s v="Central"/>
    <s v="Arjun Mehta"/>
    <x v="1"/>
    <n v="251"/>
    <n v="36228"/>
    <s v="Male"/>
    <n v="58"/>
    <s v="A3"/>
    <n v="144.33466135458167"/>
    <x v="3"/>
  </r>
  <r>
    <s v="P103101"/>
    <d v="2023-12-10T00:00:00"/>
    <s v="South"/>
    <s v="Rohit Singh"/>
    <x v="5"/>
    <n v="487"/>
    <n v="40284"/>
    <e v="#N/A"/>
    <n v="39"/>
    <s v="A2"/>
    <n v="82.718685831622182"/>
    <x v="0"/>
  </r>
  <r>
    <s v="P103102"/>
    <d v="2023-06-04T00:00:00"/>
    <s v="South"/>
    <s v="Kavita Rao"/>
    <x v="5"/>
    <n v="649"/>
    <n v="36551"/>
    <s v="Female"/>
    <n v="57"/>
    <s v="A3"/>
    <n v="56.318952234206471"/>
    <x v="0"/>
  </r>
  <r>
    <s v="P103103"/>
    <d v="2023-06-04T00:00:00"/>
    <s v="East"/>
    <s v="Arjun Mehta"/>
    <x v="1"/>
    <n v="328"/>
    <n v="8889"/>
    <s v="Male"/>
    <n v="58"/>
    <s v="A3"/>
    <n v="27.100609756097562"/>
    <x v="0"/>
  </r>
  <r>
    <s v="P103104"/>
    <d v="2024-05-08T00:00:00"/>
    <s v="South"/>
    <s v="Rohit Singh"/>
    <x v="2"/>
    <n v="946"/>
    <n v="30436"/>
    <e v="#N/A"/>
    <n v="39"/>
    <s v="A2"/>
    <n v="32.173361522198732"/>
    <x v="2"/>
  </r>
  <r>
    <s v="P103105"/>
    <d v="2023-08-31T00:00:00"/>
    <s v="South"/>
    <s v="Amit Sharma"/>
    <x v="1"/>
    <n v="207"/>
    <n v="39460"/>
    <s v="Male"/>
    <n v="41"/>
    <s v="A2"/>
    <n v="190.62801932367151"/>
    <x v="0"/>
  </r>
  <r>
    <s v="P103106"/>
    <d v="2023-02-26T00:00:00"/>
    <s v="South"/>
    <s v="Kavita Rao"/>
    <x v="0"/>
    <n v="332"/>
    <n v="38397"/>
    <s v="Female"/>
    <n v="57"/>
    <s v="A3"/>
    <n v="115.65361445783132"/>
    <x v="0"/>
  </r>
  <r>
    <s v="P103107"/>
    <d v="2022-07-27T00:00:00"/>
    <s v="North"/>
    <s v="Priya Verma"/>
    <x v="1"/>
    <n v="64"/>
    <n v="26418"/>
    <s v="Male"/>
    <n v="40"/>
    <s v="A2"/>
    <n v="412.78125"/>
    <x v="1"/>
  </r>
  <r>
    <s v="P103108"/>
    <d v="2023-05-24T00:00:00"/>
    <s v="West"/>
    <s v="Rohit Singh"/>
    <x v="0"/>
    <n v="156"/>
    <n v="26986"/>
    <e v="#N/A"/>
    <n v="39"/>
    <s v="A2"/>
    <n v="172.98717948717947"/>
    <x v="0"/>
  </r>
  <r>
    <s v="P103109"/>
    <d v="2023-07-31T00:00:00"/>
    <s v="West"/>
    <s v="Kavita Rao"/>
    <x v="5"/>
    <n v="877"/>
    <n v="7184"/>
    <s v="Female"/>
    <n v="57"/>
    <s v="A3"/>
    <n v="8.1915621436716073"/>
    <x v="0"/>
  </r>
  <r>
    <s v="P103110"/>
    <d v="2022-11-17T00:00:00"/>
    <s v="Null"/>
    <s v="Rohit Singh"/>
    <x v="5"/>
    <n v="294"/>
    <n v="16620"/>
    <e v="#N/A"/>
    <n v="39"/>
    <s v="A2"/>
    <n v="56.530612244897959"/>
    <x v="1"/>
  </r>
  <r>
    <s v="P103111"/>
    <d v="2022-05-15T00:00:00"/>
    <s v="West"/>
    <s v="Arjun Mehta"/>
    <x v="2"/>
    <n v="778"/>
    <n v="30321"/>
    <s v="Male"/>
    <n v="58"/>
    <s v="A3"/>
    <n v="38.973007712082264"/>
    <x v="1"/>
  </r>
  <r>
    <s v="P103112"/>
    <d v="2022-02-15T00:00:00"/>
    <s v="South"/>
    <s v="Kavita Rao"/>
    <x v="3"/>
    <n v="580"/>
    <n v="19475"/>
    <s v="Female"/>
    <n v="57"/>
    <s v="A3"/>
    <n v="33.577586206896555"/>
    <x v="1"/>
  </r>
  <r>
    <s v="P103113"/>
    <d v="2023-06-26T00:00:00"/>
    <s v="East"/>
    <s v="Null"/>
    <x v="1"/>
    <n v="309"/>
    <n v="28358"/>
    <s v="Null"/>
    <s v="null"/>
    <s v="A3"/>
    <n v="91.773462783171524"/>
    <x v="0"/>
  </r>
  <r>
    <s v="P103114"/>
    <d v="2023-05-21T00:00:00"/>
    <s v="West"/>
    <s v="Null"/>
    <x v="0"/>
    <n v="491"/>
    <n v="9552"/>
    <s v="Null"/>
    <s v="null"/>
    <s v="A3"/>
    <n v="19.454175152749492"/>
    <x v="0"/>
  </r>
  <r>
    <s v="P103115"/>
    <d v="2022-12-09T00:00:00"/>
    <s v="South"/>
    <s v="Priya Verma"/>
    <x v="1"/>
    <n v="310"/>
    <n v="33364"/>
    <s v="Male"/>
    <n v="40"/>
    <s v="A2"/>
    <n v="107.6258064516129"/>
    <x v="1"/>
  </r>
  <r>
    <s v="P103116"/>
    <d v="2023-09-24T00:00:00"/>
    <s v="North"/>
    <s v="Neha Gupta"/>
    <x v="3"/>
    <n v="550"/>
    <s v="Null"/>
    <s v="Male"/>
    <n v="46"/>
    <s v="A3"/>
    <n v="0"/>
    <x v="0"/>
  </r>
  <r>
    <s v="P103117"/>
    <d v="2024-06-13T00:00:00"/>
    <s v="North"/>
    <s v="Null"/>
    <x v="1"/>
    <n v="613"/>
    <s v="Null"/>
    <s v="Null"/>
    <s v="null"/>
    <s v="A3"/>
    <n v="0"/>
    <x v="2"/>
  </r>
  <r>
    <s v="P103118"/>
    <d v="2022-08-23T00:00:00"/>
    <s v="East"/>
    <s v="Priya Verma"/>
    <x v="5"/>
    <n v="497"/>
    <n v="20857"/>
    <s v="Male"/>
    <n v="40"/>
    <s v="A2"/>
    <n v="41.965794768611673"/>
    <x v="1"/>
  </r>
  <r>
    <s v="P103119"/>
    <d v="2022-10-13T00:00:00"/>
    <s v="South"/>
    <s v="Arjun Mehta"/>
    <x v="3"/>
    <n v="51"/>
    <n v="17175"/>
    <s v="Male"/>
    <n v="58"/>
    <s v="A3"/>
    <n v="336.76470588235293"/>
    <x v="1"/>
  </r>
  <r>
    <s v="P103120"/>
    <d v="2022-02-24T00:00:00"/>
    <s v="South"/>
    <s v="Neha Gupta"/>
    <x v="1"/>
    <n v="765"/>
    <n v="32388"/>
    <s v="Male"/>
    <n v="46"/>
    <s v="A3"/>
    <n v="42.337254901960783"/>
    <x v="1"/>
  </r>
  <r>
    <s v="P103121"/>
    <s v="Null"/>
    <s v="East"/>
    <s v="Arjun Mehta"/>
    <x v="1"/>
    <n v="935"/>
    <n v="32748"/>
    <s v="Male"/>
    <n v="58"/>
    <s v="A3"/>
    <n v="35.024598930481282"/>
    <x v="3"/>
  </r>
  <r>
    <s v="P103122"/>
    <d v="2023-05-11T00:00:00"/>
    <s v="West"/>
    <s v="Kavita Rao"/>
    <x v="4"/>
    <n v="671"/>
    <n v="48424"/>
    <s v="Female"/>
    <n v="57"/>
    <s v="A3"/>
    <n v="72.166915052160959"/>
    <x v="0"/>
  </r>
  <r>
    <s v="P103123"/>
    <d v="2023-02-02T00:00:00"/>
    <s v="Central"/>
    <s v="Kavita Rao"/>
    <x v="3"/>
    <n v="61"/>
    <n v="22700"/>
    <s v="Female"/>
    <n v="57"/>
    <s v="A3"/>
    <n v="372.13114754098359"/>
    <x v="0"/>
  </r>
  <r>
    <s v="P103124"/>
    <d v="2022-01-27T00:00:00"/>
    <s v="West"/>
    <s v="Arjun Mehta"/>
    <x v="3"/>
    <n v="52"/>
    <n v="44228"/>
    <s v="Male"/>
    <n v="58"/>
    <s v="A3"/>
    <n v="850.53846153846155"/>
    <x v="1"/>
  </r>
  <r>
    <s v="P103125"/>
    <d v="2024-01-05T00:00:00"/>
    <s v="West"/>
    <s v="Kavita Rao"/>
    <x v="0"/>
    <n v="207"/>
    <n v="25996"/>
    <s v="Female"/>
    <n v="57"/>
    <s v="A3"/>
    <n v="125.58454106280193"/>
    <x v="2"/>
  </r>
  <r>
    <s v="P103126"/>
    <s v="Null"/>
    <s v="South"/>
    <s v="Kavita Rao"/>
    <x v="0"/>
    <n v="189"/>
    <s v="Null"/>
    <s v="Female"/>
    <n v="57"/>
    <s v="A3"/>
    <n v="0"/>
    <x v="3"/>
  </r>
  <r>
    <s v="P103127"/>
    <d v="2023-09-02T00:00:00"/>
    <s v="South"/>
    <s v="Priya Verma"/>
    <x v="3"/>
    <n v="278"/>
    <n v="26009"/>
    <s v="Male"/>
    <n v="40"/>
    <s v="A2"/>
    <n v="93.557553956834539"/>
    <x v="0"/>
  </r>
  <r>
    <s v="P103128"/>
    <d v="2024-04-02T00:00:00"/>
    <s v="East"/>
    <s v="Neha Gupta"/>
    <x v="3"/>
    <n v="309"/>
    <n v="36475"/>
    <s v="Male"/>
    <n v="46"/>
    <s v="A3"/>
    <n v="118.042071197411"/>
    <x v="2"/>
  </r>
  <r>
    <s v="P103129"/>
    <d v="2023-04-12T00:00:00"/>
    <s v="Central"/>
    <s v="Arjun Mehta"/>
    <x v="2"/>
    <n v="324"/>
    <n v="29770"/>
    <s v="Male"/>
    <n v="58"/>
    <s v="A3"/>
    <n v="91.882716049382722"/>
    <x v="0"/>
  </r>
  <r>
    <s v="P103130"/>
    <d v="2022-11-06T00:00:00"/>
    <s v="North"/>
    <s v="Neha Gupta"/>
    <x v="0"/>
    <n v="331"/>
    <n v="13042"/>
    <s v="Male"/>
    <n v="46"/>
    <s v="A3"/>
    <n v="39.401812688821749"/>
    <x v="1"/>
  </r>
  <r>
    <s v="P103131"/>
    <d v="2022-07-20T00:00:00"/>
    <s v="Central"/>
    <s v="Neha Gupta"/>
    <x v="5"/>
    <n v="285"/>
    <n v="8891"/>
    <s v="Male"/>
    <n v="46"/>
    <s v="A3"/>
    <n v="31.196491228070176"/>
    <x v="1"/>
  </r>
  <r>
    <s v="P103132"/>
    <d v="2023-11-21T00:00:00"/>
    <s v="Central"/>
    <s v="Rohit Singh"/>
    <x v="3"/>
    <n v="649"/>
    <n v="10405"/>
    <e v="#N/A"/>
    <n v="39"/>
    <s v="A2"/>
    <n v="16.032357473035439"/>
    <x v="0"/>
  </r>
  <r>
    <s v="P103133"/>
    <d v="2024-04-28T00:00:00"/>
    <s v="East"/>
    <s v="Arjun Mehta"/>
    <x v="1"/>
    <s v="Null"/>
    <n v="29419"/>
    <s v="Male"/>
    <n v="58"/>
    <s v="A3"/>
    <n v="0"/>
    <x v="2"/>
  </r>
  <r>
    <s v="P103134"/>
    <s v="Null"/>
    <s v="Central"/>
    <s v="Neha Gupta"/>
    <x v="2"/>
    <n v="332"/>
    <n v="31603"/>
    <s v="Male"/>
    <n v="46"/>
    <s v="A3"/>
    <n v="95.189759036144579"/>
    <x v="3"/>
  </r>
  <r>
    <s v="P103135"/>
    <s v="Null"/>
    <s v="Null"/>
    <s v="Kavita Rao"/>
    <x v="0"/>
    <n v="973"/>
    <n v="8704"/>
    <s v="Female"/>
    <n v="57"/>
    <s v="A3"/>
    <n v="8.9455292908530311"/>
    <x v="3"/>
  </r>
  <r>
    <s v="P103136"/>
    <d v="2022-09-27T00:00:00"/>
    <s v="North"/>
    <s v="Kavita Rao"/>
    <x v="3"/>
    <n v="439"/>
    <n v="7627"/>
    <s v="Female"/>
    <n v="57"/>
    <s v="A3"/>
    <n v="17.373576309794988"/>
    <x v="1"/>
  </r>
  <r>
    <s v="P103137"/>
    <s v="Null"/>
    <s v="Central"/>
    <s v="Kavita Rao"/>
    <x v="1"/>
    <n v="281"/>
    <n v="25042"/>
    <s v="Female"/>
    <n v="57"/>
    <s v="A3"/>
    <n v="89.117437722419922"/>
    <x v="3"/>
  </r>
  <r>
    <s v="P103138"/>
    <d v="2023-10-28T00:00:00"/>
    <s v="East"/>
    <s v="Neha Gupta"/>
    <x v="2"/>
    <n v="802"/>
    <n v="35325"/>
    <s v="Male"/>
    <n v="46"/>
    <s v="A3"/>
    <n v="44.046134663341647"/>
    <x v="0"/>
  </r>
  <r>
    <s v="P103139"/>
    <d v="2023-03-28T00:00:00"/>
    <s v="Central"/>
    <s v="Amit Sharma"/>
    <x v="1"/>
    <n v="114"/>
    <n v="11843"/>
    <s v="Male"/>
    <n v="41"/>
    <s v="A2"/>
    <n v="103.8859649122807"/>
    <x v="0"/>
  </r>
  <r>
    <s v="P103140"/>
    <d v="2024-03-22T00:00:00"/>
    <s v="Central"/>
    <s v="Neha Gupta"/>
    <x v="1"/>
    <n v="81"/>
    <s v="Null"/>
    <s v="Male"/>
    <n v="46"/>
    <s v="A3"/>
    <n v="0"/>
    <x v="2"/>
  </r>
  <r>
    <s v="P103141"/>
    <d v="2023-09-16T00:00:00"/>
    <s v="Central"/>
    <s v="Kavita Rao"/>
    <x v="1"/>
    <n v="80"/>
    <n v="38184"/>
    <s v="Female"/>
    <n v="57"/>
    <s v="A3"/>
    <n v="477.3"/>
    <x v="0"/>
  </r>
  <r>
    <s v="P103142"/>
    <d v="2022-05-27T00:00:00"/>
    <s v="South"/>
    <s v="Kavita Rao"/>
    <x v="3"/>
    <n v="254"/>
    <n v="17465"/>
    <s v="Female"/>
    <n v="57"/>
    <s v="A3"/>
    <n v="68.759842519685037"/>
    <x v="1"/>
  </r>
  <r>
    <s v="P103143"/>
    <d v="2022-10-10T00:00:00"/>
    <s v="South"/>
    <s v="Neha Gupta"/>
    <x v="1"/>
    <n v="168"/>
    <n v="22395"/>
    <s v="Male"/>
    <n v="46"/>
    <s v="A3"/>
    <n v="133.30357142857142"/>
    <x v="1"/>
  </r>
  <r>
    <s v="P103144"/>
    <d v="2022-06-10T00:00:00"/>
    <s v="Central"/>
    <s v="Rohit Singh"/>
    <x v="3"/>
    <n v="769"/>
    <n v="39279"/>
    <e v="#N/A"/>
    <n v="39"/>
    <s v="A2"/>
    <n v="51.078023407022108"/>
    <x v="1"/>
  </r>
  <r>
    <s v="P103145"/>
    <d v="2023-02-02T00:00:00"/>
    <s v="South"/>
    <s v="Neha Gupta"/>
    <x v="0"/>
    <n v="95"/>
    <n v="31199"/>
    <s v="Male"/>
    <n v="46"/>
    <s v="A3"/>
    <n v="328.41052631578947"/>
    <x v="0"/>
  </r>
  <r>
    <s v="P103146"/>
    <d v="2023-03-28T00:00:00"/>
    <s v="East"/>
    <s v="Kavita Rao"/>
    <x v="2"/>
    <n v="383"/>
    <n v="34797"/>
    <s v="Female"/>
    <n v="57"/>
    <s v="A3"/>
    <n v="90.853785900783294"/>
    <x v="0"/>
  </r>
  <r>
    <s v="P103147"/>
    <d v="2023-09-05T00:00:00"/>
    <s v="East"/>
    <s v="Arjun Mehta"/>
    <x v="5"/>
    <n v="793"/>
    <n v="32500"/>
    <s v="Male"/>
    <n v="58"/>
    <s v="A3"/>
    <n v="40.983606557377051"/>
    <x v="0"/>
  </r>
  <r>
    <s v="P103148"/>
    <d v="2024-05-19T00:00:00"/>
    <s v="Central"/>
    <s v="Arjun Mehta"/>
    <x v="5"/>
    <n v="825"/>
    <n v="15230"/>
    <s v="Male"/>
    <n v="58"/>
    <s v="A3"/>
    <n v="18.460606060606061"/>
    <x v="2"/>
  </r>
  <r>
    <s v="P103149"/>
    <d v="2022-01-18T00:00:00"/>
    <s v="Central"/>
    <s v="Kavita Rao"/>
    <x v="2"/>
    <n v="457"/>
    <n v="33603"/>
    <s v="Female"/>
    <n v="57"/>
    <s v="A3"/>
    <n v="73.529540481400431"/>
    <x v="1"/>
  </r>
  <r>
    <s v="P103150"/>
    <d v="2022-09-11T00:00:00"/>
    <s v="North"/>
    <s v="Rohit Singh"/>
    <x v="2"/>
    <n v="552"/>
    <n v="44964"/>
    <e v="#N/A"/>
    <n v="39"/>
    <s v="A2"/>
    <n v="81.456521739130437"/>
    <x v="1"/>
  </r>
  <r>
    <s v="P103151"/>
    <d v="2023-03-07T00:00:00"/>
    <s v="East"/>
    <s v="Rohit Singh"/>
    <x v="0"/>
    <n v="777"/>
    <n v="18836"/>
    <e v="#N/A"/>
    <n v="39"/>
    <s v="A2"/>
    <n v="24.241956241956242"/>
    <x v="0"/>
  </r>
  <r>
    <s v="P103152"/>
    <s v="Null"/>
    <s v="North"/>
    <s v="Kavita Rao"/>
    <x v="2"/>
    <n v="153"/>
    <n v="39706"/>
    <s v="Female"/>
    <n v="57"/>
    <s v="A3"/>
    <n v="259.51633986928107"/>
    <x v="3"/>
  </r>
  <r>
    <s v="P103153"/>
    <d v="2022-10-19T00:00:00"/>
    <s v="West"/>
    <s v="Neha Gupta"/>
    <x v="2"/>
    <n v="269"/>
    <n v="31521"/>
    <s v="Male"/>
    <n v="46"/>
    <s v="A3"/>
    <n v="117.17843866171003"/>
    <x v="1"/>
  </r>
  <r>
    <s v="P103154"/>
    <d v="2024-05-08T00:00:00"/>
    <s v="South"/>
    <s v="Kavita Rao"/>
    <x v="0"/>
    <n v="783"/>
    <n v="12097"/>
    <s v="Female"/>
    <n v="57"/>
    <s v="A3"/>
    <n v="15.44955300127714"/>
    <x v="2"/>
  </r>
  <r>
    <s v="P103155"/>
    <d v="2023-07-16T00:00:00"/>
    <s v="South"/>
    <s v="Priya Verma"/>
    <x v="1"/>
    <n v="862"/>
    <n v="40073"/>
    <s v="Male"/>
    <n v="40"/>
    <s v="A2"/>
    <n v="46.488399071925755"/>
    <x v="0"/>
  </r>
  <r>
    <s v="P103156"/>
    <d v="2022-05-08T00:00:00"/>
    <s v="North"/>
    <s v="Arjun Mehta"/>
    <x v="1"/>
    <n v="658"/>
    <n v="43842"/>
    <s v="Male"/>
    <n v="58"/>
    <s v="A3"/>
    <n v="66.629179331306986"/>
    <x v="1"/>
  </r>
  <r>
    <s v="P103157"/>
    <d v="2022-06-24T00:00:00"/>
    <s v="East"/>
    <s v="Priya Verma"/>
    <x v="1"/>
    <n v="275"/>
    <n v="30767"/>
    <s v="Male"/>
    <n v="40"/>
    <s v="A2"/>
    <n v="111.88"/>
    <x v="1"/>
  </r>
  <r>
    <s v="P103158"/>
    <d v="2022-09-05T00:00:00"/>
    <s v="East"/>
    <s v="Neha Gupta"/>
    <x v="3"/>
    <n v="525"/>
    <n v="14794"/>
    <s v="Male"/>
    <n v="46"/>
    <s v="A3"/>
    <n v="28.179047619047619"/>
    <x v="1"/>
  </r>
  <r>
    <s v="P103159"/>
    <d v="2022-07-01T00:00:00"/>
    <s v="North"/>
    <s v="Amit Sharma"/>
    <x v="1"/>
    <n v="236"/>
    <n v="35062"/>
    <s v="Male"/>
    <n v="41"/>
    <s v="A2"/>
    <n v="148.56779661016949"/>
    <x v="1"/>
  </r>
  <r>
    <s v="P103160"/>
    <d v="2024-02-16T00:00:00"/>
    <s v="South"/>
    <s v="Priya Verma"/>
    <x v="4"/>
    <n v="804"/>
    <n v="27160"/>
    <s v="Male"/>
    <n v="40"/>
    <s v="A2"/>
    <n v="33.781094527363187"/>
    <x v="2"/>
  </r>
  <r>
    <s v="P103161"/>
    <d v="2023-02-01T00:00:00"/>
    <s v="West"/>
    <s v="Null"/>
    <x v="3"/>
    <n v="338"/>
    <n v="49982"/>
    <s v="Null"/>
    <s v="null"/>
    <s v="A3"/>
    <n v="147.87573964497042"/>
    <x v="0"/>
  </r>
  <r>
    <s v="P103162"/>
    <d v="2022-02-24T00:00:00"/>
    <s v="South"/>
    <s v="Priya Verma"/>
    <x v="2"/>
    <n v="487"/>
    <n v="26692"/>
    <s v="Male"/>
    <n v="40"/>
    <s v="A2"/>
    <n v="54.809034907597535"/>
    <x v="1"/>
  </r>
  <r>
    <s v="P103163"/>
    <d v="2022-10-26T00:00:00"/>
    <s v="East"/>
    <s v="Arjun Mehta"/>
    <x v="2"/>
    <n v="231"/>
    <n v="31768"/>
    <s v="Male"/>
    <n v="58"/>
    <s v="A3"/>
    <n v="137.52380952380952"/>
    <x v="1"/>
  </r>
  <r>
    <s v="Null"/>
    <d v="2022-10-16T00:00:00"/>
    <s v="South"/>
    <s v="Amit Sharma"/>
    <x v="2"/>
    <n v="962"/>
    <n v="27035"/>
    <s v="Male"/>
    <n v="41"/>
    <s v="A2"/>
    <n v="28.102910602910605"/>
    <x v="1"/>
  </r>
  <r>
    <s v="P103165"/>
    <d v="2022-12-22T00:00:00"/>
    <s v="East"/>
    <s v="Amit Sharma"/>
    <x v="2"/>
    <n v="968"/>
    <n v="22720"/>
    <s v="Male"/>
    <n v="41"/>
    <s v="A2"/>
    <n v="23.471074380165291"/>
    <x v="1"/>
  </r>
  <r>
    <s v="P103166"/>
    <d v="2024-03-13T00:00:00"/>
    <s v="Central"/>
    <s v="Neha Gupta"/>
    <x v="2"/>
    <n v="491"/>
    <n v="31224"/>
    <s v="Male"/>
    <n v="46"/>
    <s v="A3"/>
    <n v="63.592668024439917"/>
    <x v="2"/>
  </r>
  <r>
    <s v="P103167"/>
    <d v="2022-03-02T00:00:00"/>
    <s v="Central"/>
    <s v="Arjun Mehta"/>
    <x v="3"/>
    <n v="514"/>
    <n v="11124"/>
    <s v="Male"/>
    <n v="58"/>
    <s v="A3"/>
    <n v="21.642023346303503"/>
    <x v="1"/>
  </r>
  <r>
    <s v="P103168"/>
    <d v="2022-03-14T00:00:00"/>
    <s v="Central"/>
    <s v="Arjun Mehta"/>
    <x v="0"/>
    <n v="150"/>
    <s v="Null"/>
    <s v="Male"/>
    <n v="58"/>
    <s v="A3"/>
    <n v="0"/>
    <x v="1"/>
  </r>
  <r>
    <s v="P103169"/>
    <d v="2022-05-01T00:00:00"/>
    <s v="Central"/>
    <s v="Amit Sharma"/>
    <x v="2"/>
    <n v="327"/>
    <n v="15589"/>
    <s v="Male"/>
    <n v="41"/>
    <s v="A2"/>
    <n v="47.672782874617738"/>
    <x v="1"/>
  </r>
  <r>
    <s v="P103170"/>
    <d v="2023-03-23T00:00:00"/>
    <s v="East"/>
    <s v="Amit Sharma"/>
    <x v="3"/>
    <n v="652"/>
    <n v="45404"/>
    <s v="Male"/>
    <n v="41"/>
    <s v="A2"/>
    <n v="69.638036809815958"/>
    <x v="0"/>
  </r>
  <r>
    <s v="P103171"/>
    <d v="2022-04-25T00:00:00"/>
    <s v="South"/>
    <s v="Rohit Singh"/>
    <x v="3"/>
    <n v="571"/>
    <n v="35688"/>
    <e v="#N/A"/>
    <n v="39"/>
    <s v="A2"/>
    <n v="62.500875656742558"/>
    <x v="1"/>
  </r>
  <r>
    <s v="P103172"/>
    <d v="2023-04-16T00:00:00"/>
    <s v="South"/>
    <s v="Priya Verma"/>
    <x v="1"/>
    <n v="990"/>
    <n v="43908"/>
    <s v="Male"/>
    <n v="40"/>
    <s v="A2"/>
    <n v="44.351515151515152"/>
    <x v="0"/>
  </r>
  <r>
    <s v="P103173"/>
    <d v="2022-10-25T00:00:00"/>
    <s v="East"/>
    <s v="Neha Gupta"/>
    <x v="5"/>
    <n v="797"/>
    <n v="18062"/>
    <s v="Male"/>
    <n v="46"/>
    <s v="A3"/>
    <n v="22.662484316185697"/>
    <x v="1"/>
  </r>
  <r>
    <s v="P103174"/>
    <d v="2022-05-18T00:00:00"/>
    <s v="Central"/>
    <s v="Kavita Rao"/>
    <x v="2"/>
    <n v="548"/>
    <n v="28726"/>
    <s v="Female"/>
    <n v="57"/>
    <s v="A3"/>
    <n v="52.419708029197082"/>
    <x v="1"/>
  </r>
  <r>
    <s v="P103175"/>
    <d v="2024-04-18T00:00:00"/>
    <s v="North"/>
    <s v="Neha Gupta"/>
    <x v="2"/>
    <n v="313"/>
    <n v="29786"/>
    <s v="Male"/>
    <n v="46"/>
    <s v="A3"/>
    <n v="95.162939297124595"/>
    <x v="2"/>
  </r>
  <r>
    <s v="P103176"/>
    <d v="2023-08-07T00:00:00"/>
    <s v="North"/>
    <s v="Amit Sharma"/>
    <x v="1"/>
    <n v="338"/>
    <n v="37869"/>
    <s v="Male"/>
    <n v="41"/>
    <s v="A2"/>
    <n v="112.03846153846153"/>
    <x v="0"/>
  </r>
  <r>
    <s v="P103177"/>
    <d v="2022-01-20T00:00:00"/>
    <s v="East"/>
    <s v="Rohit Singh"/>
    <x v="1"/>
    <n v="683"/>
    <n v="7807"/>
    <e v="#N/A"/>
    <n v="39"/>
    <s v="A2"/>
    <n v="11.430453879941435"/>
    <x v="1"/>
  </r>
  <r>
    <s v="P103178"/>
    <d v="2022-06-11T00:00:00"/>
    <s v="Central"/>
    <s v="Rohit Singh"/>
    <x v="1"/>
    <n v="83"/>
    <n v="48322"/>
    <e v="#N/A"/>
    <n v="39"/>
    <s v="A2"/>
    <n v="582.19277108433732"/>
    <x v="1"/>
  </r>
  <r>
    <s v="P103179"/>
    <d v="2023-07-04T00:00:00"/>
    <s v="West"/>
    <s v="Arjun Mehta"/>
    <x v="2"/>
    <s v="Null"/>
    <n v="41713"/>
    <s v="Male"/>
    <n v="58"/>
    <s v="A3"/>
    <n v="0"/>
    <x v="0"/>
  </r>
  <r>
    <s v="P103180"/>
    <d v="2024-01-04T00:00:00"/>
    <s v="East"/>
    <s v="Rohit Singh"/>
    <x v="3"/>
    <n v="969"/>
    <n v="21774"/>
    <e v="#N/A"/>
    <n v="39"/>
    <s v="A2"/>
    <n v="22.470588235294116"/>
    <x v="2"/>
  </r>
  <r>
    <s v="P103181"/>
    <d v="2023-07-06T00:00:00"/>
    <s v="West"/>
    <s v="Rohit Singh"/>
    <x v="1"/>
    <n v="441"/>
    <n v="49979"/>
    <e v="#N/A"/>
    <n v="39"/>
    <s v="A2"/>
    <n v="113.33106575963718"/>
    <x v="0"/>
  </r>
  <r>
    <s v="P103182"/>
    <d v="2023-07-29T00:00:00"/>
    <s v="South"/>
    <s v="Arjun Mehta"/>
    <x v="3"/>
    <n v="476"/>
    <n v="7586"/>
    <s v="Male"/>
    <n v="58"/>
    <s v="A3"/>
    <n v="15.936974789915967"/>
    <x v="0"/>
  </r>
  <r>
    <s v="P103183"/>
    <d v="2022-06-07T00:00:00"/>
    <s v="East"/>
    <s v="Neha Gupta"/>
    <x v="2"/>
    <n v="228"/>
    <n v="12053"/>
    <s v="Male"/>
    <n v="46"/>
    <s v="A3"/>
    <n v="52.864035087719301"/>
    <x v="1"/>
  </r>
  <r>
    <s v="P103184"/>
    <d v="2022-04-30T00:00:00"/>
    <s v="West"/>
    <s v="Rohit Singh"/>
    <x v="4"/>
    <n v="671"/>
    <n v="45972"/>
    <e v="#N/A"/>
    <n v="39"/>
    <s v="A2"/>
    <n v="68.512667660208649"/>
    <x v="1"/>
  </r>
  <r>
    <s v="P103185"/>
    <d v="2022-06-16T00:00:00"/>
    <s v="Central"/>
    <s v="Amit Sharma"/>
    <x v="0"/>
    <n v="834"/>
    <n v="38150"/>
    <s v="Male"/>
    <n v="41"/>
    <s v="A2"/>
    <n v="45.743405275779374"/>
    <x v="1"/>
  </r>
  <r>
    <s v="P103186"/>
    <d v="2023-11-27T00:00:00"/>
    <s v="West"/>
    <s v="Rohit Singh"/>
    <x v="2"/>
    <n v="855"/>
    <n v="31887"/>
    <e v="#N/A"/>
    <n v="39"/>
    <s v="A2"/>
    <n v="37.294736842105266"/>
    <x v="0"/>
  </r>
  <r>
    <s v="P103187"/>
    <d v="2022-05-31T00:00:00"/>
    <s v="North"/>
    <s v="Amit Sharma"/>
    <x v="2"/>
    <n v="673"/>
    <n v="12313"/>
    <s v="Male"/>
    <n v="41"/>
    <s v="A2"/>
    <n v="18.295690936106983"/>
    <x v="1"/>
  </r>
  <r>
    <s v="P103188"/>
    <d v="2022-07-23T00:00:00"/>
    <s v="Null"/>
    <s v="Null"/>
    <x v="0"/>
    <s v="Null"/>
    <n v="41786"/>
    <s v="Null"/>
    <s v="null"/>
    <s v="A3"/>
    <n v="0"/>
    <x v="1"/>
  </r>
  <r>
    <s v="P103189"/>
    <d v="2023-05-24T00:00:00"/>
    <s v="Null"/>
    <s v="Rohit Singh"/>
    <x v="0"/>
    <n v="843"/>
    <n v="23464"/>
    <e v="#N/A"/>
    <n v="39"/>
    <s v="A2"/>
    <n v="27.833926453143533"/>
    <x v="0"/>
  </r>
  <r>
    <s v="P103190"/>
    <d v="2023-10-28T00:00:00"/>
    <s v="West"/>
    <s v="Priya Verma"/>
    <x v="3"/>
    <n v="932"/>
    <n v="42398"/>
    <s v="Male"/>
    <n v="40"/>
    <s v="A2"/>
    <n v="45.491416309012877"/>
    <x v="0"/>
  </r>
  <r>
    <s v="P103191"/>
    <d v="2023-09-06T00:00:00"/>
    <s v="East"/>
    <s v="Kavita Rao"/>
    <x v="5"/>
    <n v="820"/>
    <n v="24729"/>
    <s v="Female"/>
    <n v="57"/>
    <s v="A3"/>
    <n v="30.157317073170731"/>
    <x v="0"/>
  </r>
  <r>
    <s v="P103192"/>
    <d v="2024-04-21T00:00:00"/>
    <s v="North"/>
    <s v="Amit Sharma"/>
    <x v="0"/>
    <n v="348"/>
    <n v="25588"/>
    <s v="Male"/>
    <n v="41"/>
    <s v="A2"/>
    <n v="73.52873563218391"/>
    <x v="2"/>
  </r>
  <r>
    <s v="P103193"/>
    <d v="2022-10-12T00:00:00"/>
    <s v="West"/>
    <s v="Priya Verma"/>
    <x v="3"/>
    <n v="296"/>
    <n v="25218"/>
    <s v="Male"/>
    <n v="40"/>
    <s v="A2"/>
    <n v="85.195945945945951"/>
    <x v="1"/>
  </r>
  <r>
    <s v="P103194"/>
    <d v="2023-04-11T00:00:00"/>
    <s v="North"/>
    <s v="Kavita Rao"/>
    <x v="1"/>
    <n v="778"/>
    <n v="42317"/>
    <s v="Female"/>
    <n v="57"/>
    <s v="A3"/>
    <n v="54.39203084832905"/>
    <x v="0"/>
  </r>
  <r>
    <s v="P103195"/>
    <d v="2023-03-23T00:00:00"/>
    <s v="East"/>
    <s v="Priya Verma"/>
    <x v="1"/>
    <n v="712"/>
    <n v="27431"/>
    <s v="Male"/>
    <n v="40"/>
    <s v="A2"/>
    <n v="38.526685393258425"/>
    <x v="0"/>
  </r>
  <r>
    <s v="P103196"/>
    <d v="2024-02-09T00:00:00"/>
    <s v="South"/>
    <s v="Amit Sharma"/>
    <x v="3"/>
    <n v="714"/>
    <n v="24863"/>
    <s v="Male"/>
    <n v="41"/>
    <s v="A2"/>
    <n v="34.822128851540619"/>
    <x v="2"/>
  </r>
  <r>
    <s v="P103197"/>
    <d v="2024-04-01T00:00:00"/>
    <s v="Central"/>
    <s v="Amit Sharma"/>
    <x v="1"/>
    <n v="521"/>
    <n v="13798"/>
    <s v="Male"/>
    <n v="41"/>
    <s v="A2"/>
    <n v="26.483685220729367"/>
    <x v="2"/>
  </r>
  <r>
    <s v="P103198"/>
    <d v="2023-03-05T00:00:00"/>
    <s v="South"/>
    <s v="Kavita Rao"/>
    <x v="5"/>
    <n v="579"/>
    <n v="31073"/>
    <s v="Female"/>
    <n v="57"/>
    <s v="A3"/>
    <n v="53.666666666666664"/>
    <x v="0"/>
  </r>
  <r>
    <s v="P103199"/>
    <d v="2023-01-01T00:00:00"/>
    <s v="West"/>
    <s v="Neha Gupta"/>
    <x v="3"/>
    <n v="681"/>
    <n v="29532"/>
    <s v="Male"/>
    <n v="46"/>
    <s v="A3"/>
    <n v="43.365638766519822"/>
    <x v="0"/>
  </r>
  <r>
    <s v="P103200"/>
    <d v="2023-08-23T00:00:00"/>
    <s v="South"/>
    <s v="Amit Sharma"/>
    <x v="2"/>
    <n v="274"/>
    <n v="9366"/>
    <s v="Male"/>
    <n v="41"/>
    <s v="A2"/>
    <n v="34.182481751824817"/>
    <x v="0"/>
  </r>
  <r>
    <s v="P103201"/>
    <d v="2022-04-07T00:00:00"/>
    <s v="Null"/>
    <s v="Amit Sharma"/>
    <x v="1"/>
    <s v="Null"/>
    <n v="17946"/>
    <s v="Male"/>
    <n v="41"/>
    <s v="A2"/>
    <n v="0"/>
    <x v="1"/>
  </r>
  <r>
    <s v="P103202"/>
    <d v="2023-04-09T00:00:00"/>
    <s v="South"/>
    <s v="Kavita Rao"/>
    <x v="3"/>
    <n v="559"/>
    <n v="28282"/>
    <s v="Female"/>
    <n v="57"/>
    <s v="A3"/>
    <n v="50.593917710196777"/>
    <x v="0"/>
  </r>
  <r>
    <s v="P103203"/>
    <d v="2024-05-24T00:00:00"/>
    <s v="East"/>
    <s v="Kavita Rao"/>
    <x v="0"/>
    <n v="784"/>
    <n v="11678"/>
    <s v="Female"/>
    <n v="57"/>
    <s v="A3"/>
    <n v="14.895408163265307"/>
    <x v="2"/>
  </r>
  <r>
    <s v="P103204"/>
    <d v="2022-03-06T00:00:00"/>
    <s v="West"/>
    <s v="Rohit Singh"/>
    <x v="0"/>
    <n v="923"/>
    <n v="8468"/>
    <e v="#N/A"/>
    <n v="39"/>
    <s v="A2"/>
    <n v="9.1744312026002159"/>
    <x v="1"/>
  </r>
  <r>
    <s v="P103205"/>
    <d v="2023-05-07T00:00:00"/>
    <s v="West"/>
    <s v="Rohit Singh"/>
    <x v="4"/>
    <n v="982"/>
    <n v="9043"/>
    <e v="#N/A"/>
    <n v="39"/>
    <s v="A2"/>
    <n v="9.208757637474541"/>
    <x v="0"/>
  </r>
  <r>
    <s v="P103206"/>
    <d v="2023-07-14T00:00:00"/>
    <s v="North"/>
    <s v="Priya Verma"/>
    <x v="1"/>
    <n v="863"/>
    <n v="10104"/>
    <s v="Male"/>
    <n v="40"/>
    <s v="A2"/>
    <n v="11.707995365005793"/>
    <x v="0"/>
  </r>
  <r>
    <s v="P103207"/>
    <d v="2023-03-29T00:00:00"/>
    <s v="South"/>
    <s v="Amit Sharma"/>
    <x v="2"/>
    <s v="Null"/>
    <n v="25421"/>
    <s v="Male"/>
    <n v="41"/>
    <s v="A2"/>
    <n v="0"/>
    <x v="0"/>
  </r>
  <r>
    <s v="P103208"/>
    <d v="2022-08-19T00:00:00"/>
    <s v="North"/>
    <s v="Amit Sharma"/>
    <x v="2"/>
    <n v="769"/>
    <n v="46321"/>
    <s v="Male"/>
    <n v="41"/>
    <s v="A2"/>
    <n v="60.235370611183356"/>
    <x v="1"/>
  </r>
  <r>
    <s v="P103209"/>
    <d v="2023-01-10T00:00:00"/>
    <s v="East"/>
    <s v="Amit Sharma"/>
    <x v="0"/>
    <n v="876"/>
    <n v="18550"/>
    <s v="Male"/>
    <n v="41"/>
    <s v="A2"/>
    <n v="21.175799086757991"/>
    <x v="0"/>
  </r>
  <r>
    <s v="P103210"/>
    <d v="2022-04-28T00:00:00"/>
    <s v="North"/>
    <s v="Neha Gupta"/>
    <x v="3"/>
    <n v="699"/>
    <n v="12445"/>
    <s v="Male"/>
    <n v="46"/>
    <s v="A3"/>
    <n v="17.804005722460658"/>
    <x v="1"/>
  </r>
  <r>
    <s v="P103211"/>
    <d v="2022-10-02T00:00:00"/>
    <s v="North"/>
    <s v="Rohit Singh"/>
    <x v="1"/>
    <n v="72"/>
    <n v="40881"/>
    <e v="#N/A"/>
    <n v="39"/>
    <s v="A2"/>
    <n v="567.79166666666663"/>
    <x v="1"/>
  </r>
  <r>
    <s v="P103212"/>
    <d v="2023-04-19T00:00:00"/>
    <s v="North"/>
    <s v="Rohit Singh"/>
    <x v="0"/>
    <n v="874"/>
    <n v="42523"/>
    <e v="#N/A"/>
    <n v="39"/>
    <s v="A2"/>
    <n v="48.653318077803206"/>
    <x v="0"/>
  </r>
  <r>
    <s v="P103213"/>
    <d v="2023-09-25T00:00:00"/>
    <s v="West"/>
    <s v="Rohit Singh"/>
    <x v="0"/>
    <n v="568"/>
    <n v="12673"/>
    <e v="#N/A"/>
    <n v="39"/>
    <s v="A2"/>
    <n v="22.31161971830986"/>
    <x v="0"/>
  </r>
  <r>
    <s v="P103214"/>
    <d v="2022-02-21T00:00:00"/>
    <s v="Central"/>
    <s v="Kavita Rao"/>
    <x v="0"/>
    <n v="640"/>
    <n v="27187"/>
    <s v="Female"/>
    <n v="57"/>
    <s v="A3"/>
    <n v="42.479687499999997"/>
    <x v="1"/>
  </r>
  <r>
    <s v="P103215"/>
    <d v="2023-02-01T00:00:00"/>
    <s v="Central"/>
    <s v="Kavita Rao"/>
    <x v="3"/>
    <n v="82"/>
    <n v="33984"/>
    <s v="Female"/>
    <n v="57"/>
    <s v="A3"/>
    <n v="414.4390243902439"/>
    <x v="0"/>
  </r>
  <r>
    <s v="P103216"/>
    <d v="2023-08-27T00:00:00"/>
    <s v="West"/>
    <s v="Priya Verma"/>
    <x v="3"/>
    <s v="Null"/>
    <n v="49469"/>
    <s v="Male"/>
    <n v="40"/>
    <s v="A2"/>
    <n v="0"/>
    <x v="0"/>
  </r>
  <r>
    <s v="P103217"/>
    <d v="2022-05-23T00:00:00"/>
    <s v="North"/>
    <s v="Priya Verma"/>
    <x v="0"/>
    <n v="585"/>
    <n v="10490"/>
    <s v="Male"/>
    <n v="40"/>
    <s v="A2"/>
    <n v="17.931623931623932"/>
    <x v="1"/>
  </r>
  <r>
    <s v="P103218"/>
    <s v="Null"/>
    <s v="North"/>
    <s v="Amit Sharma"/>
    <x v="2"/>
    <n v="66"/>
    <n v="24220"/>
    <s v="Male"/>
    <n v="41"/>
    <s v="A2"/>
    <n v="366.969696969697"/>
    <x v="3"/>
  </r>
  <r>
    <s v="P103219"/>
    <d v="2024-03-12T00:00:00"/>
    <s v="East"/>
    <s v="Arjun Mehta"/>
    <x v="0"/>
    <n v="827"/>
    <n v="9711"/>
    <s v="Male"/>
    <n v="58"/>
    <s v="A3"/>
    <n v="11.742442563482467"/>
    <x v="2"/>
  </r>
  <r>
    <s v="P103220"/>
    <d v="2024-03-17T00:00:00"/>
    <s v="West"/>
    <s v="Amit Sharma"/>
    <x v="1"/>
    <n v="474"/>
    <n v="42660"/>
    <s v="Male"/>
    <n v="41"/>
    <s v="A2"/>
    <n v="90"/>
    <x v="2"/>
  </r>
  <r>
    <s v="P103221"/>
    <d v="2022-06-07T00:00:00"/>
    <s v="West"/>
    <s v="Priya Verma"/>
    <x v="0"/>
    <n v="444"/>
    <n v="21997"/>
    <s v="Male"/>
    <n v="40"/>
    <s v="A2"/>
    <n v="49.542792792792795"/>
    <x v="1"/>
  </r>
  <r>
    <s v="P103222"/>
    <d v="2023-09-14T00:00:00"/>
    <s v="South"/>
    <s v="Amit Sharma"/>
    <x v="2"/>
    <n v="912"/>
    <n v="30654"/>
    <s v="Male"/>
    <n v="41"/>
    <s v="A2"/>
    <n v="33.611842105263158"/>
    <x v="0"/>
  </r>
  <r>
    <s v="P103223"/>
    <d v="2023-11-03T00:00:00"/>
    <s v="Central"/>
    <s v="Arjun Mehta"/>
    <x v="3"/>
    <n v="883"/>
    <n v="49428"/>
    <s v="Male"/>
    <n v="58"/>
    <s v="A3"/>
    <n v="55.977349943374861"/>
    <x v="0"/>
  </r>
  <r>
    <s v="Null"/>
    <d v="2024-03-23T00:00:00"/>
    <s v="East"/>
    <s v="Kavita Rao"/>
    <x v="3"/>
    <n v="611"/>
    <n v="41680"/>
    <s v="Female"/>
    <n v="57"/>
    <s v="A3"/>
    <n v="68.216039279869065"/>
    <x v="2"/>
  </r>
  <r>
    <s v="P103225"/>
    <d v="2023-01-27T00:00:00"/>
    <s v="South"/>
    <s v="Neha Gupta"/>
    <x v="5"/>
    <n v="586"/>
    <n v="13000"/>
    <s v="Male"/>
    <n v="46"/>
    <s v="A3"/>
    <n v="22.184300341296929"/>
    <x v="0"/>
  </r>
  <r>
    <s v="P103226"/>
    <d v="2024-04-06T00:00:00"/>
    <s v="West"/>
    <s v="Amit Sharma"/>
    <x v="3"/>
    <n v="547"/>
    <n v="28383"/>
    <s v="Male"/>
    <n v="41"/>
    <s v="A2"/>
    <n v="51.888482632541134"/>
    <x v="2"/>
  </r>
  <r>
    <s v="P103227"/>
    <d v="2022-03-27T00:00:00"/>
    <s v="West"/>
    <s v="Neha Gupta"/>
    <x v="2"/>
    <s v="Null"/>
    <n v="9132"/>
    <s v="Male"/>
    <n v="46"/>
    <s v="A3"/>
    <n v="0"/>
    <x v="1"/>
  </r>
  <r>
    <s v="P103228"/>
    <d v="2024-05-15T00:00:00"/>
    <s v="West"/>
    <s v="Arjun Mehta"/>
    <x v="2"/>
    <n v="353"/>
    <n v="43402"/>
    <s v="Male"/>
    <n v="58"/>
    <s v="A3"/>
    <n v="122.95184135977337"/>
    <x v="2"/>
  </r>
  <r>
    <s v="P103229"/>
    <s v="Null"/>
    <s v="West"/>
    <s v="Rohit Singh"/>
    <x v="2"/>
    <n v="313"/>
    <n v="24168"/>
    <e v="#N/A"/>
    <n v="39"/>
    <s v="A2"/>
    <n v="77.214057507987221"/>
    <x v="3"/>
  </r>
  <r>
    <s v="P103230"/>
    <d v="2022-07-16T00:00:00"/>
    <s v="South"/>
    <s v="Amit Sharma"/>
    <x v="5"/>
    <n v="337"/>
    <n v="41123"/>
    <s v="Male"/>
    <n v="41"/>
    <s v="A2"/>
    <n v="122.026706231454"/>
    <x v="1"/>
  </r>
  <r>
    <s v="P103231"/>
    <s v="Null"/>
    <s v="North"/>
    <s v="Amit Sharma"/>
    <x v="2"/>
    <n v="231"/>
    <n v="22961"/>
    <s v="Male"/>
    <n v="41"/>
    <s v="A2"/>
    <n v="99.398268398268399"/>
    <x v="3"/>
  </r>
  <r>
    <s v="P103232"/>
    <d v="2022-09-22T00:00:00"/>
    <s v="East"/>
    <s v="Arjun Mehta"/>
    <x v="3"/>
    <n v="471"/>
    <n v="29160"/>
    <s v="Male"/>
    <n v="58"/>
    <s v="A3"/>
    <n v="61.910828025477706"/>
    <x v="1"/>
  </r>
  <r>
    <s v="P103233"/>
    <d v="2022-06-22T00:00:00"/>
    <s v="North"/>
    <s v="Kavita Rao"/>
    <x v="5"/>
    <n v="396"/>
    <n v="18157"/>
    <s v="Female"/>
    <n v="57"/>
    <s v="A3"/>
    <n v="45.851010101010104"/>
    <x v="1"/>
  </r>
  <r>
    <s v="P103234"/>
    <d v="2022-05-20T00:00:00"/>
    <s v="Central"/>
    <s v="Arjun Mehta"/>
    <x v="0"/>
    <n v="367"/>
    <n v="14054"/>
    <s v="Male"/>
    <n v="58"/>
    <s v="A3"/>
    <n v="38.294277929155314"/>
    <x v="1"/>
  </r>
  <r>
    <s v="P103235"/>
    <d v="2024-01-01T00:00:00"/>
    <s v="South"/>
    <s v="Priya Verma"/>
    <x v="2"/>
    <n v="775"/>
    <n v="8581"/>
    <s v="Male"/>
    <n v="40"/>
    <s v="A2"/>
    <n v="11.072258064516129"/>
    <x v="2"/>
  </r>
  <r>
    <s v="P103236"/>
    <d v="2022-04-11T00:00:00"/>
    <s v="North"/>
    <s v="Rohit Singh"/>
    <x v="2"/>
    <n v="428"/>
    <n v="46234"/>
    <e v="#N/A"/>
    <n v="39"/>
    <s v="A2"/>
    <n v="108.0233644859813"/>
    <x v="1"/>
  </r>
  <r>
    <s v="P103237"/>
    <d v="2022-04-24T00:00:00"/>
    <s v="East"/>
    <s v="Amit Sharma"/>
    <x v="4"/>
    <n v="842"/>
    <s v="Null"/>
    <s v="Male"/>
    <n v="41"/>
    <s v="A2"/>
    <n v="0"/>
    <x v="1"/>
  </r>
  <r>
    <s v="P103238"/>
    <s v="Null"/>
    <s v="Central"/>
    <s v="Neha Gupta"/>
    <x v="2"/>
    <n v="275"/>
    <n v="25087"/>
    <s v="Male"/>
    <n v="46"/>
    <s v="A3"/>
    <n v="91.225454545454539"/>
    <x v="3"/>
  </r>
  <r>
    <s v="P103239"/>
    <d v="2023-02-22T00:00:00"/>
    <s v="South"/>
    <s v="Neha Gupta"/>
    <x v="3"/>
    <n v="156"/>
    <n v="23727"/>
    <s v="Male"/>
    <n v="46"/>
    <s v="A3"/>
    <n v="152.09615384615384"/>
    <x v="0"/>
  </r>
  <r>
    <s v="P103240"/>
    <d v="2022-11-26T00:00:00"/>
    <s v="East"/>
    <s v="Amit Sharma"/>
    <x v="1"/>
    <n v="271"/>
    <n v="33259"/>
    <s v="Male"/>
    <n v="41"/>
    <s v="A2"/>
    <n v="122.7269372693727"/>
    <x v="1"/>
  </r>
  <r>
    <s v="P103241"/>
    <d v="2022-04-18T00:00:00"/>
    <s v="South"/>
    <s v="Neha Gupta"/>
    <x v="1"/>
    <n v="495"/>
    <n v="48538"/>
    <s v="Male"/>
    <n v="46"/>
    <s v="A3"/>
    <n v="98.056565656565652"/>
    <x v="1"/>
  </r>
  <r>
    <s v="P103242"/>
    <d v="2023-01-02T00:00:00"/>
    <s v="West"/>
    <s v="Arjun Mehta"/>
    <x v="0"/>
    <n v="572"/>
    <n v="33998"/>
    <s v="Male"/>
    <n v="58"/>
    <s v="A3"/>
    <n v="59.43706293706294"/>
    <x v="0"/>
  </r>
  <r>
    <s v="Null"/>
    <d v="2023-02-18T00:00:00"/>
    <s v="South"/>
    <s v="Neha Gupta"/>
    <x v="5"/>
    <s v="Null"/>
    <n v="24404"/>
    <s v="Male"/>
    <n v="46"/>
    <s v="A3"/>
    <n v="0"/>
    <x v="0"/>
  </r>
  <r>
    <s v="P103244"/>
    <d v="2022-08-08T00:00:00"/>
    <s v="Null"/>
    <s v="Priya Verma"/>
    <x v="1"/>
    <n v="417"/>
    <n v="38719"/>
    <s v="Male"/>
    <n v="40"/>
    <s v="A2"/>
    <n v="92.851318944844124"/>
    <x v="1"/>
  </r>
  <r>
    <s v="P103245"/>
    <s v="Null"/>
    <s v="Central"/>
    <s v="Neha Gupta"/>
    <x v="0"/>
    <n v="815"/>
    <s v="Null"/>
    <s v="Male"/>
    <n v="46"/>
    <s v="A3"/>
    <n v="0"/>
    <x v="3"/>
  </r>
  <r>
    <s v="P103246"/>
    <d v="2022-05-19T00:00:00"/>
    <s v="South"/>
    <s v="Priya Verma"/>
    <x v="0"/>
    <n v="634"/>
    <n v="27213"/>
    <s v="Male"/>
    <n v="40"/>
    <s v="A2"/>
    <n v="42.922712933753942"/>
    <x v="1"/>
  </r>
  <r>
    <s v="P103247"/>
    <d v="2022-09-30T00:00:00"/>
    <s v="Central"/>
    <s v="Neha Gupta"/>
    <x v="1"/>
    <n v="899"/>
    <s v="Null"/>
    <s v="Male"/>
    <n v="46"/>
    <s v="A3"/>
    <n v="0"/>
    <x v="1"/>
  </r>
  <r>
    <s v="P103248"/>
    <d v="2022-11-19T00:00:00"/>
    <s v="Central"/>
    <s v="Amit Sharma"/>
    <x v="2"/>
    <n v="699"/>
    <n v="47921"/>
    <s v="Male"/>
    <n v="41"/>
    <s v="A2"/>
    <n v="68.556509298998563"/>
    <x v="1"/>
  </r>
  <r>
    <s v="P103249"/>
    <d v="2023-09-20T00:00:00"/>
    <s v="Null"/>
    <s v="Rohit Singh"/>
    <x v="3"/>
    <n v="162"/>
    <n v="9107"/>
    <e v="#N/A"/>
    <n v="39"/>
    <s v="A2"/>
    <n v="56.216049382716051"/>
    <x v="0"/>
  </r>
  <r>
    <s v="P103250"/>
    <d v="2022-08-15T00:00:00"/>
    <s v="East"/>
    <s v="Priya Verma"/>
    <x v="5"/>
    <n v="477"/>
    <n v="7417"/>
    <s v="Male"/>
    <n v="40"/>
    <s v="A2"/>
    <n v="15.549266247379455"/>
    <x v="1"/>
  </r>
  <r>
    <s v="P103251"/>
    <d v="2022-10-29T00:00:00"/>
    <s v="West"/>
    <s v="Kavita Rao"/>
    <x v="1"/>
    <n v="576"/>
    <n v="35919"/>
    <s v="Female"/>
    <n v="57"/>
    <s v="A3"/>
    <n v="62.359375"/>
    <x v="1"/>
  </r>
  <r>
    <s v="P103252"/>
    <d v="2024-06-09T00:00:00"/>
    <s v="East"/>
    <s v="Rohit Singh"/>
    <x v="3"/>
    <n v="760"/>
    <n v="33843"/>
    <e v="#N/A"/>
    <n v="39"/>
    <s v="A2"/>
    <n v="44.530263157894737"/>
    <x v="2"/>
  </r>
  <r>
    <s v="P103253"/>
    <d v="2022-05-22T00:00:00"/>
    <s v="East"/>
    <s v="Amit Sharma"/>
    <x v="2"/>
    <n v="435"/>
    <s v="Null"/>
    <s v="Male"/>
    <n v="41"/>
    <s v="A2"/>
    <n v="0"/>
    <x v="1"/>
  </r>
  <r>
    <s v="P103254"/>
    <d v="2023-05-27T00:00:00"/>
    <s v="West"/>
    <s v="Null"/>
    <x v="3"/>
    <n v="389"/>
    <n v="33137"/>
    <s v="Null"/>
    <s v="null"/>
    <s v="A3"/>
    <n v="85.185089974293064"/>
    <x v="0"/>
  </r>
  <r>
    <s v="P103255"/>
    <d v="2024-05-05T00:00:00"/>
    <s v="South"/>
    <s v="Arjun Mehta"/>
    <x v="4"/>
    <n v="212"/>
    <n v="37448"/>
    <s v="Male"/>
    <n v="58"/>
    <s v="A3"/>
    <n v="176.64150943396226"/>
    <x v="2"/>
  </r>
  <r>
    <s v="P103256"/>
    <d v="2023-11-15T00:00:00"/>
    <s v="West"/>
    <s v="Neha Gupta"/>
    <x v="5"/>
    <n v="611"/>
    <n v="12130"/>
    <s v="Male"/>
    <n v="46"/>
    <s v="A3"/>
    <n v="19.852700490998362"/>
    <x v="0"/>
  </r>
  <r>
    <s v="P103257"/>
    <d v="2022-11-07T00:00:00"/>
    <s v="West"/>
    <s v="Rohit Singh"/>
    <x v="2"/>
    <n v="751"/>
    <n v="22688"/>
    <e v="#N/A"/>
    <n v="39"/>
    <s v="A2"/>
    <n v="30.210386151797604"/>
    <x v="1"/>
  </r>
  <r>
    <s v="P103258"/>
    <d v="2024-04-29T00:00:00"/>
    <s v="Central"/>
    <s v="Priya Verma"/>
    <x v="1"/>
    <n v="942"/>
    <n v="21215"/>
    <s v="Male"/>
    <n v="40"/>
    <s v="A2"/>
    <n v="22.521231422505309"/>
    <x v="2"/>
  </r>
  <r>
    <s v="P103259"/>
    <d v="2022-06-20T00:00:00"/>
    <s v="Central"/>
    <s v="Rohit Singh"/>
    <x v="2"/>
    <n v="527"/>
    <n v="7660"/>
    <e v="#N/A"/>
    <n v="39"/>
    <s v="A2"/>
    <n v="14.535104364326376"/>
    <x v="1"/>
  </r>
  <r>
    <s v="P103260"/>
    <d v="2022-06-12T00:00:00"/>
    <s v="East"/>
    <s v="Amit Sharma"/>
    <x v="0"/>
    <n v="806"/>
    <n v="27433"/>
    <s v="Male"/>
    <n v="41"/>
    <s v="A2"/>
    <n v="34.035980148883375"/>
    <x v="1"/>
  </r>
  <r>
    <s v="P103261"/>
    <d v="2023-11-16T00:00:00"/>
    <s v="West"/>
    <s v="Neha Gupta"/>
    <x v="1"/>
    <n v="870"/>
    <n v="22147"/>
    <s v="Male"/>
    <n v="46"/>
    <s v="A3"/>
    <n v="25.456321839080459"/>
    <x v="0"/>
  </r>
  <r>
    <s v="P103262"/>
    <d v="2022-09-08T00:00:00"/>
    <s v="South"/>
    <s v="Null"/>
    <x v="2"/>
    <n v="249"/>
    <n v="27173"/>
    <s v="Null"/>
    <s v="null"/>
    <s v="A3"/>
    <n v="109.1285140562249"/>
    <x v="1"/>
  </r>
  <r>
    <s v="P103263"/>
    <d v="2023-04-26T00:00:00"/>
    <s v="West"/>
    <s v="Priya Verma"/>
    <x v="3"/>
    <s v="Null"/>
    <n v="16071"/>
    <s v="Male"/>
    <n v="40"/>
    <s v="A2"/>
    <n v="0"/>
    <x v="0"/>
  </r>
  <r>
    <s v="P103264"/>
    <d v="2024-05-16T00:00:00"/>
    <s v="East"/>
    <s v="Kavita Rao"/>
    <x v="1"/>
    <n v="151"/>
    <n v="11302"/>
    <s v="Female"/>
    <n v="57"/>
    <s v="A3"/>
    <n v="74.847682119205302"/>
    <x v="2"/>
  </r>
  <r>
    <s v="P103265"/>
    <d v="2024-05-20T00:00:00"/>
    <s v="North"/>
    <s v="Priya Verma"/>
    <x v="3"/>
    <n v="932"/>
    <n v="40851"/>
    <s v="Male"/>
    <n v="40"/>
    <s v="A2"/>
    <n v="43.831545064377686"/>
    <x v="2"/>
  </r>
  <r>
    <s v="P103266"/>
    <d v="2024-04-23T00:00:00"/>
    <s v="Central"/>
    <s v="Kavita Rao"/>
    <x v="5"/>
    <n v="543"/>
    <n v="37868"/>
    <s v="Female"/>
    <n v="57"/>
    <s v="A3"/>
    <n v="69.738489871086557"/>
    <x v="2"/>
  </r>
  <r>
    <s v="P103267"/>
    <d v="2023-08-27T00:00:00"/>
    <s v="North"/>
    <s v="Rohit Singh"/>
    <x v="4"/>
    <n v="254"/>
    <n v="26067"/>
    <e v="#N/A"/>
    <n v="39"/>
    <s v="A2"/>
    <n v="102.6259842519685"/>
    <x v="0"/>
  </r>
  <r>
    <s v="P103268"/>
    <d v="2023-06-15T00:00:00"/>
    <s v="North"/>
    <s v="Priya Verma"/>
    <x v="2"/>
    <n v="60"/>
    <n v="39151"/>
    <s v="Male"/>
    <n v="40"/>
    <s v="A2"/>
    <n v="652.51666666666665"/>
    <x v="0"/>
  </r>
  <r>
    <s v="P103269"/>
    <d v="2024-04-25T00:00:00"/>
    <s v="South"/>
    <s v="Amit Sharma"/>
    <x v="2"/>
    <n v="286"/>
    <n v="47833"/>
    <s v="Male"/>
    <n v="41"/>
    <s v="A2"/>
    <n v="167.24825174825176"/>
    <x v="2"/>
  </r>
  <r>
    <s v="P103270"/>
    <d v="2023-11-21T00:00:00"/>
    <s v="South"/>
    <s v="Amit Sharma"/>
    <x v="2"/>
    <n v="270"/>
    <n v="18310"/>
    <s v="Male"/>
    <n v="41"/>
    <s v="A2"/>
    <n v="67.81481481481481"/>
    <x v="0"/>
  </r>
  <r>
    <s v="P103271"/>
    <d v="2024-03-19T00:00:00"/>
    <s v="North"/>
    <s v="Neha Gupta"/>
    <x v="3"/>
    <n v="523"/>
    <n v="23694"/>
    <s v="Male"/>
    <n v="46"/>
    <s v="A3"/>
    <n v="45.304015296367112"/>
    <x v="2"/>
  </r>
  <r>
    <s v="P103272"/>
    <d v="2022-08-10T00:00:00"/>
    <s v="West"/>
    <s v="Rohit Singh"/>
    <x v="1"/>
    <n v="750"/>
    <s v="Null"/>
    <e v="#N/A"/>
    <n v="39"/>
    <s v="A2"/>
    <n v="0"/>
    <x v="1"/>
  </r>
  <r>
    <s v="P103273"/>
    <d v="2024-02-24T00:00:00"/>
    <s v="North"/>
    <s v="Arjun Mehta"/>
    <x v="2"/>
    <n v="64"/>
    <n v="22363"/>
    <s v="Male"/>
    <n v="58"/>
    <s v="A3"/>
    <n v="349.421875"/>
    <x v="2"/>
  </r>
  <r>
    <s v="P103274"/>
    <d v="2024-03-29T00:00:00"/>
    <s v="East"/>
    <s v="Priya Verma"/>
    <x v="5"/>
    <n v="765"/>
    <n v="30885"/>
    <s v="Male"/>
    <n v="40"/>
    <s v="A2"/>
    <n v="40.372549019607845"/>
    <x v="2"/>
  </r>
  <r>
    <s v="P103275"/>
    <d v="2022-11-18T00:00:00"/>
    <s v="Central"/>
    <s v="Kavita Rao"/>
    <x v="1"/>
    <n v="348"/>
    <n v="16362"/>
    <s v="Female"/>
    <n v="57"/>
    <s v="A3"/>
    <n v="47.017241379310342"/>
    <x v="1"/>
  </r>
  <r>
    <s v="P103276"/>
    <d v="2023-10-20T00:00:00"/>
    <s v="West"/>
    <s v="Rohit Singh"/>
    <x v="1"/>
    <n v="51"/>
    <n v="31027"/>
    <e v="#N/A"/>
    <n v="39"/>
    <s v="A2"/>
    <n v="608.37254901960785"/>
    <x v="0"/>
  </r>
  <r>
    <s v="P103277"/>
    <d v="2023-10-19T00:00:00"/>
    <s v="Null"/>
    <s v="Neha Gupta"/>
    <x v="1"/>
    <n v="152"/>
    <n v="6647"/>
    <s v="Male"/>
    <n v="46"/>
    <s v="A3"/>
    <n v="43.73026315789474"/>
    <x v="0"/>
  </r>
  <r>
    <s v="P103278"/>
    <d v="2023-11-18T00:00:00"/>
    <s v="South"/>
    <s v="Priya Verma"/>
    <x v="1"/>
    <n v="731"/>
    <n v="16746"/>
    <s v="Male"/>
    <n v="40"/>
    <s v="A2"/>
    <n v="22.908344733242135"/>
    <x v="0"/>
  </r>
  <r>
    <s v="P103279"/>
    <d v="2023-09-21T00:00:00"/>
    <s v="Central"/>
    <s v="Priya Verma"/>
    <x v="0"/>
    <n v="474"/>
    <n v="31259"/>
    <s v="Male"/>
    <n v="40"/>
    <s v="A2"/>
    <n v="65.947257383966246"/>
    <x v="0"/>
  </r>
  <r>
    <s v="P103280"/>
    <d v="2023-10-02T00:00:00"/>
    <s v="Central"/>
    <s v="Rohit Singh"/>
    <x v="0"/>
    <n v="786"/>
    <n v="39018"/>
    <e v="#N/A"/>
    <n v="39"/>
    <s v="A2"/>
    <n v="49.641221374045799"/>
    <x v="0"/>
  </r>
  <r>
    <s v="P103281"/>
    <d v="2022-01-03T00:00:00"/>
    <s v="North"/>
    <s v="Amit Sharma"/>
    <x v="3"/>
    <n v="448"/>
    <n v="47976"/>
    <s v="Male"/>
    <n v="41"/>
    <s v="A2"/>
    <n v="107.08928571428571"/>
    <x v="1"/>
  </r>
  <r>
    <s v="P103282"/>
    <d v="2023-04-12T00:00:00"/>
    <s v="East"/>
    <s v="Rohit Singh"/>
    <x v="2"/>
    <n v="755"/>
    <n v="14839"/>
    <e v="#N/A"/>
    <n v="39"/>
    <s v="A2"/>
    <n v="19.654304635761591"/>
    <x v="0"/>
  </r>
  <r>
    <s v="P103283"/>
    <d v="2022-08-29T00:00:00"/>
    <s v="East"/>
    <s v="Kavita Rao"/>
    <x v="5"/>
    <n v="419"/>
    <n v="11157"/>
    <s v="Female"/>
    <n v="57"/>
    <s v="A3"/>
    <n v="26.627684964200476"/>
    <x v="1"/>
  </r>
  <r>
    <s v="P103284"/>
    <d v="2024-06-15T00:00:00"/>
    <s v="South"/>
    <s v="Arjun Mehta"/>
    <x v="3"/>
    <n v="452"/>
    <n v="12970"/>
    <s v="Male"/>
    <n v="58"/>
    <s v="A3"/>
    <n v="28.694690265486727"/>
    <x v="2"/>
  </r>
  <r>
    <s v="P103285"/>
    <d v="2023-07-27T00:00:00"/>
    <s v="West"/>
    <s v="Amit Sharma"/>
    <x v="5"/>
    <n v="574"/>
    <n v="19832"/>
    <s v="Male"/>
    <n v="41"/>
    <s v="A2"/>
    <n v="34.550522648083621"/>
    <x v="0"/>
  </r>
  <r>
    <s v="P103286"/>
    <d v="2023-05-21T00:00:00"/>
    <s v="North"/>
    <s v="Priya Verma"/>
    <x v="1"/>
    <n v="414"/>
    <n v="8266"/>
    <s v="Male"/>
    <n v="40"/>
    <s v="A2"/>
    <n v="19.966183574879228"/>
    <x v="0"/>
  </r>
  <r>
    <s v="P103287"/>
    <d v="2023-04-28T00:00:00"/>
    <s v="North"/>
    <s v="Rohit Singh"/>
    <x v="0"/>
    <n v="625"/>
    <n v="37026"/>
    <e v="#N/A"/>
    <n v="39"/>
    <s v="A2"/>
    <n v="59.241599999999998"/>
    <x v="0"/>
  </r>
  <r>
    <s v="P103288"/>
    <d v="2023-10-01T00:00:00"/>
    <s v="South"/>
    <s v="Rohit Singh"/>
    <x v="1"/>
    <n v="294"/>
    <n v="17037"/>
    <e v="#N/A"/>
    <n v="39"/>
    <s v="A2"/>
    <n v="57.948979591836732"/>
    <x v="0"/>
  </r>
  <r>
    <s v="P103289"/>
    <d v="2022-02-03T00:00:00"/>
    <s v="Central"/>
    <s v="Kavita Rao"/>
    <x v="3"/>
    <s v="Null"/>
    <n v="17539"/>
    <s v="Female"/>
    <n v="57"/>
    <s v="A3"/>
    <n v="0"/>
    <x v="1"/>
  </r>
  <r>
    <s v="P103290"/>
    <d v="2023-11-27T00:00:00"/>
    <s v="North"/>
    <s v="Amit Sharma"/>
    <x v="5"/>
    <n v="582"/>
    <n v="39903"/>
    <s v="Male"/>
    <n v="41"/>
    <s v="A2"/>
    <n v="68.5618556701031"/>
    <x v="0"/>
  </r>
  <r>
    <s v="P103291"/>
    <s v="Null"/>
    <s v="West"/>
    <s v="Priya Verma"/>
    <x v="0"/>
    <n v="644"/>
    <n v="5813"/>
    <s v="Male"/>
    <n v="40"/>
    <s v="A2"/>
    <n v="9.0263975155279503"/>
    <x v="3"/>
  </r>
  <r>
    <s v="P103292"/>
    <d v="2022-03-06T00:00:00"/>
    <s v="Central"/>
    <s v="Kavita Rao"/>
    <x v="3"/>
    <n v="638"/>
    <n v="39446"/>
    <s v="Female"/>
    <n v="57"/>
    <s v="A3"/>
    <n v="61.827586206896555"/>
    <x v="1"/>
  </r>
  <r>
    <s v="P103293"/>
    <d v="2024-03-22T00:00:00"/>
    <s v="West"/>
    <s v="Kavita Rao"/>
    <x v="4"/>
    <n v="167"/>
    <n v="46555"/>
    <s v="Female"/>
    <n v="57"/>
    <s v="A3"/>
    <n v="278.77245508982037"/>
    <x v="2"/>
  </r>
  <r>
    <s v="P103294"/>
    <d v="2023-01-22T00:00:00"/>
    <s v="North"/>
    <s v="Priya Verma"/>
    <x v="1"/>
    <n v="483"/>
    <n v="9485"/>
    <s v="Male"/>
    <n v="40"/>
    <s v="A2"/>
    <n v="19.637681159420289"/>
    <x v="0"/>
  </r>
  <r>
    <s v="P103295"/>
    <d v="2023-08-27T00:00:00"/>
    <s v="East"/>
    <s v="Priya Verma"/>
    <x v="5"/>
    <n v="679"/>
    <n v="48598"/>
    <s v="Male"/>
    <n v="40"/>
    <s v="A2"/>
    <n v="71.572901325478639"/>
    <x v="0"/>
  </r>
  <r>
    <s v="P103296"/>
    <d v="2023-11-21T00:00:00"/>
    <s v="South"/>
    <s v="Amit Sharma"/>
    <x v="2"/>
    <n v="827"/>
    <n v="47387"/>
    <s v="Male"/>
    <n v="41"/>
    <s v="A2"/>
    <n v="57.299879081015717"/>
    <x v="0"/>
  </r>
  <r>
    <s v="P103297"/>
    <d v="2023-05-09T00:00:00"/>
    <s v="West"/>
    <s v="Arjun Mehta"/>
    <x v="5"/>
    <n v="694"/>
    <n v="46450"/>
    <s v="Male"/>
    <n v="58"/>
    <s v="A3"/>
    <n v="66.930835734870314"/>
    <x v="0"/>
  </r>
  <r>
    <s v="P103298"/>
    <d v="2022-11-29T00:00:00"/>
    <s v="East"/>
    <s v="Amit Sharma"/>
    <x v="0"/>
    <n v="517"/>
    <n v="28309"/>
    <s v="Male"/>
    <n v="41"/>
    <s v="A2"/>
    <n v="54.756286266924562"/>
    <x v="1"/>
  </r>
  <r>
    <s v="P103299"/>
    <d v="2023-09-13T00:00:00"/>
    <s v="South"/>
    <s v="Null"/>
    <x v="5"/>
    <n v="339"/>
    <n v="40483"/>
    <s v="Null"/>
    <s v="null"/>
    <s v="A3"/>
    <n v="119.4188790560472"/>
    <x v="0"/>
  </r>
  <r>
    <s v="P103300"/>
    <d v="2023-12-22T00:00:00"/>
    <s v="East"/>
    <s v="Priya Verma"/>
    <x v="0"/>
    <n v="758"/>
    <s v="Null"/>
    <s v="Male"/>
    <n v="40"/>
    <s v="A2"/>
    <n v="0"/>
    <x v="0"/>
  </r>
  <r>
    <s v="P103301"/>
    <d v="2023-08-31T00:00:00"/>
    <s v="South"/>
    <s v="Arjun Mehta"/>
    <x v="1"/>
    <n v="444"/>
    <n v="33890"/>
    <s v="Male"/>
    <n v="58"/>
    <s v="A3"/>
    <n v="76.328828828828833"/>
    <x v="0"/>
  </r>
  <r>
    <s v="P103302"/>
    <d v="2022-02-28T00:00:00"/>
    <s v="East"/>
    <s v="Neha Gupta"/>
    <x v="0"/>
    <n v="740"/>
    <n v="47946"/>
    <s v="Male"/>
    <n v="46"/>
    <s v="A3"/>
    <n v="64.791891891891893"/>
    <x v="1"/>
  </r>
  <r>
    <s v="P103303"/>
    <d v="2022-04-06T00:00:00"/>
    <s v="North"/>
    <s v="Kavita Rao"/>
    <x v="2"/>
    <n v="351"/>
    <n v="9598"/>
    <s v="Female"/>
    <n v="57"/>
    <s v="A3"/>
    <n v="27.344729344729345"/>
    <x v="1"/>
  </r>
  <r>
    <s v="P103304"/>
    <d v="2022-10-24T00:00:00"/>
    <s v="South"/>
    <s v="Amit Sharma"/>
    <x v="1"/>
    <n v="899"/>
    <n v="41854"/>
    <s v="Male"/>
    <n v="41"/>
    <s v="A2"/>
    <n v="46.556173526140157"/>
    <x v="1"/>
  </r>
  <r>
    <s v="P103305"/>
    <d v="2022-12-30T00:00:00"/>
    <s v="West"/>
    <s v="Amit Sharma"/>
    <x v="1"/>
    <n v="856"/>
    <n v="42013"/>
    <s v="Male"/>
    <n v="41"/>
    <s v="A2"/>
    <n v="49.080607476635514"/>
    <x v="1"/>
  </r>
  <r>
    <s v="P103306"/>
    <d v="2022-11-25T00:00:00"/>
    <s v="South"/>
    <s v="Priya Verma"/>
    <x v="3"/>
    <n v="307"/>
    <n v="30606"/>
    <s v="Male"/>
    <n v="40"/>
    <s v="A2"/>
    <n v="99.693811074918571"/>
    <x v="1"/>
  </r>
  <r>
    <s v="P103307"/>
    <d v="2023-08-19T00:00:00"/>
    <s v="North"/>
    <s v="Priya Verma"/>
    <x v="0"/>
    <n v="890"/>
    <n v="22110"/>
    <s v="Male"/>
    <n v="40"/>
    <s v="A2"/>
    <n v="24.842696629213481"/>
    <x v="0"/>
  </r>
  <r>
    <s v="P103308"/>
    <d v="2023-02-17T00:00:00"/>
    <s v="North"/>
    <s v="Arjun Mehta"/>
    <x v="0"/>
    <n v="899"/>
    <n v="11219"/>
    <s v="Male"/>
    <n v="58"/>
    <s v="A3"/>
    <n v="12.479421579532815"/>
    <x v="0"/>
  </r>
  <r>
    <s v="P103309"/>
    <d v="2023-11-23T00:00:00"/>
    <s v="South"/>
    <s v="Rohit Singh"/>
    <x v="1"/>
    <n v="251"/>
    <s v="Null"/>
    <e v="#N/A"/>
    <n v="39"/>
    <s v="A2"/>
    <n v="0"/>
    <x v="0"/>
  </r>
  <r>
    <s v="P103310"/>
    <d v="2024-06-02T00:00:00"/>
    <s v="East"/>
    <s v="Arjun Mehta"/>
    <x v="1"/>
    <s v="Null"/>
    <n v="29793"/>
    <s v="Male"/>
    <n v="58"/>
    <s v="A3"/>
    <n v="0"/>
    <x v="2"/>
  </r>
  <r>
    <s v="P103311"/>
    <d v="2022-09-02T00:00:00"/>
    <s v="West"/>
    <s v="Arjun Mehta"/>
    <x v="0"/>
    <n v="300"/>
    <n v="44127"/>
    <s v="Male"/>
    <n v="58"/>
    <s v="A3"/>
    <n v="147.09"/>
    <x v="1"/>
  </r>
  <r>
    <s v="P103312"/>
    <s v="Null"/>
    <s v="West"/>
    <s v="Kavita Rao"/>
    <x v="3"/>
    <n v="150"/>
    <n v="29458"/>
    <s v="Female"/>
    <n v="57"/>
    <s v="A3"/>
    <n v="196.38666666666666"/>
    <x v="3"/>
  </r>
  <r>
    <s v="P103313"/>
    <d v="2022-08-02T00:00:00"/>
    <s v="South"/>
    <s v="Kavita Rao"/>
    <x v="2"/>
    <n v="900"/>
    <n v="7946"/>
    <s v="Female"/>
    <n v="57"/>
    <s v="A3"/>
    <n v="8.8288888888888888"/>
    <x v="1"/>
  </r>
  <r>
    <s v="P103314"/>
    <d v="2022-12-25T00:00:00"/>
    <s v="East"/>
    <s v="Arjun Mehta"/>
    <x v="0"/>
    <s v="Null"/>
    <n v="34377"/>
    <s v="Male"/>
    <n v="58"/>
    <s v="A3"/>
    <n v="0"/>
    <x v="1"/>
  </r>
  <r>
    <s v="P103315"/>
    <s v="Null"/>
    <s v="Central"/>
    <s v="Amit Sharma"/>
    <x v="1"/>
    <n v="349"/>
    <n v="21854"/>
    <s v="Male"/>
    <n v="41"/>
    <s v="A2"/>
    <n v="62.618911174785097"/>
    <x v="3"/>
  </r>
  <r>
    <s v="P103316"/>
    <d v="2023-12-12T00:00:00"/>
    <s v="South"/>
    <s v="Rohit Singh"/>
    <x v="1"/>
    <n v="468"/>
    <n v="37469"/>
    <e v="#N/A"/>
    <n v="39"/>
    <s v="A2"/>
    <n v="80.061965811965806"/>
    <x v="0"/>
  </r>
  <r>
    <s v="P103317"/>
    <d v="2024-02-06T00:00:00"/>
    <s v="North"/>
    <s v="Neha Gupta"/>
    <x v="2"/>
    <n v="240"/>
    <n v="20956"/>
    <s v="Male"/>
    <n v="46"/>
    <s v="A3"/>
    <n v="87.316666666666663"/>
    <x v="2"/>
  </r>
  <r>
    <s v="P103318"/>
    <s v="Null"/>
    <s v="West"/>
    <s v="Kavita Rao"/>
    <x v="1"/>
    <n v="487"/>
    <n v="30695"/>
    <s v="Female"/>
    <n v="57"/>
    <s v="A3"/>
    <n v="63.02874743326489"/>
    <x v="3"/>
  </r>
  <r>
    <s v="P103319"/>
    <d v="2023-07-24T00:00:00"/>
    <s v="West"/>
    <s v="Arjun Mehta"/>
    <x v="3"/>
    <n v="340"/>
    <n v="40739"/>
    <s v="Male"/>
    <n v="58"/>
    <s v="A3"/>
    <n v="119.82058823529412"/>
    <x v="0"/>
  </r>
  <r>
    <s v="P103320"/>
    <d v="2022-02-04T00:00:00"/>
    <s v="South"/>
    <s v="Neha Gupta"/>
    <x v="3"/>
    <n v="854"/>
    <n v="36499"/>
    <s v="Male"/>
    <n v="46"/>
    <s v="A3"/>
    <n v="42.738875878220142"/>
    <x v="1"/>
  </r>
  <r>
    <s v="P103321"/>
    <d v="2023-01-25T00:00:00"/>
    <s v="Central"/>
    <s v="Priya Verma"/>
    <x v="3"/>
    <n v="275"/>
    <s v="Null"/>
    <s v="Male"/>
    <n v="40"/>
    <s v="A2"/>
    <n v="0"/>
    <x v="0"/>
  </r>
  <r>
    <s v="P103322"/>
    <d v="2023-02-01T00:00:00"/>
    <s v="Central"/>
    <s v="Neha Gupta"/>
    <x v="3"/>
    <n v="586"/>
    <n v="46143"/>
    <s v="Male"/>
    <n v="46"/>
    <s v="A3"/>
    <n v="78.742320819112635"/>
    <x v="0"/>
  </r>
  <r>
    <s v="P103323"/>
    <d v="2022-10-31T00:00:00"/>
    <s v="Null"/>
    <s v="Arjun Mehta"/>
    <x v="0"/>
    <n v="929"/>
    <n v="23433"/>
    <s v="Male"/>
    <n v="58"/>
    <s v="A3"/>
    <n v="25.22389666307858"/>
    <x v="1"/>
  </r>
  <r>
    <s v="P103324"/>
    <d v="2023-12-30T00:00:00"/>
    <s v="Central"/>
    <s v="Priya Verma"/>
    <x v="2"/>
    <n v="243"/>
    <n v="26604"/>
    <s v="Male"/>
    <n v="40"/>
    <s v="A2"/>
    <n v="109.48148148148148"/>
    <x v="0"/>
  </r>
  <r>
    <s v="P103325"/>
    <d v="2022-04-03T00:00:00"/>
    <s v="Central"/>
    <s v="Neha Gupta"/>
    <x v="2"/>
    <n v="821"/>
    <n v="40404"/>
    <s v="Male"/>
    <n v="46"/>
    <s v="A3"/>
    <n v="49.213154689403169"/>
    <x v="1"/>
  </r>
  <r>
    <s v="P103326"/>
    <d v="2023-05-19T00:00:00"/>
    <s v="South"/>
    <s v="Priya Verma"/>
    <x v="5"/>
    <n v="120"/>
    <n v="23721"/>
    <s v="Male"/>
    <n v="40"/>
    <s v="A2"/>
    <n v="197.67500000000001"/>
    <x v="0"/>
  </r>
  <r>
    <s v="P103327"/>
    <d v="2022-06-21T00:00:00"/>
    <s v="South"/>
    <s v="Arjun Mehta"/>
    <x v="0"/>
    <n v="369"/>
    <n v="28674"/>
    <s v="Male"/>
    <n v="58"/>
    <s v="A3"/>
    <n v="77.707317073170728"/>
    <x v="1"/>
  </r>
  <r>
    <s v="P103328"/>
    <d v="2023-10-13T00:00:00"/>
    <s v="South"/>
    <s v="Neha Gupta"/>
    <x v="2"/>
    <n v="525"/>
    <n v="38889"/>
    <s v="Male"/>
    <n v="46"/>
    <s v="A3"/>
    <n v="74.074285714285708"/>
    <x v="0"/>
  </r>
  <r>
    <s v="P103329"/>
    <d v="2023-10-07T00:00:00"/>
    <s v="Central"/>
    <s v="Priya Verma"/>
    <x v="5"/>
    <n v="403"/>
    <n v="12634"/>
    <s v="Male"/>
    <n v="40"/>
    <s v="A2"/>
    <n v="31.34987593052109"/>
    <x v="0"/>
  </r>
  <r>
    <s v="P103330"/>
    <d v="2022-04-26T00:00:00"/>
    <s v="Central"/>
    <s v="Amit Sharma"/>
    <x v="0"/>
    <n v="543"/>
    <n v="18791"/>
    <s v="Male"/>
    <n v="41"/>
    <s v="A2"/>
    <n v="34.605893186003684"/>
    <x v="1"/>
  </r>
  <r>
    <s v="P103331"/>
    <d v="2024-06-03T00:00:00"/>
    <s v="Central"/>
    <s v="Priya Verma"/>
    <x v="1"/>
    <n v="155"/>
    <n v="33324"/>
    <s v="Male"/>
    <n v="40"/>
    <s v="A2"/>
    <n v="214.99354838709678"/>
    <x v="2"/>
  </r>
  <r>
    <s v="P103332"/>
    <d v="2022-03-23T00:00:00"/>
    <s v="West"/>
    <s v="Amit Sharma"/>
    <x v="3"/>
    <n v="993"/>
    <n v="37285"/>
    <s v="Male"/>
    <n v="41"/>
    <s v="A2"/>
    <n v="37.547834843907353"/>
    <x v="1"/>
  </r>
  <r>
    <s v="P103333"/>
    <d v="2023-10-05T00:00:00"/>
    <s v="East"/>
    <s v="Kavita Rao"/>
    <x v="3"/>
    <n v="426"/>
    <n v="6836"/>
    <s v="Female"/>
    <n v="57"/>
    <s v="A3"/>
    <n v="16.046948356807512"/>
    <x v="0"/>
  </r>
  <r>
    <s v="P103334"/>
    <d v="2022-10-06T00:00:00"/>
    <s v="Central"/>
    <s v="Amit Sharma"/>
    <x v="3"/>
    <n v="647"/>
    <n v="15246"/>
    <s v="Male"/>
    <n v="41"/>
    <s v="A2"/>
    <n v="23.564142194744978"/>
    <x v="1"/>
  </r>
  <r>
    <s v="P103335"/>
    <d v="2023-01-29T00:00:00"/>
    <s v="South"/>
    <s v="Arjun Mehta"/>
    <x v="5"/>
    <n v="827"/>
    <n v="33610"/>
    <s v="Male"/>
    <n v="58"/>
    <s v="A3"/>
    <n v="40.640870616686819"/>
    <x v="0"/>
  </r>
  <r>
    <s v="P103336"/>
    <d v="2022-10-16T00:00:00"/>
    <s v="West"/>
    <s v="Rohit Singh"/>
    <x v="5"/>
    <s v="Null"/>
    <n v="47734"/>
    <e v="#N/A"/>
    <n v="39"/>
    <s v="A2"/>
    <n v="0"/>
    <x v="1"/>
  </r>
  <r>
    <s v="P103337"/>
    <d v="2023-01-31T00:00:00"/>
    <s v="South"/>
    <s v="Neha Gupta"/>
    <x v="3"/>
    <n v="251"/>
    <n v="14367"/>
    <s v="Male"/>
    <n v="46"/>
    <s v="A3"/>
    <n v="57.239043824701199"/>
    <x v="0"/>
  </r>
  <r>
    <s v="P103338"/>
    <d v="2022-02-07T00:00:00"/>
    <s v="Central"/>
    <s v="Amit Sharma"/>
    <x v="3"/>
    <n v="710"/>
    <n v="41643"/>
    <s v="Male"/>
    <n v="41"/>
    <s v="A2"/>
    <n v="58.65211267605634"/>
    <x v="1"/>
  </r>
  <r>
    <s v="P103339"/>
    <d v="2022-06-03T00:00:00"/>
    <s v="Central"/>
    <s v="Priya Verma"/>
    <x v="3"/>
    <n v="838"/>
    <n v="33185"/>
    <s v="Male"/>
    <n v="40"/>
    <s v="A2"/>
    <n v="39.60023866348449"/>
    <x v="1"/>
  </r>
  <r>
    <s v="P103340"/>
    <d v="2022-07-27T00:00:00"/>
    <s v="South"/>
    <s v="Arjun Mehta"/>
    <x v="1"/>
    <n v="317"/>
    <n v="18642"/>
    <s v="Male"/>
    <n v="58"/>
    <s v="A3"/>
    <n v="58.807570977917983"/>
    <x v="1"/>
  </r>
  <r>
    <s v="P103341"/>
    <d v="2023-02-05T00:00:00"/>
    <s v="North"/>
    <s v="Null"/>
    <x v="3"/>
    <s v="Null"/>
    <n v="44269"/>
    <s v="Null"/>
    <s v="null"/>
    <s v="A3"/>
    <n v="0"/>
    <x v="0"/>
  </r>
  <r>
    <s v="P103342"/>
    <d v="2023-08-31T00:00:00"/>
    <s v="South"/>
    <s v="Priya Verma"/>
    <x v="0"/>
    <n v="128"/>
    <n v="29107"/>
    <s v="Male"/>
    <n v="40"/>
    <s v="A2"/>
    <n v="227.3984375"/>
    <x v="0"/>
  </r>
  <r>
    <s v="P103343"/>
    <d v="2024-03-08T00:00:00"/>
    <s v="West"/>
    <s v="Kavita Rao"/>
    <x v="2"/>
    <n v="266"/>
    <n v="8668"/>
    <s v="Female"/>
    <n v="57"/>
    <s v="A3"/>
    <n v="32.586466165413533"/>
    <x v="2"/>
  </r>
  <r>
    <s v="P103344"/>
    <d v="2022-04-17T00:00:00"/>
    <s v="North"/>
    <s v="Amit Sharma"/>
    <x v="5"/>
    <n v="182"/>
    <n v="27521"/>
    <s v="Male"/>
    <n v="41"/>
    <s v="A2"/>
    <n v="151.21428571428572"/>
    <x v="1"/>
  </r>
  <r>
    <s v="P103345"/>
    <d v="2022-02-15T00:00:00"/>
    <s v="East"/>
    <s v="Kavita Rao"/>
    <x v="5"/>
    <n v="211"/>
    <n v="12470"/>
    <s v="Female"/>
    <n v="57"/>
    <s v="A3"/>
    <n v="59.099526066350712"/>
    <x v="1"/>
  </r>
  <r>
    <s v="P103346"/>
    <d v="2022-07-03T00:00:00"/>
    <s v="South"/>
    <s v="Neha Gupta"/>
    <x v="0"/>
    <s v="Null"/>
    <n v="18349"/>
    <s v="Male"/>
    <n v="46"/>
    <s v="A3"/>
    <n v="0"/>
    <x v="1"/>
  </r>
  <r>
    <s v="P103347"/>
    <d v="2024-01-23T00:00:00"/>
    <s v="South"/>
    <s v="Kavita Rao"/>
    <x v="5"/>
    <n v="781"/>
    <n v="27614"/>
    <s v="Female"/>
    <n v="57"/>
    <s v="A3"/>
    <n v="35.357234314980793"/>
    <x v="2"/>
  </r>
  <r>
    <s v="P103348"/>
    <d v="2022-09-07T00:00:00"/>
    <s v="West"/>
    <s v="Neha Gupta"/>
    <x v="2"/>
    <n v="519"/>
    <n v="32096"/>
    <s v="Male"/>
    <n v="46"/>
    <s v="A3"/>
    <n v="61.842003853564549"/>
    <x v="1"/>
  </r>
  <r>
    <s v="P103349"/>
    <d v="2022-08-18T00:00:00"/>
    <s v="Null"/>
    <s v="Priya Verma"/>
    <x v="0"/>
    <n v="179"/>
    <n v="12817"/>
    <s v="Male"/>
    <n v="40"/>
    <s v="A2"/>
    <n v="71.603351955307261"/>
    <x v="1"/>
  </r>
  <r>
    <s v="P103350"/>
    <d v="2022-07-30T00:00:00"/>
    <s v="North"/>
    <s v="Amit Sharma"/>
    <x v="3"/>
    <s v="Null"/>
    <n v="11682"/>
    <s v="Male"/>
    <n v="41"/>
    <s v="A2"/>
    <n v="0"/>
    <x v="1"/>
  </r>
  <r>
    <s v="P103351"/>
    <d v="2022-04-07T00:00:00"/>
    <s v="West"/>
    <s v="Null"/>
    <x v="5"/>
    <n v="142"/>
    <n v="37488"/>
    <s v="Null"/>
    <s v="null"/>
    <s v="A3"/>
    <n v="264"/>
    <x v="1"/>
  </r>
  <r>
    <s v="P103352"/>
    <d v="2022-10-19T00:00:00"/>
    <s v="North"/>
    <s v="Neha Gupta"/>
    <x v="0"/>
    <n v="759"/>
    <n v="35279"/>
    <s v="Male"/>
    <n v="46"/>
    <s v="A3"/>
    <n v="46.480895915678524"/>
    <x v="1"/>
  </r>
  <r>
    <s v="P103353"/>
    <d v="2024-03-22T00:00:00"/>
    <s v="East"/>
    <s v="Neha Gupta"/>
    <x v="1"/>
    <n v="994"/>
    <n v="32363"/>
    <s v="Male"/>
    <n v="46"/>
    <s v="A3"/>
    <n v="32.558350100603619"/>
    <x v="2"/>
  </r>
  <r>
    <s v="P103354"/>
    <d v="2023-01-16T00:00:00"/>
    <s v="Null"/>
    <s v="Rohit Singh"/>
    <x v="4"/>
    <n v="585"/>
    <n v="7076"/>
    <e v="#N/A"/>
    <n v="39"/>
    <s v="A2"/>
    <n v="12.095726495726495"/>
    <x v="0"/>
  </r>
  <r>
    <s v="P103355"/>
    <d v="2024-04-26T00:00:00"/>
    <s v="West"/>
    <s v="Arjun Mehta"/>
    <x v="5"/>
    <n v="147"/>
    <n v="12855"/>
    <s v="Male"/>
    <n v="58"/>
    <s v="A3"/>
    <n v="87.448979591836732"/>
    <x v="2"/>
  </r>
  <r>
    <s v="P103356"/>
    <d v="2024-03-19T00:00:00"/>
    <s v="Null"/>
    <s v="Rohit Singh"/>
    <x v="3"/>
    <n v="653"/>
    <n v="44700"/>
    <e v="#N/A"/>
    <n v="39"/>
    <s v="A2"/>
    <n v="68.453292496171514"/>
    <x v="2"/>
  </r>
  <r>
    <s v="P103357"/>
    <d v="2024-06-18T00:00:00"/>
    <s v="West"/>
    <s v="Arjun Mehta"/>
    <x v="2"/>
    <n v="534"/>
    <n v="49787"/>
    <s v="Male"/>
    <n v="58"/>
    <s v="A3"/>
    <n v="93.234082397003746"/>
    <x v="2"/>
  </r>
  <r>
    <s v="P103358"/>
    <d v="2022-12-12T00:00:00"/>
    <s v="North"/>
    <s v="Priya Verma"/>
    <x v="2"/>
    <n v="715"/>
    <n v="33859"/>
    <s v="Male"/>
    <n v="40"/>
    <s v="A2"/>
    <n v="47.355244755244755"/>
    <x v="1"/>
  </r>
  <r>
    <s v="P103359"/>
    <d v="2024-01-09T00:00:00"/>
    <s v="West"/>
    <s v="Rohit Singh"/>
    <x v="0"/>
    <n v="135"/>
    <n v="23507"/>
    <e v="#N/A"/>
    <n v="39"/>
    <s v="A2"/>
    <n v="174.12592592592591"/>
    <x v="2"/>
  </r>
  <r>
    <s v="P103360"/>
    <d v="2022-02-28T00:00:00"/>
    <s v="East"/>
    <s v="Rohit Singh"/>
    <x v="5"/>
    <n v="872"/>
    <n v="33268"/>
    <e v="#N/A"/>
    <n v="39"/>
    <s v="A2"/>
    <n v="38.151376146788991"/>
    <x v="1"/>
  </r>
  <r>
    <s v="P103361"/>
    <s v="Null"/>
    <s v="South"/>
    <s v="Priya Verma"/>
    <x v="3"/>
    <n v="976"/>
    <n v="45916"/>
    <s v="Male"/>
    <n v="40"/>
    <s v="A2"/>
    <n v="47.045081967213115"/>
    <x v="3"/>
  </r>
  <r>
    <s v="P103362"/>
    <d v="2023-04-15T00:00:00"/>
    <s v="North"/>
    <s v="Kavita Rao"/>
    <x v="5"/>
    <n v="412"/>
    <n v="43584"/>
    <s v="Female"/>
    <n v="57"/>
    <s v="A3"/>
    <n v="105.78640776699029"/>
    <x v="0"/>
  </r>
  <r>
    <s v="P103363"/>
    <d v="2024-03-17T00:00:00"/>
    <s v="South"/>
    <s v="Neha Gupta"/>
    <x v="0"/>
    <n v="648"/>
    <s v="Null"/>
    <s v="Male"/>
    <n v="46"/>
    <s v="A3"/>
    <n v="0"/>
    <x v="2"/>
  </r>
  <r>
    <s v="P103364"/>
    <d v="2022-08-14T00:00:00"/>
    <s v="Central"/>
    <s v="Kavita Rao"/>
    <x v="3"/>
    <n v="445"/>
    <n v="17570"/>
    <s v="Female"/>
    <n v="57"/>
    <s v="A3"/>
    <n v="39.483146067415731"/>
    <x v="1"/>
  </r>
  <r>
    <s v="P103365"/>
    <d v="2022-01-17T00:00:00"/>
    <s v="Central"/>
    <s v="Priya Verma"/>
    <x v="2"/>
    <n v="786"/>
    <n v="31120"/>
    <s v="Male"/>
    <n v="40"/>
    <s v="A2"/>
    <n v="39.592875318066156"/>
    <x v="1"/>
  </r>
  <r>
    <s v="P103366"/>
    <d v="2023-08-31T00:00:00"/>
    <s v="West"/>
    <s v="Neha Gupta"/>
    <x v="1"/>
    <n v="639"/>
    <n v="35704"/>
    <s v="Male"/>
    <n v="46"/>
    <s v="A3"/>
    <n v="55.874804381846637"/>
    <x v="0"/>
  </r>
  <r>
    <s v="P103367"/>
    <d v="2022-04-24T00:00:00"/>
    <s v="North"/>
    <s v="Neha Gupta"/>
    <x v="3"/>
    <n v="883"/>
    <n v="25211"/>
    <s v="Male"/>
    <n v="46"/>
    <s v="A3"/>
    <n v="28.551528878822197"/>
    <x v="1"/>
  </r>
  <r>
    <s v="P103368"/>
    <d v="2022-06-06T00:00:00"/>
    <s v="West"/>
    <s v="Neha Gupta"/>
    <x v="5"/>
    <n v="179"/>
    <n v="25450"/>
    <s v="Male"/>
    <n v="46"/>
    <s v="A3"/>
    <n v="142.17877094972067"/>
    <x v="1"/>
  </r>
  <r>
    <s v="P103369"/>
    <d v="2022-08-02T00:00:00"/>
    <s v="West"/>
    <s v="Priya Verma"/>
    <x v="4"/>
    <n v="351"/>
    <n v="44082"/>
    <s v="Male"/>
    <n v="40"/>
    <s v="A2"/>
    <n v="125.58974358974359"/>
    <x v="1"/>
  </r>
  <r>
    <s v="P103370"/>
    <d v="2024-03-13T00:00:00"/>
    <s v="West"/>
    <s v="Amit Sharma"/>
    <x v="1"/>
    <n v="454"/>
    <n v="20792"/>
    <s v="Male"/>
    <n v="41"/>
    <s v="A2"/>
    <n v="45.797356828193834"/>
    <x v="2"/>
  </r>
  <r>
    <s v="P103371"/>
    <d v="2023-09-24T00:00:00"/>
    <s v="South"/>
    <s v="Amit Sharma"/>
    <x v="1"/>
    <n v="917"/>
    <n v="17358"/>
    <s v="Male"/>
    <n v="41"/>
    <s v="A2"/>
    <n v="18.929116684841876"/>
    <x v="0"/>
  </r>
  <r>
    <s v="P103372"/>
    <d v="2024-02-12T00:00:00"/>
    <s v="North"/>
    <s v="Neha Gupta"/>
    <x v="3"/>
    <n v="151"/>
    <n v="26065"/>
    <s v="Male"/>
    <n v="46"/>
    <s v="A3"/>
    <n v="172.61589403973511"/>
    <x v="2"/>
  </r>
  <r>
    <s v="P103373"/>
    <d v="2022-06-30T00:00:00"/>
    <s v="East"/>
    <s v="Rohit Singh"/>
    <x v="0"/>
    <n v="333"/>
    <n v="45977"/>
    <e v="#N/A"/>
    <n v="39"/>
    <s v="A2"/>
    <n v="138.06906906906906"/>
    <x v="1"/>
  </r>
  <r>
    <s v="P103374"/>
    <d v="2023-12-04T00:00:00"/>
    <s v="East"/>
    <s v="Priya Verma"/>
    <x v="5"/>
    <n v="406"/>
    <n v="30022"/>
    <s v="Male"/>
    <n v="40"/>
    <s v="A2"/>
    <n v="73.945812807881779"/>
    <x v="0"/>
  </r>
  <r>
    <s v="P103375"/>
    <d v="2022-01-28T00:00:00"/>
    <s v="Central"/>
    <s v="Rohit Singh"/>
    <x v="4"/>
    <n v="149"/>
    <n v="14887"/>
    <e v="#N/A"/>
    <n v="39"/>
    <s v="A2"/>
    <n v="99.912751677852356"/>
    <x v="1"/>
  </r>
  <r>
    <s v="P103376"/>
    <d v="2022-01-04T00:00:00"/>
    <s v="West"/>
    <s v="Arjun Mehta"/>
    <x v="2"/>
    <n v="698"/>
    <n v="9596"/>
    <s v="Male"/>
    <n v="58"/>
    <s v="A3"/>
    <n v="13.74785100286533"/>
    <x v="1"/>
  </r>
  <r>
    <s v="P103377"/>
    <d v="2023-05-26T00:00:00"/>
    <s v="West"/>
    <s v="Neha Gupta"/>
    <x v="5"/>
    <n v="268"/>
    <n v="11962"/>
    <s v="Male"/>
    <n v="46"/>
    <s v="A3"/>
    <n v="44.634328358208954"/>
    <x v="0"/>
  </r>
  <r>
    <s v="P103378"/>
    <d v="2023-06-01T00:00:00"/>
    <s v="West"/>
    <s v="Neha Gupta"/>
    <x v="5"/>
    <n v="650"/>
    <n v="12516"/>
    <s v="Male"/>
    <n v="46"/>
    <s v="A3"/>
    <n v="19.255384615384614"/>
    <x v="0"/>
  </r>
  <r>
    <s v="P103379"/>
    <d v="2022-05-10T00:00:00"/>
    <s v="North"/>
    <s v="Neha Gupta"/>
    <x v="5"/>
    <n v="317"/>
    <n v="7972"/>
    <s v="Male"/>
    <n v="46"/>
    <s v="A3"/>
    <n v="25.148264984227129"/>
    <x v="1"/>
  </r>
  <r>
    <s v="P103380"/>
    <d v="2023-09-24T00:00:00"/>
    <s v="Central"/>
    <s v="Null"/>
    <x v="3"/>
    <n v="944"/>
    <n v="14111"/>
    <s v="Null"/>
    <s v="null"/>
    <s v="A3"/>
    <n v="14.948093220338983"/>
    <x v="0"/>
  </r>
  <r>
    <s v="P103381"/>
    <d v="2023-05-02T00:00:00"/>
    <s v="North"/>
    <s v="Kavita Rao"/>
    <x v="2"/>
    <n v="686"/>
    <n v="26822"/>
    <s v="Female"/>
    <n v="57"/>
    <s v="A3"/>
    <n v="39.099125364431487"/>
    <x v="0"/>
  </r>
  <r>
    <s v="P103382"/>
    <d v="2023-09-21T00:00:00"/>
    <s v="South"/>
    <s v="Kavita Rao"/>
    <x v="1"/>
    <n v="60"/>
    <n v="14916"/>
    <s v="Female"/>
    <n v="57"/>
    <s v="A3"/>
    <n v="248.6"/>
    <x v="0"/>
  </r>
  <r>
    <s v="P103383"/>
    <d v="2022-08-21T00:00:00"/>
    <s v="West"/>
    <s v="Arjun Mehta"/>
    <x v="2"/>
    <n v="192"/>
    <s v="Null"/>
    <s v="Male"/>
    <n v="58"/>
    <s v="A3"/>
    <n v="0"/>
    <x v="1"/>
  </r>
  <r>
    <s v="P103384"/>
    <d v="2023-07-07T00:00:00"/>
    <s v="East"/>
    <s v="Priya Verma"/>
    <x v="3"/>
    <s v="Null"/>
    <s v="Null"/>
    <s v="Male"/>
    <n v="40"/>
    <s v="A2"/>
    <n v="0"/>
    <x v="0"/>
  </r>
  <r>
    <s v="P103385"/>
    <d v="2022-05-19T00:00:00"/>
    <s v="South"/>
    <s v="Arjun Mehta"/>
    <x v="4"/>
    <n v="401"/>
    <n v="49132"/>
    <s v="Male"/>
    <n v="58"/>
    <s v="A3"/>
    <n v="122.52369077306733"/>
    <x v="1"/>
  </r>
  <r>
    <s v="P103386"/>
    <d v="2023-11-23T00:00:00"/>
    <s v="East"/>
    <s v="Rohit Singh"/>
    <x v="0"/>
    <n v="773"/>
    <n v="30427"/>
    <e v="#N/A"/>
    <n v="39"/>
    <s v="A2"/>
    <n v="39.362225097024577"/>
    <x v="0"/>
  </r>
  <r>
    <s v="P103387"/>
    <d v="2022-07-11T00:00:00"/>
    <s v="Central"/>
    <s v="Neha Gupta"/>
    <x v="1"/>
    <s v="Null"/>
    <n v="14777"/>
    <s v="Male"/>
    <n v="46"/>
    <s v="A3"/>
    <n v="0"/>
    <x v="1"/>
  </r>
  <r>
    <s v="P103388"/>
    <s v="Null"/>
    <s v="Central"/>
    <s v="Rohit Singh"/>
    <x v="2"/>
    <n v="171"/>
    <n v="15008"/>
    <e v="#N/A"/>
    <n v="39"/>
    <s v="A2"/>
    <n v="87.766081871345023"/>
    <x v="3"/>
  </r>
  <r>
    <s v="P103389"/>
    <d v="2022-03-18T00:00:00"/>
    <s v="West"/>
    <s v="Priya Verma"/>
    <x v="3"/>
    <n v="252"/>
    <n v="25631"/>
    <s v="Male"/>
    <n v="40"/>
    <s v="A2"/>
    <n v="101.71031746031746"/>
    <x v="1"/>
  </r>
  <r>
    <s v="P103390"/>
    <d v="2023-04-16T00:00:00"/>
    <s v="West"/>
    <s v="Amit Sharma"/>
    <x v="3"/>
    <n v="935"/>
    <n v="40913"/>
    <s v="Male"/>
    <n v="41"/>
    <s v="A2"/>
    <n v="43.757219251336899"/>
    <x v="0"/>
  </r>
  <r>
    <s v="P103391"/>
    <d v="2023-04-22T00:00:00"/>
    <s v="East"/>
    <s v="Amit Sharma"/>
    <x v="2"/>
    <n v="652"/>
    <n v="33396"/>
    <s v="Male"/>
    <n v="41"/>
    <s v="A2"/>
    <n v="51.220858895705518"/>
    <x v="0"/>
  </r>
  <r>
    <s v="P103392"/>
    <d v="2023-06-20T00:00:00"/>
    <s v="West"/>
    <s v="Kavita Rao"/>
    <x v="0"/>
    <n v="957"/>
    <n v="29227"/>
    <s v="Female"/>
    <n v="57"/>
    <s v="A3"/>
    <n v="30.540229885057471"/>
    <x v="0"/>
  </r>
  <r>
    <s v="P103393"/>
    <d v="2022-08-02T00:00:00"/>
    <s v="West"/>
    <s v="Kavita Rao"/>
    <x v="1"/>
    <n v="148"/>
    <n v="45657"/>
    <s v="Female"/>
    <n v="57"/>
    <s v="A3"/>
    <n v="308.49324324324323"/>
    <x v="1"/>
  </r>
  <r>
    <s v="P103394"/>
    <d v="2022-01-23T00:00:00"/>
    <s v="Null"/>
    <s v="Priya Verma"/>
    <x v="0"/>
    <n v="287"/>
    <n v="24502"/>
    <s v="Male"/>
    <n v="40"/>
    <s v="A2"/>
    <n v="85.372822299651574"/>
    <x v="1"/>
  </r>
  <r>
    <s v="P103395"/>
    <d v="2023-09-05T00:00:00"/>
    <s v="Central"/>
    <s v="Neha Gupta"/>
    <x v="3"/>
    <n v="854"/>
    <n v="41740"/>
    <s v="Male"/>
    <n v="46"/>
    <s v="A3"/>
    <n v="48.875878220140514"/>
    <x v="0"/>
  </r>
  <r>
    <s v="P103396"/>
    <d v="2024-06-15T00:00:00"/>
    <s v="Central"/>
    <s v="Neha Gupta"/>
    <x v="5"/>
    <n v="331"/>
    <n v="28759"/>
    <s v="Male"/>
    <n v="46"/>
    <s v="A3"/>
    <n v="86.885196374622353"/>
    <x v="2"/>
  </r>
  <r>
    <s v="P103397"/>
    <d v="2023-02-16T00:00:00"/>
    <s v="Central"/>
    <s v="Kavita Rao"/>
    <x v="5"/>
    <n v="483"/>
    <n v="49106"/>
    <s v="Female"/>
    <n v="57"/>
    <s v="A3"/>
    <n v="101.66873706004141"/>
    <x v="0"/>
  </r>
  <r>
    <s v="P103398"/>
    <d v="2023-04-26T00:00:00"/>
    <s v="Central"/>
    <s v="Neha Gupta"/>
    <x v="1"/>
    <n v="821"/>
    <n v="11331"/>
    <s v="Male"/>
    <n v="46"/>
    <s v="A3"/>
    <n v="13.801461632155908"/>
    <x v="0"/>
  </r>
  <r>
    <s v="P103399"/>
    <d v="2023-03-08T00:00:00"/>
    <s v="Central"/>
    <s v="Amit Sharma"/>
    <x v="2"/>
    <n v="396"/>
    <n v="20404"/>
    <s v="Male"/>
    <n v="41"/>
    <s v="A2"/>
    <n v="51.525252525252526"/>
    <x v="0"/>
  </r>
  <r>
    <s v="P103400"/>
    <d v="2022-03-04T00:00:00"/>
    <s v="Central"/>
    <s v="Rohit Singh"/>
    <x v="1"/>
    <n v="686"/>
    <n v="21237"/>
    <e v="#N/A"/>
    <n v="39"/>
    <s v="A2"/>
    <n v="30.957725947521865"/>
    <x v="1"/>
  </r>
  <r>
    <s v="P103401"/>
    <d v="2023-12-27T00:00:00"/>
    <s v="South"/>
    <s v="Arjun Mehta"/>
    <x v="5"/>
    <n v="795"/>
    <n v="23394"/>
    <s v="Male"/>
    <n v="58"/>
    <s v="A3"/>
    <n v="29.426415094339621"/>
    <x v="0"/>
  </r>
  <r>
    <s v="P103402"/>
    <d v="2023-09-28T00:00:00"/>
    <s v="Central"/>
    <s v="Arjun Mehta"/>
    <x v="3"/>
    <n v="162"/>
    <n v="18792"/>
    <s v="Male"/>
    <n v="58"/>
    <s v="A3"/>
    <n v="116"/>
    <x v="0"/>
  </r>
  <r>
    <s v="P103403"/>
    <d v="2024-05-12T00:00:00"/>
    <s v="West"/>
    <s v="Arjun Mehta"/>
    <x v="4"/>
    <n v="160"/>
    <n v="20310"/>
    <s v="Male"/>
    <n v="58"/>
    <s v="A3"/>
    <n v="126.9375"/>
    <x v="2"/>
  </r>
  <r>
    <s v="P103404"/>
    <d v="2024-06-07T00:00:00"/>
    <s v="West"/>
    <s v="Amit Sharma"/>
    <x v="5"/>
    <n v="345"/>
    <n v="28143"/>
    <s v="Male"/>
    <n v="41"/>
    <s v="A2"/>
    <n v="81.573913043478257"/>
    <x v="2"/>
  </r>
  <r>
    <s v="P103405"/>
    <d v="2023-10-14T00:00:00"/>
    <s v="East"/>
    <s v="Priya Verma"/>
    <x v="2"/>
    <n v="260"/>
    <n v="45059"/>
    <s v="Male"/>
    <n v="40"/>
    <s v="A2"/>
    <n v="173.30384615384617"/>
    <x v="0"/>
  </r>
  <r>
    <s v="P103406"/>
    <d v="2022-04-11T00:00:00"/>
    <s v="North"/>
    <s v="Priya Verma"/>
    <x v="5"/>
    <n v="994"/>
    <n v="15563"/>
    <s v="Male"/>
    <n v="40"/>
    <s v="A2"/>
    <n v="15.656941649899396"/>
    <x v="1"/>
  </r>
  <r>
    <s v="P103407"/>
    <d v="2022-05-17T00:00:00"/>
    <s v="North"/>
    <s v="Amit Sharma"/>
    <x v="3"/>
    <n v="947"/>
    <n v="17806"/>
    <s v="Male"/>
    <n v="41"/>
    <s v="A2"/>
    <n v="18.802534318901795"/>
    <x v="1"/>
  </r>
  <r>
    <s v="P103408"/>
    <d v="2023-02-15T00:00:00"/>
    <s v="South"/>
    <s v="Neha Gupta"/>
    <x v="5"/>
    <n v="470"/>
    <n v="11231"/>
    <s v="Male"/>
    <n v="46"/>
    <s v="A3"/>
    <n v="23.895744680851063"/>
    <x v="0"/>
  </r>
  <r>
    <s v="P103409"/>
    <d v="2022-06-01T00:00:00"/>
    <s v="North"/>
    <s v="Neha Gupta"/>
    <x v="1"/>
    <n v="163"/>
    <n v="40620"/>
    <s v="Male"/>
    <n v="46"/>
    <s v="A3"/>
    <n v="249.20245398773005"/>
    <x v="1"/>
  </r>
  <r>
    <s v="P103410"/>
    <d v="2022-06-21T00:00:00"/>
    <s v="East"/>
    <s v="Amit Sharma"/>
    <x v="1"/>
    <n v="377"/>
    <n v="20468"/>
    <s v="Male"/>
    <n v="41"/>
    <s v="A2"/>
    <n v="54.291777188328915"/>
    <x v="1"/>
  </r>
  <r>
    <s v="P103411"/>
    <d v="2024-01-30T00:00:00"/>
    <s v="Central"/>
    <s v="Priya Verma"/>
    <x v="3"/>
    <n v="737"/>
    <n v="48348"/>
    <s v="Male"/>
    <n v="40"/>
    <s v="A2"/>
    <n v="65.601085481682503"/>
    <x v="2"/>
  </r>
  <r>
    <s v="Null"/>
    <d v="2022-05-17T00:00:00"/>
    <s v="Central"/>
    <s v="Arjun Mehta"/>
    <x v="1"/>
    <n v="66"/>
    <n v="20426"/>
    <s v="Male"/>
    <n v="58"/>
    <s v="A3"/>
    <n v="309.4848484848485"/>
    <x v="1"/>
  </r>
  <r>
    <s v="P103413"/>
    <d v="2024-04-26T00:00:00"/>
    <s v="East"/>
    <s v="Neha Gupta"/>
    <x v="3"/>
    <n v="938"/>
    <n v="37771"/>
    <s v="Male"/>
    <n v="46"/>
    <s v="A3"/>
    <n v="40.267590618336889"/>
    <x v="2"/>
  </r>
  <r>
    <s v="P103414"/>
    <s v="Null"/>
    <s v="Null"/>
    <s v="Amit Sharma"/>
    <x v="3"/>
    <n v="863"/>
    <n v="30093"/>
    <s v="Male"/>
    <n v="41"/>
    <s v="A2"/>
    <n v="34.870220162224797"/>
    <x v="3"/>
  </r>
  <r>
    <s v="P103415"/>
    <d v="2022-08-01T00:00:00"/>
    <s v="East"/>
    <s v="Kavita Rao"/>
    <x v="2"/>
    <n v="461"/>
    <n v="31340"/>
    <s v="Female"/>
    <n v="57"/>
    <s v="A3"/>
    <n v="67.982646420824295"/>
    <x v="1"/>
  </r>
  <r>
    <s v="P103416"/>
    <d v="2022-04-23T00:00:00"/>
    <s v="East"/>
    <s v="Priya Verma"/>
    <x v="0"/>
    <n v="907"/>
    <n v="37273"/>
    <s v="Male"/>
    <n v="40"/>
    <s v="A2"/>
    <n v="41.094818081587654"/>
    <x v="1"/>
  </r>
  <r>
    <s v="Null"/>
    <d v="2022-04-28T00:00:00"/>
    <s v="North"/>
    <s v="Priya Verma"/>
    <x v="0"/>
    <n v="823"/>
    <n v="15363"/>
    <s v="Male"/>
    <n v="40"/>
    <s v="A2"/>
    <n v="18.66707168894289"/>
    <x v="1"/>
  </r>
  <r>
    <s v="P103418"/>
    <d v="2023-06-27T00:00:00"/>
    <s v="West"/>
    <s v="Neha Gupta"/>
    <x v="3"/>
    <s v="Null"/>
    <n v="5600"/>
    <s v="Male"/>
    <n v="46"/>
    <s v="A3"/>
    <n v="0"/>
    <x v="0"/>
  </r>
  <r>
    <s v="P103419"/>
    <d v="2023-03-10T00:00:00"/>
    <s v="East"/>
    <s v="Amit Sharma"/>
    <x v="0"/>
    <n v="427"/>
    <n v="40939"/>
    <s v="Male"/>
    <n v="41"/>
    <s v="A2"/>
    <n v="95.875878220140521"/>
    <x v="0"/>
  </r>
  <r>
    <s v="P103420"/>
    <s v="Null"/>
    <s v="Central"/>
    <s v="Priya Verma"/>
    <x v="3"/>
    <n v="312"/>
    <n v="26185"/>
    <s v="Male"/>
    <n v="40"/>
    <s v="A2"/>
    <n v="83.926282051282058"/>
    <x v="3"/>
  </r>
  <r>
    <s v="P103421"/>
    <d v="2022-08-01T00:00:00"/>
    <s v="North"/>
    <s v="Kavita Rao"/>
    <x v="2"/>
    <s v="Null"/>
    <s v="Null"/>
    <s v="Female"/>
    <n v="57"/>
    <s v="A3"/>
    <n v="0"/>
    <x v="1"/>
  </r>
  <r>
    <s v="P103422"/>
    <d v="2022-04-09T00:00:00"/>
    <s v="South"/>
    <s v="Arjun Mehta"/>
    <x v="0"/>
    <n v="865"/>
    <n v="28151"/>
    <s v="Male"/>
    <n v="58"/>
    <s v="A3"/>
    <n v="32.54450867052023"/>
    <x v="1"/>
  </r>
  <r>
    <s v="P103423"/>
    <d v="2024-04-29T00:00:00"/>
    <s v="West"/>
    <s v="Amit Sharma"/>
    <x v="2"/>
    <n v="76"/>
    <n v="16637"/>
    <s v="Male"/>
    <n v="41"/>
    <s v="A2"/>
    <n v="218.90789473684211"/>
    <x v="2"/>
  </r>
  <r>
    <s v="P103424"/>
    <d v="2022-08-17T00:00:00"/>
    <s v="South"/>
    <s v="Rohit Singh"/>
    <x v="4"/>
    <n v="836"/>
    <n v="43135"/>
    <e v="#N/A"/>
    <n v="39"/>
    <s v="A2"/>
    <n v="51.596889952153113"/>
    <x v="1"/>
  </r>
  <r>
    <s v="P103425"/>
    <d v="2022-09-11T00:00:00"/>
    <s v="West"/>
    <s v="Amit Sharma"/>
    <x v="0"/>
    <n v="292"/>
    <n v="6530"/>
    <s v="Male"/>
    <n v="41"/>
    <s v="A2"/>
    <n v="22.363013698630137"/>
    <x v="1"/>
  </r>
  <r>
    <s v="P103426"/>
    <d v="2023-10-25T00:00:00"/>
    <s v="South"/>
    <s v="Priya Verma"/>
    <x v="2"/>
    <n v="522"/>
    <n v="8910"/>
    <s v="Male"/>
    <n v="40"/>
    <s v="A2"/>
    <n v="17.068965517241381"/>
    <x v="0"/>
  </r>
  <r>
    <s v="P103427"/>
    <d v="2023-07-10T00:00:00"/>
    <s v="West"/>
    <s v="Kavita Rao"/>
    <x v="0"/>
    <n v="497"/>
    <n v="48744"/>
    <s v="Female"/>
    <n v="57"/>
    <s v="A3"/>
    <n v="98.076458752515094"/>
    <x v="0"/>
  </r>
  <r>
    <s v="P103428"/>
    <d v="2022-08-24T00:00:00"/>
    <s v="East"/>
    <s v="Arjun Mehta"/>
    <x v="5"/>
    <n v="697"/>
    <n v="17468"/>
    <s v="Male"/>
    <n v="58"/>
    <s v="A3"/>
    <n v="25.061692969870876"/>
    <x v="1"/>
  </r>
  <r>
    <s v="P103429"/>
    <d v="2024-03-07T00:00:00"/>
    <s v="East"/>
    <s v="Rohit Singh"/>
    <x v="4"/>
    <n v="122"/>
    <n v="5846"/>
    <e v="#N/A"/>
    <n v="39"/>
    <s v="A2"/>
    <n v="47.918032786885249"/>
    <x v="2"/>
  </r>
  <r>
    <s v="P103430"/>
    <d v="2023-05-24T00:00:00"/>
    <s v="Null"/>
    <s v="Arjun Mehta"/>
    <x v="0"/>
    <n v="640"/>
    <n v="23747"/>
    <s v="Male"/>
    <n v="58"/>
    <s v="A3"/>
    <n v="37.104687499999997"/>
    <x v="0"/>
  </r>
  <r>
    <s v="P103431"/>
    <d v="2022-09-23T00:00:00"/>
    <s v="East"/>
    <s v="Rohit Singh"/>
    <x v="1"/>
    <n v="799"/>
    <n v="24284"/>
    <e v="#N/A"/>
    <n v="39"/>
    <s v="A2"/>
    <n v="30.392991239048811"/>
    <x v="1"/>
  </r>
  <r>
    <s v="P103432"/>
    <d v="2023-05-03T00:00:00"/>
    <s v="South"/>
    <s v="Priya Verma"/>
    <x v="0"/>
    <n v="405"/>
    <n v="32370"/>
    <s v="Male"/>
    <n v="40"/>
    <s v="A2"/>
    <n v="79.925925925925924"/>
    <x v="0"/>
  </r>
  <r>
    <s v="P103433"/>
    <d v="2023-11-25T00:00:00"/>
    <s v="Null"/>
    <s v="Arjun Mehta"/>
    <x v="1"/>
    <n v="87"/>
    <n v="43337"/>
    <s v="Male"/>
    <n v="58"/>
    <s v="A3"/>
    <n v="498.12643678160919"/>
    <x v="0"/>
  </r>
  <r>
    <s v="P103434"/>
    <d v="2024-01-08T00:00:00"/>
    <s v="North"/>
    <s v="Rohit Singh"/>
    <x v="3"/>
    <n v="720"/>
    <s v="Null"/>
    <e v="#N/A"/>
    <n v="39"/>
    <s v="A2"/>
    <n v="0"/>
    <x v="2"/>
  </r>
  <r>
    <s v="P103435"/>
    <d v="2023-08-22T00:00:00"/>
    <s v="Central"/>
    <s v="Amit Sharma"/>
    <x v="1"/>
    <n v="89"/>
    <n v="8586"/>
    <s v="Male"/>
    <n v="41"/>
    <s v="A2"/>
    <n v="96.471910112359552"/>
    <x v="0"/>
  </r>
  <r>
    <s v="P103436"/>
    <d v="2024-03-05T00:00:00"/>
    <s v="West"/>
    <s v="Null"/>
    <x v="3"/>
    <n v="597"/>
    <n v="6641"/>
    <s v="Null"/>
    <s v="null"/>
    <s v="A3"/>
    <n v="11.123953098827471"/>
    <x v="2"/>
  </r>
  <r>
    <s v="P103437"/>
    <d v="2024-02-14T00:00:00"/>
    <s v="North"/>
    <s v="Priya Verma"/>
    <x v="2"/>
    <n v="236"/>
    <n v="48497"/>
    <s v="Male"/>
    <n v="40"/>
    <s v="A2"/>
    <n v="205.49576271186442"/>
    <x v="2"/>
  </r>
  <r>
    <s v="P103438"/>
    <d v="2023-12-04T00:00:00"/>
    <s v="South"/>
    <s v="Rohit Singh"/>
    <x v="5"/>
    <n v="641"/>
    <n v="43449"/>
    <e v="#N/A"/>
    <n v="39"/>
    <s v="A2"/>
    <n v="67.783151326053044"/>
    <x v="0"/>
  </r>
  <r>
    <s v="P103439"/>
    <d v="2022-03-16T00:00:00"/>
    <s v="Central"/>
    <s v="Kavita Rao"/>
    <x v="3"/>
    <n v="442"/>
    <n v="32937"/>
    <s v="Female"/>
    <n v="57"/>
    <s v="A3"/>
    <n v="74.518099547511312"/>
    <x v="1"/>
  </r>
  <r>
    <s v="P103440"/>
    <d v="2022-06-06T00:00:00"/>
    <s v="East"/>
    <s v="Arjun Mehta"/>
    <x v="0"/>
    <n v="311"/>
    <n v="13928"/>
    <s v="Male"/>
    <n v="58"/>
    <s v="A3"/>
    <n v="44.784565916398712"/>
    <x v="1"/>
  </r>
  <r>
    <s v="P103441"/>
    <d v="2022-04-10T00:00:00"/>
    <s v="East"/>
    <s v="Amit Sharma"/>
    <x v="5"/>
    <n v="927"/>
    <n v="36909"/>
    <s v="Male"/>
    <n v="41"/>
    <s v="A2"/>
    <n v="39.815533980582522"/>
    <x v="1"/>
  </r>
  <r>
    <s v="P103442"/>
    <d v="2022-02-12T00:00:00"/>
    <s v="Null"/>
    <s v="Priya Verma"/>
    <x v="0"/>
    <n v="807"/>
    <n v="38449"/>
    <s v="Male"/>
    <n v="40"/>
    <s v="A2"/>
    <n v="47.644361833952914"/>
    <x v="1"/>
  </r>
  <r>
    <s v="P103443"/>
    <d v="2023-12-16T00:00:00"/>
    <s v="East"/>
    <s v="Priya Verma"/>
    <x v="5"/>
    <n v="85"/>
    <n v="47402"/>
    <s v="Male"/>
    <n v="40"/>
    <s v="A2"/>
    <n v="557.67058823529408"/>
    <x v="0"/>
  </r>
  <r>
    <s v="P103444"/>
    <d v="2024-03-30T00:00:00"/>
    <s v="Central"/>
    <s v="Rohit Singh"/>
    <x v="5"/>
    <n v="932"/>
    <n v="38506"/>
    <e v="#N/A"/>
    <n v="39"/>
    <s v="A2"/>
    <n v="41.315450643776821"/>
    <x v="2"/>
  </r>
  <r>
    <s v="P103445"/>
    <s v="Null"/>
    <s v="South"/>
    <s v="Priya Verma"/>
    <x v="5"/>
    <n v="619"/>
    <n v="41243"/>
    <s v="Male"/>
    <n v="40"/>
    <s v="A2"/>
    <n v="66.628432956381261"/>
    <x v="3"/>
  </r>
  <r>
    <s v="P103446"/>
    <d v="2022-06-11T00:00:00"/>
    <s v="North"/>
    <s v="Null"/>
    <x v="5"/>
    <n v="96"/>
    <n v="41913"/>
    <s v="Null"/>
    <s v="null"/>
    <s v="A3"/>
    <n v="436.59375"/>
    <x v="1"/>
  </r>
  <r>
    <s v="P103447"/>
    <d v="2022-08-19T00:00:00"/>
    <s v="Central"/>
    <s v="Amit Sharma"/>
    <x v="2"/>
    <n v="471"/>
    <n v="10173"/>
    <s v="Male"/>
    <n v="41"/>
    <s v="A2"/>
    <n v="21.598726114649683"/>
    <x v="1"/>
  </r>
  <r>
    <s v="P103448"/>
    <d v="2023-12-04T00:00:00"/>
    <s v="North"/>
    <s v="Arjun Mehta"/>
    <x v="0"/>
    <n v="994"/>
    <n v="22581"/>
    <s v="Male"/>
    <n v="58"/>
    <s v="A3"/>
    <n v="22.717303822937627"/>
    <x v="0"/>
  </r>
  <r>
    <s v="P103449"/>
    <d v="2022-08-10T00:00:00"/>
    <s v="West"/>
    <s v="Amit Sharma"/>
    <x v="5"/>
    <n v="434"/>
    <n v="32028"/>
    <s v="Male"/>
    <n v="41"/>
    <s v="A2"/>
    <n v="73.79723502304148"/>
    <x v="1"/>
  </r>
  <r>
    <s v="P103450"/>
    <d v="2022-12-18T00:00:00"/>
    <s v="North"/>
    <s v="Arjun Mehta"/>
    <x v="2"/>
    <n v="112"/>
    <n v="18466"/>
    <s v="Male"/>
    <n v="58"/>
    <s v="A3"/>
    <n v="164.875"/>
    <x v="1"/>
  </r>
  <r>
    <s v="P103451"/>
    <d v="2023-07-27T00:00:00"/>
    <s v="East"/>
    <s v="Rohit Singh"/>
    <x v="5"/>
    <n v="303"/>
    <n v="14350"/>
    <e v="#N/A"/>
    <n v="39"/>
    <s v="A2"/>
    <n v="47.35973597359736"/>
    <x v="0"/>
  </r>
  <r>
    <s v="P103452"/>
    <d v="2023-07-18T00:00:00"/>
    <s v="South"/>
    <s v="Rohit Singh"/>
    <x v="1"/>
    <n v="70"/>
    <n v="16511"/>
    <e v="#N/A"/>
    <n v="39"/>
    <s v="A2"/>
    <n v="235.87142857142857"/>
    <x v="0"/>
  </r>
  <r>
    <s v="P103453"/>
    <d v="2022-01-11T00:00:00"/>
    <s v="South"/>
    <s v="Amit Sharma"/>
    <x v="2"/>
    <n v="313"/>
    <n v="9079"/>
    <s v="Male"/>
    <n v="41"/>
    <s v="A2"/>
    <n v="29.006389776357828"/>
    <x v="1"/>
  </r>
  <r>
    <s v="P103454"/>
    <d v="2024-04-01T00:00:00"/>
    <s v="Central"/>
    <s v="Priya Verma"/>
    <x v="0"/>
    <n v="50"/>
    <n v="47726"/>
    <s v="Male"/>
    <n v="40"/>
    <s v="A2"/>
    <n v="954.52"/>
    <x v="2"/>
  </r>
  <r>
    <s v="P103455"/>
    <d v="2022-11-09T00:00:00"/>
    <s v="East"/>
    <s v="Priya Verma"/>
    <x v="3"/>
    <n v="274"/>
    <n v="46127"/>
    <s v="Male"/>
    <n v="40"/>
    <s v="A2"/>
    <n v="168.34671532846716"/>
    <x v="1"/>
  </r>
  <r>
    <s v="P103456"/>
    <d v="2023-07-20T00:00:00"/>
    <s v="Central"/>
    <s v="Arjun Mehta"/>
    <x v="5"/>
    <n v="603"/>
    <n v="11830"/>
    <s v="Male"/>
    <n v="58"/>
    <s v="A3"/>
    <n v="19.618573797678277"/>
    <x v="0"/>
  </r>
  <r>
    <s v="P103457"/>
    <d v="2023-12-08T00:00:00"/>
    <s v="West"/>
    <s v="Priya Verma"/>
    <x v="1"/>
    <n v="250"/>
    <n v="24484"/>
    <s v="Male"/>
    <n v="40"/>
    <s v="A2"/>
    <n v="97.936000000000007"/>
    <x v="0"/>
  </r>
  <r>
    <s v="P103458"/>
    <d v="2023-12-03T00:00:00"/>
    <s v="South"/>
    <s v="Arjun Mehta"/>
    <x v="3"/>
    <n v="735"/>
    <n v="44480"/>
    <s v="Male"/>
    <n v="58"/>
    <s v="A3"/>
    <n v="60.517006802721092"/>
    <x v="0"/>
  </r>
  <r>
    <s v="P103459"/>
    <d v="2024-02-29T00:00:00"/>
    <s v="North"/>
    <s v="Arjun Mehta"/>
    <x v="3"/>
    <n v="347"/>
    <n v="46060"/>
    <s v="Male"/>
    <n v="58"/>
    <s v="A3"/>
    <n v="132.7377521613833"/>
    <x v="2"/>
  </r>
  <r>
    <s v="P103460"/>
    <d v="2024-05-18T00:00:00"/>
    <s v="West"/>
    <s v="Kavita Rao"/>
    <x v="3"/>
    <n v="637"/>
    <n v="20239"/>
    <s v="Female"/>
    <n v="57"/>
    <s v="A3"/>
    <n v="31.7723704866562"/>
    <x v="2"/>
  </r>
  <r>
    <s v="P103461"/>
    <d v="2023-09-05T00:00:00"/>
    <s v="Central"/>
    <s v="Arjun Mehta"/>
    <x v="1"/>
    <s v="Null"/>
    <n v="26150"/>
    <s v="Male"/>
    <n v="58"/>
    <s v="A3"/>
    <n v="0"/>
    <x v="0"/>
  </r>
  <r>
    <s v="P103462"/>
    <d v="2024-05-11T00:00:00"/>
    <s v="North"/>
    <s v="Arjun Mehta"/>
    <x v="2"/>
    <n v="80"/>
    <n v="34212"/>
    <s v="Male"/>
    <n v="58"/>
    <s v="A3"/>
    <n v="427.65"/>
    <x v="2"/>
  </r>
  <r>
    <s v="P103463"/>
    <d v="2022-02-27T00:00:00"/>
    <s v="Central"/>
    <s v="Rohit Singh"/>
    <x v="1"/>
    <n v="912"/>
    <n v="15518"/>
    <e v="#N/A"/>
    <n v="39"/>
    <s v="A2"/>
    <n v="17.015350877192983"/>
    <x v="1"/>
  </r>
  <r>
    <s v="P103464"/>
    <d v="2022-03-02T00:00:00"/>
    <s v="East"/>
    <s v="Arjun Mehta"/>
    <x v="2"/>
    <n v="219"/>
    <n v="41449"/>
    <s v="Male"/>
    <n v="58"/>
    <s v="A3"/>
    <n v="189.26484018264841"/>
    <x v="1"/>
  </r>
  <r>
    <s v="P103465"/>
    <d v="2024-02-02T00:00:00"/>
    <s v="Central"/>
    <s v="Kavita Rao"/>
    <x v="2"/>
    <n v="246"/>
    <n v="26259"/>
    <s v="Female"/>
    <n v="57"/>
    <s v="A3"/>
    <n v="106.7439024390244"/>
    <x v="2"/>
  </r>
  <r>
    <s v="P103466"/>
    <d v="2023-01-17T00:00:00"/>
    <s v="West"/>
    <s v="Amit Sharma"/>
    <x v="0"/>
    <n v="905"/>
    <n v="31708"/>
    <s v="Male"/>
    <n v="41"/>
    <s v="A2"/>
    <n v="35.036464088397793"/>
    <x v="0"/>
  </r>
  <r>
    <s v="P103467"/>
    <d v="2022-03-20T00:00:00"/>
    <s v="West"/>
    <s v="Arjun Mehta"/>
    <x v="2"/>
    <n v="674"/>
    <n v="20085"/>
    <s v="Male"/>
    <n v="58"/>
    <s v="A3"/>
    <n v="29.799703264094955"/>
    <x v="1"/>
  </r>
  <r>
    <s v="P103468"/>
    <d v="2023-10-08T00:00:00"/>
    <s v="West"/>
    <s v="Kavita Rao"/>
    <x v="5"/>
    <n v="519"/>
    <n v="42230"/>
    <s v="Female"/>
    <n v="57"/>
    <s v="A3"/>
    <n v="81.368015414258196"/>
    <x v="0"/>
  </r>
  <r>
    <s v="P103469"/>
    <d v="2024-02-01T00:00:00"/>
    <s v="East"/>
    <s v="Kavita Rao"/>
    <x v="2"/>
    <n v="237"/>
    <n v="26038"/>
    <s v="Female"/>
    <n v="57"/>
    <s v="A3"/>
    <n v="109.86497890295358"/>
    <x v="2"/>
  </r>
  <r>
    <s v="P103470"/>
    <d v="2022-05-23T00:00:00"/>
    <s v="North"/>
    <s v="Amit Sharma"/>
    <x v="5"/>
    <n v="603"/>
    <n v="33968"/>
    <s v="Male"/>
    <n v="41"/>
    <s v="A2"/>
    <n v="56.331674958540631"/>
    <x v="1"/>
  </r>
  <r>
    <s v="P103471"/>
    <d v="2023-11-27T00:00:00"/>
    <s v="West"/>
    <s v="Rohit Singh"/>
    <x v="3"/>
    <n v="787"/>
    <n v="34760"/>
    <e v="#N/A"/>
    <n v="39"/>
    <s v="A2"/>
    <n v="44.167725540025415"/>
    <x v="0"/>
  </r>
  <r>
    <s v="P103472"/>
    <d v="2024-04-13T00:00:00"/>
    <s v="North"/>
    <s v="Priya Verma"/>
    <x v="5"/>
    <n v="732"/>
    <n v="9302"/>
    <s v="Male"/>
    <n v="40"/>
    <s v="A2"/>
    <n v="12.707650273224044"/>
    <x v="2"/>
  </r>
  <r>
    <s v="P103473"/>
    <d v="2022-04-23T00:00:00"/>
    <s v="Central"/>
    <s v="Arjun Mehta"/>
    <x v="0"/>
    <n v="641"/>
    <n v="28023"/>
    <s v="Male"/>
    <n v="58"/>
    <s v="A3"/>
    <n v="43.717628705148208"/>
    <x v="1"/>
  </r>
  <r>
    <s v="P103474"/>
    <d v="2022-01-26T00:00:00"/>
    <s v="South"/>
    <s v="Neha Gupta"/>
    <x v="0"/>
    <n v="657"/>
    <n v="42594"/>
    <s v="Male"/>
    <n v="46"/>
    <s v="A3"/>
    <n v="64.831050228310502"/>
    <x v="1"/>
  </r>
  <r>
    <s v="P103475"/>
    <d v="2022-12-16T00:00:00"/>
    <s v="East"/>
    <s v="Neha Gupta"/>
    <x v="5"/>
    <n v="646"/>
    <n v="28857"/>
    <s v="Male"/>
    <n v="46"/>
    <s v="A3"/>
    <n v="44.670278637770899"/>
    <x v="1"/>
  </r>
  <r>
    <s v="P103476"/>
    <d v="2022-03-02T00:00:00"/>
    <s v="Central"/>
    <s v="Priya Verma"/>
    <x v="1"/>
    <n v="55"/>
    <n v="13245"/>
    <s v="Male"/>
    <n v="40"/>
    <s v="A2"/>
    <n v="240.81818181818181"/>
    <x v="1"/>
  </r>
  <r>
    <s v="P103477"/>
    <d v="2023-03-31T00:00:00"/>
    <s v="North"/>
    <s v="Amit Sharma"/>
    <x v="0"/>
    <n v="823"/>
    <n v="23690"/>
    <s v="Male"/>
    <n v="41"/>
    <s v="A2"/>
    <n v="28.784933171324422"/>
    <x v="0"/>
  </r>
  <r>
    <s v="P103478"/>
    <d v="2024-04-04T00:00:00"/>
    <s v="North"/>
    <s v="Neha Gupta"/>
    <x v="0"/>
    <n v="299"/>
    <n v="19745"/>
    <s v="Male"/>
    <n v="46"/>
    <s v="A3"/>
    <n v="66.036789297658856"/>
    <x v="2"/>
  </r>
  <r>
    <s v="P103479"/>
    <d v="2022-05-13T00:00:00"/>
    <s v="Null"/>
    <s v="Arjun Mehta"/>
    <x v="1"/>
    <n v="587"/>
    <n v="8213"/>
    <s v="Male"/>
    <n v="58"/>
    <s v="A3"/>
    <n v="13.991482112436115"/>
    <x v="1"/>
  </r>
  <r>
    <s v="P103480"/>
    <d v="2022-02-04T00:00:00"/>
    <s v="South"/>
    <s v="Null"/>
    <x v="1"/>
    <n v="805"/>
    <n v="41647"/>
    <s v="Null"/>
    <s v="null"/>
    <s v="A3"/>
    <n v="51.735403726708071"/>
    <x v="1"/>
  </r>
  <r>
    <s v="P103481"/>
    <d v="2022-12-10T00:00:00"/>
    <s v="South"/>
    <s v="Rohit Singh"/>
    <x v="3"/>
    <n v="581"/>
    <n v="33299"/>
    <e v="#N/A"/>
    <n v="39"/>
    <s v="A2"/>
    <n v="57.313253012048193"/>
    <x v="1"/>
  </r>
  <r>
    <s v="P103482"/>
    <d v="2024-04-16T00:00:00"/>
    <s v="South"/>
    <s v="Kavita Rao"/>
    <x v="2"/>
    <n v="109"/>
    <n v="6119"/>
    <s v="Female"/>
    <n v="57"/>
    <s v="A3"/>
    <n v="56.137614678899084"/>
    <x v="2"/>
  </r>
  <r>
    <s v="P103483"/>
    <d v="2023-06-26T00:00:00"/>
    <s v="North"/>
    <s v="Kavita Rao"/>
    <x v="1"/>
    <n v="991"/>
    <n v="11585"/>
    <s v="Female"/>
    <n v="57"/>
    <s v="A3"/>
    <n v="11.69021190716448"/>
    <x v="0"/>
  </r>
  <r>
    <s v="P103484"/>
    <d v="2023-12-17T00:00:00"/>
    <s v="East"/>
    <s v="Kavita Rao"/>
    <x v="0"/>
    <s v="Null"/>
    <n v="13413"/>
    <s v="Female"/>
    <n v="57"/>
    <s v="A3"/>
    <n v="0"/>
    <x v="0"/>
  </r>
  <r>
    <s v="P103485"/>
    <s v="Null"/>
    <s v="East"/>
    <s v="Rohit Singh"/>
    <x v="3"/>
    <n v="781"/>
    <n v="8213"/>
    <e v="#N/A"/>
    <n v="39"/>
    <s v="A2"/>
    <n v="10.516005121638925"/>
    <x v="3"/>
  </r>
  <r>
    <s v="P103486"/>
    <d v="2024-04-20T00:00:00"/>
    <s v="East"/>
    <s v="Kavita Rao"/>
    <x v="2"/>
    <n v="739"/>
    <n v="6134"/>
    <s v="Female"/>
    <n v="57"/>
    <s v="A3"/>
    <n v="8.3004059539918806"/>
    <x v="2"/>
  </r>
  <r>
    <s v="P103487"/>
    <d v="2022-05-07T00:00:00"/>
    <s v="Central"/>
    <s v="Neha Gupta"/>
    <x v="1"/>
    <n v="76"/>
    <n v="20553"/>
    <s v="Male"/>
    <n v="46"/>
    <s v="A3"/>
    <n v="270.43421052631578"/>
    <x v="1"/>
  </r>
  <r>
    <s v="P103488"/>
    <d v="2024-02-04T00:00:00"/>
    <s v="West"/>
    <s v="Priya Verma"/>
    <x v="1"/>
    <n v="927"/>
    <n v="11945"/>
    <s v="Male"/>
    <n v="40"/>
    <s v="A2"/>
    <n v="12.885652642934197"/>
    <x v="2"/>
  </r>
  <r>
    <s v="P103489"/>
    <d v="2023-01-14T00:00:00"/>
    <s v="Null"/>
    <s v="Arjun Mehta"/>
    <x v="2"/>
    <n v="761"/>
    <n v="14390"/>
    <s v="Male"/>
    <n v="58"/>
    <s v="A3"/>
    <n v="18.90932982917214"/>
    <x v="0"/>
  </r>
  <r>
    <s v="P103490"/>
    <d v="2022-05-16T00:00:00"/>
    <s v="West"/>
    <s v="Priya Verma"/>
    <x v="2"/>
    <n v="962"/>
    <n v="44230"/>
    <s v="Male"/>
    <n v="40"/>
    <s v="A2"/>
    <n v="45.977130977130976"/>
    <x v="1"/>
  </r>
  <r>
    <s v="P103491"/>
    <d v="2024-03-22T00:00:00"/>
    <s v="South"/>
    <s v="Kavita Rao"/>
    <x v="2"/>
    <n v="745"/>
    <s v="Null"/>
    <s v="Female"/>
    <n v="57"/>
    <s v="A3"/>
    <n v="0"/>
    <x v="2"/>
  </r>
  <r>
    <s v="P103492"/>
    <d v="2023-12-23T00:00:00"/>
    <s v="Central"/>
    <s v="Neha Gupta"/>
    <x v="2"/>
    <n v="131"/>
    <n v="44949"/>
    <s v="Male"/>
    <n v="46"/>
    <s v="A3"/>
    <n v="343.12213740458014"/>
    <x v="0"/>
  </r>
  <r>
    <s v="P103493"/>
    <d v="2023-03-27T00:00:00"/>
    <s v="East"/>
    <s v="Amit Sharma"/>
    <x v="1"/>
    <n v="353"/>
    <n v="19708"/>
    <s v="Male"/>
    <n v="41"/>
    <s v="A2"/>
    <n v="55.830028328611895"/>
    <x v="0"/>
  </r>
  <r>
    <s v="P103494"/>
    <d v="2024-04-21T00:00:00"/>
    <s v="West"/>
    <s v="Priya Verma"/>
    <x v="5"/>
    <n v="160"/>
    <n v="41989"/>
    <s v="Male"/>
    <n v="40"/>
    <s v="A2"/>
    <n v="262.43124999999998"/>
    <x v="2"/>
  </r>
  <r>
    <s v="P103495"/>
    <d v="2022-02-26T00:00:00"/>
    <s v="Central"/>
    <s v="Null"/>
    <x v="1"/>
    <n v="769"/>
    <n v="5167"/>
    <s v="Null"/>
    <s v="null"/>
    <s v="A3"/>
    <n v="6.7191157347204165"/>
    <x v="1"/>
  </r>
  <r>
    <s v="P103496"/>
    <d v="2024-03-01T00:00:00"/>
    <s v="North"/>
    <s v="Neha Gupta"/>
    <x v="5"/>
    <n v="160"/>
    <n v="17438"/>
    <s v="Male"/>
    <n v="46"/>
    <s v="A3"/>
    <n v="108.9875"/>
    <x v="2"/>
  </r>
  <r>
    <s v="P103497"/>
    <d v="2023-02-28T00:00:00"/>
    <s v="West"/>
    <s v="Priya Verma"/>
    <x v="1"/>
    <n v="783"/>
    <n v="49326"/>
    <s v="Male"/>
    <n v="40"/>
    <s v="A2"/>
    <n v="62.996168582375482"/>
    <x v="0"/>
  </r>
  <r>
    <s v="P103498"/>
    <d v="2024-06-18T00:00:00"/>
    <s v="South"/>
    <s v="Neha Gupta"/>
    <x v="1"/>
    <n v="874"/>
    <s v="Null"/>
    <s v="Male"/>
    <n v="46"/>
    <s v="A3"/>
    <n v="0"/>
    <x v="2"/>
  </r>
  <r>
    <s v="P103499"/>
    <d v="2023-05-14T00:00:00"/>
    <s v="North"/>
    <s v="Rohit Singh"/>
    <x v="1"/>
    <n v="867"/>
    <n v="43292"/>
    <e v="#N/A"/>
    <n v="39"/>
    <s v="A2"/>
    <n v="49.933102652825838"/>
    <x v="0"/>
  </r>
  <r>
    <s v="P103500"/>
    <d v="2022-01-03T00:00:00"/>
    <s v="South"/>
    <s v="Rohit Singh"/>
    <x v="0"/>
    <n v="345"/>
    <n v="36285"/>
    <e v="#N/A"/>
    <n v="39"/>
    <s v="A2"/>
    <n v="105.17391304347827"/>
    <x v="1"/>
  </r>
  <r>
    <s v="P103501"/>
    <d v="2023-09-20T00:00:00"/>
    <s v="Central"/>
    <s v="Priya Verma"/>
    <x v="2"/>
    <s v="Null"/>
    <n v="23857"/>
    <s v="Male"/>
    <n v="40"/>
    <s v="A2"/>
    <n v="0"/>
    <x v="0"/>
  </r>
  <r>
    <s v="P103502"/>
    <d v="2023-10-10T00:00:00"/>
    <s v="South"/>
    <s v="Kavita Rao"/>
    <x v="5"/>
    <n v="685"/>
    <n v="17408"/>
    <s v="Female"/>
    <n v="57"/>
    <s v="A3"/>
    <n v="25.413138686131386"/>
    <x v="0"/>
  </r>
  <r>
    <s v="P103503"/>
    <d v="2022-07-27T00:00:00"/>
    <s v="North"/>
    <s v="Arjun Mehta"/>
    <x v="2"/>
    <n v="721"/>
    <n v="12059"/>
    <s v="Male"/>
    <n v="58"/>
    <s v="A3"/>
    <n v="16.725381414701804"/>
    <x v="1"/>
  </r>
  <r>
    <s v="P103504"/>
    <d v="2022-01-14T00:00:00"/>
    <s v="West"/>
    <s v="Priya Verma"/>
    <x v="2"/>
    <n v="661"/>
    <n v="14960"/>
    <s v="Male"/>
    <n v="40"/>
    <s v="A2"/>
    <n v="22.632375189107414"/>
    <x v="1"/>
  </r>
  <r>
    <s v="P103505"/>
    <d v="2022-08-30T00:00:00"/>
    <s v="East"/>
    <s v="Amit Sharma"/>
    <x v="2"/>
    <n v="972"/>
    <n v="31992"/>
    <s v="Male"/>
    <n v="41"/>
    <s v="A2"/>
    <n v="32.913580246913583"/>
    <x v="1"/>
  </r>
  <r>
    <s v="P103506"/>
    <d v="2022-07-09T00:00:00"/>
    <s v="East"/>
    <s v="Amit Sharma"/>
    <x v="1"/>
    <n v="66"/>
    <s v="Null"/>
    <s v="Male"/>
    <n v="41"/>
    <s v="A2"/>
    <n v="0"/>
    <x v="1"/>
  </r>
  <r>
    <s v="P103507"/>
    <d v="2022-10-27T00:00:00"/>
    <s v="East"/>
    <s v="Null"/>
    <x v="2"/>
    <n v="744"/>
    <n v="34248"/>
    <s v="Null"/>
    <s v="null"/>
    <s v="A3"/>
    <n v="46.032258064516128"/>
    <x v="1"/>
  </r>
  <r>
    <s v="Null"/>
    <d v="2022-05-01T00:00:00"/>
    <s v="North"/>
    <s v="Amit Sharma"/>
    <x v="0"/>
    <s v="Null"/>
    <n v="8239"/>
    <s v="Male"/>
    <n v="41"/>
    <s v="A2"/>
    <n v="0"/>
    <x v="1"/>
  </r>
  <r>
    <s v="P103509"/>
    <d v="2022-09-22T00:00:00"/>
    <s v="West"/>
    <s v="Rohit Singh"/>
    <x v="1"/>
    <n v="912"/>
    <n v="49020"/>
    <e v="#N/A"/>
    <n v="39"/>
    <s v="A2"/>
    <n v="53.75"/>
    <x v="1"/>
  </r>
  <r>
    <s v="P103510"/>
    <d v="2024-05-30T00:00:00"/>
    <s v="Central"/>
    <s v="Priya Verma"/>
    <x v="5"/>
    <n v="659"/>
    <s v="Null"/>
    <s v="Male"/>
    <n v="40"/>
    <s v="A2"/>
    <n v="0"/>
    <x v="2"/>
  </r>
  <r>
    <s v="P103511"/>
    <d v="2024-03-02T00:00:00"/>
    <s v="Null"/>
    <s v="Arjun Mehta"/>
    <x v="3"/>
    <n v="609"/>
    <n v="6544"/>
    <s v="Male"/>
    <n v="58"/>
    <s v="A3"/>
    <n v="10.745484400656814"/>
    <x v="2"/>
  </r>
  <r>
    <s v="P103512"/>
    <d v="2022-09-28T00:00:00"/>
    <s v="Central"/>
    <s v="Rohit Singh"/>
    <x v="0"/>
    <n v="933"/>
    <n v="33238"/>
    <e v="#N/A"/>
    <n v="39"/>
    <s v="A2"/>
    <n v="35.624866023579848"/>
    <x v="1"/>
  </r>
  <r>
    <s v="P103513"/>
    <d v="2022-01-05T00:00:00"/>
    <s v="South"/>
    <s v="Neha Gupta"/>
    <x v="4"/>
    <n v="444"/>
    <n v="49846"/>
    <s v="Male"/>
    <n v="46"/>
    <s v="A3"/>
    <n v="112.26576576576576"/>
    <x v="1"/>
  </r>
  <r>
    <s v="P103514"/>
    <d v="2023-03-11T00:00:00"/>
    <s v="East"/>
    <s v="Amit Sharma"/>
    <x v="3"/>
    <n v="504"/>
    <n v="13566"/>
    <s v="Male"/>
    <n v="41"/>
    <s v="A2"/>
    <n v="26.916666666666668"/>
    <x v="0"/>
  </r>
  <r>
    <s v="P103515"/>
    <d v="2023-06-09T00:00:00"/>
    <s v="East"/>
    <s v="Priya Verma"/>
    <x v="5"/>
    <n v="711"/>
    <n v="26939"/>
    <s v="Male"/>
    <n v="40"/>
    <s v="A2"/>
    <n v="37.888888888888886"/>
    <x v="0"/>
  </r>
  <r>
    <s v="P103516"/>
    <d v="2023-07-22T00:00:00"/>
    <s v="West"/>
    <s v="Priya Verma"/>
    <x v="5"/>
    <n v="64"/>
    <n v="38943"/>
    <s v="Male"/>
    <n v="40"/>
    <s v="A2"/>
    <n v="608.484375"/>
    <x v="0"/>
  </r>
  <r>
    <s v="P103517"/>
    <s v="Null"/>
    <s v="North"/>
    <s v="Rohit Singh"/>
    <x v="2"/>
    <n v="64"/>
    <n v="22933"/>
    <e v="#N/A"/>
    <n v="39"/>
    <s v="A2"/>
    <n v="358.328125"/>
    <x v="3"/>
  </r>
  <r>
    <s v="P103518"/>
    <d v="2023-02-10T00:00:00"/>
    <s v="West"/>
    <s v="Rohit Singh"/>
    <x v="1"/>
    <n v="491"/>
    <n v="6852"/>
    <e v="#N/A"/>
    <n v="39"/>
    <s v="A2"/>
    <n v="13.955193482688392"/>
    <x v="0"/>
  </r>
  <r>
    <s v="P103519"/>
    <d v="2023-04-13T00:00:00"/>
    <s v="Central"/>
    <s v="Arjun Mehta"/>
    <x v="5"/>
    <n v="355"/>
    <n v="33771"/>
    <s v="Male"/>
    <n v="58"/>
    <s v="A3"/>
    <n v="95.129577464788738"/>
    <x v="0"/>
  </r>
  <r>
    <s v="P103520"/>
    <d v="2023-06-12T00:00:00"/>
    <s v="West"/>
    <s v="Arjun Mehta"/>
    <x v="5"/>
    <n v="683"/>
    <s v="Null"/>
    <s v="Male"/>
    <n v="58"/>
    <s v="A3"/>
    <n v="0"/>
    <x v="0"/>
  </r>
  <r>
    <s v="P103521"/>
    <d v="2023-06-18T00:00:00"/>
    <s v="South"/>
    <s v="Amit Sharma"/>
    <x v="3"/>
    <n v="110"/>
    <n v="31485"/>
    <s v="Male"/>
    <n v="41"/>
    <s v="A2"/>
    <n v="286.22727272727275"/>
    <x v="0"/>
  </r>
  <r>
    <s v="P103522"/>
    <d v="2024-05-21T00:00:00"/>
    <s v="South"/>
    <s v="Neha Gupta"/>
    <x v="1"/>
    <n v="654"/>
    <n v="39625"/>
    <s v="Male"/>
    <n v="46"/>
    <s v="A3"/>
    <n v="60.588685015290523"/>
    <x v="2"/>
  </r>
  <r>
    <s v="P103523"/>
    <d v="2022-02-01T00:00:00"/>
    <s v="West"/>
    <s v="Rohit Singh"/>
    <x v="3"/>
    <n v="649"/>
    <n v="12680"/>
    <e v="#N/A"/>
    <n v="39"/>
    <s v="A2"/>
    <n v="19.537750385208014"/>
    <x v="1"/>
  </r>
  <r>
    <s v="P103524"/>
    <d v="2022-12-19T00:00:00"/>
    <s v="Central"/>
    <s v="Arjun Mehta"/>
    <x v="2"/>
    <n v="355"/>
    <n v="14536"/>
    <s v="Male"/>
    <n v="58"/>
    <s v="A3"/>
    <n v="40.946478873239435"/>
    <x v="1"/>
  </r>
  <r>
    <s v="P103525"/>
    <d v="2022-05-23T00:00:00"/>
    <s v="West"/>
    <s v="Rohit Singh"/>
    <x v="4"/>
    <n v="277"/>
    <n v="31465"/>
    <e v="#N/A"/>
    <n v="39"/>
    <s v="A2"/>
    <n v="113.59205776173285"/>
    <x v="1"/>
  </r>
  <r>
    <s v="P103526"/>
    <d v="2022-08-12T00:00:00"/>
    <s v="South"/>
    <s v="Neha Gupta"/>
    <x v="0"/>
    <n v="241"/>
    <n v="42002"/>
    <s v="Male"/>
    <n v="46"/>
    <s v="A3"/>
    <n v="174.28215767634856"/>
    <x v="1"/>
  </r>
  <r>
    <s v="P103527"/>
    <d v="2023-04-08T00:00:00"/>
    <s v="Null"/>
    <s v="Priya Verma"/>
    <x v="5"/>
    <n v="186"/>
    <n v="13106"/>
    <s v="Male"/>
    <n v="40"/>
    <s v="A2"/>
    <n v="70.462365591397855"/>
    <x v="0"/>
  </r>
  <r>
    <s v="P103528"/>
    <d v="2024-02-11T00:00:00"/>
    <s v="South"/>
    <s v="Kavita Rao"/>
    <x v="0"/>
    <n v="822"/>
    <n v="10531"/>
    <s v="Female"/>
    <n v="57"/>
    <s v="A3"/>
    <n v="12.811435523114355"/>
    <x v="2"/>
  </r>
  <r>
    <s v="P103529"/>
    <d v="2022-11-21T00:00:00"/>
    <s v="Central"/>
    <s v="Amit Sharma"/>
    <x v="2"/>
    <n v="705"/>
    <n v="8704"/>
    <s v="Male"/>
    <n v="41"/>
    <s v="A2"/>
    <n v="12.346099290780142"/>
    <x v="1"/>
  </r>
  <r>
    <s v="P103530"/>
    <d v="2024-05-16T00:00:00"/>
    <s v="North"/>
    <s v="Priya Verma"/>
    <x v="1"/>
    <n v="741"/>
    <n v="40335"/>
    <s v="Male"/>
    <n v="40"/>
    <s v="A2"/>
    <n v="54.4331983805668"/>
    <x v="2"/>
  </r>
  <r>
    <s v="P103531"/>
    <d v="2023-01-15T00:00:00"/>
    <s v="West"/>
    <s v="Amit Sharma"/>
    <x v="3"/>
    <n v="566"/>
    <n v="22253"/>
    <s v="Male"/>
    <n v="41"/>
    <s v="A2"/>
    <n v="39.316254416961129"/>
    <x v="0"/>
  </r>
  <r>
    <s v="P103532"/>
    <d v="2023-12-28T00:00:00"/>
    <s v="South"/>
    <s v="Amit Sharma"/>
    <x v="0"/>
    <n v="752"/>
    <n v="36963"/>
    <s v="Male"/>
    <n v="41"/>
    <s v="A2"/>
    <n v="49.152925531914896"/>
    <x v="0"/>
  </r>
  <r>
    <s v="P103533"/>
    <d v="2024-03-21T00:00:00"/>
    <s v="North"/>
    <s v="Arjun Mehta"/>
    <x v="5"/>
    <s v="Null"/>
    <n v="47841"/>
    <s v="Male"/>
    <n v="58"/>
    <s v="A3"/>
    <n v="0"/>
    <x v="2"/>
  </r>
  <r>
    <s v="P103534"/>
    <d v="2023-02-06T00:00:00"/>
    <s v="East"/>
    <s v="Amit Sharma"/>
    <x v="2"/>
    <n v="451"/>
    <n v="14516"/>
    <s v="Male"/>
    <n v="41"/>
    <s v="A2"/>
    <n v="32.186252771618626"/>
    <x v="0"/>
  </r>
  <r>
    <s v="P103535"/>
    <d v="2022-12-22T00:00:00"/>
    <s v="East"/>
    <s v="Priya Verma"/>
    <x v="1"/>
    <n v="997"/>
    <n v="22757"/>
    <s v="Male"/>
    <n v="40"/>
    <s v="A2"/>
    <n v="22.825476429287864"/>
    <x v="1"/>
  </r>
  <r>
    <s v="P103536"/>
    <d v="2023-02-17T00:00:00"/>
    <s v="East"/>
    <s v="Arjun Mehta"/>
    <x v="5"/>
    <n v="249"/>
    <n v="16125"/>
    <s v="Male"/>
    <n v="58"/>
    <s v="A3"/>
    <n v="64.759036144578317"/>
    <x v="0"/>
  </r>
  <r>
    <s v="P103537"/>
    <d v="2023-03-23T00:00:00"/>
    <s v="South"/>
    <s v="Kavita Rao"/>
    <x v="5"/>
    <n v="945"/>
    <n v="43374"/>
    <s v="Female"/>
    <n v="57"/>
    <s v="A3"/>
    <n v="45.898412698412699"/>
    <x v="0"/>
  </r>
  <r>
    <s v="Null"/>
    <d v="2022-02-18T00:00:00"/>
    <s v="Null"/>
    <s v="Rohit Singh"/>
    <x v="3"/>
    <s v="Null"/>
    <n v="20362"/>
    <e v="#N/A"/>
    <n v="39"/>
    <s v="A2"/>
    <n v="0"/>
    <x v="1"/>
  </r>
  <r>
    <s v="P103539"/>
    <d v="2023-06-09T00:00:00"/>
    <s v="South"/>
    <s v="Kavita Rao"/>
    <x v="1"/>
    <n v="445"/>
    <n v="39973"/>
    <s v="Female"/>
    <n v="57"/>
    <s v="A3"/>
    <n v="89.826966292134827"/>
    <x v="0"/>
  </r>
  <r>
    <s v="P103540"/>
    <d v="2023-03-23T00:00:00"/>
    <s v="North"/>
    <s v="Priya Verma"/>
    <x v="1"/>
    <n v="914"/>
    <n v="17317"/>
    <s v="Male"/>
    <n v="40"/>
    <s v="A2"/>
    <n v="18.946389496717725"/>
    <x v="0"/>
  </r>
  <r>
    <s v="P103541"/>
    <d v="2023-11-07T00:00:00"/>
    <s v="Central"/>
    <s v="Arjun Mehta"/>
    <x v="0"/>
    <n v="429"/>
    <n v="41943"/>
    <s v="Male"/>
    <n v="58"/>
    <s v="A3"/>
    <n v="97.769230769230774"/>
    <x v="0"/>
  </r>
  <r>
    <s v="P103542"/>
    <d v="2023-10-02T00:00:00"/>
    <s v="East"/>
    <s v="Rohit Singh"/>
    <x v="2"/>
    <n v="240"/>
    <n v="8156"/>
    <e v="#N/A"/>
    <n v="39"/>
    <s v="A2"/>
    <n v="33.983333333333334"/>
    <x v="0"/>
  </r>
  <r>
    <s v="P103543"/>
    <d v="2022-04-30T00:00:00"/>
    <s v="South"/>
    <s v="Priya Verma"/>
    <x v="1"/>
    <n v="88"/>
    <n v="31768"/>
    <s v="Male"/>
    <n v="40"/>
    <s v="A2"/>
    <n v="361"/>
    <x v="1"/>
  </r>
  <r>
    <s v="P103544"/>
    <d v="2022-12-06T00:00:00"/>
    <s v="East"/>
    <s v="Neha Gupta"/>
    <x v="5"/>
    <n v="456"/>
    <n v="29044"/>
    <s v="Male"/>
    <n v="46"/>
    <s v="A3"/>
    <n v="63.692982456140349"/>
    <x v="1"/>
  </r>
  <r>
    <s v="P103545"/>
    <d v="2022-03-22T00:00:00"/>
    <s v="Central"/>
    <s v="Arjun Mehta"/>
    <x v="5"/>
    <n v="703"/>
    <n v="40961"/>
    <s v="Male"/>
    <n v="58"/>
    <s v="A3"/>
    <n v="58.266002844950215"/>
    <x v="1"/>
  </r>
  <r>
    <s v="P103546"/>
    <d v="2023-09-06T00:00:00"/>
    <s v="Central"/>
    <s v="Neha Gupta"/>
    <x v="2"/>
    <n v="657"/>
    <n v="8591"/>
    <s v="Male"/>
    <n v="46"/>
    <s v="A3"/>
    <n v="13.076103500761034"/>
    <x v="0"/>
  </r>
  <r>
    <s v="P103547"/>
    <d v="2022-03-23T00:00:00"/>
    <s v="West"/>
    <s v="Null"/>
    <x v="1"/>
    <n v="134"/>
    <n v="49873"/>
    <s v="Null"/>
    <s v="null"/>
    <s v="A3"/>
    <n v="372.18656716417911"/>
    <x v="1"/>
  </r>
  <r>
    <s v="P103548"/>
    <d v="2024-02-10T00:00:00"/>
    <s v="West"/>
    <s v="Neha Gupta"/>
    <x v="0"/>
    <n v="264"/>
    <n v="28034"/>
    <s v="Male"/>
    <n v="46"/>
    <s v="A3"/>
    <n v="106.18939393939394"/>
    <x v="2"/>
  </r>
  <r>
    <s v="P103549"/>
    <d v="2024-02-20T00:00:00"/>
    <s v="North"/>
    <s v="Amit Sharma"/>
    <x v="5"/>
    <n v="302"/>
    <n v="39895"/>
    <s v="Male"/>
    <n v="41"/>
    <s v="A2"/>
    <n v="132.10264900662253"/>
    <x v="2"/>
  </r>
  <r>
    <s v="P103550"/>
    <d v="2024-05-11T00:00:00"/>
    <s v="East"/>
    <s v="Amit Sharma"/>
    <x v="3"/>
    <n v="94"/>
    <n v="42828"/>
    <s v="Male"/>
    <n v="41"/>
    <s v="A2"/>
    <n v="455.61702127659572"/>
    <x v="2"/>
  </r>
  <r>
    <s v="P103551"/>
    <d v="2024-04-16T00:00:00"/>
    <s v="North"/>
    <s v="Amit Sharma"/>
    <x v="0"/>
    <n v="491"/>
    <n v="36889"/>
    <s v="Male"/>
    <n v="41"/>
    <s v="A2"/>
    <n v="75.130346232179221"/>
    <x v="2"/>
  </r>
  <r>
    <s v="P103552"/>
    <d v="2023-09-25T00:00:00"/>
    <s v="Central"/>
    <s v="Rohit Singh"/>
    <x v="3"/>
    <n v="886"/>
    <n v="14719"/>
    <e v="#N/A"/>
    <n v="39"/>
    <s v="A2"/>
    <n v="16.612866817155755"/>
    <x v="0"/>
  </r>
  <r>
    <s v="P103553"/>
    <d v="2022-11-01T00:00:00"/>
    <s v="Central"/>
    <s v="Amit Sharma"/>
    <x v="5"/>
    <n v="497"/>
    <n v="41034"/>
    <s v="Male"/>
    <n v="41"/>
    <s v="A2"/>
    <n v="82.563380281690144"/>
    <x v="1"/>
  </r>
  <r>
    <s v="P103554"/>
    <d v="2023-12-03T00:00:00"/>
    <s v="East"/>
    <s v="Rohit Singh"/>
    <x v="1"/>
    <n v="523"/>
    <n v="28930"/>
    <e v="#N/A"/>
    <n v="39"/>
    <s v="A2"/>
    <n v="55.315487571701723"/>
    <x v="0"/>
  </r>
  <r>
    <s v="P103555"/>
    <d v="2022-02-21T00:00:00"/>
    <s v="East"/>
    <s v="Null"/>
    <x v="1"/>
    <n v="699"/>
    <n v="44004"/>
    <s v="Null"/>
    <s v="null"/>
    <s v="A3"/>
    <n v="62.952789699570815"/>
    <x v="1"/>
  </r>
  <r>
    <s v="P103556"/>
    <s v="Null"/>
    <s v="West"/>
    <s v="Null"/>
    <x v="2"/>
    <n v="516"/>
    <n v="17638"/>
    <s v="Null"/>
    <s v="null"/>
    <s v="A3"/>
    <n v="34.18217054263566"/>
    <x v="3"/>
  </r>
  <r>
    <s v="P103557"/>
    <d v="2022-06-10T00:00:00"/>
    <s v="Central"/>
    <s v="Arjun Mehta"/>
    <x v="3"/>
    <n v="218"/>
    <s v="Null"/>
    <s v="Male"/>
    <n v="58"/>
    <s v="A3"/>
    <n v="0"/>
    <x v="1"/>
  </r>
  <r>
    <s v="P103558"/>
    <d v="2022-06-18T00:00:00"/>
    <s v="Central"/>
    <s v="Amit Sharma"/>
    <x v="1"/>
    <n v="979"/>
    <n v="33516"/>
    <s v="Male"/>
    <n v="41"/>
    <s v="A2"/>
    <n v="34.234933605720123"/>
    <x v="1"/>
  </r>
  <r>
    <s v="P103559"/>
    <d v="2023-09-03T00:00:00"/>
    <s v="East"/>
    <s v="Rohit Singh"/>
    <x v="0"/>
    <n v="290"/>
    <n v="20111"/>
    <e v="#N/A"/>
    <n v="39"/>
    <s v="A2"/>
    <n v="69.348275862068959"/>
    <x v="0"/>
  </r>
  <r>
    <s v="P103560"/>
    <s v="Null"/>
    <s v="South"/>
    <s v="Kavita Rao"/>
    <x v="2"/>
    <n v="908"/>
    <n v="9146"/>
    <s v="Female"/>
    <n v="57"/>
    <s v="A3"/>
    <n v="10.072687224669604"/>
    <x v="3"/>
  </r>
  <r>
    <s v="P103561"/>
    <d v="2023-05-07T00:00:00"/>
    <s v="North"/>
    <s v="Neha Gupta"/>
    <x v="5"/>
    <n v="438"/>
    <n v="33343"/>
    <s v="Male"/>
    <n v="46"/>
    <s v="A3"/>
    <n v="76.125570776255714"/>
    <x v="0"/>
  </r>
  <r>
    <s v="P103562"/>
    <d v="2023-03-24T00:00:00"/>
    <s v="North"/>
    <s v="Arjun Mehta"/>
    <x v="5"/>
    <n v="241"/>
    <n v="38425"/>
    <s v="Male"/>
    <n v="58"/>
    <s v="A3"/>
    <n v="159.43983402489627"/>
    <x v="0"/>
  </r>
  <r>
    <s v="P103563"/>
    <d v="2022-10-17T00:00:00"/>
    <s v="East"/>
    <s v="Arjun Mehta"/>
    <x v="1"/>
    <n v="268"/>
    <s v="Null"/>
    <s v="Male"/>
    <n v="58"/>
    <s v="A3"/>
    <n v="0"/>
    <x v="1"/>
  </r>
  <r>
    <s v="P103564"/>
    <d v="2023-10-01T00:00:00"/>
    <s v="Central"/>
    <s v="Kavita Rao"/>
    <x v="3"/>
    <n v="107"/>
    <n v="11861"/>
    <s v="Female"/>
    <n v="57"/>
    <s v="A3"/>
    <n v="110.85046728971963"/>
    <x v="0"/>
  </r>
  <r>
    <s v="P103565"/>
    <d v="2023-04-23T00:00:00"/>
    <s v="East"/>
    <s v="Kavita Rao"/>
    <x v="3"/>
    <n v="783"/>
    <n v="8575"/>
    <s v="Female"/>
    <n v="57"/>
    <s v="A3"/>
    <n v="10.951468710089399"/>
    <x v="0"/>
  </r>
  <r>
    <s v="P103566"/>
    <d v="2022-08-06T00:00:00"/>
    <s v="Central"/>
    <s v="Kavita Rao"/>
    <x v="3"/>
    <n v="887"/>
    <n v="27511"/>
    <s v="Female"/>
    <n v="57"/>
    <s v="A3"/>
    <n v="31.015783540022547"/>
    <x v="1"/>
  </r>
  <r>
    <s v="P103567"/>
    <d v="2022-12-13T00:00:00"/>
    <s v="North"/>
    <s v="Priya Verma"/>
    <x v="1"/>
    <n v="80"/>
    <n v="43177"/>
    <s v="Male"/>
    <n v="40"/>
    <s v="A2"/>
    <n v="539.71249999999998"/>
    <x v="1"/>
  </r>
  <r>
    <s v="P103568"/>
    <d v="2022-12-04T00:00:00"/>
    <s v="South"/>
    <s v="Priya Verma"/>
    <x v="5"/>
    <n v="868"/>
    <s v="Null"/>
    <s v="Male"/>
    <n v="40"/>
    <s v="A2"/>
    <n v="0"/>
    <x v="1"/>
  </r>
  <r>
    <s v="P103569"/>
    <d v="2023-07-20T00:00:00"/>
    <s v="Central"/>
    <s v="Kavita Rao"/>
    <x v="3"/>
    <n v="562"/>
    <s v="Null"/>
    <s v="Female"/>
    <n v="57"/>
    <s v="A3"/>
    <n v="0"/>
    <x v="0"/>
  </r>
  <r>
    <s v="P103570"/>
    <d v="2022-09-14T00:00:00"/>
    <s v="West"/>
    <s v="Rohit Singh"/>
    <x v="5"/>
    <n v="929"/>
    <n v="20513"/>
    <e v="#N/A"/>
    <n v="39"/>
    <s v="A2"/>
    <n v="22.080731969860064"/>
    <x v="1"/>
  </r>
  <r>
    <s v="P103571"/>
    <d v="2023-03-07T00:00:00"/>
    <s v="Central"/>
    <s v="Amit Sharma"/>
    <x v="1"/>
    <n v="711"/>
    <n v="5483"/>
    <s v="Male"/>
    <n v="41"/>
    <s v="A2"/>
    <n v="7.7116736990154715"/>
    <x v="0"/>
  </r>
  <r>
    <s v="P103572"/>
    <s v="Null"/>
    <s v="Null"/>
    <s v="Arjun Mehta"/>
    <x v="2"/>
    <n v="604"/>
    <n v="15227"/>
    <s v="Male"/>
    <n v="58"/>
    <s v="A3"/>
    <n v="25.210264900662253"/>
    <x v="3"/>
  </r>
  <r>
    <s v="P103573"/>
    <d v="2022-01-04T00:00:00"/>
    <s v="West"/>
    <s v="Neha Gupta"/>
    <x v="4"/>
    <s v="Null"/>
    <n v="13081"/>
    <s v="Male"/>
    <n v="46"/>
    <s v="A3"/>
    <n v="0"/>
    <x v="1"/>
  </r>
  <r>
    <s v="P103574"/>
    <d v="2024-04-15T00:00:00"/>
    <s v="West"/>
    <s v="Rohit Singh"/>
    <x v="0"/>
    <n v="327"/>
    <n v="32172"/>
    <e v="#N/A"/>
    <n v="39"/>
    <s v="A2"/>
    <n v="98.385321100917437"/>
    <x v="2"/>
  </r>
  <r>
    <s v="P103575"/>
    <d v="2023-02-05T00:00:00"/>
    <s v="West"/>
    <s v="Neha Gupta"/>
    <x v="3"/>
    <s v="Null"/>
    <n v="18421"/>
    <s v="Male"/>
    <n v="46"/>
    <s v="A3"/>
    <n v="0"/>
    <x v="0"/>
  </r>
  <r>
    <s v="P103576"/>
    <d v="2023-04-28T00:00:00"/>
    <s v="North"/>
    <s v="Neha Gupta"/>
    <x v="5"/>
    <n v="502"/>
    <n v="46839"/>
    <s v="Male"/>
    <n v="46"/>
    <s v="A3"/>
    <n v="93.304780876494021"/>
    <x v="0"/>
  </r>
  <r>
    <s v="P103577"/>
    <d v="2022-03-03T00:00:00"/>
    <s v="East"/>
    <s v="Kavita Rao"/>
    <x v="0"/>
    <n v="833"/>
    <n v="22070"/>
    <s v="Female"/>
    <n v="57"/>
    <s v="A3"/>
    <n v="26.494597839135654"/>
    <x v="1"/>
  </r>
  <r>
    <s v="P103578"/>
    <s v="Null"/>
    <s v="South"/>
    <s v="Arjun Mehta"/>
    <x v="0"/>
    <n v="196"/>
    <n v="41241"/>
    <s v="Male"/>
    <n v="58"/>
    <s v="A3"/>
    <n v="210.41326530612244"/>
    <x v="3"/>
  </r>
  <r>
    <s v="P103579"/>
    <d v="2023-06-17T00:00:00"/>
    <s v="East"/>
    <s v="Null"/>
    <x v="1"/>
    <n v="533"/>
    <n v="6684"/>
    <s v="Null"/>
    <s v="null"/>
    <s v="A3"/>
    <n v="12.540337711069418"/>
    <x v="0"/>
  </r>
  <r>
    <s v="P103580"/>
    <s v="Null"/>
    <s v="East"/>
    <s v="Arjun Mehta"/>
    <x v="1"/>
    <n v="106"/>
    <n v="38237"/>
    <s v="Male"/>
    <n v="58"/>
    <s v="A3"/>
    <n v="360.72641509433964"/>
    <x v="3"/>
  </r>
  <r>
    <s v="P103581"/>
    <d v="2023-09-17T00:00:00"/>
    <s v="North"/>
    <s v="Amit Sharma"/>
    <x v="1"/>
    <n v="604"/>
    <n v="16246"/>
    <s v="Male"/>
    <n v="41"/>
    <s v="A2"/>
    <n v="26.897350993377483"/>
    <x v="0"/>
  </r>
  <r>
    <s v="P103582"/>
    <d v="2022-12-20T00:00:00"/>
    <s v="East"/>
    <s v="Null"/>
    <x v="1"/>
    <n v="179"/>
    <n v="47424"/>
    <s v="Null"/>
    <s v="null"/>
    <s v="A3"/>
    <n v="264.93854748603354"/>
    <x v="1"/>
  </r>
  <r>
    <s v="P103583"/>
    <d v="2023-07-02T00:00:00"/>
    <s v="South"/>
    <s v="Arjun Mehta"/>
    <x v="5"/>
    <n v="56"/>
    <n v="28969"/>
    <s v="Male"/>
    <n v="58"/>
    <s v="A3"/>
    <n v="517.30357142857144"/>
    <x v="0"/>
  </r>
  <r>
    <s v="P103584"/>
    <d v="2022-07-08T00:00:00"/>
    <s v="Central"/>
    <s v="Arjun Mehta"/>
    <x v="3"/>
    <n v="710"/>
    <n v="38343"/>
    <s v="Male"/>
    <n v="58"/>
    <s v="A3"/>
    <n v="54.004225352112677"/>
    <x v="1"/>
  </r>
  <r>
    <s v="P103585"/>
    <d v="2022-10-18T00:00:00"/>
    <s v="North"/>
    <s v="Rohit Singh"/>
    <x v="3"/>
    <n v="564"/>
    <n v="25046"/>
    <e v="#N/A"/>
    <n v="39"/>
    <s v="A2"/>
    <n v="44.407801418439718"/>
    <x v="1"/>
  </r>
  <r>
    <s v="P103586"/>
    <d v="2023-04-13T00:00:00"/>
    <s v="South"/>
    <s v="Neha Gupta"/>
    <x v="0"/>
    <n v="111"/>
    <n v="48177"/>
    <s v="Male"/>
    <n v="46"/>
    <s v="A3"/>
    <n v="434.02702702702703"/>
    <x v="0"/>
  </r>
  <r>
    <s v="P103587"/>
    <d v="2023-08-07T00:00:00"/>
    <s v="North"/>
    <s v="Neha Gupta"/>
    <x v="0"/>
    <n v="623"/>
    <n v="8662"/>
    <s v="Male"/>
    <n v="46"/>
    <s v="A3"/>
    <n v="13.903691813804173"/>
    <x v="0"/>
  </r>
  <r>
    <s v="P103588"/>
    <d v="2022-12-15T00:00:00"/>
    <s v="East"/>
    <s v="Arjun Mehta"/>
    <x v="0"/>
    <n v="226"/>
    <n v="47943"/>
    <s v="Male"/>
    <n v="58"/>
    <s v="A3"/>
    <n v="212.13716814159292"/>
    <x v="1"/>
  </r>
  <r>
    <s v="P103589"/>
    <d v="2024-01-06T00:00:00"/>
    <s v="Central"/>
    <s v="Amit Sharma"/>
    <x v="2"/>
    <n v="172"/>
    <n v="39542"/>
    <s v="Male"/>
    <n v="41"/>
    <s v="A2"/>
    <n v="229.8953488372093"/>
    <x v="2"/>
  </r>
  <r>
    <s v="P103590"/>
    <d v="2022-08-29T00:00:00"/>
    <s v="East"/>
    <s v="Kavita Rao"/>
    <x v="0"/>
    <n v="282"/>
    <n v="49324"/>
    <s v="Female"/>
    <n v="57"/>
    <s v="A3"/>
    <n v="174.9078014184397"/>
    <x v="1"/>
  </r>
  <r>
    <s v="P103591"/>
    <d v="2024-03-06T00:00:00"/>
    <s v="South"/>
    <s v="Amit Sharma"/>
    <x v="0"/>
    <n v="796"/>
    <n v="42530"/>
    <s v="Male"/>
    <n v="41"/>
    <s v="A2"/>
    <n v="53.429648241206031"/>
    <x v="2"/>
  </r>
  <r>
    <s v="P103592"/>
    <d v="2022-02-19T00:00:00"/>
    <s v="South"/>
    <s v="Neha Gupta"/>
    <x v="0"/>
    <n v="493"/>
    <n v="46994"/>
    <s v="Male"/>
    <n v="46"/>
    <s v="A3"/>
    <n v="95.322515212981742"/>
    <x v="1"/>
  </r>
  <r>
    <s v="P103593"/>
    <d v="2022-05-07T00:00:00"/>
    <s v="East"/>
    <s v="Amit Sharma"/>
    <x v="4"/>
    <n v="375"/>
    <n v="19742"/>
    <s v="Male"/>
    <n v="41"/>
    <s v="A2"/>
    <n v="52.645333333333333"/>
    <x v="1"/>
  </r>
  <r>
    <s v="P103594"/>
    <d v="2024-02-16T00:00:00"/>
    <s v="East"/>
    <s v="Arjun Mehta"/>
    <x v="3"/>
    <n v="670"/>
    <n v="7718"/>
    <s v="Male"/>
    <n v="58"/>
    <s v="A3"/>
    <n v="11.519402985074628"/>
    <x v="2"/>
  </r>
  <r>
    <s v="P103595"/>
    <d v="2023-10-04T00:00:00"/>
    <s v="West"/>
    <s v="Rohit Singh"/>
    <x v="0"/>
    <n v="73"/>
    <n v="49133"/>
    <e v="#N/A"/>
    <n v="39"/>
    <s v="A2"/>
    <n v="673.05479452054794"/>
    <x v="0"/>
  </r>
  <r>
    <s v="P103596"/>
    <d v="2023-01-26T00:00:00"/>
    <s v="East"/>
    <s v="Rohit Singh"/>
    <x v="3"/>
    <n v="498"/>
    <n v="28985"/>
    <e v="#N/A"/>
    <n v="39"/>
    <s v="A2"/>
    <n v="58.20281124497992"/>
    <x v="0"/>
  </r>
  <r>
    <s v="P103597"/>
    <d v="2023-06-29T00:00:00"/>
    <s v="East"/>
    <s v="Kavita Rao"/>
    <x v="3"/>
    <n v="659"/>
    <n v="22524"/>
    <s v="Female"/>
    <n v="57"/>
    <s v="A3"/>
    <n v="34.17905918057663"/>
    <x v="0"/>
  </r>
  <r>
    <s v="P103598"/>
    <d v="2022-01-09T00:00:00"/>
    <s v="East"/>
    <s v="Kavita Rao"/>
    <x v="3"/>
    <n v="287"/>
    <n v="33265"/>
    <s v="Female"/>
    <n v="57"/>
    <s v="A3"/>
    <n v="115.90592334494774"/>
    <x v="1"/>
  </r>
  <r>
    <s v="P103599"/>
    <d v="2024-03-10T00:00:00"/>
    <s v="Central"/>
    <s v="Neha Gupta"/>
    <x v="0"/>
    <n v="312"/>
    <n v="18218"/>
    <s v="Male"/>
    <n v="46"/>
    <s v="A3"/>
    <n v="58.391025641025642"/>
    <x v="2"/>
  </r>
  <r>
    <s v="P103600"/>
    <d v="2022-11-30T00:00:00"/>
    <s v="Null"/>
    <s v="Neha Gupta"/>
    <x v="3"/>
    <n v="945"/>
    <n v="8809"/>
    <s v="Male"/>
    <n v="46"/>
    <s v="A3"/>
    <n v="9.3216931216931211"/>
    <x v="1"/>
  </r>
  <r>
    <s v="P103601"/>
    <d v="2023-11-30T00:00:00"/>
    <s v="Central"/>
    <s v="Amit Sharma"/>
    <x v="3"/>
    <n v="523"/>
    <n v="43861"/>
    <s v="Male"/>
    <n v="41"/>
    <s v="A2"/>
    <n v="83.864244741873804"/>
    <x v="0"/>
  </r>
  <r>
    <s v="P103602"/>
    <d v="2024-05-10T00:00:00"/>
    <s v="Central"/>
    <s v="Rohit Singh"/>
    <x v="5"/>
    <n v="967"/>
    <n v="37003"/>
    <e v="#N/A"/>
    <n v="39"/>
    <s v="A2"/>
    <n v="38.265770423991725"/>
    <x v="2"/>
  </r>
  <r>
    <s v="P103603"/>
    <d v="2023-08-24T00:00:00"/>
    <s v="South"/>
    <s v="Priya Verma"/>
    <x v="5"/>
    <n v="113"/>
    <n v="37344"/>
    <s v="Male"/>
    <n v="40"/>
    <s v="A2"/>
    <n v="330.47787610619469"/>
    <x v="0"/>
  </r>
  <r>
    <s v="P103604"/>
    <d v="2023-12-19T00:00:00"/>
    <s v="North"/>
    <s v="Arjun Mehta"/>
    <x v="2"/>
    <n v="569"/>
    <n v="16141"/>
    <s v="Male"/>
    <n v="58"/>
    <s v="A3"/>
    <n v="28.367311072056239"/>
    <x v="0"/>
  </r>
  <r>
    <s v="P103605"/>
    <d v="2022-11-29T00:00:00"/>
    <s v="Central"/>
    <s v="Amit Sharma"/>
    <x v="0"/>
    <n v="927"/>
    <n v="42715"/>
    <s v="Male"/>
    <n v="41"/>
    <s v="A2"/>
    <n v="46.078748651564183"/>
    <x v="1"/>
  </r>
  <r>
    <s v="P103606"/>
    <d v="2024-05-07T00:00:00"/>
    <s v="West"/>
    <s v="Kavita Rao"/>
    <x v="4"/>
    <n v="365"/>
    <n v="12040"/>
    <s v="Female"/>
    <n v="57"/>
    <s v="A3"/>
    <n v="32.986301369863014"/>
    <x v="2"/>
  </r>
  <r>
    <s v="P103607"/>
    <d v="2024-01-09T00:00:00"/>
    <s v="South"/>
    <s v="Priya Verma"/>
    <x v="2"/>
    <n v="711"/>
    <n v="45996"/>
    <s v="Male"/>
    <n v="40"/>
    <s v="A2"/>
    <n v="64.691983122362871"/>
    <x v="2"/>
  </r>
  <r>
    <s v="P103608"/>
    <d v="2022-01-26T00:00:00"/>
    <s v="West"/>
    <s v="Arjun Mehta"/>
    <x v="1"/>
    <n v="900"/>
    <s v="Null"/>
    <s v="Male"/>
    <n v="58"/>
    <s v="A3"/>
    <n v="0"/>
    <x v="1"/>
  </r>
  <r>
    <s v="P103609"/>
    <d v="2023-06-21T00:00:00"/>
    <s v="North"/>
    <s v="Rohit Singh"/>
    <x v="2"/>
    <n v="648"/>
    <n v="36111"/>
    <e v="#N/A"/>
    <n v="39"/>
    <s v="A2"/>
    <n v="55.726851851851855"/>
    <x v="0"/>
  </r>
  <r>
    <s v="P103610"/>
    <d v="2022-01-15T00:00:00"/>
    <s v="West"/>
    <s v="Neha Gupta"/>
    <x v="3"/>
    <n v="922"/>
    <n v="24346"/>
    <s v="Male"/>
    <n v="46"/>
    <s v="A3"/>
    <n v="26.405639913232104"/>
    <x v="1"/>
  </r>
  <r>
    <s v="P103611"/>
    <d v="2023-01-31T00:00:00"/>
    <s v="East"/>
    <s v="Amit Sharma"/>
    <x v="0"/>
    <n v="873"/>
    <n v="6420"/>
    <s v="Male"/>
    <n v="41"/>
    <s v="A2"/>
    <n v="7.3539518900343639"/>
    <x v="0"/>
  </r>
  <r>
    <s v="P103612"/>
    <d v="2022-06-28T00:00:00"/>
    <s v="Central"/>
    <s v="Neha Gupta"/>
    <x v="0"/>
    <n v="246"/>
    <n v="45871"/>
    <s v="Male"/>
    <n v="46"/>
    <s v="A3"/>
    <n v="186.46747967479675"/>
    <x v="1"/>
  </r>
  <r>
    <s v="P103613"/>
    <d v="2022-11-20T00:00:00"/>
    <s v="South"/>
    <s v="Arjun Mehta"/>
    <x v="0"/>
    <n v="853"/>
    <n v="49244"/>
    <s v="Male"/>
    <n v="58"/>
    <s v="A3"/>
    <n v="57.730363423212189"/>
    <x v="1"/>
  </r>
  <r>
    <s v="P103614"/>
    <d v="2023-08-02T00:00:00"/>
    <s v="Null"/>
    <s v="Kavita Rao"/>
    <x v="5"/>
    <n v="124"/>
    <n v="49684"/>
    <s v="Female"/>
    <n v="57"/>
    <s v="A3"/>
    <n v="400.67741935483872"/>
    <x v="0"/>
  </r>
  <r>
    <s v="P103615"/>
    <d v="2022-12-31T00:00:00"/>
    <s v="West"/>
    <s v="Arjun Mehta"/>
    <x v="2"/>
    <n v="166"/>
    <n v="33953"/>
    <s v="Male"/>
    <n v="58"/>
    <s v="A3"/>
    <n v="204.53614457831324"/>
    <x v="1"/>
  </r>
  <r>
    <s v="P103616"/>
    <d v="2023-03-02T00:00:00"/>
    <s v="Null"/>
    <s v="Neha Gupta"/>
    <x v="3"/>
    <n v="747"/>
    <n v="22315"/>
    <s v="Male"/>
    <n v="46"/>
    <s v="A3"/>
    <n v="29.872824631860777"/>
    <x v="0"/>
  </r>
  <r>
    <s v="P103617"/>
    <d v="2024-02-04T00:00:00"/>
    <s v="South"/>
    <s v="Priya Verma"/>
    <x v="1"/>
    <n v="833"/>
    <n v="41799"/>
    <s v="Male"/>
    <n v="40"/>
    <s v="A2"/>
    <n v="50.178871548619448"/>
    <x v="2"/>
  </r>
  <r>
    <s v="P103618"/>
    <d v="2022-10-19T00:00:00"/>
    <s v="East"/>
    <s v="Amit Sharma"/>
    <x v="3"/>
    <n v="161"/>
    <n v="32313"/>
    <s v="Male"/>
    <n v="41"/>
    <s v="A2"/>
    <n v="200.70186335403727"/>
    <x v="1"/>
  </r>
  <r>
    <s v="P103619"/>
    <d v="2022-10-04T00:00:00"/>
    <s v="Null"/>
    <s v="Neha Gupta"/>
    <x v="5"/>
    <n v="875"/>
    <n v="19795"/>
    <s v="Male"/>
    <n v="46"/>
    <s v="A3"/>
    <n v="22.622857142857143"/>
    <x v="1"/>
  </r>
  <r>
    <s v="P103620"/>
    <d v="2022-01-15T00:00:00"/>
    <s v="East"/>
    <s v="Priya Verma"/>
    <x v="5"/>
    <n v="537"/>
    <n v="47811"/>
    <s v="Male"/>
    <n v="40"/>
    <s v="A2"/>
    <n v="89.033519553072622"/>
    <x v="1"/>
  </r>
  <r>
    <s v="P103621"/>
    <d v="2024-05-27T00:00:00"/>
    <s v="South"/>
    <s v="Neha Gupta"/>
    <x v="0"/>
    <n v="239"/>
    <n v="48131"/>
    <s v="Male"/>
    <n v="46"/>
    <s v="A3"/>
    <n v="201.38493723849373"/>
    <x v="2"/>
  </r>
  <r>
    <s v="P103622"/>
    <d v="2022-12-11T00:00:00"/>
    <s v="East"/>
    <s v="Rohit Singh"/>
    <x v="2"/>
    <n v="961"/>
    <n v="27412"/>
    <e v="#N/A"/>
    <n v="39"/>
    <s v="A2"/>
    <n v="28.524453694068679"/>
    <x v="1"/>
  </r>
  <r>
    <s v="P103623"/>
    <d v="2022-01-06T00:00:00"/>
    <s v="Central"/>
    <s v="Rohit Singh"/>
    <x v="5"/>
    <n v="334"/>
    <n v="40882"/>
    <e v="#N/A"/>
    <n v="39"/>
    <s v="A2"/>
    <n v="122.40119760479043"/>
    <x v="1"/>
  </r>
  <r>
    <s v="P103624"/>
    <d v="2024-02-22T00:00:00"/>
    <s v="South"/>
    <s v="Priya Verma"/>
    <x v="1"/>
    <n v="328"/>
    <n v="30543"/>
    <s v="Male"/>
    <n v="40"/>
    <s v="A2"/>
    <n v="93.118902439024396"/>
    <x v="2"/>
  </r>
  <r>
    <s v="P103625"/>
    <d v="2024-05-04T00:00:00"/>
    <s v="West"/>
    <s v="Arjun Mehta"/>
    <x v="2"/>
    <n v="733"/>
    <n v="31761"/>
    <s v="Male"/>
    <n v="58"/>
    <s v="A3"/>
    <n v="43.330150068212824"/>
    <x v="2"/>
  </r>
  <r>
    <s v="P103626"/>
    <d v="2023-08-30T00:00:00"/>
    <s v="East"/>
    <s v="Amit Sharma"/>
    <x v="3"/>
    <n v="891"/>
    <n v="14054"/>
    <s v="Male"/>
    <n v="41"/>
    <s v="A2"/>
    <n v="15.773288439955106"/>
    <x v="0"/>
  </r>
  <r>
    <s v="P103627"/>
    <d v="2023-11-07T00:00:00"/>
    <s v="West"/>
    <s v="Kavita Rao"/>
    <x v="5"/>
    <n v="694"/>
    <n v="7619"/>
    <s v="Female"/>
    <n v="57"/>
    <s v="A3"/>
    <n v="10.978386167146974"/>
    <x v="0"/>
  </r>
  <r>
    <s v="P103628"/>
    <d v="2023-12-17T00:00:00"/>
    <s v="North"/>
    <s v="Arjun Mehta"/>
    <x v="1"/>
    <n v="312"/>
    <n v="37023"/>
    <s v="Male"/>
    <n v="58"/>
    <s v="A3"/>
    <n v="118.66346153846153"/>
    <x v="0"/>
  </r>
  <r>
    <s v="P103629"/>
    <d v="2023-03-18T00:00:00"/>
    <s v="Central"/>
    <s v="Arjun Mehta"/>
    <x v="0"/>
    <n v="653"/>
    <n v="30876"/>
    <s v="Male"/>
    <n v="58"/>
    <s v="A3"/>
    <n v="47.283307810107196"/>
    <x v="0"/>
  </r>
  <r>
    <s v="P103630"/>
    <d v="2023-09-29T00:00:00"/>
    <s v="West"/>
    <s v="Priya Verma"/>
    <x v="5"/>
    <n v="477"/>
    <n v="13087"/>
    <s v="Male"/>
    <n v="40"/>
    <s v="A2"/>
    <n v="27.436058700209642"/>
    <x v="0"/>
  </r>
  <r>
    <s v="P103631"/>
    <d v="2023-07-16T00:00:00"/>
    <s v="Central"/>
    <s v="Arjun Mehta"/>
    <x v="0"/>
    <n v="858"/>
    <n v="5891"/>
    <s v="Male"/>
    <n v="58"/>
    <s v="A3"/>
    <n v="6.8659673659673661"/>
    <x v="0"/>
  </r>
  <r>
    <s v="P103632"/>
    <d v="2024-04-12T00:00:00"/>
    <s v="North"/>
    <s v="Arjun Mehta"/>
    <x v="3"/>
    <n v="306"/>
    <n v="37081"/>
    <s v="Male"/>
    <n v="58"/>
    <s v="A3"/>
    <n v="121.1797385620915"/>
    <x v="2"/>
  </r>
  <r>
    <s v="P103633"/>
    <d v="2023-10-26T00:00:00"/>
    <s v="North"/>
    <s v="Amit Sharma"/>
    <x v="0"/>
    <n v="726"/>
    <n v="29987"/>
    <s v="Male"/>
    <n v="41"/>
    <s v="A2"/>
    <n v="41.30440771349862"/>
    <x v="0"/>
  </r>
  <r>
    <s v="P103634"/>
    <d v="2024-02-29T00:00:00"/>
    <s v="East"/>
    <s v="Kavita Rao"/>
    <x v="4"/>
    <n v="372"/>
    <n v="40182"/>
    <s v="Female"/>
    <n v="57"/>
    <s v="A3"/>
    <n v="108.01612903225806"/>
    <x v="2"/>
  </r>
  <r>
    <s v="P103635"/>
    <d v="2023-01-17T00:00:00"/>
    <s v="North"/>
    <s v="Amit Sharma"/>
    <x v="2"/>
    <n v="765"/>
    <n v="8070"/>
    <s v="Male"/>
    <n v="41"/>
    <s v="A2"/>
    <n v="10.549019607843137"/>
    <x v="0"/>
  </r>
  <r>
    <s v="P103636"/>
    <d v="2022-10-18T00:00:00"/>
    <s v="North"/>
    <s v="Kavita Rao"/>
    <x v="3"/>
    <n v="119"/>
    <n v="36281"/>
    <s v="Female"/>
    <n v="57"/>
    <s v="A3"/>
    <n v="304.88235294117646"/>
    <x v="1"/>
  </r>
  <r>
    <s v="P103637"/>
    <d v="2024-05-07T00:00:00"/>
    <s v="West"/>
    <s v="Priya Verma"/>
    <x v="3"/>
    <n v="393"/>
    <n v="8630"/>
    <s v="Male"/>
    <n v="40"/>
    <s v="A2"/>
    <n v="21.959287531806616"/>
    <x v="2"/>
  </r>
  <r>
    <s v="P103638"/>
    <d v="2022-01-17T00:00:00"/>
    <s v="South"/>
    <s v="Neha Gupta"/>
    <x v="3"/>
    <n v="757"/>
    <n v="43773"/>
    <s v="Male"/>
    <n v="46"/>
    <s v="A3"/>
    <n v="57.824306472919417"/>
    <x v="1"/>
  </r>
  <r>
    <s v="P103639"/>
    <d v="2023-10-16T00:00:00"/>
    <s v="Central"/>
    <s v="Priya Verma"/>
    <x v="2"/>
    <s v="Null"/>
    <n v="20783"/>
    <s v="Male"/>
    <n v="40"/>
    <s v="A2"/>
    <n v="0"/>
    <x v="0"/>
  </r>
  <r>
    <s v="P103640"/>
    <d v="2022-04-07T00:00:00"/>
    <s v="East"/>
    <s v="Rohit Singh"/>
    <x v="1"/>
    <n v="690"/>
    <n v="37441"/>
    <e v="#N/A"/>
    <n v="39"/>
    <s v="A2"/>
    <n v="54.262318840579709"/>
    <x v="1"/>
  </r>
  <r>
    <s v="P103641"/>
    <d v="2023-09-26T00:00:00"/>
    <s v="North"/>
    <s v="Amit Sharma"/>
    <x v="3"/>
    <n v="942"/>
    <n v="34154"/>
    <s v="Male"/>
    <n v="41"/>
    <s v="A2"/>
    <n v="36.256900212314228"/>
    <x v="0"/>
  </r>
  <r>
    <s v="P103642"/>
    <d v="2023-12-15T00:00:00"/>
    <s v="South"/>
    <s v="Priya Verma"/>
    <x v="2"/>
    <n v="569"/>
    <n v="40735"/>
    <s v="Male"/>
    <n v="40"/>
    <s v="A2"/>
    <n v="71.590509666080848"/>
    <x v="0"/>
  </r>
  <r>
    <s v="P103643"/>
    <d v="2023-01-22T00:00:00"/>
    <s v="West"/>
    <s v="Amit Sharma"/>
    <x v="1"/>
    <n v="637"/>
    <n v="10559"/>
    <s v="Male"/>
    <n v="41"/>
    <s v="A2"/>
    <n v="16.57613814756672"/>
    <x v="0"/>
  </r>
  <r>
    <s v="P103644"/>
    <d v="2023-02-20T00:00:00"/>
    <s v="East"/>
    <s v="Arjun Mehta"/>
    <x v="0"/>
    <n v="100"/>
    <n v="10070"/>
    <s v="Male"/>
    <n v="58"/>
    <s v="A3"/>
    <n v="100.7"/>
    <x v="0"/>
  </r>
  <r>
    <s v="P103645"/>
    <d v="2022-08-04T00:00:00"/>
    <s v="North"/>
    <s v="Arjun Mehta"/>
    <x v="3"/>
    <n v="213"/>
    <n v="12103"/>
    <s v="Male"/>
    <n v="58"/>
    <s v="A3"/>
    <n v="56.821596244131456"/>
    <x v="1"/>
  </r>
  <r>
    <s v="P103646"/>
    <s v="Null"/>
    <s v="North"/>
    <s v="Arjun Mehta"/>
    <x v="0"/>
    <n v="368"/>
    <n v="35531"/>
    <s v="Male"/>
    <n v="58"/>
    <s v="A3"/>
    <n v="96.551630434782609"/>
    <x v="3"/>
  </r>
  <r>
    <s v="P103647"/>
    <d v="2023-09-24T00:00:00"/>
    <s v="East"/>
    <s v="Priya Verma"/>
    <x v="4"/>
    <n v="413"/>
    <n v="13592"/>
    <s v="Male"/>
    <n v="40"/>
    <s v="A2"/>
    <n v="32.91041162227603"/>
    <x v="0"/>
  </r>
  <r>
    <s v="P103648"/>
    <d v="2023-05-20T00:00:00"/>
    <s v="West"/>
    <s v="Rohit Singh"/>
    <x v="1"/>
    <n v="75"/>
    <n v="19440"/>
    <e v="#N/A"/>
    <n v="39"/>
    <s v="A2"/>
    <n v="259.2"/>
    <x v="0"/>
  </r>
  <r>
    <s v="P103649"/>
    <d v="2024-03-21T00:00:00"/>
    <s v="North"/>
    <s v="Arjun Mehta"/>
    <x v="5"/>
    <n v="862"/>
    <n v="19533"/>
    <s v="Male"/>
    <n v="58"/>
    <s v="A3"/>
    <n v="22.660092807424594"/>
    <x v="2"/>
  </r>
  <r>
    <s v="P103650"/>
    <d v="2022-12-01T00:00:00"/>
    <s v="South"/>
    <s v="Amit Sharma"/>
    <x v="2"/>
    <n v="949"/>
    <n v="20196"/>
    <s v="Male"/>
    <n v="41"/>
    <s v="A2"/>
    <n v="21.281348788198102"/>
    <x v="1"/>
  </r>
  <r>
    <s v="P103651"/>
    <d v="2023-12-22T00:00:00"/>
    <s v="South"/>
    <s v="Kavita Rao"/>
    <x v="0"/>
    <n v="341"/>
    <n v="40957"/>
    <s v="Female"/>
    <n v="57"/>
    <s v="A3"/>
    <n v="120.10850439882698"/>
    <x v="0"/>
  </r>
  <r>
    <s v="P103652"/>
    <d v="2023-07-07T00:00:00"/>
    <s v="Null"/>
    <s v="Rohit Singh"/>
    <x v="3"/>
    <n v="587"/>
    <n v="7537"/>
    <e v="#N/A"/>
    <n v="39"/>
    <s v="A2"/>
    <n v="12.839863713798978"/>
    <x v="0"/>
  </r>
  <r>
    <s v="P103653"/>
    <d v="2022-06-24T00:00:00"/>
    <s v="East"/>
    <s v="Priya Verma"/>
    <x v="3"/>
    <n v="299"/>
    <n v="24533"/>
    <s v="Male"/>
    <n v="40"/>
    <s v="A2"/>
    <n v="82.050167224080269"/>
    <x v="1"/>
  </r>
  <r>
    <s v="P103654"/>
    <d v="2023-03-09T00:00:00"/>
    <s v="Central"/>
    <s v="Priya Verma"/>
    <x v="5"/>
    <n v="579"/>
    <n v="5066"/>
    <s v="Male"/>
    <n v="40"/>
    <s v="A2"/>
    <n v="8.7495682210708114"/>
    <x v="0"/>
  </r>
  <r>
    <s v="P103655"/>
    <d v="2022-08-30T00:00:00"/>
    <s v="South"/>
    <s v="Arjun Mehta"/>
    <x v="2"/>
    <n v="155"/>
    <n v="29257"/>
    <s v="Male"/>
    <n v="58"/>
    <s v="A3"/>
    <n v="188.75483870967741"/>
    <x v="1"/>
  </r>
  <r>
    <s v="P103656"/>
    <d v="2024-03-18T00:00:00"/>
    <s v="North"/>
    <s v="Priya Verma"/>
    <x v="1"/>
    <n v="250"/>
    <n v="6384"/>
    <s v="Male"/>
    <n v="40"/>
    <s v="A2"/>
    <n v="25.536000000000001"/>
    <x v="2"/>
  </r>
  <r>
    <s v="Null"/>
    <d v="2023-04-10T00:00:00"/>
    <s v="West"/>
    <s v="Arjun Mehta"/>
    <x v="2"/>
    <n v="497"/>
    <n v="36871"/>
    <s v="Male"/>
    <n v="58"/>
    <s v="A3"/>
    <n v="74.187122736418516"/>
    <x v="0"/>
  </r>
  <r>
    <s v="P103658"/>
    <d v="2023-12-28T00:00:00"/>
    <s v="Central"/>
    <s v="Kavita Rao"/>
    <x v="0"/>
    <n v="126"/>
    <n v="23713"/>
    <s v="Female"/>
    <n v="57"/>
    <s v="A3"/>
    <n v="188.19841269841271"/>
    <x v="0"/>
  </r>
  <r>
    <s v="P103659"/>
    <d v="2023-05-19T00:00:00"/>
    <s v="Central"/>
    <s v="Priya Verma"/>
    <x v="3"/>
    <n v="410"/>
    <s v="Null"/>
    <s v="Male"/>
    <n v="40"/>
    <s v="A2"/>
    <n v="0"/>
    <x v="0"/>
  </r>
  <r>
    <s v="P103660"/>
    <d v="2023-03-19T00:00:00"/>
    <s v="North"/>
    <s v="Neha Gupta"/>
    <x v="2"/>
    <n v="362"/>
    <n v="13033"/>
    <s v="Male"/>
    <n v="46"/>
    <s v="A3"/>
    <n v="36.002762430939228"/>
    <x v="0"/>
  </r>
  <r>
    <s v="P103661"/>
    <d v="2023-08-31T00:00:00"/>
    <s v="Central"/>
    <s v="Kavita Rao"/>
    <x v="5"/>
    <n v="392"/>
    <n v="46806"/>
    <s v="Female"/>
    <n v="57"/>
    <s v="A3"/>
    <n v="119.40306122448979"/>
    <x v="0"/>
  </r>
  <r>
    <s v="P103662"/>
    <d v="2022-02-23T00:00:00"/>
    <s v="West"/>
    <s v="Neha Gupta"/>
    <x v="2"/>
    <n v="771"/>
    <n v="29589"/>
    <s v="Male"/>
    <n v="46"/>
    <s v="A3"/>
    <n v="38.377431906614788"/>
    <x v="1"/>
  </r>
  <r>
    <s v="P103663"/>
    <d v="2022-02-06T00:00:00"/>
    <s v="East"/>
    <s v="Arjun Mehta"/>
    <x v="3"/>
    <n v="683"/>
    <n v="21933"/>
    <s v="Male"/>
    <n v="58"/>
    <s v="A3"/>
    <n v="32.112737920937043"/>
    <x v="1"/>
  </r>
  <r>
    <s v="P103664"/>
    <d v="2022-06-07T00:00:00"/>
    <s v="East"/>
    <s v="Kavita Rao"/>
    <x v="1"/>
    <n v="849"/>
    <n v="33364"/>
    <s v="Female"/>
    <n v="57"/>
    <s v="A3"/>
    <n v="39.297997644287399"/>
    <x v="1"/>
  </r>
  <r>
    <s v="P103665"/>
    <d v="2022-07-03T00:00:00"/>
    <s v="Central"/>
    <s v="Neha Gupta"/>
    <x v="3"/>
    <n v="341"/>
    <n v="14833"/>
    <s v="Male"/>
    <n v="46"/>
    <s v="A3"/>
    <n v="43.498533724340177"/>
    <x v="1"/>
  </r>
  <r>
    <s v="P103666"/>
    <d v="2022-01-26T00:00:00"/>
    <s v="West"/>
    <s v="Kavita Rao"/>
    <x v="2"/>
    <n v="215"/>
    <n v="42279"/>
    <s v="Female"/>
    <n v="57"/>
    <s v="A3"/>
    <n v="196.64651162790699"/>
    <x v="1"/>
  </r>
  <r>
    <s v="P103667"/>
    <d v="2023-06-21T00:00:00"/>
    <s v="North"/>
    <s v="Amit Sharma"/>
    <x v="0"/>
    <s v="Null"/>
    <n v="18997"/>
    <s v="Male"/>
    <n v="41"/>
    <s v="A2"/>
    <n v="0"/>
    <x v="0"/>
  </r>
  <r>
    <s v="P103668"/>
    <d v="2023-04-07T00:00:00"/>
    <s v="East"/>
    <s v="Rohit Singh"/>
    <x v="3"/>
    <n v="325"/>
    <n v="28529"/>
    <e v="#N/A"/>
    <n v="39"/>
    <s v="A2"/>
    <n v="87.78153846153846"/>
    <x v="0"/>
  </r>
  <r>
    <s v="P103669"/>
    <d v="2024-05-29T00:00:00"/>
    <s v="South"/>
    <s v="Priya Verma"/>
    <x v="0"/>
    <n v="201"/>
    <n v="13123"/>
    <s v="Male"/>
    <n v="40"/>
    <s v="A2"/>
    <n v="65.288557213930346"/>
    <x v="2"/>
  </r>
  <r>
    <s v="P103670"/>
    <d v="2024-05-23T00:00:00"/>
    <s v="East"/>
    <s v="Rohit Singh"/>
    <x v="2"/>
    <n v="452"/>
    <n v="45594"/>
    <e v="#N/A"/>
    <n v="39"/>
    <s v="A2"/>
    <n v="100.8716814159292"/>
    <x v="2"/>
  </r>
  <r>
    <s v="P103671"/>
    <d v="2022-06-30T00:00:00"/>
    <s v="East"/>
    <s v="Neha Gupta"/>
    <x v="4"/>
    <n v="838"/>
    <n v="49153"/>
    <s v="Male"/>
    <n v="46"/>
    <s v="A3"/>
    <n v="58.65513126491647"/>
    <x v="1"/>
  </r>
  <r>
    <s v="P103672"/>
    <d v="2023-05-04T00:00:00"/>
    <s v="Central"/>
    <s v="Kavita Rao"/>
    <x v="1"/>
    <n v="428"/>
    <n v="22081"/>
    <s v="Female"/>
    <n v="57"/>
    <s v="A3"/>
    <n v="51.591121495327101"/>
    <x v="0"/>
  </r>
  <r>
    <s v="P103673"/>
    <d v="2022-08-02T00:00:00"/>
    <s v="East"/>
    <s v="Arjun Mehta"/>
    <x v="3"/>
    <n v="510"/>
    <n v="48813"/>
    <s v="Male"/>
    <n v="58"/>
    <s v="A3"/>
    <n v="95.711764705882359"/>
    <x v="1"/>
  </r>
  <r>
    <s v="P103674"/>
    <d v="2023-12-22T00:00:00"/>
    <s v="West"/>
    <s v="Amit Sharma"/>
    <x v="2"/>
    <n v="556"/>
    <n v="13923"/>
    <s v="Male"/>
    <n v="41"/>
    <s v="A2"/>
    <n v="25.041366906474821"/>
    <x v="0"/>
  </r>
  <r>
    <s v="P103675"/>
    <d v="2024-05-23T00:00:00"/>
    <s v="East"/>
    <s v="Amit Sharma"/>
    <x v="0"/>
    <n v="203"/>
    <n v="18733"/>
    <s v="Male"/>
    <n v="41"/>
    <s v="A2"/>
    <n v="92.2807881773399"/>
    <x v="2"/>
  </r>
  <r>
    <s v="P103676"/>
    <d v="2022-11-11T00:00:00"/>
    <s v="North"/>
    <s v="Arjun Mehta"/>
    <x v="2"/>
    <n v="210"/>
    <n v="31064"/>
    <s v="Male"/>
    <n v="58"/>
    <s v="A3"/>
    <n v="147.92380952380952"/>
    <x v="1"/>
  </r>
  <r>
    <s v="P103677"/>
    <d v="2024-06-12T00:00:00"/>
    <s v="North"/>
    <s v="Arjun Mehta"/>
    <x v="1"/>
    <n v="879"/>
    <n v="43415"/>
    <s v="Male"/>
    <n v="58"/>
    <s v="A3"/>
    <n v="49.391353811149031"/>
    <x v="2"/>
  </r>
  <r>
    <s v="P103678"/>
    <d v="2022-12-05T00:00:00"/>
    <s v="East"/>
    <s v="Amit Sharma"/>
    <x v="3"/>
    <s v="Null"/>
    <n v="16819"/>
    <s v="Male"/>
    <n v="41"/>
    <s v="A2"/>
    <n v="0"/>
    <x v="1"/>
  </r>
  <r>
    <s v="P103679"/>
    <d v="2022-08-23T00:00:00"/>
    <s v="West"/>
    <s v="Kavita Rao"/>
    <x v="2"/>
    <n v="795"/>
    <n v="49571"/>
    <s v="Female"/>
    <n v="57"/>
    <s v="A3"/>
    <n v="62.353459119496854"/>
    <x v="1"/>
  </r>
  <r>
    <s v="P103680"/>
    <d v="2022-11-01T00:00:00"/>
    <s v="Central"/>
    <s v="Rohit Singh"/>
    <x v="0"/>
    <n v="198"/>
    <n v="16280"/>
    <e v="#N/A"/>
    <n v="39"/>
    <s v="A2"/>
    <n v="82.222222222222229"/>
    <x v="1"/>
  </r>
  <r>
    <s v="P103681"/>
    <d v="2023-01-16T00:00:00"/>
    <s v="East"/>
    <s v="Neha Gupta"/>
    <x v="5"/>
    <n v="904"/>
    <s v="Null"/>
    <s v="Male"/>
    <n v="46"/>
    <s v="A3"/>
    <n v="0"/>
    <x v="0"/>
  </r>
  <r>
    <s v="P103682"/>
    <d v="2023-11-01T00:00:00"/>
    <s v="West"/>
    <s v="Amit Sharma"/>
    <x v="0"/>
    <n v="856"/>
    <n v="15018"/>
    <s v="Male"/>
    <n v="41"/>
    <s v="A2"/>
    <n v="17.544392523364486"/>
    <x v="0"/>
  </r>
  <r>
    <s v="P103683"/>
    <d v="2022-05-31T00:00:00"/>
    <s v="South"/>
    <s v="Null"/>
    <x v="0"/>
    <n v="814"/>
    <n v="8661"/>
    <s v="Null"/>
    <s v="null"/>
    <s v="A3"/>
    <n v="10.64004914004914"/>
    <x v="1"/>
  </r>
  <r>
    <s v="P103684"/>
    <d v="2024-02-18T00:00:00"/>
    <s v="South"/>
    <s v="Priya Verma"/>
    <x v="0"/>
    <n v="156"/>
    <n v="12051"/>
    <s v="Male"/>
    <n v="40"/>
    <s v="A2"/>
    <n v="77.25"/>
    <x v="2"/>
  </r>
  <r>
    <s v="P103685"/>
    <d v="2023-06-01T00:00:00"/>
    <s v="South"/>
    <s v="Priya Verma"/>
    <x v="0"/>
    <n v="140"/>
    <n v="18553"/>
    <s v="Male"/>
    <n v="40"/>
    <s v="A2"/>
    <n v="132.52142857142857"/>
    <x v="0"/>
  </r>
  <r>
    <s v="P103686"/>
    <d v="2022-05-09T00:00:00"/>
    <s v="South"/>
    <s v="Arjun Mehta"/>
    <x v="2"/>
    <n v="933"/>
    <n v="10462"/>
    <s v="Male"/>
    <n v="58"/>
    <s v="A3"/>
    <n v="11.213290460878886"/>
    <x v="1"/>
  </r>
  <r>
    <s v="P103687"/>
    <d v="2022-08-22T00:00:00"/>
    <s v="West"/>
    <s v="Rohit Singh"/>
    <x v="3"/>
    <n v="730"/>
    <n v="46187"/>
    <e v="#N/A"/>
    <n v="39"/>
    <s v="A2"/>
    <n v="63.269863013698632"/>
    <x v="1"/>
  </r>
  <r>
    <s v="P103688"/>
    <d v="2023-07-24T00:00:00"/>
    <s v="East"/>
    <s v="Arjun Mehta"/>
    <x v="2"/>
    <n v="313"/>
    <n v="17148"/>
    <s v="Male"/>
    <n v="58"/>
    <s v="A3"/>
    <n v="54.785942492012779"/>
    <x v="0"/>
  </r>
  <r>
    <s v="P103689"/>
    <d v="2024-01-19T00:00:00"/>
    <s v="South"/>
    <s v="Kavita Rao"/>
    <x v="2"/>
    <n v="905"/>
    <n v="40285"/>
    <s v="Female"/>
    <n v="57"/>
    <s v="A3"/>
    <n v="44.513812154696133"/>
    <x v="2"/>
  </r>
  <r>
    <s v="P103690"/>
    <d v="2023-07-24T00:00:00"/>
    <s v="East"/>
    <s v="Priya Verma"/>
    <x v="2"/>
    <n v="260"/>
    <n v="11394"/>
    <s v="Male"/>
    <n v="40"/>
    <s v="A2"/>
    <n v="43.823076923076925"/>
    <x v="0"/>
  </r>
  <r>
    <s v="P103691"/>
    <d v="2023-12-28T00:00:00"/>
    <s v="East"/>
    <s v="Neha Gupta"/>
    <x v="2"/>
    <n v="882"/>
    <n v="47718"/>
    <s v="Male"/>
    <n v="46"/>
    <s v="A3"/>
    <n v="54.102040816326529"/>
    <x v="0"/>
  </r>
  <r>
    <s v="P103692"/>
    <d v="2022-04-26T00:00:00"/>
    <s v="Null"/>
    <s v="Arjun Mehta"/>
    <x v="1"/>
    <n v="281"/>
    <n v="43184"/>
    <s v="Male"/>
    <n v="58"/>
    <s v="A3"/>
    <n v="153.6797153024911"/>
    <x v="1"/>
  </r>
  <r>
    <s v="P103693"/>
    <d v="2022-08-20T00:00:00"/>
    <s v="West"/>
    <s v="Priya Verma"/>
    <x v="1"/>
    <n v="737"/>
    <n v="33378"/>
    <s v="Male"/>
    <n v="40"/>
    <s v="A2"/>
    <n v="45.28900949796472"/>
    <x v="1"/>
  </r>
  <r>
    <s v="P103694"/>
    <d v="2023-11-08T00:00:00"/>
    <s v="North"/>
    <s v="Rohit Singh"/>
    <x v="2"/>
    <n v="529"/>
    <n v="25783"/>
    <e v="#N/A"/>
    <n v="39"/>
    <s v="A2"/>
    <n v="48.739130434782609"/>
    <x v="0"/>
  </r>
  <r>
    <s v="P103695"/>
    <d v="2023-12-04T00:00:00"/>
    <s v="South"/>
    <s v="Kavita Rao"/>
    <x v="2"/>
    <n v="672"/>
    <n v="25983"/>
    <s v="Female"/>
    <n v="57"/>
    <s v="A3"/>
    <n v="38.665178571428569"/>
    <x v="0"/>
  </r>
  <r>
    <s v="P103696"/>
    <d v="2022-05-27T00:00:00"/>
    <s v="West"/>
    <s v="Priya Verma"/>
    <x v="1"/>
    <n v="867"/>
    <n v="5325"/>
    <s v="Male"/>
    <n v="40"/>
    <s v="A2"/>
    <n v="6.1418685121107268"/>
    <x v="1"/>
  </r>
  <r>
    <s v="P103697"/>
    <d v="2024-04-30T00:00:00"/>
    <s v="North"/>
    <s v="Kavita Rao"/>
    <x v="1"/>
    <n v="235"/>
    <n v="26865"/>
    <s v="Female"/>
    <n v="57"/>
    <s v="A3"/>
    <n v="114.31914893617021"/>
    <x v="2"/>
  </r>
  <r>
    <s v="P103698"/>
    <d v="2022-03-05T00:00:00"/>
    <s v="Null"/>
    <s v="Null"/>
    <x v="1"/>
    <n v="693"/>
    <n v="7152"/>
    <s v="Null"/>
    <s v="null"/>
    <s v="A3"/>
    <n v="10.320346320346321"/>
    <x v="1"/>
  </r>
  <r>
    <s v="P103699"/>
    <d v="2023-12-11T00:00:00"/>
    <s v="Central"/>
    <s v="Neha Gupta"/>
    <x v="1"/>
    <n v="302"/>
    <n v="43109"/>
    <s v="Male"/>
    <n v="46"/>
    <s v="A3"/>
    <n v="142.74503311258277"/>
    <x v="0"/>
  </r>
  <r>
    <s v="P103700"/>
    <d v="2022-06-14T00:00:00"/>
    <s v="East"/>
    <s v="Rohit Singh"/>
    <x v="5"/>
    <n v="320"/>
    <n v="44004"/>
    <e v="#N/A"/>
    <n v="39"/>
    <s v="A2"/>
    <n v="137.51249999999999"/>
    <x v="1"/>
  </r>
  <r>
    <s v="P103701"/>
    <d v="2023-08-08T00:00:00"/>
    <s v="South"/>
    <s v="Kavita Rao"/>
    <x v="0"/>
    <n v="629"/>
    <n v="34022"/>
    <s v="Female"/>
    <n v="57"/>
    <s v="A3"/>
    <n v="54.089030206677265"/>
    <x v="0"/>
  </r>
  <r>
    <s v="P103702"/>
    <d v="2023-08-08T00:00:00"/>
    <s v="West"/>
    <s v="Priya Verma"/>
    <x v="2"/>
    <n v="473"/>
    <n v="5403"/>
    <s v="Male"/>
    <n v="40"/>
    <s v="A2"/>
    <n v="11.422832980972515"/>
    <x v="0"/>
  </r>
  <r>
    <s v="P103703"/>
    <d v="2022-01-31T00:00:00"/>
    <s v="Null"/>
    <s v="Priya Verma"/>
    <x v="0"/>
    <n v="843"/>
    <n v="38711"/>
    <s v="Male"/>
    <n v="40"/>
    <s v="A2"/>
    <n v="45.920521945432981"/>
    <x v="1"/>
  </r>
  <r>
    <s v="P103704"/>
    <d v="2023-08-26T00:00:00"/>
    <s v="Central"/>
    <s v="Neha Gupta"/>
    <x v="1"/>
    <n v="657"/>
    <n v="27429"/>
    <s v="Male"/>
    <n v="46"/>
    <s v="A3"/>
    <n v="41.748858447488587"/>
    <x v="0"/>
  </r>
  <r>
    <s v="P103705"/>
    <d v="2022-01-12T00:00:00"/>
    <s v="North"/>
    <s v="Priya Verma"/>
    <x v="0"/>
    <n v="243"/>
    <n v="20009"/>
    <s v="Male"/>
    <n v="40"/>
    <s v="A2"/>
    <n v="82.341563786008237"/>
    <x v="1"/>
  </r>
  <r>
    <s v="P103706"/>
    <d v="2023-07-12T00:00:00"/>
    <s v="Central"/>
    <s v="Rohit Singh"/>
    <x v="2"/>
    <n v="518"/>
    <n v="37904"/>
    <e v="#N/A"/>
    <n v="39"/>
    <s v="A2"/>
    <n v="73.173745173745175"/>
    <x v="0"/>
  </r>
  <r>
    <s v="P103707"/>
    <d v="2023-04-14T00:00:00"/>
    <s v="North"/>
    <s v="Neha Gupta"/>
    <x v="1"/>
    <n v="794"/>
    <n v="29505"/>
    <s v="Male"/>
    <n v="46"/>
    <s v="A3"/>
    <n v="37.159949622166245"/>
    <x v="0"/>
  </r>
  <r>
    <s v="P103708"/>
    <d v="2024-05-15T00:00:00"/>
    <s v="South"/>
    <s v="Rohit Singh"/>
    <x v="2"/>
    <n v="868"/>
    <n v="8018"/>
    <e v="#N/A"/>
    <n v="39"/>
    <s v="A2"/>
    <n v="9.2373271889400925"/>
    <x v="2"/>
  </r>
  <r>
    <s v="P103709"/>
    <d v="2023-07-16T00:00:00"/>
    <s v="North"/>
    <s v="Rohit Singh"/>
    <x v="5"/>
    <n v="83"/>
    <n v="32440"/>
    <e v="#N/A"/>
    <n v="39"/>
    <s v="A2"/>
    <n v="390.84337349397589"/>
    <x v="0"/>
  </r>
  <r>
    <s v="P103710"/>
    <d v="2023-07-18T00:00:00"/>
    <s v="West"/>
    <s v="Priya Verma"/>
    <x v="2"/>
    <n v="417"/>
    <n v="34840"/>
    <s v="Male"/>
    <n v="40"/>
    <s v="A2"/>
    <n v="83.549160671462829"/>
    <x v="0"/>
  </r>
  <r>
    <s v="P103711"/>
    <d v="2024-01-02T00:00:00"/>
    <s v="Central"/>
    <s v="Neha Gupta"/>
    <x v="3"/>
    <n v="542"/>
    <n v="19024"/>
    <s v="Male"/>
    <n v="46"/>
    <s v="A3"/>
    <n v="35.099630996309962"/>
    <x v="2"/>
  </r>
  <r>
    <s v="P103712"/>
    <d v="2022-05-15T00:00:00"/>
    <s v="East"/>
    <s v="Kavita Rao"/>
    <x v="0"/>
    <n v="805"/>
    <n v="28877"/>
    <s v="Female"/>
    <n v="57"/>
    <s v="A3"/>
    <n v="35.872049689440992"/>
    <x v="1"/>
  </r>
  <r>
    <s v="P103713"/>
    <d v="2022-06-14T00:00:00"/>
    <s v="South"/>
    <s v="Rohit Singh"/>
    <x v="4"/>
    <n v="181"/>
    <n v="46554"/>
    <e v="#N/A"/>
    <n v="39"/>
    <s v="A2"/>
    <n v="257.20441988950279"/>
    <x v="1"/>
  </r>
  <r>
    <s v="P103714"/>
    <d v="2023-04-05T00:00:00"/>
    <s v="Central"/>
    <s v="Rohit Singh"/>
    <x v="3"/>
    <n v="339"/>
    <n v="46707"/>
    <e v="#N/A"/>
    <n v="39"/>
    <s v="A2"/>
    <n v="137.77876106194691"/>
    <x v="0"/>
  </r>
  <r>
    <s v="P103715"/>
    <d v="2022-11-20T00:00:00"/>
    <s v="South"/>
    <s v="Arjun Mehta"/>
    <x v="3"/>
    <n v="755"/>
    <n v="39321"/>
    <s v="Male"/>
    <n v="58"/>
    <s v="A3"/>
    <n v="52.080794701986754"/>
    <x v="1"/>
  </r>
  <r>
    <s v="P103716"/>
    <d v="2024-03-23T00:00:00"/>
    <s v="North"/>
    <s v="Neha Gupta"/>
    <x v="0"/>
    <n v="407"/>
    <n v="43575"/>
    <s v="Male"/>
    <n v="46"/>
    <s v="A3"/>
    <n v="107.06388206388206"/>
    <x v="2"/>
  </r>
  <r>
    <s v="P103717"/>
    <d v="2023-11-23T00:00:00"/>
    <s v="North"/>
    <s v="Rohit Singh"/>
    <x v="5"/>
    <n v="564"/>
    <n v="45984"/>
    <e v="#N/A"/>
    <n v="39"/>
    <s v="A2"/>
    <n v="81.531914893617028"/>
    <x v="0"/>
  </r>
  <r>
    <s v="P103718"/>
    <d v="2022-12-28T00:00:00"/>
    <s v="West"/>
    <s v="Priya Verma"/>
    <x v="3"/>
    <n v="652"/>
    <n v="23864"/>
    <s v="Male"/>
    <n v="40"/>
    <s v="A2"/>
    <n v="36.601226993865033"/>
    <x v="1"/>
  </r>
  <r>
    <s v="P103719"/>
    <d v="2023-03-13T00:00:00"/>
    <s v="South"/>
    <s v="Neha Gupta"/>
    <x v="5"/>
    <n v="733"/>
    <n v="22620"/>
    <s v="Male"/>
    <n v="46"/>
    <s v="A3"/>
    <n v="30.859481582537516"/>
    <x v="0"/>
  </r>
  <r>
    <s v="P103720"/>
    <d v="2023-01-04T00:00:00"/>
    <s v="Central"/>
    <s v="Arjun Mehta"/>
    <x v="1"/>
    <n v="891"/>
    <n v="5672"/>
    <s v="Male"/>
    <n v="58"/>
    <s v="A3"/>
    <n v="6.3658810325476995"/>
    <x v="0"/>
  </r>
  <r>
    <s v="P103721"/>
    <d v="2024-05-16T00:00:00"/>
    <s v="North"/>
    <s v="Kavita Rao"/>
    <x v="1"/>
    <n v="192"/>
    <n v="48679"/>
    <s v="Female"/>
    <n v="57"/>
    <s v="A3"/>
    <n v="253.53645833333334"/>
    <x v="2"/>
  </r>
  <r>
    <s v="P103722"/>
    <d v="2022-05-05T00:00:00"/>
    <s v="North"/>
    <s v="Rohit Singh"/>
    <x v="2"/>
    <n v="767"/>
    <n v="40808"/>
    <e v="#N/A"/>
    <n v="39"/>
    <s v="A2"/>
    <n v="53.204693611473274"/>
    <x v="1"/>
  </r>
  <r>
    <s v="P103723"/>
    <d v="2024-04-11T00:00:00"/>
    <s v="West"/>
    <s v="Arjun Mehta"/>
    <x v="3"/>
    <n v="589"/>
    <n v="23314"/>
    <s v="Male"/>
    <n v="58"/>
    <s v="A3"/>
    <n v="39.582342954159593"/>
    <x v="2"/>
  </r>
  <r>
    <s v="P103724"/>
    <d v="2022-06-26T00:00:00"/>
    <s v="East"/>
    <s v="Rohit Singh"/>
    <x v="1"/>
    <n v="453"/>
    <n v="48066"/>
    <e v="#N/A"/>
    <n v="39"/>
    <s v="A2"/>
    <n v="106.10596026490066"/>
    <x v="1"/>
  </r>
  <r>
    <s v="P103725"/>
    <d v="2023-06-02T00:00:00"/>
    <s v="North"/>
    <s v="Amit Sharma"/>
    <x v="3"/>
    <n v="222"/>
    <n v="12220"/>
    <s v="Male"/>
    <n v="41"/>
    <s v="A2"/>
    <n v="55.045045045045043"/>
    <x v="0"/>
  </r>
  <r>
    <s v="P103726"/>
    <d v="2023-12-30T00:00:00"/>
    <s v="West"/>
    <s v="Priya Verma"/>
    <x v="0"/>
    <n v="101"/>
    <n v="27351"/>
    <s v="Male"/>
    <n v="40"/>
    <s v="A2"/>
    <n v="270.80198019801981"/>
    <x v="0"/>
  </r>
  <r>
    <s v="P103727"/>
    <d v="2024-03-24T00:00:00"/>
    <s v="West"/>
    <s v="Amit Sharma"/>
    <x v="3"/>
    <n v="797"/>
    <n v="41011"/>
    <s v="Male"/>
    <n v="41"/>
    <s v="A2"/>
    <n v="51.456712672521959"/>
    <x v="2"/>
  </r>
  <r>
    <s v="P103728"/>
    <d v="2023-01-29T00:00:00"/>
    <s v="Null"/>
    <s v="Neha Gupta"/>
    <x v="1"/>
    <n v="442"/>
    <n v="39663"/>
    <s v="Male"/>
    <n v="46"/>
    <s v="A3"/>
    <n v="89.735294117647058"/>
    <x v="0"/>
  </r>
  <r>
    <s v="P103729"/>
    <d v="2022-12-17T00:00:00"/>
    <s v="East"/>
    <s v="Neha Gupta"/>
    <x v="0"/>
    <n v="924"/>
    <s v="Null"/>
    <s v="Male"/>
    <n v="46"/>
    <s v="A3"/>
    <n v="0"/>
    <x v="1"/>
  </r>
  <r>
    <s v="P103730"/>
    <d v="2022-01-13T00:00:00"/>
    <s v="North"/>
    <s v="Arjun Mehta"/>
    <x v="3"/>
    <n v="696"/>
    <n v="27446"/>
    <s v="Male"/>
    <n v="58"/>
    <s v="A3"/>
    <n v="39.433908045977013"/>
    <x v="1"/>
  </r>
  <r>
    <s v="P103731"/>
    <d v="2024-03-01T00:00:00"/>
    <s v="North"/>
    <s v="Neha Gupta"/>
    <x v="2"/>
    <n v="210"/>
    <n v="13488"/>
    <s v="Male"/>
    <n v="46"/>
    <s v="A3"/>
    <n v="64.228571428571428"/>
    <x v="2"/>
  </r>
  <r>
    <s v="P103732"/>
    <d v="2023-07-29T00:00:00"/>
    <s v="North"/>
    <s v="Neha Gupta"/>
    <x v="3"/>
    <n v="899"/>
    <n v="11079"/>
    <s v="Male"/>
    <n v="46"/>
    <s v="A3"/>
    <n v="12.323692992213571"/>
    <x v="0"/>
  </r>
  <r>
    <s v="P103733"/>
    <d v="2024-02-16T00:00:00"/>
    <s v="Central"/>
    <s v="Neha Gupta"/>
    <x v="1"/>
    <n v="457"/>
    <n v="41153"/>
    <s v="Male"/>
    <n v="46"/>
    <s v="A3"/>
    <n v="90.050328227571114"/>
    <x v="2"/>
  </r>
  <r>
    <s v="P103734"/>
    <d v="2023-09-12T00:00:00"/>
    <s v="West"/>
    <s v="Rohit Singh"/>
    <x v="0"/>
    <n v="721"/>
    <n v="31272"/>
    <e v="#N/A"/>
    <n v="39"/>
    <s v="A2"/>
    <n v="43.373092926490983"/>
    <x v="0"/>
  </r>
  <r>
    <s v="P103735"/>
    <d v="2023-12-03T00:00:00"/>
    <s v="South"/>
    <s v="Neha Gupta"/>
    <x v="4"/>
    <n v="422"/>
    <n v="42246"/>
    <s v="Male"/>
    <n v="46"/>
    <s v="A3"/>
    <n v="100.1090047393365"/>
    <x v="0"/>
  </r>
  <r>
    <s v="P103736"/>
    <d v="2022-06-17T00:00:00"/>
    <s v="North"/>
    <s v="Kavita Rao"/>
    <x v="0"/>
    <n v="193"/>
    <n v="19934"/>
    <s v="Female"/>
    <n v="57"/>
    <s v="A3"/>
    <n v="103.28497409326425"/>
    <x v="1"/>
  </r>
  <r>
    <s v="P103737"/>
    <d v="2022-10-14T00:00:00"/>
    <s v="South"/>
    <s v="Kavita Rao"/>
    <x v="5"/>
    <n v="833"/>
    <n v="12302"/>
    <s v="Female"/>
    <n v="57"/>
    <s v="A3"/>
    <n v="14.768307322929171"/>
    <x v="1"/>
  </r>
  <r>
    <s v="P103738"/>
    <d v="2024-02-23T00:00:00"/>
    <s v="East"/>
    <s v="Arjun Mehta"/>
    <x v="0"/>
    <n v="742"/>
    <n v="20266"/>
    <s v="Male"/>
    <n v="58"/>
    <s v="A3"/>
    <n v="27.31266846361186"/>
    <x v="2"/>
  </r>
  <r>
    <s v="P103739"/>
    <d v="2023-03-24T00:00:00"/>
    <s v="South"/>
    <s v="Priya Verma"/>
    <x v="1"/>
    <n v="212"/>
    <n v="47381"/>
    <s v="Male"/>
    <n v="40"/>
    <s v="A2"/>
    <n v="223.49528301886792"/>
    <x v="0"/>
  </r>
  <r>
    <s v="P103740"/>
    <s v="Null"/>
    <s v="South"/>
    <s v="Rohit Singh"/>
    <x v="3"/>
    <n v="63"/>
    <n v="5657"/>
    <e v="#N/A"/>
    <n v="39"/>
    <s v="A2"/>
    <n v="89.793650793650798"/>
    <x v="3"/>
  </r>
  <r>
    <s v="P103741"/>
    <d v="2022-09-06T00:00:00"/>
    <s v="Central"/>
    <s v="Neha Gupta"/>
    <x v="5"/>
    <n v="788"/>
    <n v="43242"/>
    <s v="Male"/>
    <n v="46"/>
    <s v="A3"/>
    <n v="54.8756345177665"/>
    <x v="1"/>
  </r>
  <r>
    <s v="P103742"/>
    <d v="2023-10-29T00:00:00"/>
    <s v="West"/>
    <s v="Arjun Mehta"/>
    <x v="0"/>
    <n v="96"/>
    <n v="24366"/>
    <s v="Male"/>
    <n v="58"/>
    <s v="A3"/>
    <n v="253.8125"/>
    <x v="0"/>
  </r>
  <r>
    <s v="P103743"/>
    <d v="2022-09-05T00:00:00"/>
    <s v="Central"/>
    <s v="Amit Sharma"/>
    <x v="0"/>
    <n v="209"/>
    <n v="36350"/>
    <s v="Male"/>
    <n v="41"/>
    <s v="A2"/>
    <n v="173.92344497607655"/>
    <x v="1"/>
  </r>
  <r>
    <s v="P103744"/>
    <d v="2023-07-01T00:00:00"/>
    <s v="West"/>
    <s v="Rohit Singh"/>
    <x v="3"/>
    <n v="775"/>
    <n v="40996"/>
    <e v="#N/A"/>
    <n v="39"/>
    <s v="A2"/>
    <n v="52.898064516129033"/>
    <x v="0"/>
  </r>
  <r>
    <s v="P103745"/>
    <d v="2022-06-09T00:00:00"/>
    <s v="East"/>
    <s v="Priya Verma"/>
    <x v="3"/>
    <n v="849"/>
    <n v="15144"/>
    <s v="Male"/>
    <n v="40"/>
    <s v="A2"/>
    <n v="17.837455830388691"/>
    <x v="1"/>
  </r>
  <r>
    <s v="P103746"/>
    <d v="2023-01-06T00:00:00"/>
    <s v="North"/>
    <s v="Amit Sharma"/>
    <x v="3"/>
    <n v="109"/>
    <n v="24700"/>
    <s v="Male"/>
    <n v="41"/>
    <s v="A2"/>
    <n v="226.60550458715596"/>
    <x v="0"/>
  </r>
  <r>
    <s v="P103747"/>
    <d v="2023-01-07T00:00:00"/>
    <s v="West"/>
    <s v="Rohit Singh"/>
    <x v="1"/>
    <n v="865"/>
    <n v="36712"/>
    <e v="#N/A"/>
    <n v="39"/>
    <s v="A2"/>
    <n v="42.441618497109829"/>
    <x v="0"/>
  </r>
  <r>
    <s v="P103748"/>
    <d v="2022-10-06T00:00:00"/>
    <s v="South"/>
    <s v="Priya Verma"/>
    <x v="2"/>
    <n v="439"/>
    <n v="30478"/>
    <s v="Male"/>
    <n v="40"/>
    <s v="A2"/>
    <n v="69.425968109339408"/>
    <x v="1"/>
  </r>
  <r>
    <s v="P103749"/>
    <d v="2023-08-31T00:00:00"/>
    <s v="North"/>
    <s v="Rohit Singh"/>
    <x v="2"/>
    <n v="157"/>
    <n v="43551"/>
    <e v="#N/A"/>
    <n v="39"/>
    <s v="A2"/>
    <n v="277.39490445859872"/>
    <x v="0"/>
  </r>
  <r>
    <s v="P103750"/>
    <d v="2024-02-27T00:00:00"/>
    <s v="South"/>
    <s v="Neha Gupta"/>
    <x v="0"/>
    <n v="363"/>
    <n v="43895"/>
    <s v="Male"/>
    <n v="46"/>
    <s v="A3"/>
    <n v="120.9228650137741"/>
    <x v="2"/>
  </r>
  <r>
    <s v="P103751"/>
    <d v="2024-05-12T00:00:00"/>
    <s v="North"/>
    <s v="Neha Gupta"/>
    <x v="1"/>
    <n v="711"/>
    <n v="18268"/>
    <s v="Male"/>
    <n v="46"/>
    <s v="A3"/>
    <n v="25.693389592123768"/>
    <x v="2"/>
  </r>
  <r>
    <s v="P103752"/>
    <d v="2022-10-25T00:00:00"/>
    <s v="West"/>
    <s v="Neha Gupta"/>
    <x v="4"/>
    <n v="628"/>
    <n v="27433"/>
    <s v="Male"/>
    <n v="46"/>
    <s v="A3"/>
    <n v="43.683121019108277"/>
    <x v="1"/>
  </r>
  <r>
    <s v="P103753"/>
    <d v="2022-08-15T00:00:00"/>
    <s v="South"/>
    <s v="Rohit Singh"/>
    <x v="0"/>
    <n v="864"/>
    <n v="26860"/>
    <e v="#N/A"/>
    <n v="39"/>
    <s v="A2"/>
    <n v="31.087962962962962"/>
    <x v="1"/>
  </r>
  <r>
    <s v="P103754"/>
    <d v="2024-02-28T00:00:00"/>
    <s v="West"/>
    <s v="Amit Sharma"/>
    <x v="4"/>
    <n v="568"/>
    <n v="10077"/>
    <s v="Male"/>
    <n v="41"/>
    <s v="A2"/>
    <n v="17.741197183098592"/>
    <x v="2"/>
  </r>
  <r>
    <s v="P103755"/>
    <d v="2022-02-10T00:00:00"/>
    <s v="North"/>
    <s v="Rohit Singh"/>
    <x v="2"/>
    <n v="524"/>
    <n v="14588"/>
    <e v="#N/A"/>
    <n v="39"/>
    <s v="A2"/>
    <n v="27.83969465648855"/>
    <x v="1"/>
  </r>
  <r>
    <s v="P103756"/>
    <d v="2024-02-11T00:00:00"/>
    <s v="West"/>
    <s v="Priya Verma"/>
    <x v="5"/>
    <n v="992"/>
    <n v="30914"/>
    <s v="Male"/>
    <n v="40"/>
    <s v="A2"/>
    <n v="31.163306451612904"/>
    <x v="2"/>
  </r>
  <r>
    <s v="P103757"/>
    <d v="2023-04-03T00:00:00"/>
    <s v="East"/>
    <s v="Neha Gupta"/>
    <x v="3"/>
    <n v="80"/>
    <n v="34816"/>
    <s v="Male"/>
    <n v="46"/>
    <s v="A3"/>
    <n v="435.2"/>
    <x v="0"/>
  </r>
  <r>
    <s v="P103758"/>
    <d v="2023-06-11T00:00:00"/>
    <s v="Central"/>
    <s v="Neha Gupta"/>
    <x v="1"/>
    <n v="152"/>
    <n v="33328"/>
    <s v="Male"/>
    <n v="46"/>
    <s v="A3"/>
    <n v="219.26315789473685"/>
    <x v="0"/>
  </r>
  <r>
    <s v="P103759"/>
    <d v="2022-12-31T00:00:00"/>
    <s v="East"/>
    <s v="Null"/>
    <x v="1"/>
    <n v="762"/>
    <n v="18809"/>
    <s v="Null"/>
    <s v="null"/>
    <s v="A3"/>
    <n v="24.683727034120736"/>
    <x v="1"/>
  </r>
  <r>
    <s v="P103760"/>
    <d v="2023-02-10T00:00:00"/>
    <s v="Central"/>
    <s v="Amit Sharma"/>
    <x v="2"/>
    <n v="502"/>
    <n v="19889"/>
    <s v="Male"/>
    <n v="41"/>
    <s v="A2"/>
    <n v="39.619521912350599"/>
    <x v="0"/>
  </r>
  <r>
    <s v="P103761"/>
    <d v="2023-06-13T00:00:00"/>
    <s v="South"/>
    <s v="Arjun Mehta"/>
    <x v="3"/>
    <n v="217"/>
    <n v="17962"/>
    <s v="Male"/>
    <n v="58"/>
    <s v="A3"/>
    <n v="82.774193548387103"/>
    <x v="0"/>
  </r>
  <r>
    <s v="P103762"/>
    <d v="2024-03-14T00:00:00"/>
    <s v="Central"/>
    <s v="Neha Gupta"/>
    <x v="0"/>
    <n v="857"/>
    <n v="20725"/>
    <s v="Male"/>
    <n v="46"/>
    <s v="A3"/>
    <n v="24.183197199533257"/>
    <x v="2"/>
  </r>
  <r>
    <s v="P103763"/>
    <d v="2023-08-21T00:00:00"/>
    <s v="South"/>
    <s v="Neha Gupta"/>
    <x v="0"/>
    <n v="592"/>
    <n v="11668"/>
    <s v="Male"/>
    <n v="46"/>
    <s v="A3"/>
    <n v="19.70945945945946"/>
    <x v="0"/>
  </r>
  <r>
    <s v="P103764"/>
    <s v="Null"/>
    <s v="Null"/>
    <s v="Priya Verma"/>
    <x v="2"/>
    <n v="487"/>
    <n v="25046"/>
    <s v="Male"/>
    <n v="40"/>
    <s v="A2"/>
    <n v="51.429158110882959"/>
    <x v="3"/>
  </r>
  <r>
    <s v="P103765"/>
    <d v="2024-01-28T00:00:00"/>
    <s v="Central"/>
    <s v="Arjun Mehta"/>
    <x v="5"/>
    <n v="358"/>
    <n v="48815"/>
    <s v="Male"/>
    <n v="58"/>
    <s v="A3"/>
    <n v="136.35474860335196"/>
    <x v="2"/>
  </r>
  <r>
    <s v="P103766"/>
    <d v="2022-12-31T00:00:00"/>
    <s v="West"/>
    <s v="Arjun Mehta"/>
    <x v="5"/>
    <n v="221"/>
    <n v="40066"/>
    <s v="Male"/>
    <n v="58"/>
    <s v="A3"/>
    <n v="181.29411764705881"/>
    <x v="1"/>
  </r>
  <r>
    <s v="P103767"/>
    <d v="2022-03-10T00:00:00"/>
    <s v="Null"/>
    <s v="Rohit Singh"/>
    <x v="3"/>
    <n v="729"/>
    <n v="41408"/>
    <e v="#N/A"/>
    <n v="39"/>
    <s v="A2"/>
    <n v="56.801097393689986"/>
    <x v="1"/>
  </r>
  <r>
    <s v="P103768"/>
    <d v="2023-08-14T00:00:00"/>
    <s v="North"/>
    <s v="Amit Sharma"/>
    <x v="0"/>
    <n v="825"/>
    <n v="11268"/>
    <s v="Male"/>
    <n v="41"/>
    <s v="A2"/>
    <n v="13.658181818181818"/>
    <x v="0"/>
  </r>
  <r>
    <s v="P103769"/>
    <d v="2023-08-24T00:00:00"/>
    <s v="East"/>
    <s v="Rohit Singh"/>
    <x v="1"/>
    <n v="727"/>
    <n v="16474"/>
    <e v="#N/A"/>
    <n v="39"/>
    <s v="A2"/>
    <n v="22.660247592847316"/>
    <x v="0"/>
  </r>
  <r>
    <s v="P103770"/>
    <d v="2024-03-16T00:00:00"/>
    <s v="South"/>
    <s v="Priya Verma"/>
    <x v="3"/>
    <n v="685"/>
    <n v="16151"/>
    <s v="Male"/>
    <n v="40"/>
    <s v="A2"/>
    <n v="23.578102189781021"/>
    <x v="2"/>
  </r>
  <r>
    <s v="P103771"/>
    <d v="2024-01-30T00:00:00"/>
    <s v="West"/>
    <s v="Null"/>
    <x v="1"/>
    <n v="216"/>
    <n v="41496"/>
    <s v="Null"/>
    <s v="null"/>
    <s v="A3"/>
    <n v="192.11111111111111"/>
    <x v="2"/>
  </r>
  <r>
    <s v="P103772"/>
    <d v="2023-02-02T00:00:00"/>
    <s v="South"/>
    <s v="Amit Sharma"/>
    <x v="0"/>
    <n v="215"/>
    <n v="5710"/>
    <s v="Male"/>
    <n v="41"/>
    <s v="A2"/>
    <n v="26.558139534883722"/>
    <x v="0"/>
  </r>
  <r>
    <s v="P103773"/>
    <d v="2023-09-27T00:00:00"/>
    <s v="East"/>
    <s v="Amit Sharma"/>
    <x v="1"/>
    <n v="705"/>
    <n v="40418"/>
    <s v="Male"/>
    <n v="41"/>
    <s v="A2"/>
    <n v="57.330496453900707"/>
    <x v="0"/>
  </r>
  <r>
    <s v="P103774"/>
    <d v="2023-01-25T00:00:00"/>
    <s v="West"/>
    <s v="Rohit Singh"/>
    <x v="0"/>
    <n v="485"/>
    <n v="35469"/>
    <e v="#N/A"/>
    <n v="39"/>
    <s v="A2"/>
    <n v="73.131958762886597"/>
    <x v="0"/>
  </r>
  <r>
    <s v="P103775"/>
    <d v="2022-06-27T00:00:00"/>
    <s v="Null"/>
    <s v="Arjun Mehta"/>
    <x v="2"/>
    <n v="137"/>
    <n v="41435"/>
    <s v="Male"/>
    <n v="58"/>
    <s v="A3"/>
    <n v="302.44525547445255"/>
    <x v="1"/>
  </r>
  <r>
    <s v="P103776"/>
    <d v="2023-07-31T00:00:00"/>
    <s v="East"/>
    <s v="Kavita Rao"/>
    <x v="3"/>
    <n v="695"/>
    <n v="6290"/>
    <s v="Female"/>
    <n v="57"/>
    <s v="A3"/>
    <n v="9.0503597122302164"/>
    <x v="0"/>
  </r>
  <r>
    <s v="P103777"/>
    <s v="Null"/>
    <s v="West"/>
    <s v="Arjun Mehta"/>
    <x v="0"/>
    <n v="517"/>
    <s v="Null"/>
    <s v="Male"/>
    <n v="58"/>
    <s v="A3"/>
    <n v="0"/>
    <x v="3"/>
  </r>
  <r>
    <s v="P103778"/>
    <d v="2022-12-05T00:00:00"/>
    <s v="West"/>
    <s v="Rohit Singh"/>
    <x v="1"/>
    <n v="340"/>
    <n v="39960"/>
    <e v="#N/A"/>
    <n v="39"/>
    <s v="A2"/>
    <n v="117.52941176470588"/>
    <x v="1"/>
  </r>
  <r>
    <s v="P103779"/>
    <d v="2024-02-12T00:00:00"/>
    <s v="East"/>
    <s v="Amit Sharma"/>
    <x v="2"/>
    <n v="932"/>
    <n v="8765"/>
    <s v="Male"/>
    <n v="41"/>
    <s v="A2"/>
    <n v="9.4045064377682408"/>
    <x v="2"/>
  </r>
  <r>
    <s v="P103780"/>
    <d v="2022-12-17T00:00:00"/>
    <s v="South"/>
    <s v="Amit Sharma"/>
    <x v="0"/>
    <n v="703"/>
    <n v="33921"/>
    <s v="Male"/>
    <n v="41"/>
    <s v="A2"/>
    <n v="48.25177809388336"/>
    <x v="1"/>
  </r>
  <r>
    <s v="P103781"/>
    <d v="2024-05-30T00:00:00"/>
    <s v="Central"/>
    <s v="Amit Sharma"/>
    <x v="0"/>
    <n v="402"/>
    <n v="30095"/>
    <s v="Male"/>
    <n v="41"/>
    <s v="A2"/>
    <n v="74.863184079601993"/>
    <x v="2"/>
  </r>
  <r>
    <s v="P103782"/>
    <s v="Null"/>
    <s v="Central"/>
    <s v="Null"/>
    <x v="2"/>
    <n v="513"/>
    <n v="35894"/>
    <s v="Null"/>
    <s v="null"/>
    <s v="A3"/>
    <n v="69.968810916179336"/>
    <x v="3"/>
  </r>
  <r>
    <s v="P103783"/>
    <d v="2022-01-23T00:00:00"/>
    <s v="West"/>
    <s v="Neha Gupta"/>
    <x v="0"/>
    <n v="266"/>
    <n v="12345"/>
    <s v="Male"/>
    <n v="46"/>
    <s v="A3"/>
    <n v="46.409774436090224"/>
    <x v="1"/>
  </r>
  <r>
    <s v="P103784"/>
    <d v="2022-03-03T00:00:00"/>
    <s v="East"/>
    <s v="Arjun Mehta"/>
    <x v="1"/>
    <n v="291"/>
    <n v="25512"/>
    <s v="Male"/>
    <n v="58"/>
    <s v="A3"/>
    <n v="87.670103092783506"/>
    <x v="1"/>
  </r>
  <r>
    <s v="P103785"/>
    <d v="2022-07-22T00:00:00"/>
    <s v="East"/>
    <s v="Neha Gupta"/>
    <x v="0"/>
    <n v="335"/>
    <n v="15590"/>
    <s v="Male"/>
    <n v="46"/>
    <s v="A3"/>
    <n v="46.537313432835823"/>
    <x v="1"/>
  </r>
  <r>
    <s v="P103786"/>
    <d v="2023-05-27T00:00:00"/>
    <s v="Central"/>
    <s v="Amit Sharma"/>
    <x v="2"/>
    <n v="584"/>
    <s v="Null"/>
    <s v="Male"/>
    <n v="41"/>
    <s v="A2"/>
    <n v="0"/>
    <x v="0"/>
  </r>
  <r>
    <s v="P103787"/>
    <d v="2022-12-04T00:00:00"/>
    <s v="East"/>
    <s v="Priya Verma"/>
    <x v="2"/>
    <n v="111"/>
    <n v="44895"/>
    <s v="Male"/>
    <n v="40"/>
    <s v="A2"/>
    <n v="404.45945945945948"/>
    <x v="1"/>
  </r>
  <r>
    <s v="P103788"/>
    <d v="2023-03-29T00:00:00"/>
    <s v="North"/>
    <s v="Arjun Mehta"/>
    <x v="5"/>
    <n v="901"/>
    <n v="41343"/>
    <s v="Male"/>
    <n v="58"/>
    <s v="A3"/>
    <n v="45.885682574916757"/>
    <x v="0"/>
  </r>
  <r>
    <s v="P103789"/>
    <d v="2024-03-06T00:00:00"/>
    <s v="Central"/>
    <s v="Rohit Singh"/>
    <x v="3"/>
    <n v="145"/>
    <n v="35965"/>
    <e v="#N/A"/>
    <n v="39"/>
    <s v="A2"/>
    <n v="248.0344827586207"/>
    <x v="2"/>
  </r>
  <r>
    <s v="P103790"/>
    <d v="2022-01-01T00:00:00"/>
    <s v="East"/>
    <s v="Amit Sharma"/>
    <x v="5"/>
    <n v="733"/>
    <n v="7214"/>
    <s v="Male"/>
    <n v="41"/>
    <s v="A2"/>
    <n v="9.8417462482946796"/>
    <x v="1"/>
  </r>
  <r>
    <s v="P103791"/>
    <d v="2023-12-27T00:00:00"/>
    <s v="Central"/>
    <s v="Priya Verma"/>
    <x v="5"/>
    <n v="427"/>
    <s v="Null"/>
    <s v="Male"/>
    <n v="40"/>
    <s v="A2"/>
    <n v="0"/>
    <x v="0"/>
  </r>
  <r>
    <s v="P103792"/>
    <d v="2023-12-07T00:00:00"/>
    <s v="Central"/>
    <s v="Kavita Rao"/>
    <x v="1"/>
    <n v="993"/>
    <n v="8453"/>
    <s v="Female"/>
    <n v="57"/>
    <s v="A3"/>
    <n v="8.5125881168177244"/>
    <x v="0"/>
  </r>
  <r>
    <s v="P103793"/>
    <d v="2022-05-02T00:00:00"/>
    <s v="East"/>
    <s v="Amit Sharma"/>
    <x v="1"/>
    <n v="308"/>
    <n v="45968"/>
    <s v="Male"/>
    <n v="41"/>
    <s v="A2"/>
    <n v="149.24675324675326"/>
    <x v="1"/>
  </r>
  <r>
    <s v="P103794"/>
    <s v="Null"/>
    <s v="North"/>
    <s v="Neha Gupta"/>
    <x v="4"/>
    <n v="782"/>
    <n v="7904"/>
    <s v="Male"/>
    <n v="46"/>
    <s v="A3"/>
    <n v="10.107416879795396"/>
    <x v="3"/>
  </r>
  <r>
    <s v="P103795"/>
    <d v="2022-08-30T00:00:00"/>
    <s v="East"/>
    <s v="Arjun Mehta"/>
    <x v="5"/>
    <n v="147"/>
    <n v="20928"/>
    <s v="Male"/>
    <n v="58"/>
    <s v="A3"/>
    <n v="142.36734693877551"/>
    <x v="1"/>
  </r>
  <r>
    <s v="P103796"/>
    <d v="2023-03-19T00:00:00"/>
    <s v="North"/>
    <s v="Neha Gupta"/>
    <x v="1"/>
    <n v="668"/>
    <n v="35783"/>
    <s v="Male"/>
    <n v="46"/>
    <s v="A3"/>
    <n v="53.567365269461078"/>
    <x v="0"/>
  </r>
  <r>
    <s v="P103797"/>
    <d v="2022-05-15T00:00:00"/>
    <s v="Null"/>
    <s v="Arjun Mehta"/>
    <x v="1"/>
    <n v="795"/>
    <n v="17541"/>
    <s v="Male"/>
    <n v="58"/>
    <s v="A3"/>
    <n v="22.064150943396225"/>
    <x v="1"/>
  </r>
  <r>
    <s v="P103798"/>
    <d v="2022-07-26T00:00:00"/>
    <s v="Central"/>
    <s v="Amit Sharma"/>
    <x v="4"/>
    <n v="776"/>
    <n v="11325"/>
    <s v="Male"/>
    <n v="41"/>
    <s v="A2"/>
    <n v="14.594072164948454"/>
    <x v="1"/>
  </r>
  <r>
    <s v="P103799"/>
    <d v="2022-12-05T00:00:00"/>
    <s v="North"/>
    <s v="Null"/>
    <x v="1"/>
    <n v="433"/>
    <n v="29458"/>
    <s v="Null"/>
    <s v="null"/>
    <s v="A3"/>
    <n v="68.032332563510394"/>
    <x v="1"/>
  </r>
  <r>
    <s v="P103800"/>
    <s v="Null"/>
    <s v="West"/>
    <s v="Neha Gupta"/>
    <x v="5"/>
    <n v="81"/>
    <n v="46795"/>
    <s v="Male"/>
    <n v="46"/>
    <s v="A3"/>
    <n v="577.71604938271605"/>
    <x v="3"/>
  </r>
  <r>
    <s v="P103801"/>
    <s v="Null"/>
    <s v="Central"/>
    <s v="Amit Sharma"/>
    <x v="0"/>
    <n v="578"/>
    <n v="35960"/>
    <s v="Male"/>
    <n v="41"/>
    <s v="A2"/>
    <n v="62.214532871972317"/>
    <x v="3"/>
  </r>
  <r>
    <s v="P103802"/>
    <d v="2023-11-28T00:00:00"/>
    <s v="East"/>
    <s v="Amit Sharma"/>
    <x v="1"/>
    <n v="944"/>
    <n v="46719"/>
    <s v="Male"/>
    <n v="41"/>
    <s v="A2"/>
    <n v="49.490466101694913"/>
    <x v="0"/>
  </r>
  <r>
    <s v="P103803"/>
    <d v="2022-10-01T00:00:00"/>
    <s v="East"/>
    <s v="Priya Verma"/>
    <x v="4"/>
    <n v="462"/>
    <n v="10967"/>
    <s v="Male"/>
    <n v="40"/>
    <s v="A2"/>
    <n v="23.738095238095237"/>
    <x v="1"/>
  </r>
  <r>
    <s v="P103804"/>
    <d v="2024-03-24T00:00:00"/>
    <s v="North"/>
    <s v="Arjun Mehta"/>
    <x v="3"/>
    <n v="555"/>
    <n v="21444"/>
    <s v="Male"/>
    <n v="58"/>
    <s v="A3"/>
    <n v="38.637837837837836"/>
    <x v="2"/>
  </r>
  <r>
    <s v="P103805"/>
    <d v="2022-12-13T00:00:00"/>
    <s v="West"/>
    <s v="Arjun Mehta"/>
    <x v="1"/>
    <n v="103"/>
    <n v="5802"/>
    <s v="Male"/>
    <n v="58"/>
    <s v="A3"/>
    <n v="56.33009708737864"/>
    <x v="1"/>
  </r>
  <r>
    <s v="P103806"/>
    <d v="2022-01-23T00:00:00"/>
    <s v="South"/>
    <s v="Amit Sharma"/>
    <x v="3"/>
    <n v="334"/>
    <n v="35143"/>
    <s v="Male"/>
    <n v="41"/>
    <s v="A2"/>
    <n v="105.2185628742515"/>
    <x v="1"/>
  </r>
  <r>
    <s v="P103807"/>
    <d v="2022-03-28T00:00:00"/>
    <s v="North"/>
    <s v="Amit Sharma"/>
    <x v="0"/>
    <n v="64"/>
    <n v="35129"/>
    <s v="Male"/>
    <n v="41"/>
    <s v="A2"/>
    <n v="548.890625"/>
    <x v="1"/>
  </r>
  <r>
    <s v="P103808"/>
    <d v="2022-05-21T00:00:00"/>
    <s v="North"/>
    <s v="Arjun Mehta"/>
    <x v="0"/>
    <n v="417"/>
    <n v="38495"/>
    <s v="Male"/>
    <n v="58"/>
    <s v="A3"/>
    <n v="92.314148681055158"/>
    <x v="1"/>
  </r>
  <r>
    <s v="P103809"/>
    <d v="2022-02-03T00:00:00"/>
    <s v="South"/>
    <s v="Arjun Mehta"/>
    <x v="3"/>
    <n v="661"/>
    <n v="21230"/>
    <s v="Male"/>
    <n v="58"/>
    <s v="A3"/>
    <n v="32.118003025718608"/>
    <x v="1"/>
  </r>
  <r>
    <s v="P103810"/>
    <d v="2023-02-07T00:00:00"/>
    <s v="West"/>
    <s v="Kavita Rao"/>
    <x v="0"/>
    <n v="456"/>
    <n v="15836"/>
    <s v="Female"/>
    <n v="57"/>
    <s v="A3"/>
    <n v="34.728070175438596"/>
    <x v="0"/>
  </r>
  <r>
    <s v="P103811"/>
    <d v="2023-03-14T00:00:00"/>
    <s v="West"/>
    <s v="Rohit Singh"/>
    <x v="5"/>
    <n v="961"/>
    <n v="30536"/>
    <e v="#N/A"/>
    <n v="39"/>
    <s v="A2"/>
    <n v="31.775234131113425"/>
    <x v="0"/>
  </r>
  <r>
    <s v="P103812"/>
    <d v="2023-01-17T00:00:00"/>
    <s v="West"/>
    <s v="Amit Sharma"/>
    <x v="2"/>
    <n v="600"/>
    <n v="32297"/>
    <s v="Male"/>
    <n v="41"/>
    <s v="A2"/>
    <n v="53.828333333333333"/>
    <x v="0"/>
  </r>
  <r>
    <s v="P103813"/>
    <d v="2022-06-29T00:00:00"/>
    <s v="Central"/>
    <s v="Amit Sharma"/>
    <x v="5"/>
    <n v="303"/>
    <n v="29496"/>
    <s v="Male"/>
    <n v="41"/>
    <s v="A2"/>
    <n v="97.346534653465341"/>
    <x v="1"/>
  </r>
  <r>
    <s v="P103814"/>
    <d v="2024-01-05T00:00:00"/>
    <s v="North"/>
    <s v="Arjun Mehta"/>
    <x v="5"/>
    <n v="431"/>
    <s v="Null"/>
    <s v="Male"/>
    <n v="58"/>
    <s v="A3"/>
    <n v="0"/>
    <x v="2"/>
  </r>
  <r>
    <s v="P103815"/>
    <d v="2023-10-26T00:00:00"/>
    <s v="South"/>
    <s v="Arjun Mehta"/>
    <x v="2"/>
    <n v="163"/>
    <n v="14499"/>
    <s v="Male"/>
    <n v="58"/>
    <s v="A3"/>
    <n v="88.950920245398777"/>
    <x v="0"/>
  </r>
  <r>
    <s v="P103816"/>
    <d v="2022-11-17T00:00:00"/>
    <s v="West"/>
    <s v="Neha Gupta"/>
    <x v="0"/>
    <n v="144"/>
    <s v="Null"/>
    <s v="Male"/>
    <n v="46"/>
    <s v="A3"/>
    <n v="0"/>
    <x v="1"/>
  </r>
  <r>
    <s v="P103817"/>
    <d v="2022-10-30T00:00:00"/>
    <s v="Null"/>
    <s v="Kavita Rao"/>
    <x v="2"/>
    <n v="489"/>
    <n v="36261"/>
    <s v="Female"/>
    <n v="57"/>
    <s v="A3"/>
    <n v="74.153374233128829"/>
    <x v="1"/>
  </r>
  <r>
    <s v="P103818"/>
    <d v="2022-09-07T00:00:00"/>
    <s v="East"/>
    <s v="Kavita Rao"/>
    <x v="2"/>
    <n v="745"/>
    <n v="5743"/>
    <s v="Female"/>
    <n v="57"/>
    <s v="A3"/>
    <n v="7.7087248322147648"/>
    <x v="1"/>
  </r>
  <r>
    <s v="P103819"/>
    <d v="2023-10-22T00:00:00"/>
    <s v="South"/>
    <s v="Arjun Mehta"/>
    <x v="0"/>
    <n v="228"/>
    <n v="30336"/>
    <s v="Male"/>
    <n v="58"/>
    <s v="A3"/>
    <n v="133.05263157894737"/>
    <x v="0"/>
  </r>
  <r>
    <s v="P103820"/>
    <d v="2022-06-08T00:00:00"/>
    <s v="West"/>
    <s v="Arjun Mehta"/>
    <x v="3"/>
    <n v="555"/>
    <n v="14165"/>
    <s v="Male"/>
    <n v="58"/>
    <s v="A3"/>
    <n v="25.522522522522522"/>
    <x v="1"/>
  </r>
  <r>
    <s v="P103821"/>
    <d v="2022-12-28T00:00:00"/>
    <s v="South"/>
    <s v="Kavita Rao"/>
    <x v="1"/>
    <n v="410"/>
    <n v="32735"/>
    <s v="Female"/>
    <n v="57"/>
    <s v="A3"/>
    <n v="79.841463414634148"/>
    <x v="1"/>
  </r>
  <r>
    <s v="P103822"/>
    <d v="2024-05-12T00:00:00"/>
    <s v="Central"/>
    <s v="Arjun Mehta"/>
    <x v="2"/>
    <n v="323"/>
    <n v="49313"/>
    <s v="Male"/>
    <n v="58"/>
    <s v="A3"/>
    <n v="152.67182662538698"/>
    <x v="2"/>
  </r>
  <r>
    <s v="P103823"/>
    <d v="2022-10-05T00:00:00"/>
    <s v="East"/>
    <s v="Neha Gupta"/>
    <x v="0"/>
    <n v="454"/>
    <n v="31336"/>
    <s v="Male"/>
    <n v="46"/>
    <s v="A3"/>
    <n v="69.022026431718061"/>
    <x v="1"/>
  </r>
  <r>
    <s v="P103824"/>
    <d v="2022-11-07T00:00:00"/>
    <s v="East"/>
    <s v="Null"/>
    <x v="3"/>
    <n v="680"/>
    <n v="7486"/>
    <s v="Null"/>
    <s v="null"/>
    <s v="A3"/>
    <n v="11.008823529411766"/>
    <x v="1"/>
  </r>
  <r>
    <s v="P103825"/>
    <d v="2023-04-04T00:00:00"/>
    <s v="South"/>
    <s v="Arjun Mehta"/>
    <x v="0"/>
    <n v="86"/>
    <n v="20545"/>
    <s v="Male"/>
    <n v="58"/>
    <s v="A3"/>
    <n v="238.8953488372093"/>
    <x v="0"/>
  </r>
  <r>
    <s v="P103826"/>
    <d v="2022-03-07T00:00:00"/>
    <s v="Central"/>
    <s v="Neha Gupta"/>
    <x v="3"/>
    <n v="424"/>
    <n v="11637"/>
    <s v="Male"/>
    <n v="46"/>
    <s v="A3"/>
    <n v="27.445754716981131"/>
    <x v="1"/>
  </r>
  <r>
    <s v="P103827"/>
    <d v="2023-06-17T00:00:00"/>
    <s v="East"/>
    <s v="Arjun Mehta"/>
    <x v="0"/>
    <n v="362"/>
    <n v="30500"/>
    <s v="Male"/>
    <n v="58"/>
    <s v="A3"/>
    <n v="84.254143646408835"/>
    <x v="0"/>
  </r>
  <r>
    <s v="P103828"/>
    <d v="2023-02-08T00:00:00"/>
    <s v="Null"/>
    <s v="Priya Verma"/>
    <x v="2"/>
    <n v="640"/>
    <n v="46238"/>
    <s v="Male"/>
    <n v="40"/>
    <s v="A2"/>
    <n v="72.246875000000003"/>
    <x v="0"/>
  </r>
  <r>
    <s v="P103829"/>
    <d v="2024-03-20T00:00:00"/>
    <s v="Central"/>
    <s v="Neha Gupta"/>
    <x v="1"/>
    <n v="453"/>
    <n v="30815"/>
    <s v="Male"/>
    <n v="46"/>
    <s v="A3"/>
    <n v="68.024282560706396"/>
    <x v="2"/>
  </r>
  <r>
    <s v="P103830"/>
    <d v="2023-11-20T00:00:00"/>
    <s v="North"/>
    <s v="Kavita Rao"/>
    <x v="2"/>
    <n v="478"/>
    <n v="16711"/>
    <s v="Female"/>
    <n v="57"/>
    <s v="A3"/>
    <n v="34.960251046025107"/>
    <x v="0"/>
  </r>
  <r>
    <s v="P103831"/>
    <d v="2022-03-29T00:00:00"/>
    <s v="East"/>
    <s v="Priya Verma"/>
    <x v="5"/>
    <n v="51"/>
    <n v="39065"/>
    <s v="Male"/>
    <n v="40"/>
    <s v="A2"/>
    <n v="765.98039215686276"/>
    <x v="1"/>
  </r>
  <r>
    <s v="P103832"/>
    <d v="2024-04-01T00:00:00"/>
    <s v="West"/>
    <s v="Rohit Singh"/>
    <x v="3"/>
    <n v="958"/>
    <s v="Null"/>
    <e v="#N/A"/>
    <n v="39"/>
    <s v="A2"/>
    <n v="0"/>
    <x v="2"/>
  </r>
  <r>
    <s v="P103833"/>
    <d v="2023-09-24T00:00:00"/>
    <s v="East"/>
    <s v="Rohit Singh"/>
    <x v="2"/>
    <n v="53"/>
    <s v="Null"/>
    <e v="#N/A"/>
    <n v="39"/>
    <s v="A2"/>
    <n v="0"/>
    <x v="0"/>
  </r>
  <r>
    <s v="P103834"/>
    <d v="2022-12-01T00:00:00"/>
    <s v="East"/>
    <s v="Neha Gupta"/>
    <x v="3"/>
    <n v="592"/>
    <n v="31484"/>
    <s v="Male"/>
    <n v="46"/>
    <s v="A3"/>
    <n v="53.182432432432435"/>
    <x v="1"/>
  </r>
  <r>
    <s v="P103835"/>
    <d v="2023-03-11T00:00:00"/>
    <s v="North"/>
    <s v="Amit Sharma"/>
    <x v="1"/>
    <n v="394"/>
    <n v="30660"/>
    <s v="Male"/>
    <n v="41"/>
    <s v="A2"/>
    <n v="77.817258883248726"/>
    <x v="0"/>
  </r>
  <r>
    <s v="P103836"/>
    <d v="2022-10-05T00:00:00"/>
    <s v="North"/>
    <s v="Kavita Rao"/>
    <x v="2"/>
    <n v="372"/>
    <n v="49057"/>
    <s v="Female"/>
    <n v="57"/>
    <s v="A3"/>
    <n v="131.8736559139785"/>
    <x v="1"/>
  </r>
  <r>
    <s v="P103837"/>
    <s v="Null"/>
    <s v="Central"/>
    <s v="Neha Gupta"/>
    <x v="1"/>
    <n v="57"/>
    <n v="24870"/>
    <s v="Male"/>
    <n v="46"/>
    <s v="A3"/>
    <n v="436.31578947368422"/>
    <x v="3"/>
  </r>
  <r>
    <s v="P103838"/>
    <d v="2023-05-17T00:00:00"/>
    <s v="South"/>
    <s v="Kavita Rao"/>
    <x v="5"/>
    <n v="902"/>
    <n v="16309"/>
    <s v="Female"/>
    <n v="57"/>
    <s v="A3"/>
    <n v="18.080931263858094"/>
    <x v="0"/>
  </r>
  <r>
    <s v="P103839"/>
    <d v="2022-10-05T00:00:00"/>
    <s v="Null"/>
    <s v="Kavita Rao"/>
    <x v="4"/>
    <n v="331"/>
    <n v="42521"/>
    <s v="Female"/>
    <n v="57"/>
    <s v="A3"/>
    <n v="128.46223564954684"/>
    <x v="1"/>
  </r>
  <r>
    <s v="P103840"/>
    <d v="2024-04-11T00:00:00"/>
    <s v="East"/>
    <s v="Amit Sharma"/>
    <x v="5"/>
    <n v="358"/>
    <n v="37693"/>
    <s v="Male"/>
    <n v="41"/>
    <s v="A2"/>
    <n v="105.28770949720671"/>
    <x v="2"/>
  </r>
  <r>
    <s v="P103841"/>
    <d v="2022-09-04T00:00:00"/>
    <s v="East"/>
    <s v="Priya Verma"/>
    <x v="1"/>
    <n v="374"/>
    <n v="28691"/>
    <s v="Male"/>
    <n v="40"/>
    <s v="A2"/>
    <n v="76.713903743315512"/>
    <x v="1"/>
  </r>
  <r>
    <s v="P103842"/>
    <d v="2024-02-07T00:00:00"/>
    <s v="Central"/>
    <s v="Neha Gupta"/>
    <x v="1"/>
    <s v="Null"/>
    <n v="17717"/>
    <s v="Male"/>
    <n v="46"/>
    <s v="A3"/>
    <n v="0"/>
    <x v="2"/>
  </r>
  <r>
    <s v="P103843"/>
    <d v="2024-05-28T00:00:00"/>
    <s v="West"/>
    <s v="Priya Verma"/>
    <x v="1"/>
    <n v="828"/>
    <n v="29913"/>
    <s v="Male"/>
    <n v="40"/>
    <s v="A2"/>
    <n v="36.126811594202898"/>
    <x v="2"/>
  </r>
  <r>
    <s v="P103844"/>
    <d v="2023-09-30T00:00:00"/>
    <s v="East"/>
    <s v="Neha Gupta"/>
    <x v="0"/>
    <n v="785"/>
    <n v="47528"/>
    <s v="Male"/>
    <n v="46"/>
    <s v="A3"/>
    <n v="60.545222929936308"/>
    <x v="0"/>
  </r>
  <r>
    <s v="P103845"/>
    <d v="2024-05-06T00:00:00"/>
    <s v="North"/>
    <s v="Amit Sharma"/>
    <x v="2"/>
    <s v="Null"/>
    <n v="13741"/>
    <s v="Male"/>
    <n v="41"/>
    <s v="A2"/>
    <n v="0"/>
    <x v="2"/>
  </r>
  <r>
    <s v="P103846"/>
    <d v="2023-03-26T00:00:00"/>
    <s v="West"/>
    <s v="Arjun Mehta"/>
    <x v="5"/>
    <n v="586"/>
    <n v="43340"/>
    <s v="Male"/>
    <n v="58"/>
    <s v="A3"/>
    <n v="73.959044368600686"/>
    <x v="0"/>
  </r>
  <r>
    <s v="P103847"/>
    <d v="2022-02-04T00:00:00"/>
    <s v="South"/>
    <s v="Priya Verma"/>
    <x v="5"/>
    <n v="360"/>
    <n v="36092"/>
    <s v="Male"/>
    <n v="40"/>
    <s v="A2"/>
    <n v="100.25555555555556"/>
    <x v="1"/>
  </r>
  <r>
    <s v="P103848"/>
    <d v="2024-03-05T00:00:00"/>
    <s v="North"/>
    <s v="Priya Verma"/>
    <x v="3"/>
    <n v="200"/>
    <n v="25715"/>
    <s v="Male"/>
    <n v="40"/>
    <s v="A2"/>
    <n v="128.57499999999999"/>
    <x v="2"/>
  </r>
  <r>
    <s v="P103849"/>
    <d v="2022-11-13T00:00:00"/>
    <s v="Central"/>
    <s v="Kavita Rao"/>
    <x v="0"/>
    <n v="612"/>
    <n v="10267"/>
    <s v="Female"/>
    <n v="57"/>
    <s v="A3"/>
    <n v="16.776143790849673"/>
    <x v="1"/>
  </r>
  <r>
    <s v="P103850"/>
    <d v="2024-03-12T00:00:00"/>
    <s v="Central"/>
    <s v="Rohit Singh"/>
    <x v="3"/>
    <n v="704"/>
    <n v="38949"/>
    <e v="#N/A"/>
    <n v="39"/>
    <s v="A2"/>
    <n v="55.325284090909093"/>
    <x v="2"/>
  </r>
  <r>
    <s v="P103851"/>
    <d v="2024-02-10T00:00:00"/>
    <s v="Central"/>
    <s v="Arjun Mehta"/>
    <x v="1"/>
    <n v="670"/>
    <n v="7118"/>
    <s v="Male"/>
    <n v="58"/>
    <s v="A3"/>
    <n v="10.623880597014926"/>
    <x v="2"/>
  </r>
  <r>
    <s v="P103852"/>
    <d v="2022-12-22T00:00:00"/>
    <s v="South"/>
    <s v="Kavita Rao"/>
    <x v="2"/>
    <n v="138"/>
    <n v="17430"/>
    <s v="Female"/>
    <n v="57"/>
    <s v="A3"/>
    <n v="126.30434782608695"/>
    <x v="1"/>
  </r>
  <r>
    <s v="P103853"/>
    <d v="2022-04-14T00:00:00"/>
    <s v="West"/>
    <s v="Priya Verma"/>
    <x v="5"/>
    <n v="302"/>
    <n v="12987"/>
    <s v="Male"/>
    <n v="40"/>
    <s v="A2"/>
    <n v="43.003311258278146"/>
    <x v="1"/>
  </r>
  <r>
    <s v="P103854"/>
    <d v="2022-08-30T00:00:00"/>
    <s v="Central"/>
    <s v="Neha Gupta"/>
    <x v="1"/>
    <n v="473"/>
    <n v="25872"/>
    <s v="Male"/>
    <n v="46"/>
    <s v="A3"/>
    <n v="54.697674418604649"/>
    <x v="1"/>
  </r>
  <r>
    <s v="P103855"/>
    <d v="2023-07-26T00:00:00"/>
    <s v="South"/>
    <s v="Null"/>
    <x v="0"/>
    <n v="763"/>
    <s v="Null"/>
    <s v="Null"/>
    <s v="null"/>
    <s v="A3"/>
    <n v="0"/>
    <x v="0"/>
  </r>
  <r>
    <s v="P103856"/>
    <d v="2023-06-16T00:00:00"/>
    <s v="East"/>
    <s v="Arjun Mehta"/>
    <x v="3"/>
    <n v="430"/>
    <n v="40537"/>
    <s v="Male"/>
    <n v="58"/>
    <s v="A3"/>
    <n v="94.27209302325582"/>
    <x v="0"/>
  </r>
  <r>
    <s v="Null"/>
    <s v="Null"/>
    <s v="West"/>
    <s v="Rohit Singh"/>
    <x v="4"/>
    <n v="202"/>
    <n v="6235"/>
    <e v="#N/A"/>
    <n v="39"/>
    <s v="A2"/>
    <n v="30.866336633663366"/>
    <x v="3"/>
  </r>
  <r>
    <s v="P103858"/>
    <d v="2022-03-17T00:00:00"/>
    <s v="Central"/>
    <s v="Arjun Mehta"/>
    <x v="1"/>
    <n v="841"/>
    <n v="45871"/>
    <s v="Male"/>
    <n v="58"/>
    <s v="A3"/>
    <n v="54.543400713436384"/>
    <x v="1"/>
  </r>
  <r>
    <s v="P103859"/>
    <s v="Null"/>
    <s v="North"/>
    <s v="Kavita Rao"/>
    <x v="5"/>
    <n v="92"/>
    <n v="16574"/>
    <s v="Female"/>
    <n v="57"/>
    <s v="A3"/>
    <n v="180.15217391304347"/>
    <x v="3"/>
  </r>
  <r>
    <s v="P103860"/>
    <d v="2024-05-18T00:00:00"/>
    <s v="West"/>
    <s v="Rohit Singh"/>
    <x v="3"/>
    <s v="Null"/>
    <n v="9375"/>
    <e v="#N/A"/>
    <n v="39"/>
    <s v="A2"/>
    <n v="0"/>
    <x v="2"/>
  </r>
  <r>
    <s v="P103861"/>
    <d v="2023-05-26T00:00:00"/>
    <s v="North"/>
    <s v="Amit Sharma"/>
    <x v="4"/>
    <n v="971"/>
    <n v="20363"/>
    <s v="Male"/>
    <n v="41"/>
    <s v="A2"/>
    <n v="20.971163748712666"/>
    <x v="0"/>
  </r>
  <r>
    <s v="P103862"/>
    <d v="2024-05-12T00:00:00"/>
    <s v="East"/>
    <s v="Amit Sharma"/>
    <x v="0"/>
    <n v="622"/>
    <n v="34363"/>
    <s v="Male"/>
    <n v="41"/>
    <s v="A2"/>
    <n v="55.245980707395496"/>
    <x v="2"/>
  </r>
  <r>
    <s v="P103863"/>
    <d v="2022-10-22T00:00:00"/>
    <s v="West"/>
    <s v="Priya Verma"/>
    <x v="2"/>
    <n v="563"/>
    <n v="19416"/>
    <s v="Male"/>
    <n v="40"/>
    <s v="A2"/>
    <n v="34.486678507992892"/>
    <x v="1"/>
  </r>
  <r>
    <s v="P103864"/>
    <d v="2024-02-11T00:00:00"/>
    <s v="North"/>
    <s v="Kavita Rao"/>
    <x v="4"/>
    <n v="445"/>
    <n v="45038"/>
    <s v="Female"/>
    <n v="57"/>
    <s v="A3"/>
    <n v="101.20898876404495"/>
    <x v="2"/>
  </r>
  <r>
    <s v="P103865"/>
    <d v="2022-04-12T00:00:00"/>
    <s v="West"/>
    <s v="Arjun Mehta"/>
    <x v="0"/>
    <n v="896"/>
    <n v="45570"/>
    <s v="Male"/>
    <n v="58"/>
    <s v="A3"/>
    <n v="50.859375"/>
    <x v="1"/>
  </r>
  <r>
    <s v="P103866"/>
    <d v="2022-04-02T00:00:00"/>
    <s v="East"/>
    <s v="Kavita Rao"/>
    <x v="0"/>
    <n v="825"/>
    <n v="35708"/>
    <s v="Female"/>
    <n v="57"/>
    <s v="A3"/>
    <n v="43.282424242424241"/>
    <x v="1"/>
  </r>
  <r>
    <s v="P103867"/>
    <d v="2022-12-15T00:00:00"/>
    <s v="East"/>
    <s v="Neha Gupta"/>
    <x v="1"/>
    <n v="312"/>
    <n v="49024"/>
    <s v="Male"/>
    <n v="46"/>
    <s v="A3"/>
    <n v="157.12820512820514"/>
    <x v="1"/>
  </r>
  <r>
    <s v="P103868"/>
    <d v="2022-06-16T00:00:00"/>
    <s v="South"/>
    <s v="Kavita Rao"/>
    <x v="0"/>
    <n v="586"/>
    <n v="37504"/>
    <s v="Female"/>
    <n v="57"/>
    <s v="A3"/>
    <n v="64"/>
    <x v="1"/>
  </r>
  <r>
    <s v="P103869"/>
    <d v="2022-01-15T00:00:00"/>
    <s v="Central"/>
    <s v="Rohit Singh"/>
    <x v="0"/>
    <n v="829"/>
    <n v="28538"/>
    <e v="#N/A"/>
    <n v="39"/>
    <s v="A2"/>
    <n v="34.424607961399275"/>
    <x v="1"/>
  </r>
  <r>
    <s v="P103870"/>
    <d v="2023-04-11T00:00:00"/>
    <s v="South"/>
    <s v="Rohit Singh"/>
    <x v="3"/>
    <n v="211"/>
    <n v="22628"/>
    <e v="#N/A"/>
    <n v="39"/>
    <s v="A2"/>
    <n v="107.24170616113744"/>
    <x v="0"/>
  </r>
  <r>
    <s v="P103871"/>
    <d v="2023-02-20T00:00:00"/>
    <s v="North"/>
    <s v="Amit Sharma"/>
    <x v="3"/>
    <n v="643"/>
    <n v="37362"/>
    <s v="Male"/>
    <n v="41"/>
    <s v="A2"/>
    <n v="58.105754276827369"/>
    <x v="0"/>
  </r>
  <r>
    <s v="P103872"/>
    <d v="2022-09-17T00:00:00"/>
    <s v="East"/>
    <s v="Neha Gupta"/>
    <x v="1"/>
    <n v="179"/>
    <n v="6887"/>
    <s v="Male"/>
    <n v="46"/>
    <s v="A3"/>
    <n v="38.47486033519553"/>
    <x v="1"/>
  </r>
  <r>
    <s v="P103873"/>
    <d v="2022-05-02T00:00:00"/>
    <s v="East"/>
    <s v="Priya Verma"/>
    <x v="1"/>
    <s v="Null"/>
    <n v="12483"/>
    <s v="Male"/>
    <n v="40"/>
    <s v="A2"/>
    <n v="0"/>
    <x v="1"/>
  </r>
  <r>
    <s v="P103874"/>
    <d v="2022-12-25T00:00:00"/>
    <s v="Central"/>
    <s v="Neha Gupta"/>
    <x v="0"/>
    <s v="Null"/>
    <n v="7824"/>
    <s v="Male"/>
    <n v="46"/>
    <s v="A3"/>
    <n v="0"/>
    <x v="1"/>
  </r>
  <r>
    <s v="P103875"/>
    <d v="2024-06-19T00:00:00"/>
    <s v="Null"/>
    <s v="Arjun Mehta"/>
    <x v="2"/>
    <n v="278"/>
    <n v="11325"/>
    <s v="Male"/>
    <n v="58"/>
    <s v="A3"/>
    <n v="40.737410071942449"/>
    <x v="2"/>
  </r>
  <r>
    <s v="P103876"/>
    <d v="2023-01-29T00:00:00"/>
    <s v="Central"/>
    <s v="Arjun Mehta"/>
    <x v="1"/>
    <n v="321"/>
    <n v="36420"/>
    <s v="Male"/>
    <n v="58"/>
    <s v="A3"/>
    <n v="113.45794392523365"/>
    <x v="0"/>
  </r>
  <r>
    <s v="P103877"/>
    <d v="2023-08-24T00:00:00"/>
    <s v="West"/>
    <s v="Arjun Mehta"/>
    <x v="0"/>
    <n v="734"/>
    <n v="30652"/>
    <s v="Male"/>
    <n v="58"/>
    <s v="A3"/>
    <n v="41.760217983651224"/>
    <x v="0"/>
  </r>
  <r>
    <s v="P103878"/>
    <d v="2022-01-13T00:00:00"/>
    <s v="West"/>
    <s v="Null"/>
    <x v="1"/>
    <n v="155"/>
    <n v="32703"/>
    <s v="Null"/>
    <s v="null"/>
    <s v="A3"/>
    <n v="210.98709677419356"/>
    <x v="1"/>
  </r>
  <r>
    <s v="P103879"/>
    <d v="2023-03-24T00:00:00"/>
    <s v="Central"/>
    <s v="Rohit Singh"/>
    <x v="5"/>
    <n v="187"/>
    <s v="Null"/>
    <e v="#N/A"/>
    <n v="39"/>
    <s v="A2"/>
    <n v="0"/>
    <x v="0"/>
  </r>
  <r>
    <s v="P103880"/>
    <d v="2022-09-24T00:00:00"/>
    <s v="South"/>
    <s v="Kavita Rao"/>
    <x v="2"/>
    <s v="Null"/>
    <n v="36374"/>
    <s v="Female"/>
    <n v="57"/>
    <s v="A3"/>
    <n v="0"/>
    <x v="1"/>
  </r>
  <r>
    <s v="P103881"/>
    <d v="2024-05-14T00:00:00"/>
    <s v="Central"/>
    <s v="Rohit Singh"/>
    <x v="1"/>
    <n v="665"/>
    <n v="12400"/>
    <e v="#N/A"/>
    <n v="39"/>
    <s v="A2"/>
    <n v="18.646616541353385"/>
    <x v="2"/>
  </r>
  <r>
    <s v="P103882"/>
    <d v="2024-05-11T00:00:00"/>
    <s v="North"/>
    <s v="Kavita Rao"/>
    <x v="0"/>
    <n v="983"/>
    <n v="19412"/>
    <s v="Female"/>
    <n v="57"/>
    <s v="A3"/>
    <n v="19.747711088504577"/>
    <x v="2"/>
  </r>
  <r>
    <s v="P103883"/>
    <d v="2022-06-13T00:00:00"/>
    <s v="Central"/>
    <s v="Kavita Rao"/>
    <x v="2"/>
    <n v="251"/>
    <n v="42857"/>
    <s v="Female"/>
    <n v="57"/>
    <s v="A3"/>
    <n v="170.74501992031873"/>
    <x v="1"/>
  </r>
  <r>
    <s v="P103884"/>
    <d v="2024-04-29T00:00:00"/>
    <s v="West"/>
    <s v="Priya Verma"/>
    <x v="1"/>
    <n v="645"/>
    <n v="26104"/>
    <s v="Male"/>
    <n v="40"/>
    <s v="A2"/>
    <n v="40.471317829457362"/>
    <x v="2"/>
  </r>
  <r>
    <s v="P103885"/>
    <d v="2024-05-16T00:00:00"/>
    <s v="West"/>
    <s v="Null"/>
    <x v="1"/>
    <n v="694"/>
    <n v="22390"/>
    <s v="Null"/>
    <s v="null"/>
    <s v="A3"/>
    <n v="32.262247838616716"/>
    <x v="2"/>
  </r>
  <r>
    <s v="P103886"/>
    <d v="2023-06-23T00:00:00"/>
    <s v="West"/>
    <s v="Priya Verma"/>
    <x v="3"/>
    <n v="76"/>
    <n v="19905"/>
    <s v="Male"/>
    <n v="40"/>
    <s v="A2"/>
    <n v="261.90789473684208"/>
    <x v="0"/>
  </r>
  <r>
    <s v="P103887"/>
    <d v="2022-01-09T00:00:00"/>
    <s v="South"/>
    <s v="Amit Sharma"/>
    <x v="2"/>
    <n v="426"/>
    <n v="48131"/>
    <s v="Male"/>
    <n v="41"/>
    <s v="A2"/>
    <n v="112.98356807511738"/>
    <x v="1"/>
  </r>
  <r>
    <s v="P103888"/>
    <d v="2022-03-04T00:00:00"/>
    <s v="Central"/>
    <s v="Kavita Rao"/>
    <x v="3"/>
    <n v="812"/>
    <n v="40624"/>
    <s v="Female"/>
    <n v="57"/>
    <s v="A3"/>
    <n v="50.029556650246306"/>
    <x v="1"/>
  </r>
  <r>
    <s v="P103889"/>
    <d v="2023-06-24T00:00:00"/>
    <s v="Null"/>
    <s v="Kavita Rao"/>
    <x v="0"/>
    <n v="180"/>
    <n v="16634"/>
    <s v="Female"/>
    <n v="57"/>
    <s v="A3"/>
    <n v="92.411111111111111"/>
    <x v="0"/>
  </r>
  <r>
    <s v="P103890"/>
    <d v="2024-01-08T00:00:00"/>
    <s v="Central"/>
    <s v="Arjun Mehta"/>
    <x v="1"/>
    <n v="726"/>
    <n v="40932"/>
    <s v="Male"/>
    <n v="58"/>
    <s v="A3"/>
    <n v="56.380165289256198"/>
    <x v="2"/>
  </r>
  <r>
    <s v="P103891"/>
    <d v="2022-07-18T00:00:00"/>
    <s v="South"/>
    <s v="Kavita Rao"/>
    <x v="2"/>
    <n v="791"/>
    <n v="10566"/>
    <s v="Female"/>
    <n v="57"/>
    <s v="A3"/>
    <n v="13.357774968394438"/>
    <x v="1"/>
  </r>
  <r>
    <s v="P103892"/>
    <d v="2022-09-25T00:00:00"/>
    <s v="South"/>
    <s v="Priya Verma"/>
    <x v="3"/>
    <n v="909"/>
    <n v="17441"/>
    <s v="Male"/>
    <n v="40"/>
    <s v="A2"/>
    <n v="19.187018701870187"/>
    <x v="1"/>
  </r>
  <r>
    <s v="P103893"/>
    <d v="2022-08-06T00:00:00"/>
    <s v="Null"/>
    <s v="Rohit Singh"/>
    <x v="2"/>
    <n v="606"/>
    <n v="47126"/>
    <e v="#N/A"/>
    <n v="39"/>
    <s v="A2"/>
    <n v="77.765676567656769"/>
    <x v="1"/>
  </r>
  <r>
    <s v="P103894"/>
    <d v="2023-12-28T00:00:00"/>
    <s v="North"/>
    <s v="Priya Verma"/>
    <x v="2"/>
    <n v="407"/>
    <n v="19229"/>
    <s v="Male"/>
    <n v="40"/>
    <s v="A2"/>
    <n v="47.245700245700249"/>
    <x v="0"/>
  </r>
  <r>
    <s v="P103895"/>
    <d v="2023-09-21T00:00:00"/>
    <s v="West"/>
    <s v="Neha Gupta"/>
    <x v="1"/>
    <s v="Null"/>
    <n v="46202"/>
    <s v="Male"/>
    <n v="46"/>
    <s v="A3"/>
    <n v="0"/>
    <x v="0"/>
  </r>
  <r>
    <s v="P103896"/>
    <d v="2022-04-07T00:00:00"/>
    <s v="West"/>
    <s v="Priya Verma"/>
    <x v="3"/>
    <n v="287"/>
    <n v="43332"/>
    <s v="Male"/>
    <n v="40"/>
    <s v="A2"/>
    <n v="150.98257839721254"/>
    <x v="1"/>
  </r>
  <r>
    <s v="P103897"/>
    <d v="2023-11-26T00:00:00"/>
    <s v="Central"/>
    <s v="Kavita Rao"/>
    <x v="2"/>
    <n v="762"/>
    <n v="5496"/>
    <s v="Female"/>
    <n v="57"/>
    <s v="A3"/>
    <n v="7.21259842519685"/>
    <x v="0"/>
  </r>
  <r>
    <s v="P103898"/>
    <d v="2023-11-04T00:00:00"/>
    <s v="West"/>
    <s v="Kavita Rao"/>
    <x v="3"/>
    <n v="644"/>
    <n v="25283"/>
    <s v="Female"/>
    <n v="57"/>
    <s v="A3"/>
    <n v="39.259316770186338"/>
    <x v="0"/>
  </r>
  <r>
    <s v="P103899"/>
    <d v="2024-03-23T00:00:00"/>
    <s v="South"/>
    <s v="Rohit Singh"/>
    <x v="2"/>
    <n v="837"/>
    <n v="18787"/>
    <e v="#N/A"/>
    <n v="39"/>
    <s v="A2"/>
    <n v="22.44563918757467"/>
    <x v="2"/>
  </r>
  <r>
    <s v="P103900"/>
    <d v="2024-01-21T00:00:00"/>
    <s v="Central"/>
    <s v="Amit Sharma"/>
    <x v="5"/>
    <n v="408"/>
    <n v="21777"/>
    <s v="Male"/>
    <n v="41"/>
    <s v="A2"/>
    <n v="53.375"/>
    <x v="2"/>
  </r>
  <r>
    <s v="P103901"/>
    <d v="2024-02-17T00:00:00"/>
    <s v="Central"/>
    <s v="Neha Gupta"/>
    <x v="0"/>
    <n v="771"/>
    <n v="16918"/>
    <s v="Male"/>
    <n v="46"/>
    <s v="A3"/>
    <n v="21.942931258106356"/>
    <x v="2"/>
  </r>
  <r>
    <s v="P103902"/>
    <d v="2022-06-07T00:00:00"/>
    <s v="North"/>
    <s v="Kavita Rao"/>
    <x v="2"/>
    <n v="455"/>
    <n v="42206"/>
    <s v="Female"/>
    <n v="57"/>
    <s v="A3"/>
    <n v="92.760439560439565"/>
    <x v="1"/>
  </r>
  <r>
    <s v="P103903"/>
    <d v="2022-06-14T00:00:00"/>
    <s v="North"/>
    <s v="Rohit Singh"/>
    <x v="0"/>
    <n v="155"/>
    <n v="46119"/>
    <e v="#N/A"/>
    <n v="39"/>
    <s v="A2"/>
    <n v="297.54193548387099"/>
    <x v="1"/>
  </r>
  <r>
    <s v="P103904"/>
    <d v="2022-02-12T00:00:00"/>
    <s v="North"/>
    <s v="Arjun Mehta"/>
    <x v="2"/>
    <n v="557"/>
    <n v="21764"/>
    <s v="Male"/>
    <n v="58"/>
    <s v="A3"/>
    <n v="39.073608617594253"/>
    <x v="1"/>
  </r>
  <r>
    <s v="P103905"/>
    <d v="2024-02-17T00:00:00"/>
    <s v="North"/>
    <s v="Rohit Singh"/>
    <x v="2"/>
    <n v="479"/>
    <n v="13014"/>
    <e v="#N/A"/>
    <n v="39"/>
    <s v="A2"/>
    <n v="27.169102296450941"/>
    <x v="2"/>
  </r>
  <r>
    <s v="P103906"/>
    <d v="2022-02-01T00:00:00"/>
    <s v="East"/>
    <s v="Arjun Mehta"/>
    <x v="0"/>
    <n v="230"/>
    <n v="26363"/>
    <s v="Male"/>
    <n v="58"/>
    <s v="A3"/>
    <n v="114.62173913043478"/>
    <x v="1"/>
  </r>
  <r>
    <s v="P103907"/>
    <d v="2024-05-21T00:00:00"/>
    <s v="North"/>
    <s v="Rohit Singh"/>
    <x v="3"/>
    <n v="684"/>
    <n v="47565"/>
    <e v="#N/A"/>
    <n v="39"/>
    <s v="A2"/>
    <n v="69.53947368421052"/>
    <x v="2"/>
  </r>
  <r>
    <s v="P103908"/>
    <d v="2023-02-17T00:00:00"/>
    <s v="South"/>
    <s v="Arjun Mehta"/>
    <x v="1"/>
    <n v="726"/>
    <n v="41825"/>
    <s v="Male"/>
    <n v="58"/>
    <s v="A3"/>
    <n v="57.610192837465561"/>
    <x v="0"/>
  </r>
  <r>
    <s v="P103909"/>
    <d v="2022-04-29T00:00:00"/>
    <s v="Central"/>
    <s v="Arjun Mehta"/>
    <x v="2"/>
    <n v="61"/>
    <n v="30630"/>
    <s v="Male"/>
    <n v="58"/>
    <s v="A3"/>
    <n v="502.13114754098359"/>
    <x v="1"/>
  </r>
  <r>
    <s v="P103910"/>
    <d v="2023-07-29T00:00:00"/>
    <s v="North"/>
    <s v="Null"/>
    <x v="3"/>
    <n v="862"/>
    <n v="31376"/>
    <s v="Null"/>
    <s v="null"/>
    <s v="A3"/>
    <n v="36.399071925754058"/>
    <x v="0"/>
  </r>
  <r>
    <s v="P103911"/>
    <d v="2022-11-18T00:00:00"/>
    <s v="East"/>
    <s v="Priya Verma"/>
    <x v="3"/>
    <n v="864"/>
    <n v="16971"/>
    <s v="Male"/>
    <n v="40"/>
    <s v="A2"/>
    <n v="19.642361111111111"/>
    <x v="1"/>
  </r>
  <r>
    <s v="P103912"/>
    <d v="2022-04-08T00:00:00"/>
    <s v="Central"/>
    <s v="Rohit Singh"/>
    <x v="4"/>
    <n v="884"/>
    <n v="8777"/>
    <e v="#N/A"/>
    <n v="39"/>
    <s v="A2"/>
    <n v="9.9287330316742075"/>
    <x v="1"/>
  </r>
  <r>
    <s v="P103913"/>
    <d v="2022-05-16T00:00:00"/>
    <s v="South"/>
    <s v="Arjun Mehta"/>
    <x v="4"/>
    <n v="936"/>
    <n v="38534"/>
    <s v="Male"/>
    <n v="58"/>
    <s v="A3"/>
    <n v="41.168803418803421"/>
    <x v="1"/>
  </r>
  <r>
    <s v="P103914"/>
    <d v="2022-01-02T00:00:00"/>
    <s v="Central"/>
    <s v="Kavita Rao"/>
    <x v="1"/>
    <n v="82"/>
    <n v="35407"/>
    <s v="Female"/>
    <n v="57"/>
    <s v="A3"/>
    <n v="431.79268292682929"/>
    <x v="1"/>
  </r>
  <r>
    <s v="P103915"/>
    <d v="2024-01-24T00:00:00"/>
    <s v="Null"/>
    <s v="Kavita Rao"/>
    <x v="3"/>
    <n v="334"/>
    <n v="8916"/>
    <s v="Female"/>
    <n v="57"/>
    <s v="A3"/>
    <n v="26.694610778443113"/>
    <x v="2"/>
  </r>
  <r>
    <s v="P103916"/>
    <d v="2022-09-30T00:00:00"/>
    <s v="East"/>
    <s v="Priya Verma"/>
    <x v="2"/>
    <n v="421"/>
    <n v="21341"/>
    <s v="Male"/>
    <n v="40"/>
    <s v="A2"/>
    <n v="50.691211401425178"/>
    <x v="1"/>
  </r>
  <r>
    <s v="P103917"/>
    <d v="2022-06-29T00:00:00"/>
    <s v="West"/>
    <s v="Amit Sharma"/>
    <x v="1"/>
    <n v="879"/>
    <n v="13431"/>
    <s v="Male"/>
    <n v="41"/>
    <s v="A2"/>
    <n v="15.279863481228668"/>
    <x v="1"/>
  </r>
  <r>
    <s v="P103918"/>
    <d v="2024-05-01T00:00:00"/>
    <s v="Central"/>
    <s v="Arjun Mehta"/>
    <x v="2"/>
    <n v="705"/>
    <n v="28441"/>
    <s v="Male"/>
    <n v="58"/>
    <s v="A3"/>
    <n v="40.341843971631207"/>
    <x v="2"/>
  </r>
  <r>
    <s v="P103919"/>
    <d v="2024-03-01T00:00:00"/>
    <s v="Central"/>
    <s v="Neha Gupta"/>
    <x v="3"/>
    <n v="882"/>
    <n v="5805"/>
    <s v="Male"/>
    <n v="46"/>
    <s v="A3"/>
    <n v="6.5816326530612246"/>
    <x v="2"/>
  </r>
  <r>
    <s v="P103920"/>
    <d v="2023-07-10T00:00:00"/>
    <s v="Central"/>
    <s v="Arjun Mehta"/>
    <x v="5"/>
    <n v="267"/>
    <n v="22396"/>
    <s v="Male"/>
    <n v="58"/>
    <s v="A3"/>
    <n v="83.880149812734089"/>
    <x v="0"/>
  </r>
  <r>
    <s v="P103921"/>
    <d v="2024-02-06T00:00:00"/>
    <s v="West"/>
    <s v="Null"/>
    <x v="2"/>
    <n v="722"/>
    <n v="25670"/>
    <s v="Null"/>
    <s v="null"/>
    <s v="A3"/>
    <n v="35.554016620498615"/>
    <x v="2"/>
  </r>
  <r>
    <s v="P103922"/>
    <d v="2022-02-24T00:00:00"/>
    <s v="West"/>
    <s v="Priya Verma"/>
    <x v="0"/>
    <n v="897"/>
    <n v="23442"/>
    <s v="Male"/>
    <n v="40"/>
    <s v="A2"/>
    <n v="26.133779264214049"/>
    <x v="1"/>
  </r>
  <r>
    <s v="P103923"/>
    <s v="Null"/>
    <s v="South"/>
    <s v="Neha Gupta"/>
    <x v="5"/>
    <n v="818"/>
    <n v="34311"/>
    <s v="Male"/>
    <n v="46"/>
    <s v="A3"/>
    <n v="41.944987775061122"/>
    <x v="3"/>
  </r>
  <r>
    <s v="P103924"/>
    <d v="2023-10-17T00:00:00"/>
    <s v="West"/>
    <s v="Amit Sharma"/>
    <x v="1"/>
    <s v="Null"/>
    <n v="49891"/>
    <s v="Male"/>
    <n v="41"/>
    <s v="A2"/>
    <n v="0"/>
    <x v="0"/>
  </r>
  <r>
    <s v="P103925"/>
    <d v="2022-04-18T00:00:00"/>
    <s v="Central"/>
    <s v="Amit Sharma"/>
    <x v="1"/>
    <n v="292"/>
    <n v="5668"/>
    <s v="Male"/>
    <n v="41"/>
    <s v="A2"/>
    <n v="19.410958904109588"/>
    <x v="1"/>
  </r>
  <r>
    <s v="P103926"/>
    <d v="2022-04-22T00:00:00"/>
    <s v="Central"/>
    <s v="Arjun Mehta"/>
    <x v="1"/>
    <n v="572"/>
    <n v="22309"/>
    <s v="Male"/>
    <n v="58"/>
    <s v="A3"/>
    <n v="39.001748251748253"/>
    <x v="1"/>
  </r>
  <r>
    <s v="P103927"/>
    <d v="2022-05-28T00:00:00"/>
    <s v="North"/>
    <s v="Rohit Singh"/>
    <x v="3"/>
    <n v="93"/>
    <n v="9749"/>
    <e v="#N/A"/>
    <n v="39"/>
    <s v="A2"/>
    <n v="104.82795698924731"/>
    <x v="1"/>
  </r>
  <r>
    <s v="P103928"/>
    <d v="2023-07-13T00:00:00"/>
    <s v="Central"/>
    <s v="Priya Verma"/>
    <x v="0"/>
    <n v="157"/>
    <n v="44866"/>
    <s v="Male"/>
    <n v="40"/>
    <s v="A2"/>
    <n v="285.77070063694265"/>
    <x v="0"/>
  </r>
  <r>
    <s v="P103929"/>
    <d v="2024-04-20T00:00:00"/>
    <s v="Null"/>
    <s v="Neha Gupta"/>
    <x v="5"/>
    <n v="279"/>
    <n v="46168"/>
    <s v="Male"/>
    <n v="46"/>
    <s v="A3"/>
    <n v="165.47670250896059"/>
    <x v="2"/>
  </r>
  <r>
    <s v="P103930"/>
    <d v="2022-12-30T00:00:00"/>
    <s v="East"/>
    <s v="Null"/>
    <x v="3"/>
    <n v="841"/>
    <n v="30277"/>
    <s v="Null"/>
    <s v="null"/>
    <s v="A3"/>
    <n v="36.001189060642091"/>
    <x v="1"/>
  </r>
  <r>
    <s v="P103931"/>
    <d v="2023-06-05T00:00:00"/>
    <s v="West"/>
    <s v="Neha Gupta"/>
    <x v="0"/>
    <n v="823"/>
    <n v="28914"/>
    <s v="Male"/>
    <n v="46"/>
    <s v="A3"/>
    <n v="35.132442284325641"/>
    <x v="0"/>
  </r>
  <r>
    <s v="P103932"/>
    <d v="2024-06-07T00:00:00"/>
    <s v="East"/>
    <s v="Arjun Mehta"/>
    <x v="2"/>
    <n v="326"/>
    <n v="8407"/>
    <s v="Male"/>
    <n v="58"/>
    <s v="A3"/>
    <n v="25.788343558282207"/>
    <x v="2"/>
  </r>
  <r>
    <s v="P103933"/>
    <d v="2023-11-28T00:00:00"/>
    <s v="East"/>
    <s v="Arjun Mehta"/>
    <x v="3"/>
    <n v="262"/>
    <n v="17232"/>
    <s v="Male"/>
    <n v="58"/>
    <s v="A3"/>
    <n v="65.770992366412216"/>
    <x v="0"/>
  </r>
  <r>
    <s v="P103934"/>
    <d v="2023-06-06T00:00:00"/>
    <s v="North"/>
    <s v="Arjun Mehta"/>
    <x v="2"/>
    <n v="964"/>
    <n v="14290"/>
    <s v="Male"/>
    <n v="58"/>
    <s v="A3"/>
    <n v="14.823651452282158"/>
    <x v="0"/>
  </r>
  <r>
    <s v="P103935"/>
    <d v="2024-06-01T00:00:00"/>
    <s v="West"/>
    <s v="Kavita Rao"/>
    <x v="2"/>
    <n v="968"/>
    <n v="46954"/>
    <s v="Female"/>
    <n v="57"/>
    <s v="A3"/>
    <n v="48.506198347107436"/>
    <x v="2"/>
  </r>
  <r>
    <s v="P103936"/>
    <d v="2023-03-29T00:00:00"/>
    <s v="North"/>
    <s v="Arjun Mehta"/>
    <x v="0"/>
    <n v="860"/>
    <n v="39985"/>
    <s v="Male"/>
    <n v="58"/>
    <s v="A3"/>
    <n v="46.494186046511629"/>
    <x v="0"/>
  </r>
  <r>
    <s v="P103937"/>
    <d v="2023-12-31T00:00:00"/>
    <s v="Central"/>
    <s v="Neha Gupta"/>
    <x v="5"/>
    <n v="311"/>
    <n v="37988"/>
    <s v="Male"/>
    <n v="46"/>
    <s v="A3"/>
    <n v="122.14790996784566"/>
    <x v="0"/>
  </r>
  <r>
    <s v="P103938"/>
    <d v="2023-08-27T00:00:00"/>
    <s v="Central"/>
    <s v="Neha Gupta"/>
    <x v="0"/>
    <n v="143"/>
    <n v="34398"/>
    <s v="Male"/>
    <n v="46"/>
    <s v="A3"/>
    <n v="240.54545454545453"/>
    <x v="0"/>
  </r>
  <r>
    <s v="P103939"/>
    <s v="Null"/>
    <s v="East"/>
    <s v="Neha Gupta"/>
    <x v="2"/>
    <n v="968"/>
    <n v="22135"/>
    <s v="Male"/>
    <n v="46"/>
    <s v="A3"/>
    <n v="22.866735537190081"/>
    <x v="3"/>
  </r>
  <r>
    <s v="P103940"/>
    <d v="2024-06-18T00:00:00"/>
    <s v="Null"/>
    <s v="Rohit Singh"/>
    <x v="3"/>
    <n v="767"/>
    <n v="27280"/>
    <e v="#N/A"/>
    <n v="39"/>
    <s v="A2"/>
    <n v="35.567144719687093"/>
    <x v="2"/>
  </r>
  <r>
    <s v="P103941"/>
    <d v="2023-09-23T00:00:00"/>
    <s v="East"/>
    <s v="Arjun Mehta"/>
    <x v="2"/>
    <n v="966"/>
    <n v="6065"/>
    <s v="Male"/>
    <n v="58"/>
    <s v="A3"/>
    <n v="6.2784679089026918"/>
    <x v="0"/>
  </r>
  <r>
    <s v="P103942"/>
    <d v="2022-12-01T00:00:00"/>
    <s v="Central"/>
    <s v="Priya Verma"/>
    <x v="2"/>
    <n v="921"/>
    <n v="38293"/>
    <s v="Male"/>
    <n v="40"/>
    <s v="A2"/>
    <n v="41.577633007600433"/>
    <x v="1"/>
  </r>
  <r>
    <s v="P103943"/>
    <d v="2022-05-13T00:00:00"/>
    <s v="Null"/>
    <s v="Kavita Rao"/>
    <x v="5"/>
    <n v="919"/>
    <n v="6172"/>
    <s v="Female"/>
    <n v="57"/>
    <s v="A3"/>
    <n v="6.715995647442873"/>
    <x v="1"/>
  </r>
  <r>
    <s v="P103944"/>
    <d v="2022-06-16T00:00:00"/>
    <s v="South"/>
    <s v="Null"/>
    <x v="1"/>
    <n v="344"/>
    <n v="10577"/>
    <s v="Null"/>
    <s v="null"/>
    <s v="A3"/>
    <n v="30.747093023255815"/>
    <x v="1"/>
  </r>
  <r>
    <s v="P103945"/>
    <d v="2023-12-28T00:00:00"/>
    <s v="West"/>
    <s v="Amit Sharma"/>
    <x v="5"/>
    <n v="610"/>
    <n v="41217"/>
    <s v="Male"/>
    <n v="41"/>
    <s v="A2"/>
    <n v="67.568852459016398"/>
    <x v="0"/>
  </r>
  <r>
    <s v="P103946"/>
    <d v="2023-06-07T00:00:00"/>
    <s v="East"/>
    <s v="Priya Verma"/>
    <x v="0"/>
    <n v="182"/>
    <n v="18446"/>
    <s v="Male"/>
    <n v="40"/>
    <s v="A2"/>
    <n v="101.35164835164835"/>
    <x v="0"/>
  </r>
  <r>
    <s v="P103947"/>
    <d v="2022-04-29T00:00:00"/>
    <s v="Central"/>
    <s v="Neha Gupta"/>
    <x v="3"/>
    <n v="706"/>
    <n v="13895"/>
    <s v="Male"/>
    <n v="46"/>
    <s v="A3"/>
    <n v="19.681303116147308"/>
    <x v="1"/>
  </r>
  <r>
    <s v="P103948"/>
    <d v="2023-05-15T00:00:00"/>
    <s v="West"/>
    <s v="Arjun Mehta"/>
    <x v="5"/>
    <s v="Null"/>
    <n v="8475"/>
    <s v="Male"/>
    <n v="58"/>
    <s v="A3"/>
    <n v="0"/>
    <x v="0"/>
  </r>
  <r>
    <s v="P103949"/>
    <d v="2022-02-25T00:00:00"/>
    <s v="North"/>
    <s v="Neha Gupta"/>
    <x v="1"/>
    <n v="940"/>
    <n v="37343"/>
    <s v="Male"/>
    <n v="46"/>
    <s v="A3"/>
    <n v="39.72659574468085"/>
    <x v="1"/>
  </r>
  <r>
    <s v="P103950"/>
    <d v="2022-02-02T00:00:00"/>
    <s v="Central"/>
    <s v="Priya Verma"/>
    <x v="4"/>
    <n v="913"/>
    <n v="32507"/>
    <s v="Male"/>
    <n v="40"/>
    <s v="A2"/>
    <n v="35.60460021905805"/>
    <x v="1"/>
  </r>
  <r>
    <s v="P103951"/>
    <d v="2023-10-05T00:00:00"/>
    <s v="North"/>
    <s v="Kavita Rao"/>
    <x v="3"/>
    <n v="368"/>
    <n v="10284"/>
    <s v="Female"/>
    <n v="57"/>
    <s v="A3"/>
    <n v="27.945652173913043"/>
    <x v="0"/>
  </r>
  <r>
    <s v="P103952"/>
    <d v="2023-12-25T00:00:00"/>
    <s v="East"/>
    <s v="Arjun Mehta"/>
    <x v="0"/>
    <n v="840"/>
    <n v="7093"/>
    <s v="Male"/>
    <n v="58"/>
    <s v="A3"/>
    <n v="8.4440476190476197"/>
    <x v="0"/>
  </r>
  <r>
    <s v="P103953"/>
    <d v="2023-11-30T00:00:00"/>
    <s v="South"/>
    <s v="Priya Verma"/>
    <x v="3"/>
    <n v="331"/>
    <n v="14797"/>
    <s v="Male"/>
    <n v="40"/>
    <s v="A2"/>
    <n v="44.703927492447129"/>
    <x v="0"/>
  </r>
  <r>
    <s v="P103954"/>
    <d v="2022-07-09T00:00:00"/>
    <s v="North"/>
    <s v="Amit Sharma"/>
    <x v="5"/>
    <s v="Null"/>
    <n v="49744"/>
    <s v="Male"/>
    <n v="41"/>
    <s v="A2"/>
    <n v="0"/>
    <x v="1"/>
  </r>
  <r>
    <s v="P103955"/>
    <d v="2022-03-17T00:00:00"/>
    <s v="Central"/>
    <s v="Arjun Mehta"/>
    <x v="2"/>
    <s v="Null"/>
    <n v="17666"/>
    <s v="Male"/>
    <n v="58"/>
    <s v="A3"/>
    <n v="0"/>
    <x v="1"/>
  </r>
  <r>
    <s v="P103956"/>
    <d v="2023-07-25T00:00:00"/>
    <s v="North"/>
    <s v="Arjun Mehta"/>
    <x v="1"/>
    <n v="819"/>
    <n v="5615"/>
    <s v="Male"/>
    <n v="58"/>
    <s v="A3"/>
    <n v="6.8559218559218555"/>
    <x v="0"/>
  </r>
  <r>
    <s v="P103957"/>
    <d v="2024-01-05T00:00:00"/>
    <s v="East"/>
    <s v="Rohit Singh"/>
    <x v="3"/>
    <n v="678"/>
    <n v="14415"/>
    <e v="#N/A"/>
    <n v="39"/>
    <s v="A2"/>
    <n v="21.261061946902654"/>
    <x v="2"/>
  </r>
  <r>
    <s v="P103958"/>
    <d v="2023-06-09T00:00:00"/>
    <s v="East"/>
    <s v="Amit Sharma"/>
    <x v="1"/>
    <n v="816"/>
    <n v="47930"/>
    <s v="Male"/>
    <n v="41"/>
    <s v="A2"/>
    <n v="58.737745098039213"/>
    <x v="0"/>
  </r>
  <r>
    <s v="P103959"/>
    <d v="2022-04-23T00:00:00"/>
    <s v="South"/>
    <s v="Neha Gupta"/>
    <x v="2"/>
    <n v="911"/>
    <n v="32880"/>
    <s v="Male"/>
    <n v="46"/>
    <s v="A3"/>
    <n v="36.09220636663008"/>
    <x v="1"/>
  </r>
  <r>
    <s v="P103960"/>
    <d v="2022-02-19T00:00:00"/>
    <s v="East"/>
    <s v="Kavita Rao"/>
    <x v="1"/>
    <n v="254"/>
    <n v="46099"/>
    <s v="Female"/>
    <n v="57"/>
    <s v="A3"/>
    <n v="181.49212598425197"/>
    <x v="1"/>
  </r>
  <r>
    <s v="P103961"/>
    <d v="2024-02-07T00:00:00"/>
    <s v="West"/>
    <s v="Kavita Rao"/>
    <x v="5"/>
    <n v="571"/>
    <n v="40941"/>
    <s v="Female"/>
    <n v="57"/>
    <s v="A3"/>
    <n v="71.700525394045528"/>
    <x v="2"/>
  </r>
  <r>
    <s v="P103962"/>
    <d v="2022-04-22T00:00:00"/>
    <s v="Central"/>
    <s v="Priya Verma"/>
    <x v="1"/>
    <n v="425"/>
    <n v="8238"/>
    <s v="Male"/>
    <n v="40"/>
    <s v="A2"/>
    <n v="19.383529411764705"/>
    <x v="1"/>
  </r>
  <r>
    <s v="P103963"/>
    <d v="2023-04-25T00:00:00"/>
    <s v="Central"/>
    <s v="Kavita Rao"/>
    <x v="2"/>
    <n v="830"/>
    <s v="Null"/>
    <s v="Female"/>
    <n v="57"/>
    <s v="A3"/>
    <n v="0"/>
    <x v="0"/>
  </r>
  <r>
    <s v="P103964"/>
    <d v="2022-06-19T00:00:00"/>
    <s v="West"/>
    <s v="Rohit Singh"/>
    <x v="4"/>
    <n v="272"/>
    <n v="33299"/>
    <e v="#N/A"/>
    <n v="39"/>
    <s v="A2"/>
    <n v="122.42279411764706"/>
    <x v="1"/>
  </r>
  <r>
    <s v="P103965"/>
    <d v="2022-08-22T00:00:00"/>
    <s v="East"/>
    <s v="Rohit Singh"/>
    <x v="0"/>
    <n v="579"/>
    <n v="16332"/>
    <e v="#N/A"/>
    <n v="39"/>
    <s v="A2"/>
    <n v="28.207253886010363"/>
    <x v="1"/>
  </r>
  <r>
    <s v="P103966"/>
    <d v="2022-07-17T00:00:00"/>
    <s v="North"/>
    <s v="Neha Gupta"/>
    <x v="2"/>
    <s v="Null"/>
    <n v="34254"/>
    <s v="Male"/>
    <n v="46"/>
    <s v="A3"/>
    <n v="0"/>
    <x v="1"/>
  </r>
  <r>
    <s v="P103967"/>
    <d v="2023-02-02T00:00:00"/>
    <s v="East"/>
    <s v="Arjun Mehta"/>
    <x v="3"/>
    <n v="745"/>
    <n v="6755"/>
    <s v="Male"/>
    <n v="58"/>
    <s v="A3"/>
    <n v="9.0671140939597308"/>
    <x v="0"/>
  </r>
  <r>
    <s v="P103968"/>
    <d v="2023-11-23T00:00:00"/>
    <s v="East"/>
    <s v="Amit Sharma"/>
    <x v="1"/>
    <n v="299"/>
    <n v="33633"/>
    <s v="Male"/>
    <n v="41"/>
    <s v="A2"/>
    <n v="112.48494983277592"/>
    <x v="0"/>
  </r>
  <r>
    <s v="P103969"/>
    <d v="2023-08-21T00:00:00"/>
    <s v="South"/>
    <s v="Amit Sharma"/>
    <x v="5"/>
    <n v="248"/>
    <n v="9180"/>
    <s v="Male"/>
    <n v="41"/>
    <s v="A2"/>
    <n v="37.016129032258064"/>
    <x v="0"/>
  </r>
  <r>
    <s v="P103970"/>
    <d v="2022-05-13T00:00:00"/>
    <s v="Central"/>
    <s v="Neha Gupta"/>
    <x v="1"/>
    <n v="680"/>
    <s v="Null"/>
    <s v="Male"/>
    <n v="46"/>
    <s v="A3"/>
    <n v="0"/>
    <x v="1"/>
  </r>
  <r>
    <s v="P103971"/>
    <d v="2023-02-17T00:00:00"/>
    <s v="West"/>
    <s v="Priya Verma"/>
    <x v="0"/>
    <n v="132"/>
    <n v="5459"/>
    <s v="Male"/>
    <n v="40"/>
    <s v="A2"/>
    <n v="41.356060606060609"/>
    <x v="0"/>
  </r>
  <r>
    <s v="P103972"/>
    <d v="2024-03-13T00:00:00"/>
    <s v="North"/>
    <s v="Neha Gupta"/>
    <x v="2"/>
    <n v="661"/>
    <n v="21701"/>
    <s v="Male"/>
    <n v="46"/>
    <s v="A3"/>
    <n v="32.83055975794251"/>
    <x v="2"/>
  </r>
  <r>
    <s v="P103973"/>
    <d v="2023-01-24T00:00:00"/>
    <s v="East"/>
    <s v="Rohit Singh"/>
    <x v="0"/>
    <n v="281"/>
    <n v="40851"/>
    <e v="#N/A"/>
    <n v="39"/>
    <s v="A2"/>
    <n v="145.37722419928826"/>
    <x v="0"/>
  </r>
  <r>
    <s v="P103974"/>
    <d v="2023-12-18T00:00:00"/>
    <s v="Central"/>
    <s v="Arjun Mehta"/>
    <x v="5"/>
    <n v="302"/>
    <n v="16808"/>
    <s v="Male"/>
    <n v="58"/>
    <s v="A3"/>
    <n v="55.65562913907285"/>
    <x v="0"/>
  </r>
  <r>
    <s v="P103975"/>
    <d v="2022-06-03T00:00:00"/>
    <s v="West"/>
    <s v="Rohit Singh"/>
    <x v="3"/>
    <n v="423"/>
    <n v="16842"/>
    <e v="#N/A"/>
    <n v="39"/>
    <s v="A2"/>
    <n v="39.815602836879435"/>
    <x v="1"/>
  </r>
  <r>
    <s v="P103976"/>
    <d v="2022-06-09T00:00:00"/>
    <s v="East"/>
    <s v="Kavita Rao"/>
    <x v="1"/>
    <n v="696"/>
    <n v="19926"/>
    <s v="Female"/>
    <n v="57"/>
    <s v="A3"/>
    <n v="28.629310344827587"/>
    <x v="1"/>
  </r>
  <r>
    <s v="P103977"/>
    <d v="2022-04-20T00:00:00"/>
    <s v="South"/>
    <s v="Amit Sharma"/>
    <x v="3"/>
    <n v="466"/>
    <n v="38444"/>
    <s v="Male"/>
    <n v="41"/>
    <s v="A2"/>
    <n v="82.497854077253223"/>
    <x v="1"/>
  </r>
  <r>
    <s v="P103978"/>
    <d v="2023-04-05T00:00:00"/>
    <s v="South"/>
    <s v="Arjun Mehta"/>
    <x v="5"/>
    <s v="Null"/>
    <n v="37737"/>
    <s v="Male"/>
    <n v="58"/>
    <s v="A3"/>
    <n v="0"/>
    <x v="0"/>
  </r>
  <r>
    <s v="P103979"/>
    <d v="2023-02-18T00:00:00"/>
    <s v="East"/>
    <s v="Rohit Singh"/>
    <x v="0"/>
    <n v="577"/>
    <n v="45596"/>
    <e v="#N/A"/>
    <n v="39"/>
    <s v="A2"/>
    <n v="79.022530329289424"/>
    <x v="0"/>
  </r>
  <r>
    <s v="P103980"/>
    <d v="2023-06-21T00:00:00"/>
    <s v="South"/>
    <s v="Kavita Rao"/>
    <x v="5"/>
    <n v="170"/>
    <n v="25580"/>
    <s v="Female"/>
    <n v="57"/>
    <s v="A3"/>
    <n v="150.47058823529412"/>
    <x v="0"/>
  </r>
  <r>
    <s v="P103981"/>
    <d v="2022-11-01T00:00:00"/>
    <s v="East"/>
    <s v="Amit Sharma"/>
    <x v="0"/>
    <n v="201"/>
    <n v="6339"/>
    <s v="Male"/>
    <n v="41"/>
    <s v="A2"/>
    <n v="31.53731343283582"/>
    <x v="1"/>
  </r>
  <r>
    <s v="P103982"/>
    <d v="2023-10-15T00:00:00"/>
    <s v="Central"/>
    <s v="Kavita Rao"/>
    <x v="2"/>
    <n v="173"/>
    <n v="41275"/>
    <s v="Female"/>
    <n v="57"/>
    <s v="A3"/>
    <n v="238.58381502890174"/>
    <x v="0"/>
  </r>
  <r>
    <s v="P103983"/>
    <d v="2022-04-15T00:00:00"/>
    <s v="West"/>
    <s v="Null"/>
    <x v="5"/>
    <s v="Null"/>
    <s v="Null"/>
    <s v="Null"/>
    <s v="null"/>
    <s v="A3"/>
    <n v="0"/>
    <x v="1"/>
  </r>
  <r>
    <s v="P103984"/>
    <d v="2022-12-04T00:00:00"/>
    <s v="North"/>
    <s v="Neha Gupta"/>
    <x v="4"/>
    <n v="619"/>
    <n v="15439"/>
    <s v="Male"/>
    <n v="46"/>
    <s v="A3"/>
    <n v="24.94184168012924"/>
    <x v="1"/>
  </r>
  <r>
    <s v="P103985"/>
    <d v="2022-03-27T00:00:00"/>
    <s v="Central"/>
    <s v="Rohit Singh"/>
    <x v="0"/>
    <n v="446"/>
    <n v="37838"/>
    <e v="#N/A"/>
    <n v="39"/>
    <s v="A2"/>
    <n v="84.83856502242152"/>
    <x v="1"/>
  </r>
  <r>
    <s v="P103986"/>
    <d v="2024-03-09T00:00:00"/>
    <s v="North"/>
    <s v="Null"/>
    <x v="5"/>
    <n v="942"/>
    <n v="28561"/>
    <s v="Null"/>
    <s v="null"/>
    <s v="A3"/>
    <n v="30.319532908704883"/>
    <x v="2"/>
  </r>
  <r>
    <s v="P103987"/>
    <d v="2024-05-23T00:00:00"/>
    <s v="West"/>
    <s v="Priya Verma"/>
    <x v="1"/>
    <n v="685"/>
    <n v="8445"/>
    <s v="Male"/>
    <n v="40"/>
    <s v="A2"/>
    <n v="12.328467153284672"/>
    <x v="2"/>
  </r>
  <r>
    <s v="P103988"/>
    <d v="2022-08-17T00:00:00"/>
    <s v="West"/>
    <s v="Kavita Rao"/>
    <x v="5"/>
    <n v="199"/>
    <n v="33051"/>
    <s v="Female"/>
    <n v="57"/>
    <s v="A3"/>
    <n v="166.0854271356784"/>
    <x v="1"/>
  </r>
  <r>
    <s v="P103989"/>
    <s v="Null"/>
    <s v="South"/>
    <s v="Rohit Singh"/>
    <x v="0"/>
    <n v="438"/>
    <n v="42494"/>
    <e v="#N/A"/>
    <n v="39"/>
    <s v="A2"/>
    <n v="97.018264840182653"/>
    <x v="3"/>
  </r>
  <r>
    <s v="P103990"/>
    <d v="2024-02-19T00:00:00"/>
    <s v="East"/>
    <s v="Rohit Singh"/>
    <x v="5"/>
    <n v="825"/>
    <n v="21580"/>
    <e v="#N/A"/>
    <n v="39"/>
    <s v="A2"/>
    <n v="26.157575757575756"/>
    <x v="2"/>
  </r>
  <r>
    <s v="P103991"/>
    <d v="2022-09-13T00:00:00"/>
    <s v="South"/>
    <s v="Neha Gupta"/>
    <x v="5"/>
    <n v="229"/>
    <n v="20786"/>
    <s v="Male"/>
    <n v="46"/>
    <s v="A3"/>
    <n v="90.768558951965062"/>
    <x v="1"/>
  </r>
  <r>
    <s v="Null"/>
    <d v="2023-10-27T00:00:00"/>
    <s v="Null"/>
    <s v="Priya Verma"/>
    <x v="1"/>
    <n v="577"/>
    <n v="9035"/>
    <s v="Male"/>
    <n v="40"/>
    <s v="A2"/>
    <n v="15.658578856152513"/>
    <x v="0"/>
  </r>
  <r>
    <s v="P103993"/>
    <d v="2022-04-25T00:00:00"/>
    <s v="South"/>
    <s v="Neha Gupta"/>
    <x v="3"/>
    <n v="957"/>
    <n v="22597"/>
    <s v="Male"/>
    <n v="46"/>
    <s v="A3"/>
    <n v="23.612330198537094"/>
    <x v="1"/>
  </r>
  <r>
    <s v="P103994"/>
    <d v="2022-09-02T00:00:00"/>
    <s v="South"/>
    <s v="Priya Verma"/>
    <x v="5"/>
    <n v="538"/>
    <n v="6660"/>
    <s v="Male"/>
    <n v="40"/>
    <s v="A2"/>
    <n v="12.37918215613383"/>
    <x v="1"/>
  </r>
  <r>
    <s v="P103995"/>
    <d v="2022-11-12T00:00:00"/>
    <s v="South"/>
    <s v="Null"/>
    <x v="5"/>
    <n v="183"/>
    <n v="21157"/>
    <s v="Null"/>
    <s v="null"/>
    <s v="A3"/>
    <n v="115.61202185792349"/>
    <x v="1"/>
  </r>
  <r>
    <s v="P103996"/>
    <d v="2024-02-26T00:00:00"/>
    <s v="North"/>
    <s v="Arjun Mehta"/>
    <x v="2"/>
    <n v="190"/>
    <s v="Null"/>
    <s v="Male"/>
    <n v="58"/>
    <s v="A3"/>
    <n v="0"/>
    <x v="2"/>
  </r>
  <r>
    <s v="P103997"/>
    <d v="2022-07-31T00:00:00"/>
    <s v="West"/>
    <s v="Neha Gupta"/>
    <x v="1"/>
    <n v="488"/>
    <n v="45630"/>
    <s v="Male"/>
    <n v="46"/>
    <s v="A3"/>
    <n v="93.504098360655732"/>
    <x v="1"/>
  </r>
  <r>
    <s v="P103998"/>
    <s v="Null"/>
    <s v="West"/>
    <s v="Neha Gupta"/>
    <x v="1"/>
    <n v="330"/>
    <n v="20638"/>
    <s v="Male"/>
    <n v="46"/>
    <s v="A3"/>
    <n v="62.539393939393939"/>
    <x v="3"/>
  </r>
  <r>
    <s v="P103999"/>
    <d v="2023-03-12T00:00:00"/>
    <s v="East"/>
    <s v="Kavita Rao"/>
    <x v="3"/>
    <n v="523"/>
    <n v="23128"/>
    <s v="Female"/>
    <n v="57"/>
    <s v="A3"/>
    <n v="44.221797323135753"/>
    <x v="0"/>
  </r>
  <r>
    <s v="P104000"/>
    <d v="2022-06-06T00:00:00"/>
    <s v="West"/>
    <s v="Arjun Mehta"/>
    <x v="1"/>
    <n v="141"/>
    <s v="Null"/>
    <s v="Male"/>
    <n v="58"/>
    <s v="A3"/>
    <n v="0"/>
    <x v="1"/>
  </r>
  <r>
    <s v="P104001"/>
    <d v="2023-07-18T00:00:00"/>
    <s v="North"/>
    <s v="Arjun Mehta"/>
    <x v="0"/>
    <n v="874"/>
    <n v="7356"/>
    <s v="Male"/>
    <n v="58"/>
    <s v="A3"/>
    <n v="8.4164759725400451"/>
    <x v="0"/>
  </r>
  <r>
    <s v="P104002"/>
    <d v="2023-12-21T00:00:00"/>
    <s v="East"/>
    <s v="Kavita Rao"/>
    <x v="3"/>
    <n v="433"/>
    <n v="30040"/>
    <s v="Female"/>
    <n v="57"/>
    <s v="A3"/>
    <n v="69.376443418013864"/>
    <x v="0"/>
  </r>
  <r>
    <s v="P104003"/>
    <d v="2023-11-09T00:00:00"/>
    <s v="West"/>
    <s v="Priya Verma"/>
    <x v="3"/>
    <n v="115"/>
    <n v="27040"/>
    <s v="Male"/>
    <n v="40"/>
    <s v="A2"/>
    <n v="235.13043478260869"/>
    <x v="0"/>
  </r>
  <r>
    <s v="P104004"/>
    <d v="2023-11-07T00:00:00"/>
    <s v="North"/>
    <s v="Arjun Mehta"/>
    <x v="2"/>
    <n v="266"/>
    <n v="21124"/>
    <s v="Male"/>
    <n v="58"/>
    <s v="A3"/>
    <n v="79.41353383458646"/>
    <x v="0"/>
  </r>
  <r>
    <s v="P104005"/>
    <d v="2024-02-21T00:00:00"/>
    <s v="East"/>
    <s v="Neha Gupta"/>
    <x v="5"/>
    <n v="476"/>
    <n v="23908"/>
    <s v="Male"/>
    <n v="46"/>
    <s v="A3"/>
    <n v="50.226890756302524"/>
    <x v="2"/>
  </r>
  <r>
    <s v="P104006"/>
    <d v="2023-06-02T00:00:00"/>
    <s v="Central"/>
    <s v="Kavita Rao"/>
    <x v="5"/>
    <s v="Null"/>
    <n v="41007"/>
    <s v="Female"/>
    <n v="57"/>
    <s v="A3"/>
    <n v="0"/>
    <x v="0"/>
  </r>
  <r>
    <s v="P104007"/>
    <d v="2022-10-24T00:00:00"/>
    <s v="East"/>
    <s v="Kavita Rao"/>
    <x v="3"/>
    <n v="918"/>
    <s v="Null"/>
    <s v="Female"/>
    <n v="57"/>
    <s v="A3"/>
    <n v="0"/>
    <x v="1"/>
  </r>
  <r>
    <s v="P104008"/>
    <d v="2024-03-29T00:00:00"/>
    <s v="West"/>
    <s v="Priya Verma"/>
    <x v="0"/>
    <n v="527"/>
    <n v="38028"/>
    <s v="Male"/>
    <n v="40"/>
    <s v="A2"/>
    <n v="72.159392789373811"/>
    <x v="2"/>
  </r>
  <r>
    <s v="P104009"/>
    <d v="2022-09-26T00:00:00"/>
    <s v="South"/>
    <s v="Rohit Singh"/>
    <x v="3"/>
    <n v="613"/>
    <n v="29955"/>
    <e v="#N/A"/>
    <n v="39"/>
    <s v="A2"/>
    <n v="48.866231647634585"/>
    <x v="1"/>
  </r>
  <r>
    <s v="P104010"/>
    <d v="2022-12-14T00:00:00"/>
    <s v="Central"/>
    <s v="Amit Sharma"/>
    <x v="3"/>
    <n v="561"/>
    <n v="42923"/>
    <s v="Male"/>
    <n v="41"/>
    <s v="A2"/>
    <n v="76.511586452762927"/>
    <x v="1"/>
  </r>
  <r>
    <s v="P104011"/>
    <d v="2023-01-28T00:00:00"/>
    <s v="North"/>
    <s v="Kavita Rao"/>
    <x v="5"/>
    <n v="991"/>
    <n v="21079"/>
    <s v="Female"/>
    <n v="57"/>
    <s v="A3"/>
    <n v="21.270433905146316"/>
    <x v="0"/>
  </r>
  <r>
    <s v="P104012"/>
    <d v="2023-06-04T00:00:00"/>
    <s v="North"/>
    <s v="Neha Gupta"/>
    <x v="2"/>
    <n v="298"/>
    <n v="26603"/>
    <s v="Male"/>
    <n v="46"/>
    <s v="A3"/>
    <n v="89.271812080536918"/>
    <x v="0"/>
  </r>
  <r>
    <s v="P104013"/>
    <d v="2022-02-20T00:00:00"/>
    <s v="West"/>
    <s v="Null"/>
    <x v="2"/>
    <n v="512"/>
    <n v="12918"/>
    <s v="Null"/>
    <s v="null"/>
    <s v="A3"/>
    <n v="25.23046875"/>
    <x v="1"/>
  </r>
  <r>
    <s v="P104014"/>
    <d v="2023-06-30T00:00:00"/>
    <s v="East"/>
    <s v="Null"/>
    <x v="1"/>
    <n v="209"/>
    <n v="37477"/>
    <s v="Null"/>
    <s v="null"/>
    <s v="A3"/>
    <n v="179.31578947368422"/>
    <x v="0"/>
  </r>
  <r>
    <s v="P104015"/>
    <d v="2022-11-19T00:00:00"/>
    <s v="East"/>
    <s v="Kavita Rao"/>
    <x v="1"/>
    <n v="413"/>
    <n v="36931"/>
    <s v="Female"/>
    <n v="57"/>
    <s v="A3"/>
    <n v="89.421307506053267"/>
    <x v="1"/>
  </r>
  <r>
    <s v="P104016"/>
    <d v="2024-03-10T00:00:00"/>
    <s v="Null"/>
    <s v="Arjun Mehta"/>
    <x v="1"/>
    <n v="233"/>
    <n v="32656"/>
    <s v="Male"/>
    <n v="58"/>
    <s v="A3"/>
    <n v="140.15450643776825"/>
    <x v="2"/>
  </r>
  <r>
    <s v="P104017"/>
    <d v="2023-11-27T00:00:00"/>
    <s v="West"/>
    <s v="Priya Verma"/>
    <x v="0"/>
    <n v="738"/>
    <n v="33101"/>
    <s v="Male"/>
    <n v="40"/>
    <s v="A2"/>
    <n v="44.852303523035232"/>
    <x v="0"/>
  </r>
  <r>
    <s v="P104018"/>
    <d v="2022-09-14T00:00:00"/>
    <s v="Null"/>
    <s v="Arjun Mehta"/>
    <x v="1"/>
    <n v="468"/>
    <n v="26470"/>
    <s v="Male"/>
    <n v="58"/>
    <s v="A3"/>
    <n v="56.559829059829063"/>
    <x v="1"/>
  </r>
  <r>
    <s v="P104019"/>
    <d v="2022-10-28T00:00:00"/>
    <s v="South"/>
    <s v="Amit Sharma"/>
    <x v="4"/>
    <n v="205"/>
    <s v="Null"/>
    <s v="Male"/>
    <n v="41"/>
    <s v="A2"/>
    <n v="0"/>
    <x v="1"/>
  </r>
  <r>
    <s v="P104020"/>
    <d v="2023-05-06T00:00:00"/>
    <s v="North"/>
    <s v="Neha Gupta"/>
    <x v="4"/>
    <s v="Null"/>
    <n v="33881"/>
    <s v="Male"/>
    <n v="46"/>
    <s v="A3"/>
    <n v="0"/>
    <x v="0"/>
  </r>
  <r>
    <s v="P104021"/>
    <d v="2023-12-31T00:00:00"/>
    <s v="North"/>
    <s v="Amit Sharma"/>
    <x v="5"/>
    <n v="518"/>
    <n v="47035"/>
    <s v="Male"/>
    <n v="41"/>
    <s v="A2"/>
    <n v="90.801158301158296"/>
    <x v="0"/>
  </r>
  <r>
    <s v="P104022"/>
    <d v="2022-04-03T00:00:00"/>
    <s v="North"/>
    <s v="Amit Sharma"/>
    <x v="1"/>
    <n v="600"/>
    <n v="15088"/>
    <s v="Male"/>
    <n v="41"/>
    <s v="A2"/>
    <n v="25.146666666666668"/>
    <x v="1"/>
  </r>
  <r>
    <s v="P104023"/>
    <d v="2024-05-04T00:00:00"/>
    <s v="South"/>
    <s v="Amit Sharma"/>
    <x v="0"/>
    <n v="700"/>
    <n v="36422"/>
    <s v="Male"/>
    <n v="41"/>
    <s v="A2"/>
    <n v="52.03142857142857"/>
    <x v="2"/>
  </r>
  <r>
    <s v="P104024"/>
    <d v="2022-07-13T00:00:00"/>
    <s v="South"/>
    <s v="Arjun Mehta"/>
    <x v="3"/>
    <n v="395"/>
    <n v="19810"/>
    <s v="Male"/>
    <n v="58"/>
    <s v="A3"/>
    <n v="50.151898734177216"/>
    <x v="1"/>
  </r>
  <r>
    <s v="P104025"/>
    <d v="2022-10-16T00:00:00"/>
    <s v="Central"/>
    <s v="Null"/>
    <x v="0"/>
    <n v="714"/>
    <n v="36684"/>
    <s v="Null"/>
    <s v="null"/>
    <s v="A3"/>
    <n v="51.378151260504204"/>
    <x v="1"/>
  </r>
  <r>
    <s v="P104026"/>
    <d v="2023-03-18T00:00:00"/>
    <s v="South"/>
    <s v="Neha Gupta"/>
    <x v="2"/>
    <s v="Null"/>
    <n v="21941"/>
    <s v="Male"/>
    <n v="46"/>
    <s v="A3"/>
    <n v="0"/>
    <x v="0"/>
  </r>
  <r>
    <s v="P104027"/>
    <d v="2023-04-15T00:00:00"/>
    <s v="North"/>
    <s v="Neha Gupta"/>
    <x v="1"/>
    <n v="666"/>
    <n v="33209"/>
    <s v="Male"/>
    <n v="46"/>
    <s v="A3"/>
    <n v="49.863363363363362"/>
    <x v="0"/>
  </r>
  <r>
    <s v="P104028"/>
    <d v="2023-10-11T00:00:00"/>
    <s v="West"/>
    <s v="Kavita Rao"/>
    <x v="5"/>
    <n v="99"/>
    <n v="39345"/>
    <s v="Female"/>
    <n v="57"/>
    <s v="A3"/>
    <n v="397.42424242424244"/>
    <x v="0"/>
  </r>
  <r>
    <s v="P104029"/>
    <d v="2022-03-07T00:00:00"/>
    <s v="Central"/>
    <s v="Kavita Rao"/>
    <x v="1"/>
    <n v="556"/>
    <n v="33072"/>
    <s v="Female"/>
    <n v="57"/>
    <s v="A3"/>
    <n v="59.482014388489212"/>
    <x v="1"/>
  </r>
  <r>
    <s v="P104030"/>
    <d v="2022-02-23T00:00:00"/>
    <s v="West"/>
    <s v="Kavita Rao"/>
    <x v="1"/>
    <n v="335"/>
    <s v="Null"/>
    <s v="Female"/>
    <n v="57"/>
    <s v="A3"/>
    <n v="0"/>
    <x v="1"/>
  </r>
  <r>
    <s v="P104031"/>
    <d v="2022-12-07T00:00:00"/>
    <s v="East"/>
    <s v="Priya Verma"/>
    <x v="5"/>
    <s v="Null"/>
    <n v="18137"/>
    <s v="Male"/>
    <n v="40"/>
    <s v="A2"/>
    <n v="0"/>
    <x v="1"/>
  </r>
  <r>
    <s v="P104032"/>
    <d v="2023-06-02T00:00:00"/>
    <s v="West"/>
    <s v="Kavita Rao"/>
    <x v="0"/>
    <n v="701"/>
    <n v="28263"/>
    <s v="Female"/>
    <n v="57"/>
    <s v="A3"/>
    <n v="40.318116975748929"/>
    <x v="0"/>
  </r>
  <r>
    <s v="P104033"/>
    <d v="2024-04-21T00:00:00"/>
    <s v="West"/>
    <s v="Rohit Singh"/>
    <x v="2"/>
    <n v="841"/>
    <n v="5220"/>
    <e v="#N/A"/>
    <n v="39"/>
    <s v="A2"/>
    <n v="6.2068965517241379"/>
    <x v="2"/>
  </r>
  <r>
    <s v="P104034"/>
    <d v="2022-05-06T00:00:00"/>
    <s v="North"/>
    <s v="Rohit Singh"/>
    <x v="2"/>
    <n v="677"/>
    <n v="42798"/>
    <e v="#N/A"/>
    <n v="39"/>
    <s v="A2"/>
    <n v="63.217134416543573"/>
    <x v="1"/>
  </r>
  <r>
    <s v="P104035"/>
    <d v="2023-12-26T00:00:00"/>
    <s v="West"/>
    <s v="Arjun Mehta"/>
    <x v="5"/>
    <n v="253"/>
    <n v="49135"/>
    <s v="Male"/>
    <n v="58"/>
    <s v="A3"/>
    <n v="194.20948616600791"/>
    <x v="0"/>
  </r>
  <r>
    <s v="P104036"/>
    <d v="2023-09-26T00:00:00"/>
    <s v="South"/>
    <s v="Rohit Singh"/>
    <x v="0"/>
    <n v="240"/>
    <n v="45572"/>
    <e v="#N/A"/>
    <n v="39"/>
    <s v="A2"/>
    <n v="189.88333333333333"/>
    <x v="0"/>
  </r>
  <r>
    <s v="P104037"/>
    <d v="2022-02-01T00:00:00"/>
    <s v="Central"/>
    <s v="Kavita Rao"/>
    <x v="2"/>
    <n v="339"/>
    <n v="15441"/>
    <s v="Female"/>
    <n v="57"/>
    <s v="A3"/>
    <n v="45.548672566371678"/>
    <x v="1"/>
  </r>
  <r>
    <s v="P104038"/>
    <d v="2022-01-13T00:00:00"/>
    <s v="East"/>
    <s v="Neha Gupta"/>
    <x v="2"/>
    <n v="873"/>
    <n v="40293"/>
    <s v="Male"/>
    <n v="46"/>
    <s v="A3"/>
    <n v="46.154639175257735"/>
    <x v="1"/>
  </r>
  <r>
    <s v="P104039"/>
    <d v="2024-04-19T00:00:00"/>
    <s v="East"/>
    <s v="Rohit Singh"/>
    <x v="5"/>
    <n v="151"/>
    <n v="26257"/>
    <e v="#N/A"/>
    <n v="39"/>
    <s v="A2"/>
    <n v="173.88741721854305"/>
    <x v="2"/>
  </r>
  <r>
    <s v="P104040"/>
    <d v="2022-09-22T00:00:00"/>
    <s v="East"/>
    <s v="Neha Gupta"/>
    <x v="3"/>
    <n v="166"/>
    <n v="12163"/>
    <s v="Male"/>
    <n v="46"/>
    <s v="A3"/>
    <n v="73.271084337349393"/>
    <x v="1"/>
  </r>
  <r>
    <s v="P104041"/>
    <d v="2022-05-09T00:00:00"/>
    <s v="West"/>
    <s v="Priya Verma"/>
    <x v="1"/>
    <n v="490"/>
    <n v="23677"/>
    <s v="Male"/>
    <n v="40"/>
    <s v="A2"/>
    <n v="48.320408163265306"/>
    <x v="1"/>
  </r>
  <r>
    <s v="P104042"/>
    <d v="2023-04-10T00:00:00"/>
    <s v="West"/>
    <s v="Null"/>
    <x v="0"/>
    <n v="408"/>
    <n v="44067"/>
    <s v="Null"/>
    <s v="null"/>
    <s v="A3"/>
    <n v="108.00735294117646"/>
    <x v="0"/>
  </r>
  <r>
    <s v="P104043"/>
    <d v="2022-12-02T00:00:00"/>
    <s v="East"/>
    <s v="Rohit Singh"/>
    <x v="1"/>
    <n v="996"/>
    <n v="9289"/>
    <e v="#N/A"/>
    <n v="39"/>
    <s v="A2"/>
    <n v="9.3263052208835333"/>
    <x v="1"/>
  </r>
  <r>
    <s v="P104044"/>
    <d v="2022-10-22T00:00:00"/>
    <s v="North"/>
    <s v="Neha Gupta"/>
    <x v="4"/>
    <n v="510"/>
    <n v="40900"/>
    <s v="Male"/>
    <n v="46"/>
    <s v="A3"/>
    <n v="80.196078431372555"/>
    <x v="1"/>
  </r>
  <r>
    <s v="P104045"/>
    <d v="2023-05-21T00:00:00"/>
    <s v="East"/>
    <s v="Amit Sharma"/>
    <x v="2"/>
    <n v="851"/>
    <n v="44981"/>
    <s v="Male"/>
    <n v="41"/>
    <s v="A2"/>
    <n v="52.856639247943598"/>
    <x v="0"/>
  </r>
  <r>
    <s v="P104046"/>
    <d v="2023-03-02T00:00:00"/>
    <s v="East"/>
    <s v="Rohit Singh"/>
    <x v="1"/>
    <n v="315"/>
    <n v="7791"/>
    <e v="#N/A"/>
    <n v="39"/>
    <s v="A2"/>
    <n v="24.733333333333334"/>
    <x v="0"/>
  </r>
  <r>
    <s v="P104047"/>
    <s v="Null"/>
    <s v="West"/>
    <s v="Kavita Rao"/>
    <x v="5"/>
    <n v="559"/>
    <n v="24115"/>
    <s v="Female"/>
    <n v="57"/>
    <s v="A3"/>
    <n v="43.139534883720927"/>
    <x v="3"/>
  </r>
  <r>
    <s v="P104048"/>
    <d v="2023-02-28T00:00:00"/>
    <s v="East"/>
    <s v="Kavita Rao"/>
    <x v="3"/>
    <n v="83"/>
    <n v="12607"/>
    <s v="Female"/>
    <n v="57"/>
    <s v="A3"/>
    <n v="151.89156626506025"/>
    <x v="0"/>
  </r>
  <r>
    <s v="P104049"/>
    <d v="2022-05-11T00:00:00"/>
    <s v="East"/>
    <s v="Arjun Mehta"/>
    <x v="1"/>
    <n v="751"/>
    <n v="7572"/>
    <s v="Male"/>
    <n v="58"/>
    <s v="A3"/>
    <n v="10.082556591211718"/>
    <x v="1"/>
  </r>
  <r>
    <s v="P104050"/>
    <d v="2023-06-22T00:00:00"/>
    <s v="Null"/>
    <s v="Kavita Rao"/>
    <x v="3"/>
    <n v="634"/>
    <n v="25645"/>
    <s v="Female"/>
    <n v="57"/>
    <s v="A3"/>
    <n v="40.449526813880126"/>
    <x v="0"/>
  </r>
  <r>
    <s v="P104051"/>
    <d v="2023-10-15T00:00:00"/>
    <s v="West"/>
    <s v="Priya Verma"/>
    <x v="3"/>
    <n v="188"/>
    <n v="23806"/>
    <s v="Male"/>
    <n v="40"/>
    <s v="A2"/>
    <n v="126.62765957446808"/>
    <x v="0"/>
  </r>
  <r>
    <s v="P104052"/>
    <d v="2023-04-18T00:00:00"/>
    <s v="North"/>
    <s v="Rohit Singh"/>
    <x v="2"/>
    <n v="821"/>
    <n v="9325"/>
    <e v="#N/A"/>
    <n v="39"/>
    <s v="A2"/>
    <n v="11.35809987819732"/>
    <x v="0"/>
  </r>
  <r>
    <s v="P104053"/>
    <s v="Null"/>
    <s v="Null"/>
    <s v="Null"/>
    <x v="0"/>
    <n v="947"/>
    <n v="19438"/>
    <s v="Null"/>
    <s v="null"/>
    <s v="A3"/>
    <n v="20.525871172122493"/>
    <x v="3"/>
  </r>
  <r>
    <s v="P104054"/>
    <d v="2023-05-31T00:00:00"/>
    <s v="East"/>
    <s v="Neha Gupta"/>
    <x v="1"/>
    <n v="923"/>
    <n v="34497"/>
    <s v="Male"/>
    <n v="46"/>
    <s v="A3"/>
    <n v="37.37486457204767"/>
    <x v="0"/>
  </r>
  <r>
    <s v="P104055"/>
    <d v="2023-03-27T00:00:00"/>
    <s v="North"/>
    <s v="Neha Gupta"/>
    <x v="2"/>
    <n v="641"/>
    <n v="38354"/>
    <s v="Male"/>
    <n v="46"/>
    <s v="A3"/>
    <n v="59.834633385335415"/>
    <x v="0"/>
  </r>
  <r>
    <s v="P104056"/>
    <d v="2023-06-24T00:00:00"/>
    <s v="East"/>
    <s v="Null"/>
    <x v="2"/>
    <n v="405"/>
    <n v="29352"/>
    <s v="Null"/>
    <s v="null"/>
    <s v="A3"/>
    <n v="72.474074074074068"/>
    <x v="0"/>
  </r>
  <r>
    <s v="P104057"/>
    <s v="Null"/>
    <s v="North"/>
    <s v="Arjun Mehta"/>
    <x v="2"/>
    <n v="156"/>
    <n v="45526"/>
    <s v="Male"/>
    <n v="58"/>
    <s v="A3"/>
    <n v="291.83333333333331"/>
    <x v="3"/>
  </r>
  <r>
    <s v="P104058"/>
    <d v="2023-03-05T00:00:00"/>
    <s v="Central"/>
    <s v="Rohit Singh"/>
    <x v="5"/>
    <n v="678"/>
    <n v="43146"/>
    <e v="#N/A"/>
    <n v="39"/>
    <s v="A2"/>
    <n v="63.637168141592923"/>
    <x v="0"/>
  </r>
  <r>
    <s v="P104059"/>
    <d v="2022-06-17T00:00:00"/>
    <s v="East"/>
    <s v="Amit Sharma"/>
    <x v="2"/>
    <n v="302"/>
    <n v="21892"/>
    <s v="Male"/>
    <n v="41"/>
    <s v="A2"/>
    <n v="72.490066225165563"/>
    <x v="1"/>
  </r>
  <r>
    <s v="P104060"/>
    <d v="2023-12-18T00:00:00"/>
    <s v="South"/>
    <s v="Amit Sharma"/>
    <x v="5"/>
    <n v="657"/>
    <n v="20729"/>
    <s v="Male"/>
    <n v="41"/>
    <s v="A2"/>
    <n v="31.550989345509894"/>
    <x v="0"/>
  </r>
  <r>
    <s v="P104061"/>
    <d v="2024-03-14T00:00:00"/>
    <s v="Central"/>
    <s v="Amit Sharma"/>
    <x v="1"/>
    <n v="562"/>
    <n v="43789"/>
    <s v="Male"/>
    <n v="41"/>
    <s v="A2"/>
    <n v="77.916370106761562"/>
    <x v="2"/>
  </r>
  <r>
    <s v="P104062"/>
    <d v="2022-06-17T00:00:00"/>
    <s v="North"/>
    <s v="Neha Gupta"/>
    <x v="3"/>
    <n v="609"/>
    <s v="Null"/>
    <s v="Male"/>
    <n v="46"/>
    <s v="A3"/>
    <n v="0"/>
    <x v="1"/>
  </r>
  <r>
    <s v="P104063"/>
    <d v="2022-01-16T00:00:00"/>
    <s v="Central"/>
    <s v="Kavita Rao"/>
    <x v="2"/>
    <n v="490"/>
    <n v="6064"/>
    <s v="Female"/>
    <n v="57"/>
    <s v="A3"/>
    <n v="12.375510204081632"/>
    <x v="1"/>
  </r>
  <r>
    <s v="P104064"/>
    <d v="2023-10-19T00:00:00"/>
    <s v="East"/>
    <s v="Priya Verma"/>
    <x v="1"/>
    <n v="64"/>
    <n v="17125"/>
    <s v="Male"/>
    <n v="40"/>
    <s v="A2"/>
    <n v="267.578125"/>
    <x v="0"/>
  </r>
  <r>
    <s v="P104065"/>
    <d v="2022-09-15T00:00:00"/>
    <s v="West"/>
    <s v="Neha Gupta"/>
    <x v="1"/>
    <n v="51"/>
    <n v="22071"/>
    <s v="Male"/>
    <n v="46"/>
    <s v="A3"/>
    <n v="432.76470588235293"/>
    <x v="1"/>
  </r>
  <r>
    <s v="P104066"/>
    <d v="2023-04-24T00:00:00"/>
    <s v="Central"/>
    <s v="Rohit Singh"/>
    <x v="2"/>
    <n v="190"/>
    <n v="43554"/>
    <e v="#N/A"/>
    <n v="39"/>
    <s v="A2"/>
    <n v="229.23157894736843"/>
    <x v="0"/>
  </r>
  <r>
    <s v="P104067"/>
    <d v="2023-05-08T00:00:00"/>
    <s v="South"/>
    <s v="Arjun Mehta"/>
    <x v="5"/>
    <n v="162"/>
    <n v="19577"/>
    <s v="Male"/>
    <n v="58"/>
    <s v="A3"/>
    <n v="120.84567901234568"/>
    <x v="0"/>
  </r>
  <r>
    <s v="P104068"/>
    <d v="2024-05-11T00:00:00"/>
    <s v="East"/>
    <s v="Rohit Singh"/>
    <x v="2"/>
    <n v="902"/>
    <n v="36962"/>
    <e v="#N/A"/>
    <n v="39"/>
    <s v="A2"/>
    <n v="40.977827050997782"/>
    <x v="2"/>
  </r>
  <r>
    <s v="P104069"/>
    <d v="2022-07-09T00:00:00"/>
    <s v="North"/>
    <s v="Kavita Rao"/>
    <x v="0"/>
    <n v="174"/>
    <n v="28137"/>
    <s v="Female"/>
    <n v="57"/>
    <s v="A3"/>
    <n v="161.70689655172413"/>
    <x v="1"/>
  </r>
  <r>
    <s v="P104070"/>
    <d v="2022-04-26T00:00:00"/>
    <s v="South"/>
    <s v="Rohit Singh"/>
    <x v="1"/>
    <n v="283"/>
    <n v="37215"/>
    <e v="#N/A"/>
    <n v="39"/>
    <s v="A2"/>
    <n v="131.50176678445229"/>
    <x v="1"/>
  </r>
  <r>
    <s v="P104071"/>
    <d v="2023-04-14T00:00:00"/>
    <s v="South"/>
    <s v="Kavita Rao"/>
    <x v="3"/>
    <n v="747"/>
    <n v="17519"/>
    <s v="Female"/>
    <n v="57"/>
    <s v="A3"/>
    <n v="23.452476572958499"/>
    <x v="0"/>
  </r>
  <r>
    <s v="P104072"/>
    <d v="2022-11-23T00:00:00"/>
    <s v="Central"/>
    <s v="Neha Gupta"/>
    <x v="2"/>
    <n v="57"/>
    <n v="49341"/>
    <s v="Male"/>
    <n v="46"/>
    <s v="A3"/>
    <n v="865.63157894736844"/>
    <x v="1"/>
  </r>
  <r>
    <s v="P104073"/>
    <d v="2023-03-15T00:00:00"/>
    <s v="Central"/>
    <s v="Amit Sharma"/>
    <x v="1"/>
    <n v="953"/>
    <n v="46595"/>
    <s v="Male"/>
    <n v="41"/>
    <s v="A2"/>
    <n v="48.892969569779645"/>
    <x v="0"/>
  </r>
  <r>
    <s v="P104074"/>
    <d v="2022-01-22T00:00:00"/>
    <s v="North"/>
    <s v="Arjun Mehta"/>
    <x v="0"/>
    <n v="390"/>
    <n v="30561"/>
    <s v="Male"/>
    <n v="58"/>
    <s v="A3"/>
    <n v="78.361538461538458"/>
    <x v="1"/>
  </r>
  <r>
    <s v="P104075"/>
    <d v="2022-03-11T00:00:00"/>
    <s v="Central"/>
    <s v="Kavita Rao"/>
    <x v="0"/>
    <n v="248"/>
    <n v="46074"/>
    <s v="Female"/>
    <n v="57"/>
    <s v="A3"/>
    <n v="185.78225806451613"/>
    <x v="1"/>
  </r>
  <r>
    <s v="P104076"/>
    <d v="2022-07-27T00:00:00"/>
    <s v="Central"/>
    <s v="Neha Gupta"/>
    <x v="2"/>
    <n v="853"/>
    <n v="39387"/>
    <s v="Male"/>
    <n v="46"/>
    <s v="A3"/>
    <n v="46.174677608440795"/>
    <x v="1"/>
  </r>
  <r>
    <s v="P104077"/>
    <s v="Null"/>
    <s v="East"/>
    <s v="Priya Verma"/>
    <x v="0"/>
    <n v="335"/>
    <n v="22602"/>
    <s v="Male"/>
    <n v="40"/>
    <s v="A2"/>
    <n v="67.468656716417911"/>
    <x v="3"/>
  </r>
  <r>
    <s v="P104078"/>
    <d v="2023-09-22T00:00:00"/>
    <s v="East"/>
    <s v="Arjun Mehta"/>
    <x v="1"/>
    <n v="321"/>
    <n v="45249"/>
    <s v="Male"/>
    <n v="58"/>
    <s v="A3"/>
    <n v="140.96261682242991"/>
    <x v="0"/>
  </r>
  <r>
    <s v="P104079"/>
    <d v="2022-09-08T00:00:00"/>
    <s v="North"/>
    <s v="Null"/>
    <x v="5"/>
    <n v="689"/>
    <n v="32305"/>
    <s v="Null"/>
    <s v="null"/>
    <s v="A3"/>
    <n v="46.886792452830186"/>
    <x v="1"/>
  </r>
  <r>
    <s v="P104080"/>
    <d v="2023-12-30T00:00:00"/>
    <s v="South"/>
    <s v="Rohit Singh"/>
    <x v="2"/>
    <s v="Null"/>
    <n v="33487"/>
    <e v="#N/A"/>
    <n v="39"/>
    <s v="A2"/>
    <n v="0"/>
    <x v="0"/>
  </r>
  <r>
    <s v="P104081"/>
    <d v="2022-03-16T00:00:00"/>
    <s v="West"/>
    <s v="Amit Sharma"/>
    <x v="0"/>
    <n v="626"/>
    <n v="43735"/>
    <s v="Male"/>
    <n v="41"/>
    <s v="A2"/>
    <n v="69.864217252396159"/>
    <x v="1"/>
  </r>
  <r>
    <s v="P104082"/>
    <s v="Null"/>
    <s v="South"/>
    <s v="Rohit Singh"/>
    <x v="1"/>
    <s v="Null"/>
    <n v="34169"/>
    <e v="#N/A"/>
    <n v="39"/>
    <s v="A2"/>
    <n v="0"/>
    <x v="3"/>
  </r>
  <r>
    <s v="P104083"/>
    <d v="2023-10-05T00:00:00"/>
    <s v="North"/>
    <s v="Neha Gupta"/>
    <x v="1"/>
    <n v="987"/>
    <n v="17009"/>
    <s v="Male"/>
    <n v="46"/>
    <s v="A3"/>
    <n v="17.233029381965551"/>
    <x v="0"/>
  </r>
  <r>
    <s v="P104084"/>
    <s v="Null"/>
    <s v="South"/>
    <s v="Kavita Rao"/>
    <x v="5"/>
    <n v="342"/>
    <n v="11920"/>
    <s v="Female"/>
    <n v="57"/>
    <s v="A3"/>
    <n v="34.853801169590646"/>
    <x v="3"/>
  </r>
  <r>
    <s v="P104085"/>
    <d v="2022-05-22T00:00:00"/>
    <s v="East"/>
    <s v="Neha Gupta"/>
    <x v="1"/>
    <n v="656"/>
    <n v="43418"/>
    <s v="Male"/>
    <n v="46"/>
    <s v="A3"/>
    <n v="66.185975609756099"/>
    <x v="1"/>
  </r>
  <r>
    <s v="P104086"/>
    <d v="2022-12-11T00:00:00"/>
    <s v="West"/>
    <s v="Priya Verma"/>
    <x v="1"/>
    <n v="891"/>
    <n v="18248"/>
    <s v="Male"/>
    <n v="40"/>
    <s v="A2"/>
    <n v="20.480359147025812"/>
    <x v="1"/>
  </r>
  <r>
    <s v="P104087"/>
    <d v="2023-08-25T00:00:00"/>
    <s v="East"/>
    <s v="Arjun Mehta"/>
    <x v="1"/>
    <n v="556"/>
    <n v="24781"/>
    <s v="Male"/>
    <n v="58"/>
    <s v="A3"/>
    <n v="44.570143884892083"/>
    <x v="0"/>
  </r>
  <r>
    <s v="P104088"/>
    <d v="2024-03-06T00:00:00"/>
    <s v="Central"/>
    <s v="Amit Sharma"/>
    <x v="5"/>
    <n v="359"/>
    <n v="38729"/>
    <s v="Male"/>
    <n v="41"/>
    <s v="A2"/>
    <n v="107.88022284122563"/>
    <x v="2"/>
  </r>
  <r>
    <s v="P104089"/>
    <d v="2022-04-24T00:00:00"/>
    <s v="Central"/>
    <s v="Amit Sharma"/>
    <x v="2"/>
    <n v="742"/>
    <n v="36592"/>
    <s v="Male"/>
    <n v="41"/>
    <s v="A2"/>
    <n v="49.315363881401616"/>
    <x v="1"/>
  </r>
  <r>
    <s v="P104090"/>
    <d v="2023-05-12T00:00:00"/>
    <s v="South"/>
    <s v="Null"/>
    <x v="0"/>
    <n v="241"/>
    <n v="35629"/>
    <s v="Null"/>
    <s v="null"/>
    <s v="A3"/>
    <n v="147.83817427385893"/>
    <x v="0"/>
  </r>
  <r>
    <s v="P104091"/>
    <d v="2023-04-26T00:00:00"/>
    <s v="North"/>
    <s v="Priya Verma"/>
    <x v="3"/>
    <n v="618"/>
    <n v="9980"/>
    <s v="Male"/>
    <n v="40"/>
    <s v="A2"/>
    <n v="16.148867313915858"/>
    <x v="0"/>
  </r>
  <r>
    <s v="P104092"/>
    <d v="2022-05-31T00:00:00"/>
    <s v="South"/>
    <s v="Priya Verma"/>
    <x v="4"/>
    <n v="919"/>
    <n v="24735"/>
    <s v="Male"/>
    <n v="40"/>
    <s v="A2"/>
    <n v="26.915125136017409"/>
    <x v="1"/>
  </r>
  <r>
    <s v="P104093"/>
    <d v="2022-08-02T00:00:00"/>
    <s v="East"/>
    <s v="Amit Sharma"/>
    <x v="1"/>
    <n v="860"/>
    <n v="36809"/>
    <s v="Male"/>
    <n v="41"/>
    <s v="A2"/>
    <n v="42.801162790697674"/>
    <x v="1"/>
  </r>
  <r>
    <s v="P104094"/>
    <d v="2023-03-01T00:00:00"/>
    <s v="Central"/>
    <s v="Rohit Singh"/>
    <x v="3"/>
    <s v="Null"/>
    <n v="45689"/>
    <e v="#N/A"/>
    <n v="39"/>
    <s v="A2"/>
    <n v="0"/>
    <x v="0"/>
  </r>
  <r>
    <s v="P104095"/>
    <s v="Null"/>
    <s v="West"/>
    <s v="Neha Gupta"/>
    <x v="5"/>
    <n v="197"/>
    <n v="10164"/>
    <s v="Male"/>
    <n v="46"/>
    <s v="A3"/>
    <n v="51.593908629441621"/>
    <x v="3"/>
  </r>
  <r>
    <s v="P104096"/>
    <d v="2023-10-02T00:00:00"/>
    <s v="Central"/>
    <s v="Amit Sharma"/>
    <x v="1"/>
    <n v="83"/>
    <n v="11826"/>
    <s v="Male"/>
    <n v="41"/>
    <s v="A2"/>
    <n v="142.48192771084337"/>
    <x v="0"/>
  </r>
  <r>
    <s v="P104097"/>
    <d v="2022-11-24T00:00:00"/>
    <s v="Central"/>
    <s v="Amit Sharma"/>
    <x v="0"/>
    <n v="699"/>
    <s v="Null"/>
    <s v="Male"/>
    <n v="41"/>
    <s v="A2"/>
    <n v="0"/>
    <x v="1"/>
  </r>
  <r>
    <s v="P104098"/>
    <s v="Null"/>
    <s v="East"/>
    <s v="Kavita Rao"/>
    <x v="2"/>
    <n v="154"/>
    <n v="38080"/>
    <s v="Female"/>
    <n v="57"/>
    <s v="A3"/>
    <n v="247.27272727272728"/>
    <x v="3"/>
  </r>
  <r>
    <s v="P104099"/>
    <d v="2023-04-23T00:00:00"/>
    <s v="East"/>
    <s v="Kavita Rao"/>
    <x v="1"/>
    <n v="144"/>
    <n v="19576"/>
    <s v="Female"/>
    <n v="57"/>
    <s v="A3"/>
    <n v="135.94444444444446"/>
    <x v="0"/>
  </r>
  <r>
    <s v="P104100"/>
    <d v="2023-12-14T00:00:00"/>
    <s v="West"/>
    <s v="Arjun Mehta"/>
    <x v="4"/>
    <n v="543"/>
    <n v="49196"/>
    <s v="Male"/>
    <n v="58"/>
    <s v="A3"/>
    <n v="90.600368324125228"/>
    <x v="0"/>
  </r>
  <r>
    <s v="P104101"/>
    <d v="2022-10-20T00:00:00"/>
    <s v="West"/>
    <s v="Kavita Rao"/>
    <x v="3"/>
    <n v="574"/>
    <n v="31855"/>
    <s v="Female"/>
    <n v="57"/>
    <s v="A3"/>
    <n v="55.49651567944251"/>
    <x v="1"/>
  </r>
  <r>
    <s v="P104102"/>
    <d v="2023-06-09T00:00:00"/>
    <s v="Null"/>
    <s v="Kavita Rao"/>
    <x v="1"/>
    <n v="596"/>
    <n v="38092"/>
    <s v="Female"/>
    <n v="57"/>
    <s v="A3"/>
    <n v="63.912751677852349"/>
    <x v="0"/>
  </r>
  <r>
    <s v="P104103"/>
    <d v="2023-01-31T00:00:00"/>
    <s v="West"/>
    <s v="Arjun Mehta"/>
    <x v="5"/>
    <n v="797"/>
    <n v="33713"/>
    <s v="Male"/>
    <n v="58"/>
    <s v="A3"/>
    <n v="42.299874529485571"/>
    <x v="0"/>
  </r>
  <r>
    <s v="P104104"/>
    <d v="2023-02-22T00:00:00"/>
    <s v="West"/>
    <s v="Amit Sharma"/>
    <x v="1"/>
    <n v="757"/>
    <n v="13284"/>
    <s v="Male"/>
    <n v="41"/>
    <s v="A2"/>
    <n v="17.548216644649933"/>
    <x v="0"/>
  </r>
  <r>
    <s v="P104105"/>
    <d v="2023-03-07T00:00:00"/>
    <s v="West"/>
    <s v="Null"/>
    <x v="0"/>
    <n v="476"/>
    <n v="9033"/>
    <s v="Null"/>
    <s v="null"/>
    <s v="A3"/>
    <n v="18.97689075630252"/>
    <x v="0"/>
  </r>
  <r>
    <s v="P104106"/>
    <s v="Null"/>
    <s v="Central"/>
    <s v="Neha Gupta"/>
    <x v="3"/>
    <n v="841"/>
    <n v="21352"/>
    <s v="Male"/>
    <n v="46"/>
    <s v="A3"/>
    <n v="25.388822829964329"/>
    <x v="3"/>
  </r>
  <r>
    <s v="P104107"/>
    <d v="2024-01-07T00:00:00"/>
    <s v="East"/>
    <s v="Amit Sharma"/>
    <x v="3"/>
    <n v="335"/>
    <n v="7324"/>
    <s v="Male"/>
    <n v="41"/>
    <s v="A2"/>
    <n v="21.862686567164179"/>
    <x v="2"/>
  </r>
  <r>
    <s v="P104108"/>
    <d v="2022-02-14T00:00:00"/>
    <s v="West"/>
    <s v="Arjun Mehta"/>
    <x v="1"/>
    <s v="Null"/>
    <n v="17643"/>
    <s v="Male"/>
    <n v="58"/>
    <s v="A3"/>
    <n v="0"/>
    <x v="1"/>
  </r>
  <r>
    <s v="P104109"/>
    <d v="2022-03-30T00:00:00"/>
    <s v="West"/>
    <s v="Arjun Mehta"/>
    <x v="1"/>
    <n v="484"/>
    <n v="35730"/>
    <s v="Male"/>
    <n v="58"/>
    <s v="A3"/>
    <n v="73.82231404958678"/>
    <x v="1"/>
  </r>
  <r>
    <s v="P104110"/>
    <d v="2022-05-21T00:00:00"/>
    <s v="West"/>
    <s v="Kavita Rao"/>
    <x v="3"/>
    <n v="445"/>
    <n v="28942"/>
    <s v="Female"/>
    <n v="57"/>
    <s v="A3"/>
    <n v="65.038202247191009"/>
    <x v="1"/>
  </r>
  <r>
    <s v="P104111"/>
    <d v="2024-03-03T00:00:00"/>
    <s v="West"/>
    <s v="Priya Verma"/>
    <x v="3"/>
    <n v="156"/>
    <n v="46105"/>
    <s v="Male"/>
    <n v="40"/>
    <s v="A2"/>
    <n v="295.54487179487177"/>
    <x v="2"/>
  </r>
  <r>
    <s v="P104112"/>
    <d v="2023-10-10T00:00:00"/>
    <s v="West"/>
    <s v="Kavita Rao"/>
    <x v="3"/>
    <n v="945"/>
    <n v="15042"/>
    <s v="Female"/>
    <n v="57"/>
    <s v="A3"/>
    <n v="15.917460317460318"/>
    <x v="0"/>
  </r>
  <r>
    <s v="P104113"/>
    <d v="2024-05-27T00:00:00"/>
    <s v="West"/>
    <s v="Neha Gupta"/>
    <x v="4"/>
    <n v="120"/>
    <n v="32341"/>
    <s v="Male"/>
    <n v="46"/>
    <s v="A3"/>
    <n v="269.50833333333333"/>
    <x v="2"/>
  </r>
  <r>
    <s v="P104114"/>
    <d v="2022-03-14T00:00:00"/>
    <s v="Central"/>
    <s v="Amit Sharma"/>
    <x v="5"/>
    <n v="284"/>
    <n v="34182"/>
    <s v="Male"/>
    <n v="41"/>
    <s v="A2"/>
    <n v="120.35915492957747"/>
    <x v="1"/>
  </r>
  <r>
    <s v="P104115"/>
    <d v="2022-04-06T00:00:00"/>
    <s v="Central"/>
    <s v="Priya Verma"/>
    <x v="0"/>
    <n v="134"/>
    <n v="41829"/>
    <s v="Male"/>
    <n v="40"/>
    <s v="A2"/>
    <n v="312.15671641791045"/>
    <x v="1"/>
  </r>
  <r>
    <s v="P104116"/>
    <d v="2023-11-03T00:00:00"/>
    <s v="North"/>
    <s v="Neha Gupta"/>
    <x v="1"/>
    <n v="96"/>
    <s v="Null"/>
    <s v="Male"/>
    <n v="46"/>
    <s v="A3"/>
    <n v="0"/>
    <x v="0"/>
  </r>
  <r>
    <s v="P104117"/>
    <d v="2022-12-27T00:00:00"/>
    <s v="Central"/>
    <s v="Kavita Rao"/>
    <x v="4"/>
    <n v="660"/>
    <n v="29840"/>
    <s v="Female"/>
    <n v="57"/>
    <s v="A3"/>
    <n v="45.212121212121211"/>
    <x v="1"/>
  </r>
  <r>
    <s v="P104118"/>
    <d v="2024-05-13T00:00:00"/>
    <s v="Central"/>
    <s v="Neha Gupta"/>
    <x v="2"/>
    <n v="83"/>
    <n v="39950"/>
    <s v="Male"/>
    <n v="46"/>
    <s v="A3"/>
    <n v="481.32530120481925"/>
    <x v="2"/>
  </r>
  <r>
    <s v="P104119"/>
    <d v="2022-03-28T00:00:00"/>
    <s v="Central"/>
    <s v="Priya Verma"/>
    <x v="2"/>
    <n v="653"/>
    <n v="43326"/>
    <s v="Male"/>
    <n v="40"/>
    <s v="A2"/>
    <n v="66.349157733537524"/>
    <x v="1"/>
  </r>
  <r>
    <s v="P104120"/>
    <d v="2022-02-02T00:00:00"/>
    <s v="East"/>
    <s v="Arjun Mehta"/>
    <x v="5"/>
    <n v="537"/>
    <s v="Null"/>
    <s v="Male"/>
    <n v="58"/>
    <s v="A3"/>
    <n v="0"/>
    <x v="1"/>
  </r>
  <r>
    <s v="P104121"/>
    <d v="2023-09-21T00:00:00"/>
    <s v="East"/>
    <s v="Arjun Mehta"/>
    <x v="1"/>
    <n v="637"/>
    <n v="14893"/>
    <s v="Male"/>
    <n v="58"/>
    <s v="A3"/>
    <n v="23.379905808477236"/>
    <x v="0"/>
  </r>
  <r>
    <s v="P104122"/>
    <d v="2023-08-16T00:00:00"/>
    <s v="West"/>
    <s v="Null"/>
    <x v="3"/>
    <s v="Null"/>
    <n v="34558"/>
    <s v="Null"/>
    <s v="null"/>
    <s v="A3"/>
    <n v="0"/>
    <x v="0"/>
  </r>
  <r>
    <s v="P104123"/>
    <d v="2023-08-16T00:00:00"/>
    <s v="North"/>
    <s v="Priya Verma"/>
    <x v="5"/>
    <n v="946"/>
    <n v="26549"/>
    <s v="Male"/>
    <n v="40"/>
    <s v="A2"/>
    <n v="28.06448202959831"/>
    <x v="0"/>
  </r>
  <r>
    <s v="P104124"/>
    <d v="2022-03-11T00:00:00"/>
    <s v="East"/>
    <s v="Rohit Singh"/>
    <x v="0"/>
    <n v="803"/>
    <n v="44929"/>
    <e v="#N/A"/>
    <n v="39"/>
    <s v="A2"/>
    <n v="55.951432129514323"/>
    <x v="1"/>
  </r>
  <r>
    <s v="P104125"/>
    <d v="2022-11-07T00:00:00"/>
    <s v="West"/>
    <s v="Amit Sharma"/>
    <x v="3"/>
    <n v="906"/>
    <n v="40049"/>
    <s v="Male"/>
    <n v="41"/>
    <s v="A2"/>
    <n v="44.20419426048565"/>
    <x v="1"/>
  </r>
  <r>
    <s v="P104126"/>
    <d v="2023-05-07T00:00:00"/>
    <s v="South"/>
    <s v="Rohit Singh"/>
    <x v="0"/>
    <n v="277"/>
    <n v="29176"/>
    <e v="#N/A"/>
    <n v="39"/>
    <s v="A2"/>
    <n v="105.32851985559567"/>
    <x v="0"/>
  </r>
  <r>
    <s v="P104127"/>
    <d v="2022-08-28T00:00:00"/>
    <s v="North"/>
    <s v="Neha Gupta"/>
    <x v="0"/>
    <n v="299"/>
    <n v="34660"/>
    <s v="Male"/>
    <n v="46"/>
    <s v="A3"/>
    <n v="115.91973244147157"/>
    <x v="1"/>
  </r>
  <r>
    <s v="P104128"/>
    <d v="2022-09-01T00:00:00"/>
    <s v="South"/>
    <s v="Arjun Mehta"/>
    <x v="3"/>
    <n v="909"/>
    <n v="18223"/>
    <s v="Male"/>
    <n v="58"/>
    <s v="A3"/>
    <n v="20.047304730473048"/>
    <x v="1"/>
  </r>
  <r>
    <s v="P104129"/>
    <d v="2024-05-13T00:00:00"/>
    <s v="East"/>
    <s v="Rohit Singh"/>
    <x v="1"/>
    <n v="126"/>
    <n v="12110"/>
    <e v="#N/A"/>
    <n v="39"/>
    <s v="A2"/>
    <n v="96.111111111111114"/>
    <x v="2"/>
  </r>
  <r>
    <s v="P104130"/>
    <d v="2022-06-17T00:00:00"/>
    <s v="South"/>
    <s v="Neha Gupta"/>
    <x v="3"/>
    <n v="147"/>
    <n v="14429"/>
    <s v="Male"/>
    <n v="46"/>
    <s v="A3"/>
    <n v="98.156462585034021"/>
    <x v="1"/>
  </r>
  <r>
    <s v="P104131"/>
    <d v="2023-05-20T00:00:00"/>
    <s v="East"/>
    <s v="Arjun Mehta"/>
    <x v="5"/>
    <n v="825"/>
    <n v="44552"/>
    <s v="Male"/>
    <n v="58"/>
    <s v="A3"/>
    <n v="54.00242424242424"/>
    <x v="0"/>
  </r>
  <r>
    <s v="P104132"/>
    <s v="Null"/>
    <s v="West"/>
    <s v="Null"/>
    <x v="3"/>
    <n v="840"/>
    <n v="22874"/>
    <s v="Null"/>
    <s v="null"/>
    <s v="A3"/>
    <n v="27.230952380952381"/>
    <x v="3"/>
  </r>
  <r>
    <s v="P104133"/>
    <d v="2023-04-19T00:00:00"/>
    <s v="Central"/>
    <s v="Neha Gupta"/>
    <x v="1"/>
    <n v="914"/>
    <n v="26345"/>
    <s v="Male"/>
    <n v="46"/>
    <s v="A3"/>
    <n v="28.823851203501093"/>
    <x v="0"/>
  </r>
  <r>
    <s v="P104134"/>
    <d v="2023-08-14T00:00:00"/>
    <s v="Null"/>
    <s v="Neha Gupta"/>
    <x v="0"/>
    <n v="764"/>
    <n v="26116"/>
    <s v="Male"/>
    <n v="46"/>
    <s v="A3"/>
    <n v="34.183246073298427"/>
    <x v="0"/>
  </r>
  <r>
    <s v="P104135"/>
    <d v="2022-01-16T00:00:00"/>
    <s v="North"/>
    <s v="Neha Gupta"/>
    <x v="5"/>
    <n v="296"/>
    <n v="39747"/>
    <s v="Male"/>
    <n v="46"/>
    <s v="A3"/>
    <n v="134.28040540540542"/>
    <x v="1"/>
  </r>
  <r>
    <s v="P104136"/>
    <d v="2023-02-09T00:00:00"/>
    <s v="South"/>
    <s v="Neha Gupta"/>
    <x v="2"/>
    <n v="843"/>
    <n v="48986"/>
    <s v="Male"/>
    <n v="46"/>
    <s v="A3"/>
    <n v="58.109134045077106"/>
    <x v="0"/>
  </r>
  <r>
    <s v="P104137"/>
    <d v="2023-03-08T00:00:00"/>
    <s v="North"/>
    <s v="Amit Sharma"/>
    <x v="5"/>
    <n v="218"/>
    <n v="46450"/>
    <s v="Male"/>
    <n v="41"/>
    <s v="A2"/>
    <n v="213.07339449541286"/>
    <x v="0"/>
  </r>
  <r>
    <s v="P104138"/>
    <d v="2024-02-13T00:00:00"/>
    <s v="South"/>
    <s v="Amit Sharma"/>
    <x v="1"/>
    <n v="661"/>
    <n v="5023"/>
    <s v="Male"/>
    <n v="41"/>
    <s v="A2"/>
    <n v="7.5990922844175488"/>
    <x v="2"/>
  </r>
  <r>
    <s v="P104139"/>
    <d v="2023-06-21T00:00:00"/>
    <s v="Central"/>
    <s v="Rohit Singh"/>
    <x v="3"/>
    <n v="240"/>
    <n v="29142"/>
    <e v="#N/A"/>
    <n v="39"/>
    <s v="A2"/>
    <n v="121.425"/>
    <x v="0"/>
  </r>
  <r>
    <s v="P104140"/>
    <d v="2024-02-06T00:00:00"/>
    <s v="South"/>
    <s v="Priya Verma"/>
    <x v="3"/>
    <n v="110"/>
    <n v="9553"/>
    <s v="Male"/>
    <n v="40"/>
    <s v="A2"/>
    <n v="86.845454545454544"/>
    <x v="2"/>
  </r>
  <r>
    <s v="P104141"/>
    <d v="2024-02-10T00:00:00"/>
    <s v="North"/>
    <s v="Priya Verma"/>
    <x v="4"/>
    <n v="831"/>
    <n v="35033"/>
    <s v="Male"/>
    <n v="40"/>
    <s v="A2"/>
    <n v="42.157641395908541"/>
    <x v="2"/>
  </r>
  <r>
    <s v="P104142"/>
    <s v="Null"/>
    <s v="East"/>
    <s v="Null"/>
    <x v="5"/>
    <n v="660"/>
    <n v="36275"/>
    <s v="Null"/>
    <s v="null"/>
    <s v="A3"/>
    <n v="54.962121212121211"/>
    <x v="3"/>
  </r>
  <r>
    <s v="P104143"/>
    <d v="2023-09-17T00:00:00"/>
    <s v="South"/>
    <s v="Priya Verma"/>
    <x v="4"/>
    <n v="575"/>
    <n v="19893"/>
    <s v="Male"/>
    <n v="40"/>
    <s v="A2"/>
    <n v="34.596521739130438"/>
    <x v="0"/>
  </r>
  <r>
    <s v="P104144"/>
    <d v="2023-02-27T00:00:00"/>
    <s v="North"/>
    <s v="Amit Sharma"/>
    <x v="0"/>
    <n v="972"/>
    <n v="16233"/>
    <s v="Male"/>
    <n v="41"/>
    <s v="A2"/>
    <n v="16.700617283950617"/>
    <x v="0"/>
  </r>
  <r>
    <s v="P104145"/>
    <d v="2024-05-28T00:00:00"/>
    <s v="South"/>
    <s v="Amit Sharma"/>
    <x v="5"/>
    <n v="928"/>
    <s v="Null"/>
    <s v="Male"/>
    <n v="41"/>
    <s v="A2"/>
    <n v="0"/>
    <x v="2"/>
  </r>
  <r>
    <s v="P104146"/>
    <d v="2022-05-27T00:00:00"/>
    <s v="South"/>
    <s v="Neha Gupta"/>
    <x v="0"/>
    <n v="681"/>
    <n v="43726"/>
    <s v="Male"/>
    <n v="46"/>
    <s v="A3"/>
    <n v="64.20851688693098"/>
    <x v="1"/>
  </r>
  <r>
    <s v="P104147"/>
    <d v="2024-02-11T00:00:00"/>
    <s v="East"/>
    <s v="Rohit Singh"/>
    <x v="3"/>
    <n v="700"/>
    <n v="26011"/>
    <e v="#N/A"/>
    <n v="39"/>
    <s v="A2"/>
    <n v="37.158571428571427"/>
    <x v="2"/>
  </r>
  <r>
    <s v="P104148"/>
    <d v="2024-05-31T00:00:00"/>
    <s v="West"/>
    <s v="Amit Sharma"/>
    <x v="1"/>
    <n v="819"/>
    <n v="35081"/>
    <s v="Male"/>
    <n v="41"/>
    <s v="A2"/>
    <n v="42.833943833943835"/>
    <x v="2"/>
  </r>
  <r>
    <s v="P104149"/>
    <d v="2023-04-12T00:00:00"/>
    <s v="Null"/>
    <s v="Kavita Rao"/>
    <x v="5"/>
    <n v="79"/>
    <n v="34218"/>
    <s v="Female"/>
    <n v="57"/>
    <s v="A3"/>
    <n v="433.13924050632909"/>
    <x v="0"/>
  </r>
  <r>
    <s v="P104150"/>
    <d v="2024-04-16T00:00:00"/>
    <s v="East"/>
    <s v="Kavita Rao"/>
    <x v="1"/>
    <n v="784"/>
    <n v="35875"/>
    <s v="Female"/>
    <n v="57"/>
    <s v="A3"/>
    <n v="45.758928571428569"/>
    <x v="2"/>
  </r>
  <r>
    <s v="P104151"/>
    <d v="2022-05-08T00:00:00"/>
    <s v="North"/>
    <s v="Kavita Rao"/>
    <x v="2"/>
    <n v="95"/>
    <n v="25104"/>
    <s v="Female"/>
    <n v="57"/>
    <s v="A3"/>
    <n v="264.25263157894739"/>
    <x v="1"/>
  </r>
  <r>
    <s v="P104152"/>
    <d v="2022-03-25T00:00:00"/>
    <s v="North"/>
    <s v="Priya Verma"/>
    <x v="3"/>
    <n v="273"/>
    <n v="7602"/>
    <s v="Male"/>
    <n v="40"/>
    <s v="A2"/>
    <n v="27.846153846153847"/>
    <x v="1"/>
  </r>
  <r>
    <s v="P104153"/>
    <d v="2024-06-15T00:00:00"/>
    <s v="South"/>
    <s v="Priya Verma"/>
    <x v="5"/>
    <n v="396"/>
    <n v="8994"/>
    <s v="Male"/>
    <n v="40"/>
    <s v="A2"/>
    <n v="22.712121212121211"/>
    <x v="2"/>
  </r>
  <r>
    <s v="P104154"/>
    <d v="2022-07-24T00:00:00"/>
    <s v="West"/>
    <s v="Neha Gupta"/>
    <x v="5"/>
    <n v="593"/>
    <n v="6126"/>
    <s v="Male"/>
    <n v="46"/>
    <s v="A3"/>
    <n v="10.330522765598651"/>
    <x v="1"/>
  </r>
  <r>
    <s v="P104155"/>
    <d v="2022-04-07T00:00:00"/>
    <s v="West"/>
    <s v="Amit Sharma"/>
    <x v="1"/>
    <n v="107"/>
    <n v="42402"/>
    <s v="Male"/>
    <n v="41"/>
    <s v="A2"/>
    <n v="396.28037383177571"/>
    <x v="1"/>
  </r>
  <r>
    <s v="P104156"/>
    <d v="2022-08-25T00:00:00"/>
    <s v="West"/>
    <s v="Null"/>
    <x v="0"/>
    <s v="Null"/>
    <s v="Null"/>
    <s v="Null"/>
    <s v="null"/>
    <s v="A3"/>
    <n v="0"/>
    <x v="1"/>
  </r>
  <r>
    <s v="Null"/>
    <d v="2023-10-26T00:00:00"/>
    <s v="South"/>
    <s v="Priya Verma"/>
    <x v="0"/>
    <n v="332"/>
    <n v="41956"/>
    <s v="Male"/>
    <n v="40"/>
    <s v="A2"/>
    <n v="126.37349397590361"/>
    <x v="0"/>
  </r>
  <r>
    <s v="P104158"/>
    <d v="2023-12-26T00:00:00"/>
    <s v="East"/>
    <s v="Neha Gupta"/>
    <x v="2"/>
    <n v="338"/>
    <n v="19355"/>
    <s v="Male"/>
    <n v="46"/>
    <s v="A3"/>
    <n v="57.263313609467453"/>
    <x v="0"/>
  </r>
  <r>
    <s v="P104159"/>
    <d v="2022-09-06T00:00:00"/>
    <s v="South"/>
    <s v="Neha Gupta"/>
    <x v="1"/>
    <n v="87"/>
    <n v="39436"/>
    <s v="Male"/>
    <n v="46"/>
    <s v="A3"/>
    <n v="453.28735632183907"/>
    <x v="1"/>
  </r>
  <r>
    <s v="P104160"/>
    <d v="2022-11-01T00:00:00"/>
    <s v="Central"/>
    <s v="Rohit Singh"/>
    <x v="1"/>
    <n v="793"/>
    <n v="5994"/>
    <e v="#N/A"/>
    <n v="39"/>
    <s v="A2"/>
    <n v="7.5586380832282476"/>
    <x v="1"/>
  </r>
  <r>
    <s v="P104161"/>
    <d v="2022-05-02T00:00:00"/>
    <s v="North"/>
    <s v="Kavita Rao"/>
    <x v="3"/>
    <n v="547"/>
    <n v="11739"/>
    <s v="Female"/>
    <n v="57"/>
    <s v="A3"/>
    <n v="21.460694698354661"/>
    <x v="1"/>
  </r>
  <r>
    <s v="P104162"/>
    <d v="2023-06-29T00:00:00"/>
    <s v="North"/>
    <s v="Amit Sharma"/>
    <x v="1"/>
    <n v="361"/>
    <n v="11954"/>
    <s v="Male"/>
    <n v="41"/>
    <s v="A2"/>
    <n v="33.113573407202217"/>
    <x v="0"/>
  </r>
  <r>
    <s v="P104163"/>
    <d v="2023-10-11T00:00:00"/>
    <s v="North"/>
    <s v="Rohit Singh"/>
    <x v="5"/>
    <n v="931"/>
    <n v="26892"/>
    <e v="#N/A"/>
    <n v="39"/>
    <s v="A2"/>
    <n v="28.885069817400645"/>
    <x v="0"/>
  </r>
  <r>
    <s v="P104164"/>
    <d v="2022-05-22T00:00:00"/>
    <s v="Null"/>
    <s v="Arjun Mehta"/>
    <x v="1"/>
    <n v="171"/>
    <n v="22714"/>
    <s v="Male"/>
    <n v="58"/>
    <s v="A3"/>
    <n v="132.83040935672514"/>
    <x v="1"/>
  </r>
  <r>
    <s v="P104165"/>
    <s v="Null"/>
    <s v="North"/>
    <s v="Kavita Rao"/>
    <x v="5"/>
    <n v="538"/>
    <s v="Null"/>
    <s v="Female"/>
    <n v="57"/>
    <s v="A3"/>
    <n v="0"/>
    <x v="3"/>
  </r>
  <r>
    <s v="P104166"/>
    <d v="2022-07-24T00:00:00"/>
    <s v="South"/>
    <s v="Rohit Singh"/>
    <x v="1"/>
    <n v="129"/>
    <n v="35848"/>
    <e v="#N/A"/>
    <n v="39"/>
    <s v="A2"/>
    <n v="277.89147286821708"/>
    <x v="1"/>
  </r>
  <r>
    <s v="P104167"/>
    <d v="2023-05-29T00:00:00"/>
    <s v="South"/>
    <s v="Rohit Singh"/>
    <x v="4"/>
    <n v="169"/>
    <n v="48252"/>
    <e v="#N/A"/>
    <n v="39"/>
    <s v="A2"/>
    <n v="285.51479289940829"/>
    <x v="0"/>
  </r>
  <r>
    <s v="P104168"/>
    <d v="2022-07-20T00:00:00"/>
    <s v="South"/>
    <s v="Priya Verma"/>
    <x v="2"/>
    <n v="693"/>
    <n v="47510"/>
    <s v="Male"/>
    <n v="40"/>
    <s v="A2"/>
    <n v="68.55699855699855"/>
    <x v="1"/>
  </r>
  <r>
    <s v="P104169"/>
    <d v="2023-09-18T00:00:00"/>
    <s v="South"/>
    <s v="Arjun Mehta"/>
    <x v="0"/>
    <n v="567"/>
    <n v="11560"/>
    <s v="Male"/>
    <n v="58"/>
    <s v="A3"/>
    <n v="20.388007054673722"/>
    <x v="0"/>
  </r>
  <r>
    <s v="P104170"/>
    <d v="2023-12-02T00:00:00"/>
    <s v="North"/>
    <s v="Neha Gupta"/>
    <x v="5"/>
    <n v="450"/>
    <n v="15089"/>
    <s v="Male"/>
    <n v="46"/>
    <s v="A3"/>
    <n v="33.531111111111109"/>
    <x v="0"/>
  </r>
  <r>
    <s v="P104171"/>
    <d v="2023-08-26T00:00:00"/>
    <s v="South"/>
    <s v="Kavita Rao"/>
    <x v="3"/>
    <s v="Null"/>
    <n v="21216"/>
    <s v="Female"/>
    <n v="57"/>
    <s v="A3"/>
    <n v="0"/>
    <x v="0"/>
  </r>
  <r>
    <s v="P104172"/>
    <d v="2023-09-02T00:00:00"/>
    <s v="West"/>
    <s v="Amit Sharma"/>
    <x v="5"/>
    <n v="52"/>
    <n v="17333"/>
    <s v="Male"/>
    <n v="41"/>
    <s v="A2"/>
    <n v="333.32692307692309"/>
    <x v="0"/>
  </r>
  <r>
    <s v="P104173"/>
    <d v="2024-04-29T00:00:00"/>
    <s v="South"/>
    <s v="Priya Verma"/>
    <x v="3"/>
    <n v="258"/>
    <n v="28517"/>
    <s v="Male"/>
    <n v="40"/>
    <s v="A2"/>
    <n v="110.53100775193798"/>
    <x v="2"/>
  </r>
  <r>
    <s v="P104174"/>
    <d v="2024-03-30T00:00:00"/>
    <s v="East"/>
    <s v="Priya Verma"/>
    <x v="2"/>
    <n v="998"/>
    <n v="36967"/>
    <s v="Male"/>
    <n v="40"/>
    <s v="A2"/>
    <n v="37.041082164328657"/>
    <x v="2"/>
  </r>
  <r>
    <s v="P104175"/>
    <d v="2023-11-02T00:00:00"/>
    <s v="East"/>
    <s v="Rohit Singh"/>
    <x v="1"/>
    <n v="986"/>
    <n v="15090"/>
    <e v="#N/A"/>
    <n v="39"/>
    <s v="A2"/>
    <n v="15.304259634888439"/>
    <x v="0"/>
  </r>
  <r>
    <s v="P104176"/>
    <d v="2023-07-02T00:00:00"/>
    <s v="East"/>
    <s v="Kavita Rao"/>
    <x v="5"/>
    <n v="625"/>
    <n v="7467"/>
    <s v="Female"/>
    <n v="57"/>
    <s v="A3"/>
    <n v="11.9472"/>
    <x v="0"/>
  </r>
  <r>
    <s v="P104177"/>
    <d v="2023-11-07T00:00:00"/>
    <s v="North"/>
    <s v="Kavita Rao"/>
    <x v="0"/>
    <n v="653"/>
    <n v="20158"/>
    <s v="Female"/>
    <n v="57"/>
    <s v="A3"/>
    <n v="30.869831546707506"/>
    <x v="0"/>
  </r>
  <r>
    <s v="P104178"/>
    <d v="2023-10-16T00:00:00"/>
    <s v="Central"/>
    <s v="Neha Gupta"/>
    <x v="3"/>
    <n v="361"/>
    <n v="36819"/>
    <s v="Male"/>
    <n v="46"/>
    <s v="A3"/>
    <n v="101.99168975069252"/>
    <x v="0"/>
  </r>
  <r>
    <s v="P104179"/>
    <s v="Null"/>
    <s v="Null"/>
    <s v="Priya Verma"/>
    <x v="0"/>
    <n v="230"/>
    <n v="17234"/>
    <s v="Male"/>
    <n v="40"/>
    <s v="A2"/>
    <n v="74.9304347826087"/>
    <x v="3"/>
  </r>
  <r>
    <s v="P104180"/>
    <d v="2022-07-14T00:00:00"/>
    <s v="Central"/>
    <s v="Arjun Mehta"/>
    <x v="5"/>
    <n v="841"/>
    <n v="45488"/>
    <s v="Male"/>
    <n v="58"/>
    <s v="A3"/>
    <n v="54.087990487514865"/>
    <x v="1"/>
  </r>
  <r>
    <s v="P104181"/>
    <d v="2022-10-30T00:00:00"/>
    <s v="South"/>
    <s v="Rohit Singh"/>
    <x v="5"/>
    <s v="Null"/>
    <n v="46807"/>
    <e v="#N/A"/>
    <n v="39"/>
    <s v="A2"/>
    <n v="0"/>
    <x v="1"/>
  </r>
  <r>
    <s v="P104182"/>
    <d v="2023-03-08T00:00:00"/>
    <s v="North"/>
    <s v="Kavita Rao"/>
    <x v="3"/>
    <n v="344"/>
    <n v="30779"/>
    <s v="Female"/>
    <n v="57"/>
    <s v="A3"/>
    <n v="89.473837209302332"/>
    <x v="0"/>
  </r>
  <r>
    <s v="P104183"/>
    <d v="2022-10-31T00:00:00"/>
    <s v="East"/>
    <s v="Amit Sharma"/>
    <x v="2"/>
    <n v="465"/>
    <n v="40500"/>
    <s v="Male"/>
    <n v="41"/>
    <s v="A2"/>
    <n v="87.096774193548384"/>
    <x v="1"/>
  </r>
  <r>
    <s v="P104184"/>
    <d v="2023-09-26T00:00:00"/>
    <s v="Central"/>
    <s v="Arjun Mehta"/>
    <x v="2"/>
    <n v="360"/>
    <n v="32062"/>
    <s v="Male"/>
    <n v="58"/>
    <s v="A3"/>
    <n v="89.061111111111117"/>
    <x v="0"/>
  </r>
  <r>
    <s v="P104185"/>
    <d v="2022-04-30T00:00:00"/>
    <s v="East"/>
    <s v="Neha Gupta"/>
    <x v="0"/>
    <n v="618"/>
    <n v="45765"/>
    <s v="Male"/>
    <n v="46"/>
    <s v="A3"/>
    <n v="74.053398058252426"/>
    <x v="1"/>
  </r>
  <r>
    <s v="P104186"/>
    <d v="2023-08-31T00:00:00"/>
    <s v="South"/>
    <s v="Rohit Singh"/>
    <x v="3"/>
    <n v="330"/>
    <n v="30450"/>
    <e v="#N/A"/>
    <n v="39"/>
    <s v="A2"/>
    <n v="92.272727272727266"/>
    <x v="0"/>
  </r>
  <r>
    <s v="P104187"/>
    <d v="2023-12-09T00:00:00"/>
    <s v="East"/>
    <s v="Kavita Rao"/>
    <x v="1"/>
    <n v="635"/>
    <n v="17414"/>
    <s v="Female"/>
    <n v="57"/>
    <s v="A3"/>
    <n v="27.423622047244095"/>
    <x v="0"/>
  </r>
  <r>
    <s v="P104188"/>
    <d v="2024-04-20T00:00:00"/>
    <s v="South"/>
    <s v="Amit Sharma"/>
    <x v="1"/>
    <n v="201"/>
    <n v="19786"/>
    <s v="Male"/>
    <n v="41"/>
    <s v="A2"/>
    <n v="98.437810945273625"/>
    <x v="2"/>
  </r>
  <r>
    <s v="P104189"/>
    <d v="2023-01-10T00:00:00"/>
    <s v="East"/>
    <s v="Priya Verma"/>
    <x v="2"/>
    <n v="256"/>
    <n v="12860"/>
    <s v="Male"/>
    <n v="40"/>
    <s v="A2"/>
    <n v="50.234375"/>
    <x v="0"/>
  </r>
  <r>
    <s v="P104190"/>
    <d v="2023-11-28T00:00:00"/>
    <s v="West"/>
    <s v="Arjun Mehta"/>
    <x v="5"/>
    <n v="438"/>
    <n v="40256"/>
    <s v="Male"/>
    <n v="58"/>
    <s v="A3"/>
    <n v="91.908675799086751"/>
    <x v="0"/>
  </r>
  <r>
    <s v="P104191"/>
    <d v="2022-08-31T00:00:00"/>
    <s v="East"/>
    <s v="Amit Sharma"/>
    <x v="5"/>
    <n v="696"/>
    <n v="42357"/>
    <s v="Male"/>
    <n v="41"/>
    <s v="A2"/>
    <n v="60.857758620689658"/>
    <x v="1"/>
  </r>
  <r>
    <s v="P104192"/>
    <d v="2022-06-13T00:00:00"/>
    <s v="North"/>
    <s v="Priya Verma"/>
    <x v="5"/>
    <n v="889"/>
    <s v="Null"/>
    <s v="Male"/>
    <n v="40"/>
    <s v="A2"/>
    <n v="0"/>
    <x v="1"/>
  </r>
  <r>
    <s v="P104193"/>
    <d v="2022-01-08T00:00:00"/>
    <s v="Central"/>
    <s v="Amit Sharma"/>
    <x v="5"/>
    <n v="837"/>
    <n v="5603"/>
    <s v="Male"/>
    <n v="41"/>
    <s v="A2"/>
    <n v="6.6941457586618878"/>
    <x v="1"/>
  </r>
  <r>
    <s v="P104194"/>
    <d v="2023-08-04T00:00:00"/>
    <s v="North"/>
    <s v="Amit Sharma"/>
    <x v="1"/>
    <n v="323"/>
    <n v="17107"/>
    <s v="Male"/>
    <n v="41"/>
    <s v="A2"/>
    <n v="52.962848297213625"/>
    <x v="0"/>
  </r>
  <r>
    <s v="P104195"/>
    <d v="2024-02-20T00:00:00"/>
    <s v="East"/>
    <s v="Kavita Rao"/>
    <x v="1"/>
    <n v="741"/>
    <n v="21452"/>
    <s v="Female"/>
    <n v="57"/>
    <s v="A3"/>
    <n v="28.950067476383264"/>
    <x v="2"/>
  </r>
  <r>
    <s v="P104196"/>
    <d v="2023-09-25T00:00:00"/>
    <s v="West"/>
    <s v="Rohit Singh"/>
    <x v="5"/>
    <n v="750"/>
    <n v="11398"/>
    <e v="#N/A"/>
    <n v="39"/>
    <s v="A2"/>
    <n v="15.197333333333333"/>
    <x v="0"/>
  </r>
  <r>
    <s v="P104197"/>
    <d v="2024-04-18T00:00:00"/>
    <s v="Central"/>
    <s v="Rohit Singh"/>
    <x v="1"/>
    <n v="249"/>
    <n v="18427"/>
    <e v="#N/A"/>
    <n v="39"/>
    <s v="A2"/>
    <n v="74.00401606425703"/>
    <x v="2"/>
  </r>
  <r>
    <s v="P104198"/>
    <d v="2023-03-21T00:00:00"/>
    <s v="Central"/>
    <s v="Kavita Rao"/>
    <x v="0"/>
    <n v="928"/>
    <n v="30354"/>
    <s v="Female"/>
    <n v="57"/>
    <s v="A3"/>
    <n v="32.709051724137929"/>
    <x v="0"/>
  </r>
  <r>
    <s v="P104199"/>
    <d v="2023-01-27T00:00:00"/>
    <s v="East"/>
    <s v="Amit Sharma"/>
    <x v="1"/>
    <n v="424"/>
    <n v="20631"/>
    <s v="Male"/>
    <n v="41"/>
    <s v="A2"/>
    <n v="48.658018867924525"/>
    <x v="0"/>
  </r>
  <r>
    <s v="P104200"/>
    <d v="2024-02-05T00:00:00"/>
    <s v="West"/>
    <s v="Priya Verma"/>
    <x v="5"/>
    <n v="571"/>
    <n v="43815"/>
    <s v="Male"/>
    <n v="40"/>
    <s v="A2"/>
    <n v="76.733800350262698"/>
    <x v="2"/>
  </r>
  <r>
    <s v="P104201"/>
    <d v="2022-10-09T00:00:00"/>
    <s v="East"/>
    <s v="Amit Sharma"/>
    <x v="5"/>
    <n v="596"/>
    <n v="35949"/>
    <s v="Male"/>
    <n v="41"/>
    <s v="A2"/>
    <n v="60.317114093959731"/>
    <x v="1"/>
  </r>
  <r>
    <s v="P104202"/>
    <d v="2024-05-22T00:00:00"/>
    <s v="West"/>
    <s v="Amit Sharma"/>
    <x v="3"/>
    <n v="331"/>
    <s v="Null"/>
    <s v="Male"/>
    <n v="41"/>
    <s v="A2"/>
    <n v="0"/>
    <x v="2"/>
  </r>
  <r>
    <s v="P104203"/>
    <d v="2023-05-13T00:00:00"/>
    <s v="West"/>
    <s v="Kavita Rao"/>
    <x v="3"/>
    <n v="921"/>
    <n v="30753"/>
    <s v="Female"/>
    <n v="57"/>
    <s v="A3"/>
    <n v="33.390879478827358"/>
    <x v="0"/>
  </r>
  <r>
    <s v="P104204"/>
    <d v="2023-10-23T00:00:00"/>
    <s v="West"/>
    <s v="Priya Verma"/>
    <x v="0"/>
    <n v="990"/>
    <n v="42759"/>
    <s v="Male"/>
    <n v="40"/>
    <s v="A2"/>
    <n v="43.190909090909088"/>
    <x v="0"/>
  </r>
  <r>
    <s v="P104205"/>
    <d v="2023-07-24T00:00:00"/>
    <s v="North"/>
    <s v="Amit Sharma"/>
    <x v="0"/>
    <n v="257"/>
    <n v="29458"/>
    <s v="Male"/>
    <n v="41"/>
    <s v="A2"/>
    <n v="114.62256809338521"/>
    <x v="0"/>
  </r>
  <r>
    <s v="P104206"/>
    <d v="2023-10-28T00:00:00"/>
    <s v="North"/>
    <s v="Priya Verma"/>
    <x v="1"/>
    <n v="991"/>
    <n v="48862"/>
    <s v="Male"/>
    <n v="40"/>
    <s v="A2"/>
    <n v="49.305751765893035"/>
    <x v="0"/>
  </r>
  <r>
    <s v="P104207"/>
    <s v="Null"/>
    <s v="Central"/>
    <s v="Amit Sharma"/>
    <x v="2"/>
    <n v="607"/>
    <n v="18890"/>
    <s v="Male"/>
    <n v="41"/>
    <s v="A2"/>
    <n v="31.120263591433279"/>
    <x v="3"/>
  </r>
  <r>
    <s v="P104208"/>
    <d v="2023-03-09T00:00:00"/>
    <s v="East"/>
    <s v="Kavita Rao"/>
    <x v="4"/>
    <n v="804"/>
    <n v="16914"/>
    <s v="Female"/>
    <n v="57"/>
    <s v="A3"/>
    <n v="21.03731343283582"/>
    <x v="0"/>
  </r>
  <r>
    <s v="P104209"/>
    <d v="2022-07-08T00:00:00"/>
    <s v="East"/>
    <s v="Neha Gupta"/>
    <x v="0"/>
    <n v="995"/>
    <n v="9593"/>
    <s v="Male"/>
    <n v="46"/>
    <s v="A3"/>
    <n v="9.6412060301507534"/>
    <x v="1"/>
  </r>
  <r>
    <s v="P104210"/>
    <d v="2022-10-03T00:00:00"/>
    <s v="West"/>
    <s v="Rohit Singh"/>
    <x v="5"/>
    <n v="865"/>
    <n v="40156"/>
    <e v="#N/A"/>
    <n v="39"/>
    <s v="A2"/>
    <n v="46.423121387283238"/>
    <x v="1"/>
  </r>
  <r>
    <s v="P104211"/>
    <d v="2022-07-12T00:00:00"/>
    <s v="North"/>
    <s v="Priya Verma"/>
    <x v="0"/>
    <n v="632"/>
    <n v="22357"/>
    <s v="Male"/>
    <n v="40"/>
    <s v="A2"/>
    <n v="35.375"/>
    <x v="1"/>
  </r>
  <r>
    <s v="P104212"/>
    <d v="2022-12-11T00:00:00"/>
    <s v="East"/>
    <s v="Priya Verma"/>
    <x v="2"/>
    <n v="858"/>
    <n v="33939"/>
    <s v="Male"/>
    <n v="40"/>
    <s v="A2"/>
    <n v="39.555944055944053"/>
    <x v="1"/>
  </r>
  <r>
    <s v="P104213"/>
    <d v="2024-04-08T00:00:00"/>
    <s v="North"/>
    <s v="Rohit Singh"/>
    <x v="4"/>
    <n v="204"/>
    <n v="40520"/>
    <e v="#N/A"/>
    <n v="39"/>
    <s v="A2"/>
    <n v="198.62745098039215"/>
    <x v="2"/>
  </r>
  <r>
    <s v="P104214"/>
    <d v="2024-01-16T00:00:00"/>
    <s v="Central"/>
    <s v="Kavita Rao"/>
    <x v="0"/>
    <n v="749"/>
    <n v="17206"/>
    <s v="Female"/>
    <n v="57"/>
    <s v="A3"/>
    <n v="22.971962616822431"/>
    <x v="2"/>
  </r>
  <r>
    <s v="P104215"/>
    <d v="2024-02-18T00:00:00"/>
    <s v="Central"/>
    <s v="Arjun Mehta"/>
    <x v="0"/>
    <n v="144"/>
    <n v="26147"/>
    <s v="Male"/>
    <n v="58"/>
    <s v="A3"/>
    <n v="181.57638888888889"/>
    <x v="2"/>
  </r>
  <r>
    <s v="P104216"/>
    <d v="2023-08-22T00:00:00"/>
    <s v="South"/>
    <s v="Priya Verma"/>
    <x v="5"/>
    <n v="556"/>
    <n v="42220"/>
    <s v="Male"/>
    <n v="40"/>
    <s v="A2"/>
    <n v="75.935251798561154"/>
    <x v="0"/>
  </r>
  <r>
    <s v="P104217"/>
    <d v="2024-01-19T00:00:00"/>
    <s v="East"/>
    <s v="Kavita Rao"/>
    <x v="5"/>
    <n v="836"/>
    <n v="43687"/>
    <s v="Female"/>
    <n v="57"/>
    <s v="A3"/>
    <n v="52.257177033492823"/>
    <x v="2"/>
  </r>
  <r>
    <s v="P104218"/>
    <d v="2023-04-13T00:00:00"/>
    <s v="East"/>
    <s v="Rohit Singh"/>
    <x v="0"/>
    <n v="572"/>
    <n v="42499"/>
    <e v="#N/A"/>
    <n v="39"/>
    <s v="A2"/>
    <n v="74.298951048951054"/>
    <x v="0"/>
  </r>
  <r>
    <s v="P104219"/>
    <d v="2023-04-24T00:00:00"/>
    <s v="East"/>
    <s v="Kavita Rao"/>
    <x v="2"/>
    <n v="458"/>
    <n v="29977"/>
    <s v="Female"/>
    <n v="57"/>
    <s v="A3"/>
    <n v="65.451965065502179"/>
    <x v="0"/>
  </r>
  <r>
    <s v="P104220"/>
    <s v="Null"/>
    <s v="Central"/>
    <s v="Amit Sharma"/>
    <x v="0"/>
    <n v="545"/>
    <n v="18016"/>
    <s v="Male"/>
    <n v="41"/>
    <s v="A2"/>
    <n v="33.056880733944951"/>
    <x v="3"/>
  </r>
  <r>
    <s v="P104221"/>
    <d v="2023-09-05T00:00:00"/>
    <s v="South"/>
    <s v="Amit Sharma"/>
    <x v="0"/>
    <n v="963"/>
    <n v="39345"/>
    <s v="Male"/>
    <n v="41"/>
    <s v="A2"/>
    <n v="40.85669781931464"/>
    <x v="0"/>
  </r>
  <r>
    <s v="P104222"/>
    <d v="2024-04-24T00:00:00"/>
    <s v="North"/>
    <s v="Neha Gupta"/>
    <x v="3"/>
    <n v="417"/>
    <n v="29220"/>
    <s v="Male"/>
    <n v="46"/>
    <s v="A3"/>
    <n v="70.071942446043167"/>
    <x v="2"/>
  </r>
  <r>
    <s v="P104223"/>
    <d v="2022-07-20T00:00:00"/>
    <s v="Central"/>
    <s v="Rohit Singh"/>
    <x v="5"/>
    <n v="499"/>
    <n v="23875"/>
    <e v="#N/A"/>
    <n v="39"/>
    <s v="A2"/>
    <n v="47.84569138276553"/>
    <x v="1"/>
  </r>
  <r>
    <s v="P104224"/>
    <d v="2023-02-28T00:00:00"/>
    <s v="East"/>
    <s v="Priya Verma"/>
    <x v="3"/>
    <n v="526"/>
    <n v="40673"/>
    <s v="Male"/>
    <n v="40"/>
    <s v="A2"/>
    <n v="77.325095057034218"/>
    <x v="0"/>
  </r>
  <r>
    <s v="P104225"/>
    <d v="2022-12-18T00:00:00"/>
    <s v="North"/>
    <s v="Priya Verma"/>
    <x v="5"/>
    <n v="130"/>
    <n v="22871"/>
    <s v="Male"/>
    <n v="40"/>
    <s v="A2"/>
    <n v="175.93076923076924"/>
    <x v="1"/>
  </r>
  <r>
    <s v="P104226"/>
    <d v="2023-01-11T00:00:00"/>
    <s v="West"/>
    <s v="Arjun Mehta"/>
    <x v="1"/>
    <n v="843"/>
    <n v="17300"/>
    <s v="Male"/>
    <n v="58"/>
    <s v="A3"/>
    <n v="20.521945432977461"/>
    <x v="0"/>
  </r>
  <r>
    <s v="P104227"/>
    <d v="2022-10-26T00:00:00"/>
    <s v="East"/>
    <s v="Amit Sharma"/>
    <x v="5"/>
    <n v="267"/>
    <n v="19581"/>
    <s v="Male"/>
    <n v="41"/>
    <s v="A2"/>
    <n v="73.337078651685388"/>
    <x v="1"/>
  </r>
  <r>
    <s v="P104228"/>
    <d v="2023-03-12T00:00:00"/>
    <s v="Null"/>
    <s v="Null"/>
    <x v="3"/>
    <n v="172"/>
    <n v="38030"/>
    <s v="Null"/>
    <s v="null"/>
    <s v="A3"/>
    <n v="221.1046511627907"/>
    <x v="0"/>
  </r>
  <r>
    <s v="P104229"/>
    <d v="2022-05-29T00:00:00"/>
    <s v="Central"/>
    <s v="Kavita Rao"/>
    <x v="1"/>
    <n v="373"/>
    <n v="27086"/>
    <s v="Female"/>
    <n v="57"/>
    <s v="A3"/>
    <n v="72.616621983914214"/>
    <x v="1"/>
  </r>
  <r>
    <s v="P104230"/>
    <d v="2022-05-24T00:00:00"/>
    <s v="North"/>
    <s v="Priya Verma"/>
    <x v="3"/>
    <n v="241"/>
    <n v="49776"/>
    <s v="Male"/>
    <n v="40"/>
    <s v="A2"/>
    <n v="206.53941908713693"/>
    <x v="1"/>
  </r>
  <r>
    <s v="P104231"/>
    <d v="2023-03-15T00:00:00"/>
    <s v="Central"/>
    <s v="Neha Gupta"/>
    <x v="5"/>
    <n v="297"/>
    <n v="7213"/>
    <s v="Male"/>
    <n v="46"/>
    <s v="A3"/>
    <n v="24.286195286195287"/>
    <x v="0"/>
  </r>
  <r>
    <s v="P104232"/>
    <d v="2023-10-23T00:00:00"/>
    <s v="East"/>
    <s v="Kavita Rao"/>
    <x v="3"/>
    <n v="564"/>
    <n v="39818"/>
    <s v="Female"/>
    <n v="57"/>
    <s v="A3"/>
    <n v="70.599290780141843"/>
    <x v="0"/>
  </r>
  <r>
    <s v="P104233"/>
    <d v="2023-07-17T00:00:00"/>
    <s v="East"/>
    <s v="Rohit Singh"/>
    <x v="1"/>
    <n v="507"/>
    <n v="8473"/>
    <e v="#N/A"/>
    <n v="39"/>
    <s v="A2"/>
    <n v="16.712031558185405"/>
    <x v="0"/>
  </r>
  <r>
    <s v="P104234"/>
    <d v="2024-03-28T00:00:00"/>
    <s v="Central"/>
    <s v="Rohit Singh"/>
    <x v="3"/>
    <n v="240"/>
    <n v="45754"/>
    <e v="#N/A"/>
    <n v="39"/>
    <s v="A2"/>
    <n v="190.64166666666668"/>
    <x v="2"/>
  </r>
  <r>
    <s v="P104235"/>
    <d v="2022-10-28T00:00:00"/>
    <s v="West"/>
    <s v="Null"/>
    <x v="2"/>
    <n v="151"/>
    <n v="34445"/>
    <s v="Null"/>
    <s v="null"/>
    <s v="A3"/>
    <n v="228.11258278145695"/>
    <x v="1"/>
  </r>
  <r>
    <s v="P104236"/>
    <d v="2023-10-27T00:00:00"/>
    <s v="North"/>
    <s v="Amit Sharma"/>
    <x v="0"/>
    <n v="83"/>
    <n v="39052"/>
    <s v="Male"/>
    <n v="41"/>
    <s v="A2"/>
    <n v="470.50602409638554"/>
    <x v="0"/>
  </r>
  <r>
    <s v="P104237"/>
    <d v="2022-06-07T00:00:00"/>
    <s v="North"/>
    <s v="Amit Sharma"/>
    <x v="1"/>
    <n v="409"/>
    <n v="43391"/>
    <s v="Male"/>
    <n v="41"/>
    <s v="A2"/>
    <n v="106.09046454767726"/>
    <x v="1"/>
  </r>
  <r>
    <s v="P104238"/>
    <d v="2022-11-08T00:00:00"/>
    <s v="North"/>
    <s v="Null"/>
    <x v="3"/>
    <n v="806"/>
    <n v="44491"/>
    <s v="Null"/>
    <s v="null"/>
    <s v="A3"/>
    <n v="55.199751861042181"/>
    <x v="1"/>
  </r>
  <r>
    <s v="P104239"/>
    <d v="2022-06-06T00:00:00"/>
    <s v="South"/>
    <s v="Rohit Singh"/>
    <x v="0"/>
    <n v="702"/>
    <n v="12382"/>
    <e v="#N/A"/>
    <n v="39"/>
    <s v="A2"/>
    <n v="17.638176638176638"/>
    <x v="1"/>
  </r>
  <r>
    <s v="P104240"/>
    <d v="2022-01-02T00:00:00"/>
    <s v="Central"/>
    <s v="Null"/>
    <x v="0"/>
    <n v="511"/>
    <n v="20403"/>
    <s v="Null"/>
    <s v="null"/>
    <s v="A3"/>
    <n v="39.927592954990217"/>
    <x v="1"/>
  </r>
  <r>
    <s v="P104241"/>
    <d v="2024-05-31T00:00:00"/>
    <s v="North"/>
    <s v="Priya Verma"/>
    <x v="2"/>
    <n v="523"/>
    <n v="46798"/>
    <s v="Male"/>
    <n v="40"/>
    <s v="A2"/>
    <n v="89.479923518164441"/>
    <x v="2"/>
  </r>
  <r>
    <s v="P104242"/>
    <d v="2023-02-28T00:00:00"/>
    <s v="East"/>
    <s v="Neha Gupta"/>
    <x v="1"/>
    <n v="254"/>
    <n v="47084"/>
    <s v="Male"/>
    <n v="46"/>
    <s v="A3"/>
    <n v="185.37007874015748"/>
    <x v="0"/>
  </r>
  <r>
    <s v="P104243"/>
    <s v="Null"/>
    <s v="East"/>
    <s v="Rohit Singh"/>
    <x v="2"/>
    <n v="165"/>
    <n v="39253"/>
    <e v="#N/A"/>
    <n v="39"/>
    <s v="A2"/>
    <n v="237.89696969696971"/>
    <x v="3"/>
  </r>
  <r>
    <s v="P104244"/>
    <d v="2023-01-08T00:00:00"/>
    <s v="Central"/>
    <s v="Neha Gupta"/>
    <x v="2"/>
    <n v="862"/>
    <n v="44757"/>
    <s v="Male"/>
    <n v="46"/>
    <s v="A3"/>
    <n v="51.922273781902554"/>
    <x v="0"/>
  </r>
  <r>
    <s v="P104245"/>
    <d v="2022-06-15T00:00:00"/>
    <s v="North"/>
    <s v="Priya Verma"/>
    <x v="5"/>
    <n v="104"/>
    <n v="19341"/>
    <s v="Male"/>
    <n v="40"/>
    <s v="A2"/>
    <n v="185.97115384615384"/>
    <x v="1"/>
  </r>
  <r>
    <s v="P104246"/>
    <d v="2024-01-06T00:00:00"/>
    <s v="South"/>
    <s v="Neha Gupta"/>
    <x v="5"/>
    <n v="237"/>
    <n v="11511"/>
    <s v="Male"/>
    <n v="46"/>
    <s v="A3"/>
    <n v="48.569620253164558"/>
    <x v="2"/>
  </r>
  <r>
    <s v="P104247"/>
    <d v="2022-02-27T00:00:00"/>
    <s v="North"/>
    <s v="Neha Gupta"/>
    <x v="2"/>
    <n v="374"/>
    <n v="46378"/>
    <s v="Male"/>
    <n v="46"/>
    <s v="A3"/>
    <n v="124.00534759358288"/>
    <x v="1"/>
  </r>
  <r>
    <s v="P104248"/>
    <d v="2022-12-22T00:00:00"/>
    <s v="West"/>
    <s v="Arjun Mehta"/>
    <x v="3"/>
    <s v="Null"/>
    <n v="48620"/>
    <s v="Male"/>
    <n v="58"/>
    <s v="A3"/>
    <n v="0"/>
    <x v="1"/>
  </r>
  <r>
    <s v="P104249"/>
    <d v="2022-12-05T00:00:00"/>
    <s v="South"/>
    <s v="Priya Verma"/>
    <x v="2"/>
    <n v="404"/>
    <n v="10707"/>
    <s v="Male"/>
    <n v="40"/>
    <s v="A2"/>
    <n v="26.502475247524753"/>
    <x v="1"/>
  </r>
  <r>
    <s v="P104250"/>
    <d v="2023-06-26T00:00:00"/>
    <s v="East"/>
    <s v="Neha Gupta"/>
    <x v="5"/>
    <n v="181"/>
    <n v="44421"/>
    <s v="Male"/>
    <n v="46"/>
    <s v="A3"/>
    <n v="245.41988950276243"/>
    <x v="0"/>
  </r>
  <r>
    <s v="P104251"/>
    <d v="2022-09-29T00:00:00"/>
    <s v="East"/>
    <s v="Rohit Singh"/>
    <x v="0"/>
    <n v="808"/>
    <n v="20801"/>
    <e v="#N/A"/>
    <n v="39"/>
    <s v="A2"/>
    <n v="25.743811881188119"/>
    <x v="1"/>
  </r>
  <r>
    <s v="P104252"/>
    <d v="2022-04-28T00:00:00"/>
    <s v="West"/>
    <s v="Neha Gupta"/>
    <x v="2"/>
    <n v="87"/>
    <n v="36223"/>
    <s v="Male"/>
    <n v="46"/>
    <s v="A3"/>
    <n v="416.35632183908046"/>
    <x v="1"/>
  </r>
  <r>
    <s v="P104253"/>
    <d v="2022-03-10T00:00:00"/>
    <s v="Central"/>
    <s v="Neha Gupta"/>
    <x v="0"/>
    <n v="471"/>
    <n v="46310"/>
    <s v="Male"/>
    <n v="46"/>
    <s v="A3"/>
    <n v="98.322717622080674"/>
    <x v="1"/>
  </r>
  <r>
    <s v="P104254"/>
    <d v="2022-01-14T00:00:00"/>
    <s v="Central"/>
    <s v="Neha Gupta"/>
    <x v="1"/>
    <n v="543"/>
    <n v="18969"/>
    <s v="Male"/>
    <n v="46"/>
    <s v="A3"/>
    <n v="34.933701657458563"/>
    <x v="1"/>
  </r>
  <r>
    <s v="P104255"/>
    <d v="2024-05-30T00:00:00"/>
    <s v="South"/>
    <s v="Priya Verma"/>
    <x v="3"/>
    <s v="Null"/>
    <n v="31880"/>
    <s v="Male"/>
    <n v="40"/>
    <s v="A2"/>
    <n v="0"/>
    <x v="2"/>
  </r>
  <r>
    <s v="P104256"/>
    <s v="Null"/>
    <s v="North"/>
    <s v="Neha Gupta"/>
    <x v="5"/>
    <n v="717"/>
    <n v="28161"/>
    <s v="Male"/>
    <n v="46"/>
    <s v="A3"/>
    <n v="39.27615062761506"/>
    <x v="3"/>
  </r>
  <r>
    <s v="P104257"/>
    <d v="2023-04-18T00:00:00"/>
    <s v="East"/>
    <s v="Arjun Mehta"/>
    <x v="5"/>
    <n v="492"/>
    <n v="11040"/>
    <s v="Male"/>
    <n v="58"/>
    <s v="A3"/>
    <n v="22.439024390243901"/>
    <x v="0"/>
  </r>
  <r>
    <s v="P104258"/>
    <d v="2022-07-13T00:00:00"/>
    <s v="West"/>
    <s v="Priya Verma"/>
    <x v="3"/>
    <n v="558"/>
    <n v="33956"/>
    <s v="Male"/>
    <n v="40"/>
    <s v="A2"/>
    <n v="60.853046594982082"/>
    <x v="1"/>
  </r>
  <r>
    <s v="P104259"/>
    <d v="2024-05-17T00:00:00"/>
    <s v="North"/>
    <s v="Neha Gupta"/>
    <x v="3"/>
    <n v="297"/>
    <n v="20864"/>
    <s v="Male"/>
    <n v="46"/>
    <s v="A3"/>
    <n v="70.249158249158256"/>
    <x v="2"/>
  </r>
  <r>
    <s v="P104260"/>
    <d v="2024-05-12T00:00:00"/>
    <s v="North"/>
    <s v="Priya Verma"/>
    <x v="3"/>
    <s v="Null"/>
    <n v="37589"/>
    <s v="Male"/>
    <n v="40"/>
    <s v="A2"/>
    <n v="0"/>
    <x v="2"/>
  </r>
  <r>
    <s v="P104261"/>
    <d v="2022-05-13T00:00:00"/>
    <s v="East"/>
    <s v="Priya Verma"/>
    <x v="3"/>
    <n v="78"/>
    <n v="35629"/>
    <s v="Male"/>
    <n v="40"/>
    <s v="A2"/>
    <n v="456.78205128205127"/>
    <x v="1"/>
  </r>
  <r>
    <s v="P104262"/>
    <d v="2022-04-30T00:00:00"/>
    <s v="Central"/>
    <s v="Neha Gupta"/>
    <x v="5"/>
    <n v="837"/>
    <n v="12992"/>
    <s v="Male"/>
    <n v="46"/>
    <s v="A3"/>
    <n v="15.5221027479092"/>
    <x v="1"/>
  </r>
  <r>
    <s v="P104263"/>
    <d v="2022-02-18T00:00:00"/>
    <s v="West"/>
    <s v="Rohit Singh"/>
    <x v="0"/>
    <n v="966"/>
    <n v="30365"/>
    <e v="#N/A"/>
    <n v="39"/>
    <s v="A2"/>
    <n v="31.43374741200828"/>
    <x v="1"/>
  </r>
  <r>
    <s v="P104264"/>
    <d v="2022-08-18T00:00:00"/>
    <s v="South"/>
    <s v="Neha Gupta"/>
    <x v="2"/>
    <n v="224"/>
    <n v="44186"/>
    <s v="Male"/>
    <n v="46"/>
    <s v="A3"/>
    <n v="197.25892857142858"/>
    <x v="1"/>
  </r>
  <r>
    <s v="P104265"/>
    <d v="2022-05-22T00:00:00"/>
    <s v="East"/>
    <s v="Rohit Singh"/>
    <x v="4"/>
    <n v="526"/>
    <n v="37433"/>
    <e v="#N/A"/>
    <n v="39"/>
    <s v="A2"/>
    <n v="71.165399239543731"/>
    <x v="1"/>
  </r>
  <r>
    <s v="P104266"/>
    <d v="2023-09-05T00:00:00"/>
    <s v="North"/>
    <s v="Kavita Rao"/>
    <x v="0"/>
    <n v="762"/>
    <n v="17057"/>
    <s v="Female"/>
    <n v="57"/>
    <s v="A3"/>
    <n v="22.384514435695539"/>
    <x v="0"/>
  </r>
  <r>
    <s v="P104267"/>
    <d v="2022-11-21T00:00:00"/>
    <s v="Central"/>
    <s v="Kavita Rao"/>
    <x v="2"/>
    <n v="917"/>
    <n v="24898"/>
    <s v="Female"/>
    <n v="57"/>
    <s v="A3"/>
    <n v="27.151581243184296"/>
    <x v="1"/>
  </r>
  <r>
    <s v="P104268"/>
    <s v="Null"/>
    <s v="West"/>
    <s v="Rohit Singh"/>
    <x v="4"/>
    <n v="177"/>
    <s v="Null"/>
    <e v="#N/A"/>
    <n v="39"/>
    <s v="A2"/>
    <n v="0"/>
    <x v="3"/>
  </r>
  <r>
    <s v="P104269"/>
    <d v="2024-06-02T00:00:00"/>
    <s v="West"/>
    <s v="Arjun Mehta"/>
    <x v="2"/>
    <n v="946"/>
    <n v="38164"/>
    <s v="Male"/>
    <n v="58"/>
    <s v="A3"/>
    <n v="40.342494714587737"/>
    <x v="2"/>
  </r>
  <r>
    <s v="P104270"/>
    <d v="2022-03-13T00:00:00"/>
    <s v="East"/>
    <s v="Neha Gupta"/>
    <x v="2"/>
    <n v="743"/>
    <n v="11461"/>
    <s v="Male"/>
    <n v="46"/>
    <s v="A3"/>
    <n v="15.425302826379543"/>
    <x v="1"/>
  </r>
  <r>
    <s v="P104271"/>
    <d v="2023-04-17T00:00:00"/>
    <s v="Central"/>
    <s v="Kavita Rao"/>
    <x v="1"/>
    <n v="565"/>
    <n v="24945"/>
    <s v="Female"/>
    <n v="57"/>
    <s v="A3"/>
    <n v="44.150442477876105"/>
    <x v="0"/>
  </r>
  <r>
    <s v="P104272"/>
    <d v="2023-06-13T00:00:00"/>
    <s v="Central"/>
    <s v="Neha Gupta"/>
    <x v="3"/>
    <n v="225"/>
    <n v="45054"/>
    <s v="Male"/>
    <n v="46"/>
    <s v="A3"/>
    <n v="200.24"/>
    <x v="0"/>
  </r>
  <r>
    <s v="P104273"/>
    <d v="2023-03-26T00:00:00"/>
    <s v="North"/>
    <s v="Rohit Singh"/>
    <x v="5"/>
    <n v="976"/>
    <n v="21812"/>
    <e v="#N/A"/>
    <n v="39"/>
    <s v="A2"/>
    <n v="22.348360655737704"/>
    <x v="0"/>
  </r>
  <r>
    <s v="P104274"/>
    <d v="2023-02-02T00:00:00"/>
    <s v="West"/>
    <s v="Neha Gupta"/>
    <x v="0"/>
    <s v="Null"/>
    <n v="10390"/>
    <s v="Male"/>
    <n v="46"/>
    <s v="A3"/>
    <n v="0"/>
    <x v="0"/>
  </r>
  <r>
    <s v="P104275"/>
    <d v="2023-09-13T00:00:00"/>
    <s v="South"/>
    <s v="Neha Gupta"/>
    <x v="1"/>
    <n v="330"/>
    <n v="17466"/>
    <s v="Male"/>
    <n v="46"/>
    <s v="A3"/>
    <n v="52.927272727272729"/>
    <x v="0"/>
  </r>
  <r>
    <s v="P104276"/>
    <s v="Null"/>
    <s v="South"/>
    <s v="Null"/>
    <x v="1"/>
    <s v="Null"/>
    <n v="17085"/>
    <s v="Null"/>
    <s v="null"/>
    <s v="A3"/>
    <n v="0"/>
    <x v="3"/>
  </r>
  <r>
    <s v="P104277"/>
    <d v="2022-08-30T00:00:00"/>
    <s v="West"/>
    <s v="Neha Gupta"/>
    <x v="1"/>
    <n v="979"/>
    <n v="27990"/>
    <s v="Male"/>
    <n v="46"/>
    <s v="A3"/>
    <n v="28.590398365679263"/>
    <x v="1"/>
  </r>
  <r>
    <s v="P104278"/>
    <d v="2022-01-05T00:00:00"/>
    <s v="East"/>
    <s v="Priya Verma"/>
    <x v="4"/>
    <n v="59"/>
    <n v="31603"/>
    <s v="Male"/>
    <n v="40"/>
    <s v="A2"/>
    <n v="535.64406779661022"/>
    <x v="1"/>
  </r>
  <r>
    <s v="P104279"/>
    <d v="2022-09-15T00:00:00"/>
    <s v="Central"/>
    <s v="Rohit Singh"/>
    <x v="4"/>
    <n v="391"/>
    <n v="5790"/>
    <e v="#N/A"/>
    <n v="39"/>
    <s v="A2"/>
    <n v="14.808184143222507"/>
    <x v="1"/>
  </r>
  <r>
    <s v="P104280"/>
    <d v="2024-05-15T00:00:00"/>
    <s v="North"/>
    <s v="Kavita Rao"/>
    <x v="0"/>
    <n v="885"/>
    <n v="40308"/>
    <s v="Female"/>
    <n v="57"/>
    <s v="A3"/>
    <n v="45.545762711864406"/>
    <x v="2"/>
  </r>
  <r>
    <s v="P104281"/>
    <d v="2023-02-04T00:00:00"/>
    <s v="Central"/>
    <s v="Null"/>
    <x v="2"/>
    <n v="598"/>
    <n v="22550"/>
    <s v="Null"/>
    <s v="null"/>
    <s v="A3"/>
    <n v="37.709030100334445"/>
    <x v="0"/>
  </r>
  <r>
    <s v="P104282"/>
    <d v="2022-11-03T00:00:00"/>
    <s v="Central"/>
    <s v="Priya Verma"/>
    <x v="2"/>
    <n v="375"/>
    <n v="23559"/>
    <s v="Male"/>
    <n v="40"/>
    <s v="A2"/>
    <n v="62.823999999999998"/>
    <x v="1"/>
  </r>
  <r>
    <s v="P104283"/>
    <d v="2022-07-19T00:00:00"/>
    <s v="West"/>
    <s v="Kavita Rao"/>
    <x v="2"/>
    <n v="381"/>
    <n v="40144"/>
    <s v="Female"/>
    <n v="57"/>
    <s v="A3"/>
    <n v="105.36482939632546"/>
    <x v="1"/>
  </r>
  <r>
    <s v="P104284"/>
    <d v="2023-05-20T00:00:00"/>
    <s v="North"/>
    <s v="Rohit Singh"/>
    <x v="3"/>
    <n v="761"/>
    <n v="9319"/>
    <e v="#N/A"/>
    <n v="39"/>
    <s v="A2"/>
    <n v="12.245729303547963"/>
    <x v="0"/>
  </r>
  <r>
    <s v="P104285"/>
    <s v="Null"/>
    <s v="East"/>
    <s v="Neha Gupta"/>
    <x v="2"/>
    <n v="634"/>
    <n v="8056"/>
    <s v="Male"/>
    <n v="46"/>
    <s v="A3"/>
    <n v="12.706624605678233"/>
    <x v="3"/>
  </r>
  <r>
    <s v="P104286"/>
    <d v="2024-04-30T00:00:00"/>
    <s v="South"/>
    <s v="Priya Verma"/>
    <x v="1"/>
    <n v="238"/>
    <n v="23929"/>
    <s v="Male"/>
    <n v="40"/>
    <s v="A2"/>
    <n v="100.54201680672269"/>
    <x v="2"/>
  </r>
  <r>
    <s v="P104287"/>
    <d v="2023-10-19T00:00:00"/>
    <s v="Central"/>
    <s v="Priya Verma"/>
    <x v="0"/>
    <n v="724"/>
    <n v="44905"/>
    <s v="Male"/>
    <n v="40"/>
    <s v="A2"/>
    <n v="62.023480662983424"/>
    <x v="0"/>
  </r>
  <r>
    <s v="P104288"/>
    <d v="2023-10-06T00:00:00"/>
    <s v="West"/>
    <s v="Neha Gupta"/>
    <x v="2"/>
    <n v="789"/>
    <n v="39980"/>
    <s v="Male"/>
    <n v="46"/>
    <s v="A3"/>
    <n v="50.671736375158432"/>
    <x v="0"/>
  </r>
  <r>
    <s v="P104289"/>
    <d v="2022-10-29T00:00:00"/>
    <s v="East"/>
    <s v="Arjun Mehta"/>
    <x v="1"/>
    <n v="604"/>
    <n v="10281"/>
    <s v="Male"/>
    <n v="58"/>
    <s v="A3"/>
    <n v="17.021523178807946"/>
    <x v="1"/>
  </r>
  <r>
    <s v="P104290"/>
    <d v="2022-11-25T00:00:00"/>
    <s v="West"/>
    <s v="Neha Gupta"/>
    <x v="4"/>
    <n v="220"/>
    <n v="45057"/>
    <s v="Male"/>
    <n v="46"/>
    <s v="A3"/>
    <n v="204.80454545454546"/>
    <x v="1"/>
  </r>
  <r>
    <s v="P104291"/>
    <d v="2022-05-06T00:00:00"/>
    <s v="East"/>
    <s v="Kavita Rao"/>
    <x v="0"/>
    <n v="744"/>
    <n v="32848"/>
    <s v="Female"/>
    <n v="57"/>
    <s v="A3"/>
    <n v="44.1505376344086"/>
    <x v="1"/>
  </r>
  <r>
    <s v="P104292"/>
    <d v="2024-01-11T00:00:00"/>
    <s v="Central"/>
    <s v="Arjun Mehta"/>
    <x v="5"/>
    <n v="286"/>
    <n v="23166"/>
    <s v="Male"/>
    <n v="58"/>
    <s v="A3"/>
    <n v="81"/>
    <x v="2"/>
  </r>
  <r>
    <s v="P104293"/>
    <d v="2022-06-15T00:00:00"/>
    <s v="South"/>
    <s v="Amit Sharma"/>
    <x v="1"/>
    <n v="415"/>
    <n v="24527"/>
    <s v="Male"/>
    <n v="41"/>
    <s v="A2"/>
    <n v="59.101204819277108"/>
    <x v="1"/>
  </r>
  <r>
    <s v="P104294"/>
    <d v="2024-03-13T00:00:00"/>
    <s v="Central"/>
    <s v="Neha Gupta"/>
    <x v="4"/>
    <s v="Null"/>
    <n v="49173"/>
    <s v="Male"/>
    <n v="46"/>
    <s v="A3"/>
    <n v="0"/>
    <x v="2"/>
  </r>
  <r>
    <s v="P104295"/>
    <d v="2024-03-20T00:00:00"/>
    <s v="East"/>
    <s v="Rohit Singh"/>
    <x v="0"/>
    <n v="389"/>
    <n v="7403"/>
    <e v="#N/A"/>
    <n v="39"/>
    <s v="A2"/>
    <n v="19.030848329048844"/>
    <x v="2"/>
  </r>
  <r>
    <s v="P104296"/>
    <d v="2023-07-06T00:00:00"/>
    <s v="Central"/>
    <s v="Null"/>
    <x v="2"/>
    <n v="507"/>
    <n v="27605"/>
    <s v="Null"/>
    <s v="null"/>
    <s v="A3"/>
    <n v="54.447731755424066"/>
    <x v="0"/>
  </r>
  <r>
    <s v="P104297"/>
    <d v="2022-07-01T00:00:00"/>
    <s v="North"/>
    <s v="Rohit Singh"/>
    <x v="2"/>
    <n v="281"/>
    <n v="47016"/>
    <e v="#N/A"/>
    <n v="39"/>
    <s v="A2"/>
    <n v="167.3167259786477"/>
    <x v="1"/>
  </r>
  <r>
    <s v="P104298"/>
    <d v="2023-08-31T00:00:00"/>
    <s v="Central"/>
    <s v="Arjun Mehta"/>
    <x v="2"/>
    <n v="730"/>
    <n v="34688"/>
    <s v="Male"/>
    <n v="58"/>
    <s v="A3"/>
    <n v="47.517808219178079"/>
    <x v="0"/>
  </r>
  <r>
    <s v="P104299"/>
    <d v="2023-10-31T00:00:00"/>
    <s v="West"/>
    <s v="Neha Gupta"/>
    <x v="2"/>
    <n v="470"/>
    <n v="42126"/>
    <s v="Male"/>
    <n v="46"/>
    <s v="A3"/>
    <n v="89.629787234042553"/>
    <x v="0"/>
  </r>
  <r>
    <s v="P104300"/>
    <d v="2023-05-11T00:00:00"/>
    <s v="West"/>
    <s v="Arjun Mehta"/>
    <x v="0"/>
    <n v="595"/>
    <n v="9762"/>
    <s v="Male"/>
    <n v="58"/>
    <s v="A3"/>
    <n v="16.406722689075629"/>
    <x v="0"/>
  </r>
  <r>
    <s v="P104301"/>
    <d v="2023-05-27T00:00:00"/>
    <s v="North"/>
    <s v="Arjun Mehta"/>
    <x v="3"/>
    <n v="873"/>
    <n v="25198"/>
    <s v="Male"/>
    <n v="58"/>
    <s v="A3"/>
    <n v="28.86368843069874"/>
    <x v="0"/>
  </r>
  <r>
    <s v="P104302"/>
    <d v="2022-05-17T00:00:00"/>
    <s v="Central"/>
    <s v="Neha Gupta"/>
    <x v="2"/>
    <n v="534"/>
    <n v="33151"/>
    <s v="Male"/>
    <n v="46"/>
    <s v="A3"/>
    <n v="62.080524344569291"/>
    <x v="1"/>
  </r>
  <r>
    <s v="P104303"/>
    <d v="2022-03-24T00:00:00"/>
    <s v="Null"/>
    <s v="Kavita Rao"/>
    <x v="2"/>
    <n v="863"/>
    <n v="25733"/>
    <s v="Female"/>
    <n v="57"/>
    <s v="A3"/>
    <n v="29.818076477404404"/>
    <x v="1"/>
  </r>
  <r>
    <s v="P104304"/>
    <s v="Null"/>
    <s v="West"/>
    <s v="Kavita Rao"/>
    <x v="0"/>
    <n v="928"/>
    <n v="6801"/>
    <s v="Female"/>
    <n v="57"/>
    <s v="A3"/>
    <n v="7.3286637931034484"/>
    <x v="3"/>
  </r>
  <r>
    <s v="P104305"/>
    <s v="Null"/>
    <s v="Central"/>
    <s v="Neha Gupta"/>
    <x v="1"/>
    <n v="768"/>
    <n v="9945"/>
    <s v="Male"/>
    <n v="46"/>
    <s v="A3"/>
    <n v="12.94921875"/>
    <x v="3"/>
  </r>
  <r>
    <s v="P104306"/>
    <d v="2023-09-06T00:00:00"/>
    <s v="Central"/>
    <s v="Priya Verma"/>
    <x v="5"/>
    <n v="91"/>
    <n v="6719"/>
    <s v="Male"/>
    <n v="40"/>
    <s v="A2"/>
    <n v="73.835164835164832"/>
    <x v="0"/>
  </r>
  <r>
    <s v="P104307"/>
    <d v="2024-01-18T00:00:00"/>
    <s v="Central"/>
    <s v="Priya Verma"/>
    <x v="2"/>
    <n v="300"/>
    <n v="43262"/>
    <s v="Male"/>
    <n v="40"/>
    <s v="A2"/>
    <n v="144.20666666666668"/>
    <x v="2"/>
  </r>
  <r>
    <s v="P104308"/>
    <d v="2023-09-13T00:00:00"/>
    <s v="Central"/>
    <s v="Rohit Singh"/>
    <x v="5"/>
    <n v="341"/>
    <n v="14549"/>
    <e v="#N/A"/>
    <n v="39"/>
    <s v="A2"/>
    <n v="42.665689149560116"/>
    <x v="0"/>
  </r>
  <r>
    <s v="P104309"/>
    <d v="2023-03-22T00:00:00"/>
    <s v="South"/>
    <s v="Amit Sharma"/>
    <x v="1"/>
    <n v="916"/>
    <n v="40558"/>
    <s v="Male"/>
    <n v="41"/>
    <s v="A2"/>
    <n v="44.277292576419214"/>
    <x v="0"/>
  </r>
  <r>
    <s v="P104310"/>
    <d v="2022-12-02T00:00:00"/>
    <s v="North"/>
    <s v="Arjun Mehta"/>
    <x v="1"/>
    <n v="733"/>
    <n v="29085"/>
    <s v="Male"/>
    <n v="58"/>
    <s v="A3"/>
    <n v="39.679399727148706"/>
    <x v="1"/>
  </r>
  <r>
    <s v="P104311"/>
    <s v="Null"/>
    <s v="West"/>
    <s v="Neha Gupta"/>
    <x v="2"/>
    <s v="Null"/>
    <n v="27203"/>
    <s v="Male"/>
    <n v="46"/>
    <s v="A3"/>
    <n v="0"/>
    <x v="3"/>
  </r>
  <r>
    <s v="P104312"/>
    <d v="2024-03-01T00:00:00"/>
    <s v="West"/>
    <s v="Kavita Rao"/>
    <x v="1"/>
    <n v="541"/>
    <n v="10966"/>
    <s v="Female"/>
    <n v="57"/>
    <s v="A3"/>
    <n v="20.269870609981517"/>
    <x v="2"/>
  </r>
  <r>
    <s v="P104313"/>
    <d v="2023-11-14T00:00:00"/>
    <s v="West"/>
    <s v="Rohit Singh"/>
    <x v="0"/>
    <n v="505"/>
    <n v="42787"/>
    <e v="#N/A"/>
    <n v="39"/>
    <s v="A2"/>
    <n v="84.726732673267321"/>
    <x v="0"/>
  </r>
  <r>
    <s v="P104314"/>
    <d v="2022-05-18T00:00:00"/>
    <s v="Central"/>
    <s v="Amit Sharma"/>
    <x v="0"/>
    <n v="599"/>
    <n v="19421"/>
    <s v="Male"/>
    <n v="41"/>
    <s v="A2"/>
    <n v="32.42237061769616"/>
    <x v="1"/>
  </r>
  <r>
    <s v="P104315"/>
    <d v="2024-02-10T00:00:00"/>
    <s v="Null"/>
    <s v="Neha Gupta"/>
    <x v="5"/>
    <n v="687"/>
    <n v="18699"/>
    <s v="Male"/>
    <n v="46"/>
    <s v="A3"/>
    <n v="27.21834061135371"/>
    <x v="2"/>
  </r>
  <r>
    <s v="P104316"/>
    <d v="2022-06-20T00:00:00"/>
    <s v="Central"/>
    <s v="Arjun Mehta"/>
    <x v="5"/>
    <n v="274"/>
    <n v="32764"/>
    <s v="Male"/>
    <n v="58"/>
    <s v="A3"/>
    <n v="119.57664233576642"/>
    <x v="1"/>
  </r>
  <r>
    <s v="P104317"/>
    <d v="2024-03-17T00:00:00"/>
    <s v="East"/>
    <s v="Amit Sharma"/>
    <x v="5"/>
    <n v="495"/>
    <n v="23232"/>
    <s v="Male"/>
    <n v="41"/>
    <s v="A2"/>
    <n v="46.93333333333333"/>
    <x v="2"/>
  </r>
  <r>
    <s v="P104318"/>
    <d v="2022-04-05T00:00:00"/>
    <s v="West"/>
    <s v="Amit Sharma"/>
    <x v="1"/>
    <n v="149"/>
    <n v="24296"/>
    <s v="Male"/>
    <n v="41"/>
    <s v="A2"/>
    <n v="163.06040268456377"/>
    <x v="1"/>
  </r>
  <r>
    <s v="P104319"/>
    <d v="2022-05-23T00:00:00"/>
    <s v="West"/>
    <s v="Kavita Rao"/>
    <x v="2"/>
    <n v="125"/>
    <n v="31627"/>
    <s v="Female"/>
    <n v="57"/>
    <s v="A3"/>
    <n v="253.01599999999999"/>
    <x v="1"/>
  </r>
  <r>
    <s v="P104320"/>
    <d v="2024-06-11T00:00:00"/>
    <s v="West"/>
    <s v="Amit Sharma"/>
    <x v="3"/>
    <n v="778"/>
    <n v="6383"/>
    <s v="Male"/>
    <n v="41"/>
    <s v="A2"/>
    <n v="8.2043701799485866"/>
    <x v="2"/>
  </r>
  <r>
    <s v="P104321"/>
    <d v="2022-07-29T00:00:00"/>
    <s v="East"/>
    <s v="Arjun Mehta"/>
    <x v="2"/>
    <n v="183"/>
    <n v="43204"/>
    <s v="Male"/>
    <n v="58"/>
    <s v="A3"/>
    <n v="236.08743169398906"/>
    <x v="1"/>
  </r>
  <r>
    <s v="P104322"/>
    <d v="2023-08-21T00:00:00"/>
    <s v="Central"/>
    <s v="Rohit Singh"/>
    <x v="1"/>
    <n v="246"/>
    <n v="36398"/>
    <e v="#N/A"/>
    <n v="39"/>
    <s v="A2"/>
    <n v="147.95934959349594"/>
    <x v="0"/>
  </r>
  <r>
    <s v="P104323"/>
    <d v="2022-09-30T00:00:00"/>
    <s v="Null"/>
    <s v="Amit Sharma"/>
    <x v="5"/>
    <n v="956"/>
    <n v="13795"/>
    <s v="Male"/>
    <n v="41"/>
    <s v="A2"/>
    <n v="14.429916317991632"/>
    <x v="1"/>
  </r>
  <r>
    <s v="P104324"/>
    <d v="2024-01-08T00:00:00"/>
    <s v="West"/>
    <s v="Kavita Rao"/>
    <x v="5"/>
    <n v="173"/>
    <n v="41584"/>
    <s v="Female"/>
    <n v="57"/>
    <s v="A3"/>
    <n v="240.36994219653178"/>
    <x v="2"/>
  </r>
  <r>
    <s v="P104325"/>
    <d v="2022-01-07T00:00:00"/>
    <s v="Central"/>
    <s v="Kavita Rao"/>
    <x v="5"/>
    <s v="Null"/>
    <s v="Null"/>
    <s v="Female"/>
    <n v="57"/>
    <s v="A3"/>
    <n v="0"/>
    <x v="1"/>
  </r>
  <r>
    <s v="P104326"/>
    <d v="2022-08-26T00:00:00"/>
    <s v="South"/>
    <s v="Priya Verma"/>
    <x v="5"/>
    <n v="363"/>
    <n v="9006"/>
    <s v="Male"/>
    <n v="40"/>
    <s v="A2"/>
    <n v="24.809917355371901"/>
    <x v="1"/>
  </r>
  <r>
    <s v="P104327"/>
    <d v="2022-10-06T00:00:00"/>
    <s v="North"/>
    <s v="Priya Verma"/>
    <x v="4"/>
    <n v="646"/>
    <n v="19426"/>
    <s v="Male"/>
    <n v="40"/>
    <s v="A2"/>
    <n v="30.071207430340557"/>
    <x v="1"/>
  </r>
  <r>
    <s v="P104328"/>
    <d v="2022-01-11T00:00:00"/>
    <s v="East"/>
    <s v="Neha Gupta"/>
    <x v="1"/>
    <n v="823"/>
    <n v="12311"/>
    <s v="Male"/>
    <n v="46"/>
    <s v="A3"/>
    <n v="14.95868772782503"/>
    <x v="1"/>
  </r>
  <r>
    <s v="P104329"/>
    <d v="2023-02-19T00:00:00"/>
    <s v="West"/>
    <s v="Rohit Singh"/>
    <x v="3"/>
    <n v="719"/>
    <n v="31400"/>
    <e v="#N/A"/>
    <n v="39"/>
    <s v="A2"/>
    <n v="43.671766342141865"/>
    <x v="0"/>
  </r>
  <r>
    <s v="P104330"/>
    <s v="Null"/>
    <s v="East"/>
    <s v="Amit Sharma"/>
    <x v="5"/>
    <n v="611"/>
    <n v="38918"/>
    <s v="Male"/>
    <n v="41"/>
    <s v="A2"/>
    <n v="63.695581014729953"/>
    <x v="3"/>
  </r>
  <r>
    <s v="P104331"/>
    <d v="2024-06-03T00:00:00"/>
    <s v="Null"/>
    <s v="Arjun Mehta"/>
    <x v="0"/>
    <n v="424"/>
    <n v="39365"/>
    <s v="Male"/>
    <n v="58"/>
    <s v="A3"/>
    <n v="92.841981132075475"/>
    <x v="2"/>
  </r>
  <r>
    <s v="P104332"/>
    <d v="2023-02-20T00:00:00"/>
    <s v="West"/>
    <s v="Arjun Mehta"/>
    <x v="0"/>
    <n v="172"/>
    <n v="26343"/>
    <s v="Male"/>
    <n v="58"/>
    <s v="A3"/>
    <n v="153.15697674418604"/>
    <x v="0"/>
  </r>
  <r>
    <s v="P104333"/>
    <d v="2022-02-01T00:00:00"/>
    <s v="East"/>
    <s v="Rohit Singh"/>
    <x v="2"/>
    <n v="862"/>
    <n v="30336"/>
    <e v="#N/A"/>
    <n v="39"/>
    <s v="A2"/>
    <n v="35.192575406032482"/>
    <x v="1"/>
  </r>
  <r>
    <s v="P104334"/>
    <d v="2022-02-17T00:00:00"/>
    <s v="North"/>
    <s v="Arjun Mehta"/>
    <x v="0"/>
    <n v="279"/>
    <n v="36067"/>
    <s v="Male"/>
    <n v="58"/>
    <s v="A3"/>
    <n v="129.27240143369175"/>
    <x v="1"/>
  </r>
  <r>
    <s v="P104335"/>
    <s v="Null"/>
    <s v="West"/>
    <s v="Kavita Rao"/>
    <x v="1"/>
    <n v="940"/>
    <n v="14147"/>
    <s v="Female"/>
    <n v="57"/>
    <s v="A3"/>
    <n v="15.05"/>
    <x v="3"/>
  </r>
  <r>
    <s v="P104336"/>
    <d v="2022-08-17T00:00:00"/>
    <s v="West"/>
    <s v="Null"/>
    <x v="5"/>
    <n v="531"/>
    <n v="38372"/>
    <s v="Null"/>
    <s v="null"/>
    <s v="A3"/>
    <n v="72.263653483992471"/>
    <x v="1"/>
  </r>
  <r>
    <s v="P104337"/>
    <d v="2023-11-14T00:00:00"/>
    <s v="South"/>
    <s v="Rohit Singh"/>
    <x v="5"/>
    <n v="601"/>
    <n v="41308"/>
    <e v="#N/A"/>
    <n v="39"/>
    <s v="A2"/>
    <n v="68.732113144758742"/>
    <x v="0"/>
  </r>
  <r>
    <s v="P104338"/>
    <d v="2023-02-17T00:00:00"/>
    <s v="East"/>
    <s v="Priya Verma"/>
    <x v="1"/>
    <s v="Null"/>
    <n v="35699"/>
    <s v="Male"/>
    <n v="40"/>
    <s v="A2"/>
    <n v="0"/>
    <x v="0"/>
  </r>
  <r>
    <s v="P104339"/>
    <d v="2022-02-05T00:00:00"/>
    <s v="North"/>
    <s v="Kavita Rao"/>
    <x v="1"/>
    <n v="682"/>
    <n v="24262"/>
    <s v="Female"/>
    <n v="57"/>
    <s v="A3"/>
    <n v="35.574780058651029"/>
    <x v="1"/>
  </r>
  <r>
    <s v="P104340"/>
    <d v="2023-01-21T00:00:00"/>
    <s v="Central"/>
    <s v="Neha Gupta"/>
    <x v="5"/>
    <n v="208"/>
    <n v="44093"/>
    <s v="Male"/>
    <n v="46"/>
    <s v="A3"/>
    <n v="211.98557692307693"/>
    <x v="0"/>
  </r>
  <r>
    <s v="P104341"/>
    <d v="2022-07-11T00:00:00"/>
    <s v="Central"/>
    <s v="Rohit Singh"/>
    <x v="5"/>
    <n v="537"/>
    <n v="24870"/>
    <e v="#N/A"/>
    <n v="39"/>
    <s v="A2"/>
    <n v="46.312849162011176"/>
    <x v="1"/>
  </r>
  <r>
    <s v="P104342"/>
    <d v="2023-10-11T00:00:00"/>
    <s v="West"/>
    <s v="Kavita Rao"/>
    <x v="0"/>
    <n v="517"/>
    <n v="33306"/>
    <s v="Female"/>
    <n v="57"/>
    <s v="A3"/>
    <n v="64.421663442940044"/>
    <x v="0"/>
  </r>
  <r>
    <s v="P104343"/>
    <d v="2022-01-12T00:00:00"/>
    <s v="East"/>
    <s v="Neha Gupta"/>
    <x v="2"/>
    <n v="412"/>
    <n v="30545"/>
    <s v="Male"/>
    <n v="46"/>
    <s v="A3"/>
    <n v="74.138349514563103"/>
    <x v="1"/>
  </r>
  <r>
    <s v="P104344"/>
    <d v="2022-02-09T00:00:00"/>
    <s v="North"/>
    <s v="Kavita Rao"/>
    <x v="0"/>
    <n v="811"/>
    <s v="Null"/>
    <s v="Female"/>
    <n v="57"/>
    <s v="A3"/>
    <n v="0"/>
    <x v="1"/>
  </r>
  <r>
    <s v="P104345"/>
    <d v="2023-08-16T00:00:00"/>
    <s v="South"/>
    <s v="Neha Gupta"/>
    <x v="1"/>
    <n v="379"/>
    <n v="29567"/>
    <s v="Male"/>
    <n v="46"/>
    <s v="A3"/>
    <n v="78.013192612137203"/>
    <x v="0"/>
  </r>
  <r>
    <s v="P104346"/>
    <d v="2023-09-13T00:00:00"/>
    <s v="East"/>
    <s v="Neha Gupta"/>
    <x v="2"/>
    <n v="500"/>
    <n v="36594"/>
    <s v="Male"/>
    <n v="46"/>
    <s v="A3"/>
    <n v="73.188000000000002"/>
    <x v="0"/>
  </r>
  <r>
    <s v="P104347"/>
    <d v="2022-07-21T00:00:00"/>
    <s v="East"/>
    <s v="Null"/>
    <x v="3"/>
    <n v="240"/>
    <n v="13631"/>
    <s v="Null"/>
    <s v="null"/>
    <s v="A3"/>
    <n v="56.795833333333334"/>
    <x v="1"/>
  </r>
  <r>
    <s v="P104348"/>
    <d v="2023-03-25T00:00:00"/>
    <s v="North"/>
    <s v="Arjun Mehta"/>
    <x v="0"/>
    <n v="183"/>
    <n v="6920"/>
    <s v="Male"/>
    <n v="58"/>
    <s v="A3"/>
    <n v="37.814207650273225"/>
    <x v="0"/>
  </r>
  <r>
    <s v="P104349"/>
    <d v="2023-03-22T00:00:00"/>
    <s v="West"/>
    <s v="Arjun Mehta"/>
    <x v="3"/>
    <n v="880"/>
    <n v="21837"/>
    <s v="Male"/>
    <n v="58"/>
    <s v="A3"/>
    <n v="24.814772727272729"/>
    <x v="0"/>
  </r>
  <r>
    <s v="P104350"/>
    <d v="2023-08-20T00:00:00"/>
    <s v="Null"/>
    <s v="Kavita Rao"/>
    <x v="0"/>
    <n v="811"/>
    <n v="22077"/>
    <s v="Female"/>
    <n v="57"/>
    <s v="A3"/>
    <n v="27.221948212083849"/>
    <x v="0"/>
  </r>
  <r>
    <s v="P104351"/>
    <d v="2022-02-02T00:00:00"/>
    <s v="East"/>
    <s v="Rohit Singh"/>
    <x v="5"/>
    <n v="106"/>
    <n v="39683"/>
    <e v="#N/A"/>
    <n v="39"/>
    <s v="A2"/>
    <n v="374.3679245283019"/>
    <x v="1"/>
  </r>
  <r>
    <s v="P104352"/>
    <d v="2023-03-02T00:00:00"/>
    <s v="East"/>
    <s v="Amit Sharma"/>
    <x v="0"/>
    <n v="94"/>
    <n v="46130"/>
    <s v="Male"/>
    <n v="41"/>
    <s v="A2"/>
    <n v="490.74468085106383"/>
    <x v="0"/>
  </r>
  <r>
    <s v="P104353"/>
    <d v="2023-04-03T00:00:00"/>
    <s v="East"/>
    <s v="Amit Sharma"/>
    <x v="3"/>
    <n v="800"/>
    <n v="23492"/>
    <s v="Male"/>
    <n v="41"/>
    <s v="A2"/>
    <n v="29.364999999999998"/>
    <x v="0"/>
  </r>
  <r>
    <s v="P104354"/>
    <d v="2024-01-14T00:00:00"/>
    <s v="West"/>
    <s v="Priya Verma"/>
    <x v="0"/>
    <n v="363"/>
    <s v="Null"/>
    <s v="Male"/>
    <n v="40"/>
    <s v="A2"/>
    <n v="0"/>
    <x v="2"/>
  </r>
  <r>
    <s v="P104355"/>
    <d v="2022-03-19T00:00:00"/>
    <s v="North"/>
    <s v="Rohit Singh"/>
    <x v="1"/>
    <n v="759"/>
    <n v="27172"/>
    <e v="#N/A"/>
    <n v="39"/>
    <s v="A2"/>
    <n v="35.799736495388672"/>
    <x v="1"/>
  </r>
  <r>
    <s v="P104356"/>
    <d v="2024-02-06T00:00:00"/>
    <s v="South"/>
    <s v="Arjun Mehta"/>
    <x v="4"/>
    <n v="80"/>
    <n v="9367"/>
    <s v="Male"/>
    <n v="58"/>
    <s v="A3"/>
    <n v="117.08750000000001"/>
    <x v="2"/>
  </r>
  <r>
    <s v="P104357"/>
    <d v="2023-04-01T00:00:00"/>
    <s v="Central"/>
    <s v="Rohit Singh"/>
    <x v="1"/>
    <n v="939"/>
    <n v="23668"/>
    <e v="#N/A"/>
    <n v="39"/>
    <s v="A2"/>
    <n v="25.205537806176785"/>
    <x v="0"/>
  </r>
  <r>
    <s v="P104358"/>
    <d v="2023-09-06T00:00:00"/>
    <s v="East"/>
    <s v="Kavita Rao"/>
    <x v="5"/>
    <n v="173"/>
    <n v="26476"/>
    <s v="Female"/>
    <n v="57"/>
    <s v="A3"/>
    <n v="153.04046242774567"/>
    <x v="0"/>
  </r>
  <r>
    <s v="P104359"/>
    <d v="2023-04-25T00:00:00"/>
    <s v="Central"/>
    <s v="Priya Verma"/>
    <x v="2"/>
    <n v="189"/>
    <n v="33420"/>
    <s v="Male"/>
    <n v="40"/>
    <s v="A2"/>
    <n v="176.82539682539684"/>
    <x v="0"/>
  </r>
  <r>
    <s v="P104360"/>
    <d v="2023-07-15T00:00:00"/>
    <s v="East"/>
    <s v="Arjun Mehta"/>
    <x v="5"/>
    <n v="636"/>
    <n v="7779"/>
    <s v="Male"/>
    <n v="58"/>
    <s v="A3"/>
    <n v="12.231132075471699"/>
    <x v="0"/>
  </r>
  <r>
    <s v="P104361"/>
    <d v="2023-12-21T00:00:00"/>
    <s v="Central"/>
    <s v="Rohit Singh"/>
    <x v="2"/>
    <n v="741"/>
    <n v="26109"/>
    <e v="#N/A"/>
    <n v="39"/>
    <s v="A2"/>
    <n v="35.234817813765183"/>
    <x v="0"/>
  </r>
  <r>
    <s v="P104362"/>
    <d v="2022-06-03T00:00:00"/>
    <s v="North"/>
    <s v="Kavita Rao"/>
    <x v="5"/>
    <n v="976"/>
    <n v="26891"/>
    <s v="Female"/>
    <n v="57"/>
    <s v="A3"/>
    <n v="27.552254098360656"/>
    <x v="1"/>
  </r>
  <r>
    <s v="P104363"/>
    <d v="2022-10-15T00:00:00"/>
    <s v="East"/>
    <s v="Priya Verma"/>
    <x v="3"/>
    <n v="996"/>
    <n v="22593"/>
    <s v="Male"/>
    <n v="40"/>
    <s v="A2"/>
    <n v="22.683734939759034"/>
    <x v="1"/>
  </r>
  <r>
    <s v="P104364"/>
    <d v="2022-02-02T00:00:00"/>
    <s v="North"/>
    <s v="Null"/>
    <x v="2"/>
    <n v="84"/>
    <n v="36603"/>
    <s v="Null"/>
    <s v="null"/>
    <s v="A3"/>
    <n v="435.75"/>
    <x v="1"/>
  </r>
  <r>
    <s v="P104365"/>
    <d v="2024-06-04T00:00:00"/>
    <s v="Null"/>
    <s v="Arjun Mehta"/>
    <x v="0"/>
    <n v="657"/>
    <n v="33226"/>
    <s v="Male"/>
    <n v="58"/>
    <s v="A3"/>
    <n v="50.572298325722983"/>
    <x v="2"/>
  </r>
  <r>
    <s v="P104366"/>
    <d v="2022-11-08T00:00:00"/>
    <s v="South"/>
    <s v="Arjun Mehta"/>
    <x v="1"/>
    <n v="666"/>
    <n v="41754"/>
    <s v="Male"/>
    <n v="58"/>
    <s v="A3"/>
    <n v="62.693693693693696"/>
    <x v="1"/>
  </r>
  <r>
    <s v="P104367"/>
    <d v="2023-10-14T00:00:00"/>
    <s v="Central"/>
    <s v="Amit Sharma"/>
    <x v="0"/>
    <n v="609"/>
    <n v="22963"/>
    <s v="Male"/>
    <n v="41"/>
    <s v="A2"/>
    <n v="37.706075533661739"/>
    <x v="0"/>
  </r>
  <r>
    <s v="P104368"/>
    <d v="2024-06-03T00:00:00"/>
    <s v="North"/>
    <s v="Rohit Singh"/>
    <x v="1"/>
    <n v="547"/>
    <n v="16502"/>
    <e v="#N/A"/>
    <n v="39"/>
    <s v="A2"/>
    <n v="30.16819012797075"/>
    <x v="2"/>
  </r>
  <r>
    <s v="P104369"/>
    <d v="2024-05-11T00:00:00"/>
    <s v="West"/>
    <s v="Rohit Singh"/>
    <x v="1"/>
    <s v="Null"/>
    <n v="14836"/>
    <e v="#N/A"/>
    <n v="39"/>
    <s v="A2"/>
    <n v="0"/>
    <x v="2"/>
  </r>
  <r>
    <s v="P104370"/>
    <d v="2024-03-06T00:00:00"/>
    <s v="West"/>
    <s v="Kavita Rao"/>
    <x v="3"/>
    <n v="95"/>
    <n v="47920"/>
    <s v="Female"/>
    <n v="57"/>
    <s v="A3"/>
    <n v="504.42105263157896"/>
    <x v="2"/>
  </r>
  <r>
    <s v="P104371"/>
    <d v="2022-07-07T00:00:00"/>
    <s v="Null"/>
    <s v="Priya Verma"/>
    <x v="1"/>
    <n v="136"/>
    <n v="28648"/>
    <s v="Male"/>
    <n v="40"/>
    <s v="A2"/>
    <n v="210.64705882352942"/>
    <x v="1"/>
  </r>
  <r>
    <s v="P104372"/>
    <d v="2022-03-23T00:00:00"/>
    <s v="Null"/>
    <s v="Rohit Singh"/>
    <x v="1"/>
    <n v="521"/>
    <n v="35833"/>
    <e v="#N/A"/>
    <n v="39"/>
    <s v="A2"/>
    <n v="68.777351247600762"/>
    <x v="1"/>
  </r>
  <r>
    <s v="P104373"/>
    <s v="Null"/>
    <s v="East"/>
    <s v="Priya Verma"/>
    <x v="0"/>
    <s v="Null"/>
    <n v="19415"/>
    <s v="Male"/>
    <n v="40"/>
    <s v="A2"/>
    <n v="0"/>
    <x v="3"/>
  </r>
  <r>
    <s v="P104374"/>
    <d v="2023-09-29T00:00:00"/>
    <s v="West"/>
    <s v="Rohit Singh"/>
    <x v="5"/>
    <n v="50"/>
    <n v="5143"/>
    <e v="#N/A"/>
    <n v="39"/>
    <s v="A2"/>
    <n v="102.86"/>
    <x v="0"/>
  </r>
  <r>
    <s v="P104375"/>
    <d v="2022-04-21T00:00:00"/>
    <s v="Central"/>
    <s v="Arjun Mehta"/>
    <x v="1"/>
    <n v="660"/>
    <n v="13152"/>
    <s v="Male"/>
    <n v="58"/>
    <s v="A3"/>
    <n v="19.927272727272726"/>
    <x v="1"/>
  </r>
  <r>
    <s v="P104376"/>
    <d v="2022-12-02T00:00:00"/>
    <s v="Central"/>
    <s v="Priya Verma"/>
    <x v="3"/>
    <s v="Null"/>
    <n v="21645"/>
    <s v="Male"/>
    <n v="40"/>
    <s v="A2"/>
    <n v="0"/>
    <x v="1"/>
  </r>
  <r>
    <s v="P104377"/>
    <d v="2022-03-09T00:00:00"/>
    <s v="Null"/>
    <s v="Rohit Singh"/>
    <x v="2"/>
    <n v="135"/>
    <n v="30313"/>
    <e v="#N/A"/>
    <n v="39"/>
    <s v="A2"/>
    <n v="224.54074074074074"/>
    <x v="1"/>
  </r>
  <r>
    <s v="P104378"/>
    <d v="2022-12-19T00:00:00"/>
    <s v="Central"/>
    <s v="Priya Verma"/>
    <x v="4"/>
    <n v="900"/>
    <n v="11404"/>
    <s v="Male"/>
    <n v="40"/>
    <s v="A2"/>
    <n v="12.671111111111111"/>
    <x v="1"/>
  </r>
  <r>
    <s v="P104379"/>
    <d v="2023-02-25T00:00:00"/>
    <s v="East"/>
    <s v="Kavita Rao"/>
    <x v="5"/>
    <n v="581"/>
    <s v="Null"/>
    <s v="Female"/>
    <n v="57"/>
    <s v="A3"/>
    <n v="0"/>
    <x v="0"/>
  </r>
  <r>
    <s v="P104380"/>
    <d v="2023-02-05T00:00:00"/>
    <s v="Null"/>
    <s v="Kavita Rao"/>
    <x v="0"/>
    <n v="970"/>
    <n v="34362"/>
    <s v="Female"/>
    <n v="57"/>
    <s v="A3"/>
    <n v="35.424742268041236"/>
    <x v="0"/>
  </r>
  <r>
    <s v="P104381"/>
    <d v="2022-01-23T00:00:00"/>
    <s v="North"/>
    <s v="Arjun Mehta"/>
    <x v="5"/>
    <n v="265"/>
    <n v="30593"/>
    <s v="Male"/>
    <n v="58"/>
    <s v="A3"/>
    <n v="115.44528301886793"/>
    <x v="1"/>
  </r>
  <r>
    <s v="P104382"/>
    <d v="2022-08-15T00:00:00"/>
    <s v="East"/>
    <s v="Priya Verma"/>
    <x v="2"/>
    <n v="421"/>
    <n v="48143"/>
    <s v="Male"/>
    <n v="40"/>
    <s v="A2"/>
    <n v="114.35391923990498"/>
    <x v="1"/>
  </r>
  <r>
    <s v="P104383"/>
    <d v="2022-05-05T00:00:00"/>
    <s v="East"/>
    <s v="Amit Sharma"/>
    <x v="2"/>
    <n v="285"/>
    <n v="14105"/>
    <s v="Male"/>
    <n v="41"/>
    <s v="A2"/>
    <n v="49.491228070175438"/>
    <x v="1"/>
  </r>
  <r>
    <s v="P104384"/>
    <d v="2023-01-04T00:00:00"/>
    <s v="Central"/>
    <s v="Neha Gupta"/>
    <x v="5"/>
    <n v="230"/>
    <n v="8193"/>
    <s v="Male"/>
    <n v="46"/>
    <s v="A3"/>
    <n v="35.621739130434783"/>
    <x v="0"/>
  </r>
  <r>
    <s v="P104385"/>
    <d v="2023-01-20T00:00:00"/>
    <s v="Null"/>
    <s v="Amit Sharma"/>
    <x v="3"/>
    <n v="742"/>
    <n v="31753"/>
    <s v="Male"/>
    <n v="41"/>
    <s v="A2"/>
    <n v="42.793800539083556"/>
    <x v="0"/>
  </r>
  <r>
    <s v="P104386"/>
    <d v="2023-04-13T00:00:00"/>
    <s v="East"/>
    <s v="Arjun Mehta"/>
    <x v="2"/>
    <n v="933"/>
    <n v="18686"/>
    <s v="Male"/>
    <n v="58"/>
    <s v="A3"/>
    <n v="20.027867095391212"/>
    <x v="0"/>
  </r>
  <r>
    <s v="P104387"/>
    <d v="2022-09-08T00:00:00"/>
    <s v="Central"/>
    <s v="Arjun Mehta"/>
    <x v="5"/>
    <s v="Null"/>
    <n v="32456"/>
    <s v="Male"/>
    <n v="58"/>
    <s v="A3"/>
    <n v="0"/>
    <x v="1"/>
  </r>
  <r>
    <s v="P104388"/>
    <d v="2023-09-11T00:00:00"/>
    <s v="Central"/>
    <s v="Rohit Singh"/>
    <x v="0"/>
    <s v="Null"/>
    <n v="20822"/>
    <e v="#N/A"/>
    <n v="39"/>
    <s v="A2"/>
    <n v="0"/>
    <x v="0"/>
  </r>
  <r>
    <s v="P104389"/>
    <d v="2022-11-29T00:00:00"/>
    <s v="East"/>
    <s v="Kavita Rao"/>
    <x v="2"/>
    <n v="91"/>
    <n v="14354"/>
    <s v="Female"/>
    <n v="57"/>
    <s v="A3"/>
    <n v="157.73626373626374"/>
    <x v="1"/>
  </r>
  <r>
    <s v="P104390"/>
    <d v="2023-11-15T00:00:00"/>
    <s v="Central"/>
    <s v="Amit Sharma"/>
    <x v="2"/>
    <n v="378"/>
    <n v="26948"/>
    <s v="Male"/>
    <n v="41"/>
    <s v="A2"/>
    <n v="71.291005291005291"/>
    <x v="0"/>
  </r>
  <r>
    <s v="P104391"/>
    <d v="2023-05-01T00:00:00"/>
    <s v="North"/>
    <s v="Priya Verma"/>
    <x v="3"/>
    <n v="831"/>
    <s v="Null"/>
    <s v="Male"/>
    <n v="40"/>
    <s v="A2"/>
    <n v="0"/>
    <x v="0"/>
  </r>
  <r>
    <s v="P104392"/>
    <d v="2022-05-25T00:00:00"/>
    <s v="West"/>
    <s v="Neha Gupta"/>
    <x v="1"/>
    <n v="440"/>
    <n v="14414"/>
    <s v="Male"/>
    <n v="46"/>
    <s v="A3"/>
    <n v="32.759090909090908"/>
    <x v="1"/>
  </r>
  <r>
    <s v="P104393"/>
    <d v="2023-04-14T00:00:00"/>
    <s v="Central"/>
    <s v="Amit Sharma"/>
    <x v="1"/>
    <n v="416"/>
    <n v="30687"/>
    <s v="Male"/>
    <n v="41"/>
    <s v="A2"/>
    <n v="73.76682692307692"/>
    <x v="0"/>
  </r>
  <r>
    <s v="P104394"/>
    <d v="2023-01-24T00:00:00"/>
    <s v="North"/>
    <s v="Rohit Singh"/>
    <x v="3"/>
    <n v="368"/>
    <n v="46792"/>
    <e v="#N/A"/>
    <n v="39"/>
    <s v="A2"/>
    <n v="127.15217391304348"/>
    <x v="0"/>
  </r>
  <r>
    <s v="P104395"/>
    <d v="2022-12-29T00:00:00"/>
    <s v="Null"/>
    <s v="Kavita Rao"/>
    <x v="2"/>
    <n v="742"/>
    <n v="11743"/>
    <s v="Female"/>
    <n v="57"/>
    <s v="A3"/>
    <n v="15.826145552560646"/>
    <x v="1"/>
  </r>
  <r>
    <s v="P104396"/>
    <d v="2024-03-18T00:00:00"/>
    <s v="South"/>
    <s v="Amit Sharma"/>
    <x v="1"/>
    <n v="878"/>
    <n v="41286"/>
    <s v="Male"/>
    <n v="41"/>
    <s v="A2"/>
    <n v="47.022779043280181"/>
    <x v="2"/>
  </r>
  <r>
    <s v="P104397"/>
    <d v="2022-08-23T00:00:00"/>
    <s v="West"/>
    <s v="Null"/>
    <x v="2"/>
    <n v="140"/>
    <n v="13622"/>
    <s v="Null"/>
    <s v="null"/>
    <s v="A3"/>
    <n v="97.3"/>
    <x v="1"/>
  </r>
  <r>
    <s v="P104398"/>
    <d v="2023-12-19T00:00:00"/>
    <s v="South"/>
    <s v="Rohit Singh"/>
    <x v="2"/>
    <n v="996"/>
    <n v="44697"/>
    <e v="#N/A"/>
    <n v="39"/>
    <s v="A2"/>
    <n v="44.876506024096386"/>
    <x v="0"/>
  </r>
  <r>
    <s v="P104399"/>
    <d v="2023-04-25T00:00:00"/>
    <s v="West"/>
    <s v="Amit Sharma"/>
    <x v="4"/>
    <n v="294"/>
    <n v="8535"/>
    <s v="Male"/>
    <n v="41"/>
    <s v="A2"/>
    <n v="29.030612244897959"/>
    <x v="0"/>
  </r>
  <r>
    <s v="P104400"/>
    <d v="2022-04-15T00:00:00"/>
    <s v="Null"/>
    <s v="Priya Verma"/>
    <x v="2"/>
    <n v="180"/>
    <n v="34298"/>
    <s v="Male"/>
    <n v="40"/>
    <s v="A2"/>
    <n v="190.54444444444445"/>
    <x v="1"/>
  </r>
  <r>
    <s v="P104401"/>
    <d v="2024-01-29T00:00:00"/>
    <s v="South"/>
    <s v="Rohit Singh"/>
    <x v="0"/>
    <n v="120"/>
    <n v="29455"/>
    <e v="#N/A"/>
    <n v="39"/>
    <s v="A2"/>
    <n v="245.45833333333334"/>
    <x v="2"/>
  </r>
  <r>
    <s v="P104402"/>
    <d v="2023-06-26T00:00:00"/>
    <s v="West"/>
    <s v="Arjun Mehta"/>
    <x v="2"/>
    <n v="75"/>
    <n v="35077"/>
    <s v="Male"/>
    <n v="58"/>
    <s v="A3"/>
    <n v="467.69333333333333"/>
    <x v="0"/>
  </r>
  <r>
    <s v="P104403"/>
    <d v="2022-07-09T00:00:00"/>
    <s v="North"/>
    <s v="Priya Verma"/>
    <x v="0"/>
    <n v="110"/>
    <n v="6181"/>
    <s v="Male"/>
    <n v="40"/>
    <s v="A2"/>
    <n v="56.190909090909088"/>
    <x v="1"/>
  </r>
  <r>
    <s v="P104404"/>
    <d v="2024-02-06T00:00:00"/>
    <s v="North"/>
    <s v="Arjun Mehta"/>
    <x v="4"/>
    <n v="857"/>
    <n v="20064"/>
    <s v="Male"/>
    <n v="58"/>
    <s v="A3"/>
    <n v="23.411901983663945"/>
    <x v="2"/>
  </r>
  <r>
    <s v="P104405"/>
    <d v="2022-03-24T00:00:00"/>
    <s v="North"/>
    <s v="Rohit Singh"/>
    <x v="5"/>
    <s v="Null"/>
    <n v="13915"/>
    <e v="#N/A"/>
    <n v="39"/>
    <s v="A2"/>
    <n v="0"/>
    <x v="1"/>
  </r>
  <r>
    <s v="P104406"/>
    <d v="2024-01-08T00:00:00"/>
    <s v="West"/>
    <s v="Rohit Singh"/>
    <x v="3"/>
    <s v="Null"/>
    <n v="26183"/>
    <e v="#N/A"/>
    <n v="39"/>
    <s v="A2"/>
    <n v="0"/>
    <x v="2"/>
  </r>
  <r>
    <s v="P104407"/>
    <d v="2023-11-19T00:00:00"/>
    <s v="South"/>
    <s v="Priya Verma"/>
    <x v="1"/>
    <n v="811"/>
    <n v="5799"/>
    <s v="Male"/>
    <n v="40"/>
    <s v="A2"/>
    <n v="7.1504315659679412"/>
    <x v="0"/>
  </r>
  <r>
    <s v="P104408"/>
    <d v="2023-11-08T00:00:00"/>
    <s v="North"/>
    <s v="Amit Sharma"/>
    <x v="5"/>
    <n v="667"/>
    <n v="15459"/>
    <s v="Male"/>
    <n v="41"/>
    <s v="A2"/>
    <n v="23.176911544227885"/>
    <x v="0"/>
  </r>
  <r>
    <s v="P104409"/>
    <d v="2022-07-01T00:00:00"/>
    <s v="South"/>
    <s v="Amit Sharma"/>
    <x v="5"/>
    <n v="529"/>
    <n v="33387"/>
    <s v="Male"/>
    <n v="41"/>
    <s v="A2"/>
    <n v="63.113421550094515"/>
    <x v="1"/>
  </r>
  <r>
    <s v="P104410"/>
    <s v="Null"/>
    <s v="West"/>
    <s v="Neha Gupta"/>
    <x v="2"/>
    <n v="608"/>
    <n v="44663"/>
    <s v="Male"/>
    <n v="46"/>
    <s v="A3"/>
    <n v="73.45888157894737"/>
    <x v="3"/>
  </r>
  <r>
    <s v="P104411"/>
    <d v="2023-10-15T00:00:00"/>
    <s v="East"/>
    <s v="Arjun Mehta"/>
    <x v="2"/>
    <n v="746"/>
    <n v="33964"/>
    <s v="Male"/>
    <n v="58"/>
    <s v="A3"/>
    <n v="45.528150134048261"/>
    <x v="0"/>
  </r>
  <r>
    <s v="P104412"/>
    <d v="2022-10-06T00:00:00"/>
    <s v="South"/>
    <s v="Null"/>
    <x v="1"/>
    <n v="91"/>
    <n v="46560"/>
    <s v="Null"/>
    <s v="null"/>
    <s v="A3"/>
    <n v="511.64835164835165"/>
    <x v="1"/>
  </r>
  <r>
    <s v="P104413"/>
    <d v="2023-11-13T00:00:00"/>
    <s v="South"/>
    <s v="Kavita Rao"/>
    <x v="2"/>
    <n v="594"/>
    <n v="36774"/>
    <s v="Female"/>
    <n v="57"/>
    <s v="A3"/>
    <n v="61.909090909090907"/>
    <x v="0"/>
  </r>
  <r>
    <s v="P104414"/>
    <d v="2024-04-30T00:00:00"/>
    <s v="North"/>
    <s v="Amit Sharma"/>
    <x v="3"/>
    <n v="89"/>
    <n v="18691"/>
    <s v="Male"/>
    <n v="41"/>
    <s v="A2"/>
    <n v="210.01123595505618"/>
    <x v="2"/>
  </r>
  <r>
    <s v="P104415"/>
    <d v="2023-12-02T00:00:00"/>
    <s v="North"/>
    <s v="Rohit Singh"/>
    <x v="1"/>
    <n v="769"/>
    <n v="17885"/>
    <e v="#N/A"/>
    <n v="39"/>
    <s v="A2"/>
    <n v="23.257477243172954"/>
    <x v="0"/>
  </r>
  <r>
    <s v="P104416"/>
    <d v="2022-09-14T00:00:00"/>
    <s v="West"/>
    <s v="Rohit Singh"/>
    <x v="1"/>
    <n v="748"/>
    <n v="17816"/>
    <e v="#N/A"/>
    <n v="39"/>
    <s v="A2"/>
    <n v="23.818181818181817"/>
    <x v="1"/>
  </r>
  <r>
    <s v="P104417"/>
    <d v="2023-03-21T00:00:00"/>
    <s v="North"/>
    <s v="Amit Sharma"/>
    <x v="0"/>
    <n v="911"/>
    <n v="36354"/>
    <s v="Male"/>
    <n v="41"/>
    <s v="A2"/>
    <n v="39.905598243688253"/>
    <x v="0"/>
  </r>
  <r>
    <s v="P104418"/>
    <d v="2023-12-21T00:00:00"/>
    <s v="South"/>
    <s v="Neha Gupta"/>
    <x v="2"/>
    <n v="965"/>
    <n v="11417"/>
    <s v="Male"/>
    <n v="46"/>
    <s v="A3"/>
    <n v="11.831088082901555"/>
    <x v="0"/>
  </r>
  <r>
    <s v="P104419"/>
    <d v="2023-11-09T00:00:00"/>
    <s v="West"/>
    <s v="Rohit Singh"/>
    <x v="0"/>
    <n v="925"/>
    <n v="12716"/>
    <e v="#N/A"/>
    <n v="39"/>
    <s v="A2"/>
    <n v="13.747027027027027"/>
    <x v="0"/>
  </r>
  <r>
    <s v="P104420"/>
    <d v="2022-10-12T00:00:00"/>
    <s v="Null"/>
    <s v="Kavita Rao"/>
    <x v="3"/>
    <n v="884"/>
    <n v="36485"/>
    <s v="Female"/>
    <n v="57"/>
    <s v="A3"/>
    <n v="41.272624434389144"/>
    <x v="1"/>
  </r>
  <r>
    <s v="P104421"/>
    <d v="2023-08-06T00:00:00"/>
    <s v="West"/>
    <s v="Kavita Rao"/>
    <x v="3"/>
    <n v="460"/>
    <n v="8754"/>
    <s v="Female"/>
    <n v="57"/>
    <s v="A3"/>
    <n v="19.030434782608694"/>
    <x v="0"/>
  </r>
  <r>
    <s v="P104422"/>
    <d v="2023-07-31T00:00:00"/>
    <s v="North"/>
    <s v="Neha Gupta"/>
    <x v="3"/>
    <n v="535"/>
    <n v="44332"/>
    <s v="Male"/>
    <n v="46"/>
    <s v="A3"/>
    <n v="82.863551401869159"/>
    <x v="0"/>
  </r>
  <r>
    <s v="P104423"/>
    <d v="2023-10-14T00:00:00"/>
    <s v="East"/>
    <s v="Kavita Rao"/>
    <x v="2"/>
    <n v="641"/>
    <n v="13861"/>
    <s v="Female"/>
    <n v="57"/>
    <s v="A3"/>
    <n v="21.62402496099844"/>
    <x v="0"/>
  </r>
  <r>
    <s v="P104424"/>
    <d v="2022-11-14T00:00:00"/>
    <s v="East"/>
    <s v="Neha Gupta"/>
    <x v="0"/>
    <n v="708"/>
    <n v="20915"/>
    <s v="Male"/>
    <n v="46"/>
    <s v="A3"/>
    <n v="29.540960451977401"/>
    <x v="1"/>
  </r>
  <r>
    <s v="P104425"/>
    <d v="2024-01-10T00:00:00"/>
    <s v="East"/>
    <s v="Priya Verma"/>
    <x v="5"/>
    <n v="943"/>
    <n v="47347"/>
    <s v="Male"/>
    <n v="40"/>
    <s v="A2"/>
    <n v="50.208907741251323"/>
    <x v="2"/>
  </r>
  <r>
    <s v="P104426"/>
    <d v="2023-11-23T00:00:00"/>
    <s v="West"/>
    <s v="Neha Gupta"/>
    <x v="2"/>
    <n v="594"/>
    <n v="48971"/>
    <s v="Male"/>
    <n v="46"/>
    <s v="A3"/>
    <n v="82.442760942760941"/>
    <x v="0"/>
  </r>
  <r>
    <s v="P104427"/>
    <d v="2022-05-18T00:00:00"/>
    <s v="East"/>
    <s v="Rohit Singh"/>
    <x v="2"/>
    <n v="204"/>
    <n v="48375"/>
    <e v="#N/A"/>
    <n v="39"/>
    <s v="A2"/>
    <n v="237.13235294117646"/>
    <x v="1"/>
  </r>
  <r>
    <s v="P104428"/>
    <s v="Null"/>
    <s v="East"/>
    <s v="Arjun Mehta"/>
    <x v="2"/>
    <n v="891"/>
    <n v="28094"/>
    <s v="Male"/>
    <n v="58"/>
    <s v="A3"/>
    <n v="31.530864197530864"/>
    <x v="3"/>
  </r>
  <r>
    <s v="P104429"/>
    <d v="2023-03-13T00:00:00"/>
    <s v="East"/>
    <s v="Null"/>
    <x v="1"/>
    <n v="278"/>
    <n v="33465"/>
    <s v="Null"/>
    <s v="null"/>
    <s v="A3"/>
    <n v="120.37769784172662"/>
    <x v="0"/>
  </r>
  <r>
    <s v="P104430"/>
    <d v="2022-11-18T00:00:00"/>
    <s v="Central"/>
    <s v="Amit Sharma"/>
    <x v="2"/>
    <n v="666"/>
    <n v="39906"/>
    <s v="Male"/>
    <n v="41"/>
    <s v="A2"/>
    <n v="59.918918918918919"/>
    <x v="1"/>
  </r>
  <r>
    <s v="P104431"/>
    <d v="2023-11-10T00:00:00"/>
    <s v="Central"/>
    <s v="Neha Gupta"/>
    <x v="3"/>
    <n v="229"/>
    <n v="32782"/>
    <s v="Male"/>
    <n v="46"/>
    <s v="A3"/>
    <n v="143.15283842794759"/>
    <x v="0"/>
  </r>
  <r>
    <s v="Null"/>
    <d v="2022-03-23T00:00:00"/>
    <s v="Central"/>
    <s v="Rohit Singh"/>
    <x v="1"/>
    <n v="286"/>
    <n v="39255"/>
    <e v="#N/A"/>
    <n v="39"/>
    <s v="A2"/>
    <n v="137.25524475524475"/>
    <x v="1"/>
  </r>
  <r>
    <s v="P104433"/>
    <d v="2023-05-02T00:00:00"/>
    <s v="East"/>
    <s v="Amit Sharma"/>
    <x v="2"/>
    <n v="58"/>
    <n v="46781"/>
    <s v="Male"/>
    <n v="41"/>
    <s v="A2"/>
    <n v="806.56896551724139"/>
    <x v="0"/>
  </r>
  <r>
    <s v="P104434"/>
    <d v="2022-01-18T00:00:00"/>
    <s v="North"/>
    <s v="Arjun Mehta"/>
    <x v="3"/>
    <n v="652"/>
    <s v="Null"/>
    <s v="Male"/>
    <n v="58"/>
    <s v="A3"/>
    <n v="0"/>
    <x v="1"/>
  </r>
  <r>
    <s v="P104435"/>
    <d v="2023-02-13T00:00:00"/>
    <s v="West"/>
    <s v="Rohit Singh"/>
    <x v="3"/>
    <n v="279"/>
    <n v="28236"/>
    <e v="#N/A"/>
    <n v="39"/>
    <s v="A2"/>
    <n v="101.20430107526882"/>
    <x v="0"/>
  </r>
  <r>
    <s v="P104436"/>
    <d v="2024-05-23T00:00:00"/>
    <s v="North"/>
    <s v="Rohit Singh"/>
    <x v="2"/>
    <n v="308"/>
    <n v="36853"/>
    <e v="#N/A"/>
    <n v="39"/>
    <s v="A2"/>
    <n v="119.65259740259741"/>
    <x v="2"/>
  </r>
  <r>
    <s v="P104437"/>
    <d v="2022-01-10T00:00:00"/>
    <s v="West"/>
    <s v="Arjun Mehta"/>
    <x v="2"/>
    <n v="911"/>
    <n v="36535"/>
    <s v="Male"/>
    <n v="58"/>
    <s v="A3"/>
    <n v="40.104281009879251"/>
    <x v="1"/>
  </r>
  <r>
    <s v="P104438"/>
    <d v="2023-06-09T00:00:00"/>
    <s v="East"/>
    <s v="Kavita Rao"/>
    <x v="0"/>
    <n v="52"/>
    <n v="21406"/>
    <s v="Female"/>
    <n v="57"/>
    <s v="A3"/>
    <n v="411.65384615384613"/>
    <x v="0"/>
  </r>
  <r>
    <s v="P104439"/>
    <d v="2023-08-30T00:00:00"/>
    <s v="West"/>
    <s v="Amit Sharma"/>
    <x v="1"/>
    <n v="282"/>
    <n v="17762"/>
    <s v="Male"/>
    <n v="41"/>
    <s v="A2"/>
    <n v="62.98581560283688"/>
    <x v="0"/>
  </r>
  <r>
    <s v="P104440"/>
    <d v="2023-08-25T00:00:00"/>
    <s v="West"/>
    <s v="Kavita Rao"/>
    <x v="0"/>
    <n v="292"/>
    <n v="6002"/>
    <s v="Female"/>
    <n v="57"/>
    <s v="A3"/>
    <n v="20.554794520547944"/>
    <x v="0"/>
  </r>
  <r>
    <s v="P104441"/>
    <d v="2023-11-17T00:00:00"/>
    <s v="Central"/>
    <s v="Neha Gupta"/>
    <x v="1"/>
    <n v="299"/>
    <n v="21887"/>
    <s v="Male"/>
    <n v="46"/>
    <s v="A3"/>
    <n v="73.200668896321076"/>
    <x v="0"/>
  </r>
  <r>
    <s v="P104442"/>
    <d v="2022-11-09T00:00:00"/>
    <s v="East"/>
    <s v="Arjun Mehta"/>
    <x v="3"/>
    <n v="752"/>
    <n v="33926"/>
    <s v="Male"/>
    <n v="58"/>
    <s v="A3"/>
    <n v="45.11436170212766"/>
    <x v="1"/>
  </r>
  <r>
    <s v="P104443"/>
    <d v="2023-12-21T00:00:00"/>
    <s v="Null"/>
    <s v="Rohit Singh"/>
    <x v="0"/>
    <n v="472"/>
    <n v="28722"/>
    <e v="#N/A"/>
    <n v="39"/>
    <s v="A2"/>
    <n v="60.851694915254235"/>
    <x v="0"/>
  </r>
  <r>
    <s v="P104444"/>
    <s v="Null"/>
    <s v="Central"/>
    <s v="Arjun Mehta"/>
    <x v="3"/>
    <n v="654"/>
    <n v="48002"/>
    <s v="Male"/>
    <n v="58"/>
    <s v="A3"/>
    <n v="73.397553516819571"/>
    <x v="3"/>
  </r>
  <r>
    <s v="P104445"/>
    <d v="2023-08-21T00:00:00"/>
    <s v="East"/>
    <s v="Rohit Singh"/>
    <x v="0"/>
    <n v="171"/>
    <n v="16636"/>
    <e v="#N/A"/>
    <n v="39"/>
    <s v="A2"/>
    <n v="97.286549707602333"/>
    <x v="0"/>
  </r>
  <r>
    <s v="P104446"/>
    <d v="2024-04-03T00:00:00"/>
    <s v="South"/>
    <s v="Null"/>
    <x v="4"/>
    <n v="928"/>
    <n v="11926"/>
    <s v="Null"/>
    <s v="null"/>
    <s v="A3"/>
    <n v="12.851293103448276"/>
    <x v="2"/>
  </r>
  <r>
    <s v="P104447"/>
    <d v="2022-05-27T00:00:00"/>
    <s v="West"/>
    <s v="Neha Gupta"/>
    <x v="5"/>
    <n v="767"/>
    <n v="45629"/>
    <s v="Male"/>
    <n v="46"/>
    <s v="A3"/>
    <n v="59.490221642764013"/>
    <x v="1"/>
  </r>
  <r>
    <s v="P104448"/>
    <d v="2024-02-07T00:00:00"/>
    <s v="West"/>
    <s v="Priya Verma"/>
    <x v="2"/>
    <n v="917"/>
    <n v="17605"/>
    <s v="Male"/>
    <n v="40"/>
    <s v="A2"/>
    <n v="19.198473282442748"/>
    <x v="2"/>
  </r>
  <r>
    <s v="P104449"/>
    <d v="2023-11-09T00:00:00"/>
    <s v="West"/>
    <s v="Null"/>
    <x v="3"/>
    <n v="734"/>
    <n v="21014"/>
    <s v="Null"/>
    <s v="null"/>
    <s v="A3"/>
    <n v="28.629427792915532"/>
    <x v="0"/>
  </r>
  <r>
    <s v="P104450"/>
    <d v="2024-06-15T00:00:00"/>
    <s v="North"/>
    <s v="Priya Verma"/>
    <x v="4"/>
    <n v="815"/>
    <n v="10228"/>
    <s v="Male"/>
    <n v="40"/>
    <s v="A2"/>
    <n v="12.549693251533743"/>
    <x v="2"/>
  </r>
  <r>
    <s v="P104451"/>
    <d v="2023-05-12T00:00:00"/>
    <s v="Central"/>
    <s v="Priya Verma"/>
    <x v="1"/>
    <n v="860"/>
    <n v="20594"/>
    <s v="Male"/>
    <n v="40"/>
    <s v="A2"/>
    <n v="23.946511627906975"/>
    <x v="0"/>
  </r>
  <r>
    <s v="P104452"/>
    <d v="2023-08-17T00:00:00"/>
    <s v="Central"/>
    <s v="Rohit Singh"/>
    <x v="2"/>
    <n v="932"/>
    <n v="29834"/>
    <e v="#N/A"/>
    <n v="39"/>
    <s v="A2"/>
    <n v="32.010729613733908"/>
    <x v="0"/>
  </r>
  <r>
    <s v="P104453"/>
    <d v="2024-01-13T00:00:00"/>
    <s v="West"/>
    <s v="Arjun Mehta"/>
    <x v="2"/>
    <n v="749"/>
    <n v="18556"/>
    <s v="Male"/>
    <n v="58"/>
    <s v="A3"/>
    <n v="24.774365821094793"/>
    <x v="2"/>
  </r>
  <r>
    <s v="P104454"/>
    <d v="2023-01-17T00:00:00"/>
    <s v="Null"/>
    <s v="Neha Gupta"/>
    <x v="3"/>
    <s v="Null"/>
    <n v="15547"/>
    <s v="Male"/>
    <n v="46"/>
    <s v="A3"/>
    <n v="0"/>
    <x v="0"/>
  </r>
  <r>
    <s v="P104455"/>
    <d v="2024-02-29T00:00:00"/>
    <s v="West"/>
    <s v="Rohit Singh"/>
    <x v="0"/>
    <n v="167"/>
    <n v="9073"/>
    <e v="#N/A"/>
    <n v="39"/>
    <s v="A2"/>
    <n v="54.32934131736527"/>
    <x v="2"/>
  </r>
  <r>
    <s v="P104456"/>
    <d v="2023-01-24T00:00:00"/>
    <s v="Central"/>
    <s v="Kavita Rao"/>
    <x v="1"/>
    <s v="Null"/>
    <n v="17516"/>
    <s v="Female"/>
    <n v="57"/>
    <s v="A3"/>
    <n v="0"/>
    <x v="0"/>
  </r>
  <r>
    <s v="P104457"/>
    <d v="2022-05-07T00:00:00"/>
    <s v="South"/>
    <s v="Neha Gupta"/>
    <x v="2"/>
    <n v="756"/>
    <n v="39568"/>
    <s v="Male"/>
    <n v="46"/>
    <s v="A3"/>
    <n v="52.338624338624342"/>
    <x v="1"/>
  </r>
  <r>
    <s v="P104458"/>
    <d v="2023-01-29T00:00:00"/>
    <s v="North"/>
    <s v="Amit Sharma"/>
    <x v="5"/>
    <n v="880"/>
    <n v="27506"/>
    <s v="Male"/>
    <n v="41"/>
    <s v="A2"/>
    <n v="31.256818181818183"/>
    <x v="0"/>
  </r>
  <r>
    <s v="P104459"/>
    <d v="2022-10-11T00:00:00"/>
    <s v="South"/>
    <s v="Priya Verma"/>
    <x v="1"/>
    <n v="642"/>
    <n v="14790"/>
    <s v="Male"/>
    <n v="40"/>
    <s v="A2"/>
    <n v="23.037383177570092"/>
    <x v="1"/>
  </r>
  <r>
    <s v="P104460"/>
    <d v="2024-05-11T00:00:00"/>
    <s v="West"/>
    <s v="Kavita Rao"/>
    <x v="1"/>
    <n v="893"/>
    <n v="13609"/>
    <s v="Female"/>
    <n v="57"/>
    <s v="A3"/>
    <n v="15.239641657334827"/>
    <x v="2"/>
  </r>
  <r>
    <s v="P104461"/>
    <d v="2023-06-03T00:00:00"/>
    <s v="South"/>
    <s v="Rohit Singh"/>
    <x v="1"/>
    <n v="224"/>
    <n v="43724"/>
    <e v="#N/A"/>
    <n v="39"/>
    <s v="A2"/>
    <n v="195.19642857142858"/>
    <x v="0"/>
  </r>
  <r>
    <s v="P104462"/>
    <d v="2023-10-26T00:00:00"/>
    <s v="South"/>
    <s v="Amit Sharma"/>
    <x v="1"/>
    <n v="305"/>
    <n v="12509"/>
    <s v="Male"/>
    <n v="41"/>
    <s v="A2"/>
    <n v="41.01311475409836"/>
    <x v="0"/>
  </r>
  <r>
    <s v="P104463"/>
    <d v="2022-02-21T00:00:00"/>
    <s v="Central"/>
    <s v="Rohit Singh"/>
    <x v="1"/>
    <n v="95"/>
    <n v="33722"/>
    <e v="#N/A"/>
    <n v="39"/>
    <s v="A2"/>
    <n v="354.96842105263158"/>
    <x v="1"/>
  </r>
  <r>
    <s v="P104464"/>
    <d v="2024-02-14T00:00:00"/>
    <s v="East"/>
    <s v="Amit Sharma"/>
    <x v="3"/>
    <n v="567"/>
    <n v="7861"/>
    <s v="Male"/>
    <n v="41"/>
    <s v="A2"/>
    <n v="13.864197530864198"/>
    <x v="2"/>
  </r>
  <r>
    <s v="P104465"/>
    <d v="2022-04-26T00:00:00"/>
    <s v="West"/>
    <s v="Neha Gupta"/>
    <x v="0"/>
    <n v="339"/>
    <n v="9065"/>
    <s v="Male"/>
    <n v="46"/>
    <s v="A3"/>
    <n v="26.740412979351031"/>
    <x v="1"/>
  </r>
  <r>
    <s v="P104466"/>
    <d v="2022-07-04T00:00:00"/>
    <s v="East"/>
    <s v="Arjun Mehta"/>
    <x v="5"/>
    <n v="833"/>
    <n v="40867"/>
    <s v="Male"/>
    <n v="58"/>
    <s v="A3"/>
    <n v="49.060024009603843"/>
    <x v="1"/>
  </r>
  <r>
    <s v="P104467"/>
    <d v="2024-05-09T00:00:00"/>
    <s v="Null"/>
    <s v="Priya Verma"/>
    <x v="0"/>
    <n v="974"/>
    <n v="37695"/>
    <s v="Male"/>
    <n v="40"/>
    <s v="A2"/>
    <n v="38.701232032854207"/>
    <x v="2"/>
  </r>
  <r>
    <s v="P104468"/>
    <d v="2024-03-04T00:00:00"/>
    <s v="East"/>
    <s v="Priya Verma"/>
    <x v="4"/>
    <n v="393"/>
    <n v="41661"/>
    <s v="Male"/>
    <n v="40"/>
    <s v="A2"/>
    <n v="106.00763358778626"/>
    <x v="2"/>
  </r>
  <r>
    <s v="P104469"/>
    <d v="2022-03-19T00:00:00"/>
    <s v="East"/>
    <s v="Priya Verma"/>
    <x v="0"/>
    <n v="348"/>
    <n v="24182"/>
    <s v="Male"/>
    <n v="40"/>
    <s v="A2"/>
    <n v="69.488505747126439"/>
    <x v="1"/>
  </r>
  <r>
    <s v="P104470"/>
    <d v="2022-06-03T00:00:00"/>
    <s v="South"/>
    <s v="Arjun Mehta"/>
    <x v="5"/>
    <n v="965"/>
    <n v="28409"/>
    <s v="Male"/>
    <n v="58"/>
    <s v="A3"/>
    <n v="29.43937823834197"/>
    <x v="1"/>
  </r>
  <r>
    <s v="P104471"/>
    <d v="2022-06-22T00:00:00"/>
    <s v="North"/>
    <s v="Rohit Singh"/>
    <x v="0"/>
    <s v="Null"/>
    <n v="34004"/>
    <e v="#N/A"/>
    <n v="39"/>
    <s v="A2"/>
    <n v="0"/>
    <x v="1"/>
  </r>
  <r>
    <s v="P104472"/>
    <d v="2022-09-06T00:00:00"/>
    <s v="East"/>
    <s v="Rohit Singh"/>
    <x v="5"/>
    <n v="530"/>
    <n v="14233"/>
    <e v="#N/A"/>
    <n v="39"/>
    <s v="A2"/>
    <n v="26.854716981132075"/>
    <x v="1"/>
  </r>
  <r>
    <s v="P104473"/>
    <d v="2024-03-12T00:00:00"/>
    <s v="Null"/>
    <s v="Amit Sharma"/>
    <x v="3"/>
    <n v="619"/>
    <n v="27097"/>
    <s v="Male"/>
    <n v="41"/>
    <s v="A2"/>
    <n v="43.775444264943459"/>
    <x v="2"/>
  </r>
  <r>
    <s v="P104474"/>
    <d v="2023-07-16T00:00:00"/>
    <s v="South"/>
    <s v="Amit Sharma"/>
    <x v="3"/>
    <n v="127"/>
    <s v="Null"/>
    <s v="Male"/>
    <n v="41"/>
    <s v="A2"/>
    <n v="0"/>
    <x v="0"/>
  </r>
  <r>
    <s v="P104475"/>
    <s v="Null"/>
    <s v="East"/>
    <s v="Priya Verma"/>
    <x v="1"/>
    <n v="536"/>
    <n v="49185"/>
    <s v="Male"/>
    <n v="40"/>
    <s v="A2"/>
    <n v="91.763059701492537"/>
    <x v="3"/>
  </r>
  <r>
    <s v="P104476"/>
    <d v="2024-01-14T00:00:00"/>
    <s v="South"/>
    <s v="Arjun Mehta"/>
    <x v="0"/>
    <n v="587"/>
    <n v="27034"/>
    <s v="Male"/>
    <n v="58"/>
    <s v="A3"/>
    <n v="46.054514480408855"/>
    <x v="2"/>
  </r>
  <r>
    <s v="P104477"/>
    <d v="2022-01-09T00:00:00"/>
    <s v="East"/>
    <s v="Priya Verma"/>
    <x v="0"/>
    <n v="761"/>
    <n v="28852"/>
    <s v="Male"/>
    <n v="40"/>
    <s v="A2"/>
    <n v="37.913272010512486"/>
    <x v="1"/>
  </r>
  <r>
    <s v="P104478"/>
    <d v="2024-03-08T00:00:00"/>
    <s v="Central"/>
    <s v="Kavita Rao"/>
    <x v="5"/>
    <n v="205"/>
    <n v="38409"/>
    <s v="Female"/>
    <n v="57"/>
    <s v="A3"/>
    <n v="187.36097560975611"/>
    <x v="2"/>
  </r>
  <r>
    <s v="P104479"/>
    <d v="2022-05-07T00:00:00"/>
    <s v="West"/>
    <s v="Arjun Mehta"/>
    <x v="2"/>
    <n v="328"/>
    <n v="22804"/>
    <s v="Male"/>
    <n v="58"/>
    <s v="A3"/>
    <n v="69.524390243902445"/>
    <x v="1"/>
  </r>
  <r>
    <s v="P104480"/>
    <d v="2023-07-06T00:00:00"/>
    <s v="Null"/>
    <s v="Kavita Rao"/>
    <x v="1"/>
    <n v="587"/>
    <n v="47195"/>
    <s v="Female"/>
    <n v="57"/>
    <s v="A3"/>
    <n v="80.400340715502551"/>
    <x v="0"/>
  </r>
  <r>
    <s v="P104481"/>
    <d v="2023-04-24T00:00:00"/>
    <s v="South"/>
    <s v="Kavita Rao"/>
    <x v="3"/>
    <n v="253"/>
    <n v="19465"/>
    <s v="Female"/>
    <n v="57"/>
    <s v="A3"/>
    <n v="76.936758893280626"/>
    <x v="0"/>
  </r>
  <r>
    <s v="P104482"/>
    <d v="2022-05-07T00:00:00"/>
    <s v="East"/>
    <s v="Rohit Singh"/>
    <x v="5"/>
    <n v="412"/>
    <s v="Null"/>
    <e v="#N/A"/>
    <n v="39"/>
    <s v="A2"/>
    <n v="0"/>
    <x v="1"/>
  </r>
  <r>
    <s v="P104483"/>
    <d v="2022-11-08T00:00:00"/>
    <s v="North"/>
    <s v="Arjun Mehta"/>
    <x v="1"/>
    <n v="128"/>
    <n v="39097"/>
    <s v="Male"/>
    <n v="58"/>
    <s v="A3"/>
    <n v="305.4453125"/>
    <x v="1"/>
  </r>
  <r>
    <s v="P104484"/>
    <d v="2022-01-02T00:00:00"/>
    <s v="West"/>
    <s v="Priya Verma"/>
    <x v="5"/>
    <n v="533"/>
    <n v="23893"/>
    <s v="Male"/>
    <n v="40"/>
    <s v="A2"/>
    <n v="44.827392120075046"/>
    <x v="1"/>
  </r>
  <r>
    <s v="P104485"/>
    <d v="2022-11-27T00:00:00"/>
    <s v="East"/>
    <s v="Arjun Mehta"/>
    <x v="3"/>
    <n v="976"/>
    <n v="37023"/>
    <s v="Male"/>
    <n v="58"/>
    <s v="A3"/>
    <n v="37.933401639344261"/>
    <x v="1"/>
  </r>
  <r>
    <s v="P104486"/>
    <d v="2024-05-21T00:00:00"/>
    <s v="West"/>
    <s v="Amit Sharma"/>
    <x v="5"/>
    <n v="253"/>
    <n v="7117"/>
    <s v="Male"/>
    <n v="41"/>
    <s v="A2"/>
    <n v="28.130434782608695"/>
    <x v="2"/>
  </r>
  <r>
    <s v="P104487"/>
    <d v="2022-09-25T00:00:00"/>
    <s v="East"/>
    <s v="Priya Verma"/>
    <x v="0"/>
    <n v="560"/>
    <n v="22009"/>
    <s v="Male"/>
    <n v="40"/>
    <s v="A2"/>
    <n v="39.301785714285714"/>
    <x v="1"/>
  </r>
  <r>
    <s v="P104488"/>
    <d v="2022-08-22T00:00:00"/>
    <s v="North"/>
    <s v="Priya Verma"/>
    <x v="2"/>
    <n v="795"/>
    <n v="38030"/>
    <s v="Male"/>
    <n v="40"/>
    <s v="A2"/>
    <n v="47.836477987421382"/>
    <x v="1"/>
  </r>
  <r>
    <s v="P104489"/>
    <d v="2024-03-06T00:00:00"/>
    <s v="South"/>
    <s v="Priya Verma"/>
    <x v="0"/>
    <n v="840"/>
    <n v="11417"/>
    <s v="Male"/>
    <n v="40"/>
    <s v="A2"/>
    <n v="13.591666666666667"/>
    <x v="2"/>
  </r>
  <r>
    <s v="P104490"/>
    <d v="2024-01-08T00:00:00"/>
    <s v="Central"/>
    <s v="Null"/>
    <x v="5"/>
    <n v="338"/>
    <n v="19843"/>
    <s v="Null"/>
    <s v="null"/>
    <s v="A3"/>
    <n v="58.707100591715978"/>
    <x v="2"/>
  </r>
  <r>
    <s v="P104491"/>
    <d v="2022-05-26T00:00:00"/>
    <s v="Central"/>
    <s v="Rohit Singh"/>
    <x v="3"/>
    <n v="564"/>
    <n v="5960"/>
    <e v="#N/A"/>
    <n v="39"/>
    <s v="A2"/>
    <n v="10.567375886524824"/>
    <x v="1"/>
  </r>
  <r>
    <s v="P104492"/>
    <d v="2023-02-18T00:00:00"/>
    <s v="South"/>
    <s v="Rohit Singh"/>
    <x v="4"/>
    <n v="678"/>
    <n v="26651"/>
    <e v="#N/A"/>
    <n v="39"/>
    <s v="A2"/>
    <n v="39.30825958702065"/>
    <x v="0"/>
  </r>
  <r>
    <s v="P104493"/>
    <d v="2023-01-31T00:00:00"/>
    <s v="Central"/>
    <s v="Kavita Rao"/>
    <x v="1"/>
    <n v="180"/>
    <n v="45415"/>
    <s v="Female"/>
    <n v="57"/>
    <s v="A3"/>
    <n v="252.30555555555554"/>
    <x v="0"/>
  </r>
  <r>
    <s v="P104494"/>
    <d v="2024-04-17T00:00:00"/>
    <s v="East"/>
    <s v="Priya Verma"/>
    <x v="2"/>
    <n v="514"/>
    <n v="32857"/>
    <s v="Male"/>
    <n v="40"/>
    <s v="A2"/>
    <n v="63.924124513618679"/>
    <x v="2"/>
  </r>
  <r>
    <s v="P104495"/>
    <d v="2024-01-27T00:00:00"/>
    <s v="West"/>
    <s v="Null"/>
    <x v="1"/>
    <n v="879"/>
    <n v="17014"/>
    <s v="Null"/>
    <s v="null"/>
    <s v="A3"/>
    <n v="19.356086461888509"/>
    <x v="2"/>
  </r>
  <r>
    <s v="P104496"/>
    <d v="2022-09-19T00:00:00"/>
    <s v="East"/>
    <s v="Priya Verma"/>
    <x v="0"/>
    <s v="Null"/>
    <n v="16427"/>
    <s v="Male"/>
    <n v="40"/>
    <s v="A2"/>
    <n v="0"/>
    <x v="1"/>
  </r>
  <r>
    <s v="P104497"/>
    <d v="2023-03-03T00:00:00"/>
    <s v="West"/>
    <s v="Arjun Mehta"/>
    <x v="1"/>
    <s v="Null"/>
    <n v="18130"/>
    <s v="Male"/>
    <n v="58"/>
    <s v="A3"/>
    <n v="0"/>
    <x v="0"/>
  </r>
  <r>
    <s v="P104498"/>
    <s v="Null"/>
    <s v="North"/>
    <s v="Kavita Rao"/>
    <x v="0"/>
    <n v="910"/>
    <s v="Null"/>
    <s v="Female"/>
    <n v="57"/>
    <s v="A3"/>
    <n v="0"/>
    <x v="3"/>
  </r>
  <r>
    <s v="P104499"/>
    <d v="2022-04-24T00:00:00"/>
    <s v="South"/>
    <s v="Priya Verma"/>
    <x v="1"/>
    <n v="833"/>
    <n v="49394"/>
    <s v="Male"/>
    <n v="40"/>
    <s v="A2"/>
    <n v="59.296518607442977"/>
    <x v="1"/>
  </r>
  <r>
    <s v="P104500"/>
    <d v="2024-06-19T00:00:00"/>
    <s v="North"/>
    <s v="Priya Verma"/>
    <x v="4"/>
    <n v="858"/>
    <n v="23625"/>
    <s v="Male"/>
    <n v="40"/>
    <s v="A2"/>
    <n v="27.534965034965033"/>
    <x v="2"/>
  </r>
  <r>
    <s v="P104501"/>
    <d v="2022-03-05T00:00:00"/>
    <s v="South"/>
    <s v="Rohit Singh"/>
    <x v="3"/>
    <n v="509"/>
    <n v="20519"/>
    <e v="#N/A"/>
    <n v="39"/>
    <s v="A2"/>
    <n v="40.312377210216113"/>
    <x v="1"/>
  </r>
  <r>
    <s v="P104502"/>
    <d v="2023-05-17T00:00:00"/>
    <s v="Central"/>
    <s v="Amit Sharma"/>
    <x v="0"/>
    <n v="78"/>
    <n v="21703"/>
    <s v="Male"/>
    <n v="41"/>
    <s v="A2"/>
    <n v="278.24358974358972"/>
    <x v="0"/>
  </r>
  <r>
    <s v="P104503"/>
    <d v="2022-10-20T00:00:00"/>
    <s v="South"/>
    <s v="Priya Verma"/>
    <x v="0"/>
    <n v="665"/>
    <n v="23745"/>
    <s v="Male"/>
    <n v="40"/>
    <s v="A2"/>
    <n v="35.70676691729323"/>
    <x v="1"/>
  </r>
  <r>
    <s v="P104504"/>
    <d v="2023-05-20T00:00:00"/>
    <s v="West"/>
    <s v="Priya Verma"/>
    <x v="1"/>
    <n v="427"/>
    <n v="44245"/>
    <s v="Male"/>
    <n v="40"/>
    <s v="A2"/>
    <n v="103.61826697892272"/>
    <x v="0"/>
  </r>
  <r>
    <s v="P104505"/>
    <s v="Null"/>
    <s v="North"/>
    <s v="Arjun Mehta"/>
    <x v="2"/>
    <n v="662"/>
    <n v="16379"/>
    <s v="Male"/>
    <n v="58"/>
    <s v="A3"/>
    <n v="24.741691842900302"/>
    <x v="3"/>
  </r>
  <r>
    <s v="P104506"/>
    <d v="2022-07-22T00:00:00"/>
    <s v="West"/>
    <s v="Arjun Mehta"/>
    <x v="0"/>
    <n v="591"/>
    <n v="31711"/>
    <s v="Male"/>
    <n v="58"/>
    <s v="A3"/>
    <n v="53.656514382402705"/>
    <x v="1"/>
  </r>
  <r>
    <s v="P104507"/>
    <d v="2023-06-23T00:00:00"/>
    <s v="West"/>
    <s v="Rohit Singh"/>
    <x v="0"/>
    <n v="991"/>
    <s v="Null"/>
    <e v="#N/A"/>
    <n v="39"/>
    <s v="A2"/>
    <n v="0"/>
    <x v="0"/>
  </r>
  <r>
    <s v="P104508"/>
    <d v="2022-02-10T00:00:00"/>
    <s v="West"/>
    <s v="Rohit Singh"/>
    <x v="1"/>
    <n v="266"/>
    <n v="15752"/>
    <e v="#N/A"/>
    <n v="39"/>
    <s v="A2"/>
    <n v="59.218045112781958"/>
    <x v="1"/>
  </r>
  <r>
    <s v="P104509"/>
    <d v="2023-08-27T00:00:00"/>
    <s v="Central"/>
    <s v="Rohit Singh"/>
    <x v="4"/>
    <n v="574"/>
    <n v="44454"/>
    <e v="#N/A"/>
    <n v="39"/>
    <s v="A2"/>
    <n v="77.445993031358881"/>
    <x v="0"/>
  </r>
  <r>
    <s v="P104510"/>
    <d v="2023-12-20T00:00:00"/>
    <s v="East"/>
    <s v="Kavita Rao"/>
    <x v="5"/>
    <n v="792"/>
    <n v="7855"/>
    <s v="Female"/>
    <n v="57"/>
    <s v="A3"/>
    <n v="9.9179292929292924"/>
    <x v="0"/>
  </r>
  <r>
    <s v="P104511"/>
    <d v="2022-05-28T00:00:00"/>
    <s v="South"/>
    <s v="Arjun Mehta"/>
    <x v="0"/>
    <n v="556"/>
    <n v="40482"/>
    <s v="Male"/>
    <n v="58"/>
    <s v="A3"/>
    <n v="72.809352517985616"/>
    <x v="1"/>
  </r>
  <r>
    <s v="P104512"/>
    <d v="2022-04-25T00:00:00"/>
    <s v="South"/>
    <s v="Amit Sharma"/>
    <x v="5"/>
    <n v="809"/>
    <n v="18216"/>
    <s v="Male"/>
    <n v="41"/>
    <s v="A2"/>
    <n v="22.516687268232385"/>
    <x v="1"/>
  </r>
  <r>
    <s v="P104513"/>
    <d v="2022-06-16T00:00:00"/>
    <s v="West"/>
    <s v="Null"/>
    <x v="3"/>
    <n v="841"/>
    <n v="38830"/>
    <s v="Null"/>
    <s v="null"/>
    <s v="A3"/>
    <n v="46.171224732461354"/>
    <x v="1"/>
  </r>
  <r>
    <s v="P104514"/>
    <d v="2022-09-12T00:00:00"/>
    <s v="East"/>
    <s v="Amit Sharma"/>
    <x v="0"/>
    <n v="110"/>
    <n v="14543"/>
    <s v="Male"/>
    <n v="41"/>
    <s v="A2"/>
    <n v="132.20909090909092"/>
    <x v="1"/>
  </r>
  <r>
    <s v="P104515"/>
    <d v="2023-04-09T00:00:00"/>
    <s v="Central"/>
    <s v="Arjun Mehta"/>
    <x v="5"/>
    <s v="Null"/>
    <n v="34840"/>
    <s v="Male"/>
    <n v="58"/>
    <s v="A3"/>
    <n v="0"/>
    <x v="0"/>
  </r>
  <r>
    <s v="P104516"/>
    <d v="2024-05-26T00:00:00"/>
    <s v="North"/>
    <s v="Amit Sharma"/>
    <x v="3"/>
    <n v="437"/>
    <n v="33455"/>
    <s v="Male"/>
    <n v="41"/>
    <s v="A2"/>
    <n v="76.556064073226551"/>
    <x v="2"/>
  </r>
  <r>
    <s v="P104517"/>
    <d v="2023-01-17T00:00:00"/>
    <s v="South"/>
    <s v="Kavita Rao"/>
    <x v="3"/>
    <n v="457"/>
    <n v="39919"/>
    <s v="Female"/>
    <n v="57"/>
    <s v="A3"/>
    <n v="87.350109409190367"/>
    <x v="0"/>
  </r>
  <r>
    <s v="P104518"/>
    <d v="2022-06-15T00:00:00"/>
    <s v="Central"/>
    <s v="Rohit Singh"/>
    <x v="2"/>
    <s v="Null"/>
    <n v="48251"/>
    <e v="#N/A"/>
    <n v="39"/>
    <s v="A2"/>
    <n v="0"/>
    <x v="1"/>
  </r>
  <r>
    <s v="P104519"/>
    <d v="2023-08-16T00:00:00"/>
    <s v="East"/>
    <s v="Rohit Singh"/>
    <x v="0"/>
    <n v="852"/>
    <n v="16850"/>
    <e v="#N/A"/>
    <n v="39"/>
    <s v="A2"/>
    <n v="19.77699530516432"/>
    <x v="0"/>
  </r>
  <r>
    <s v="P104520"/>
    <d v="2022-09-03T00:00:00"/>
    <s v="North"/>
    <s v="Arjun Mehta"/>
    <x v="2"/>
    <n v="922"/>
    <n v="36221"/>
    <s v="Male"/>
    <n v="58"/>
    <s v="A3"/>
    <n v="39.285249457700651"/>
    <x v="1"/>
  </r>
  <r>
    <s v="P104521"/>
    <d v="2023-10-09T00:00:00"/>
    <s v="Null"/>
    <s v="Neha Gupta"/>
    <x v="5"/>
    <n v="665"/>
    <n v="43883"/>
    <s v="Male"/>
    <n v="46"/>
    <s v="A3"/>
    <n v="65.989473684210523"/>
    <x v="0"/>
  </r>
  <r>
    <s v="P104522"/>
    <d v="2022-10-06T00:00:00"/>
    <s v="West"/>
    <s v="Arjun Mehta"/>
    <x v="5"/>
    <n v="407"/>
    <n v="19178"/>
    <s v="Male"/>
    <n v="58"/>
    <s v="A3"/>
    <n v="47.120393120393118"/>
    <x v="1"/>
  </r>
  <r>
    <s v="P104523"/>
    <d v="2023-04-12T00:00:00"/>
    <s v="East"/>
    <s v="Kavita Rao"/>
    <x v="0"/>
    <n v="640"/>
    <n v="46166"/>
    <s v="Female"/>
    <n v="57"/>
    <s v="A3"/>
    <n v="72.134375000000006"/>
    <x v="0"/>
  </r>
  <r>
    <s v="P104524"/>
    <d v="2023-06-28T00:00:00"/>
    <s v="South"/>
    <s v="Kavita Rao"/>
    <x v="2"/>
    <n v="620"/>
    <n v="40213"/>
    <s v="Female"/>
    <n v="57"/>
    <s v="A3"/>
    <n v="64.859677419354838"/>
    <x v="0"/>
  </r>
  <r>
    <s v="P104525"/>
    <d v="2024-04-15T00:00:00"/>
    <s v="Central"/>
    <s v="Arjun Mehta"/>
    <x v="2"/>
    <n v="527"/>
    <n v="32056"/>
    <s v="Male"/>
    <n v="58"/>
    <s v="A3"/>
    <n v="60.827324478178369"/>
    <x v="2"/>
  </r>
  <r>
    <s v="P104526"/>
    <d v="2022-11-27T00:00:00"/>
    <s v="Central"/>
    <s v="Rohit Singh"/>
    <x v="3"/>
    <n v="540"/>
    <n v="15279"/>
    <e v="#N/A"/>
    <n v="39"/>
    <s v="A2"/>
    <n v="28.294444444444444"/>
    <x v="1"/>
  </r>
  <r>
    <s v="P104527"/>
    <d v="2023-03-23T00:00:00"/>
    <s v="North"/>
    <s v="Kavita Rao"/>
    <x v="0"/>
    <n v="663"/>
    <n v="36247"/>
    <s v="Female"/>
    <n v="57"/>
    <s v="A3"/>
    <n v="54.671191553544496"/>
    <x v="0"/>
  </r>
  <r>
    <s v="P104528"/>
    <d v="2022-05-30T00:00:00"/>
    <s v="South"/>
    <s v="Neha Gupta"/>
    <x v="1"/>
    <n v="642"/>
    <n v="36027"/>
    <s v="Male"/>
    <n v="46"/>
    <s v="A3"/>
    <n v="56.116822429906541"/>
    <x v="1"/>
  </r>
  <r>
    <s v="P104529"/>
    <d v="2023-11-01T00:00:00"/>
    <s v="North"/>
    <s v="Amit Sharma"/>
    <x v="4"/>
    <n v="347"/>
    <n v="14781"/>
    <s v="Male"/>
    <n v="41"/>
    <s v="A2"/>
    <n v="42.596541786743515"/>
    <x v="0"/>
  </r>
  <r>
    <s v="P104530"/>
    <d v="2023-12-25T00:00:00"/>
    <s v="North"/>
    <s v="Arjun Mehta"/>
    <x v="0"/>
    <s v="Null"/>
    <n v="45614"/>
    <s v="Male"/>
    <n v="58"/>
    <s v="A3"/>
    <n v="0"/>
    <x v="0"/>
  </r>
  <r>
    <s v="P104531"/>
    <d v="2022-06-13T00:00:00"/>
    <s v="East"/>
    <s v="Neha Gupta"/>
    <x v="2"/>
    <n v="465"/>
    <n v="29455"/>
    <s v="Male"/>
    <n v="46"/>
    <s v="A3"/>
    <n v="63.344086021505376"/>
    <x v="1"/>
  </r>
  <r>
    <s v="P104532"/>
    <d v="2023-08-26T00:00:00"/>
    <s v="South"/>
    <s v="Arjun Mehta"/>
    <x v="3"/>
    <n v="368"/>
    <n v="15179"/>
    <s v="Male"/>
    <n v="58"/>
    <s v="A3"/>
    <n v="41.247282608695649"/>
    <x v="0"/>
  </r>
  <r>
    <s v="P104533"/>
    <d v="2022-05-11T00:00:00"/>
    <s v="West"/>
    <s v="Kavita Rao"/>
    <x v="5"/>
    <n v="597"/>
    <n v="43616"/>
    <s v="Female"/>
    <n v="57"/>
    <s v="A3"/>
    <n v="73.058626465661646"/>
    <x v="1"/>
  </r>
  <r>
    <s v="P104534"/>
    <d v="2023-03-24T00:00:00"/>
    <s v="North"/>
    <s v="Kavita Rao"/>
    <x v="5"/>
    <n v="500"/>
    <n v="43301"/>
    <s v="Female"/>
    <n v="57"/>
    <s v="A3"/>
    <n v="86.602000000000004"/>
    <x v="0"/>
  </r>
  <r>
    <s v="P104535"/>
    <d v="2022-11-29T00:00:00"/>
    <s v="Central"/>
    <s v="Rohit Singh"/>
    <x v="2"/>
    <s v="Null"/>
    <n v="36681"/>
    <e v="#N/A"/>
    <n v="39"/>
    <s v="A2"/>
    <n v="0"/>
    <x v="1"/>
  </r>
  <r>
    <s v="P104536"/>
    <d v="2023-03-27T00:00:00"/>
    <s v="North"/>
    <s v="Null"/>
    <x v="3"/>
    <n v="955"/>
    <n v="31680"/>
    <s v="Null"/>
    <s v="null"/>
    <s v="A3"/>
    <n v="33.172774869109951"/>
    <x v="0"/>
  </r>
  <r>
    <s v="P104537"/>
    <s v="Null"/>
    <s v="North"/>
    <s v="Kavita Rao"/>
    <x v="1"/>
    <n v="141"/>
    <n v="9890"/>
    <s v="Female"/>
    <n v="57"/>
    <s v="A3"/>
    <n v="70.141843971631204"/>
    <x v="3"/>
  </r>
  <r>
    <s v="P104538"/>
    <d v="2022-11-03T00:00:00"/>
    <s v="South"/>
    <s v="Arjun Mehta"/>
    <x v="5"/>
    <s v="Null"/>
    <n v="41685"/>
    <s v="Male"/>
    <n v="58"/>
    <s v="A3"/>
    <n v="0"/>
    <x v="1"/>
  </r>
  <r>
    <s v="P104539"/>
    <d v="2023-05-02T00:00:00"/>
    <s v="North"/>
    <s v="Kavita Rao"/>
    <x v="5"/>
    <n v="863"/>
    <n v="23694"/>
    <s v="Female"/>
    <n v="57"/>
    <s v="A3"/>
    <n v="27.455388180764775"/>
    <x v="0"/>
  </r>
  <r>
    <s v="P104540"/>
    <d v="2023-02-06T00:00:00"/>
    <s v="North"/>
    <s v="Priya Verma"/>
    <x v="5"/>
    <n v="755"/>
    <n v="32197"/>
    <s v="Male"/>
    <n v="40"/>
    <s v="A2"/>
    <n v="42.64503311258278"/>
    <x v="0"/>
  </r>
  <r>
    <s v="P104541"/>
    <s v="Null"/>
    <s v="East"/>
    <s v="Null"/>
    <x v="0"/>
    <n v="754"/>
    <n v="16595"/>
    <s v="Null"/>
    <s v="null"/>
    <s v="A3"/>
    <n v="22.009283819628646"/>
    <x v="3"/>
  </r>
  <r>
    <s v="P104542"/>
    <d v="2022-04-26T00:00:00"/>
    <s v="North"/>
    <s v="Arjun Mehta"/>
    <x v="3"/>
    <n v="767"/>
    <n v="16617"/>
    <s v="Male"/>
    <n v="58"/>
    <s v="A3"/>
    <n v="21.664928292046937"/>
    <x v="1"/>
  </r>
  <r>
    <s v="P104543"/>
    <d v="2023-08-26T00:00:00"/>
    <s v="Central"/>
    <s v="Neha Gupta"/>
    <x v="2"/>
    <n v="152"/>
    <n v="11308"/>
    <s v="Male"/>
    <n v="46"/>
    <s v="A3"/>
    <n v="74.39473684210526"/>
    <x v="0"/>
  </r>
  <r>
    <s v="P104544"/>
    <d v="2023-12-21T00:00:00"/>
    <s v="East"/>
    <s v="Rohit Singh"/>
    <x v="5"/>
    <n v="462"/>
    <n v="34134"/>
    <e v="#N/A"/>
    <n v="39"/>
    <s v="A2"/>
    <n v="73.883116883116884"/>
    <x v="0"/>
  </r>
  <r>
    <s v="P104545"/>
    <d v="2024-06-16T00:00:00"/>
    <s v="East"/>
    <s v="Rohit Singh"/>
    <x v="1"/>
    <n v="943"/>
    <n v="20590"/>
    <e v="#N/A"/>
    <n v="39"/>
    <s v="A2"/>
    <n v="21.834570519618239"/>
    <x v="2"/>
  </r>
  <r>
    <s v="P104546"/>
    <d v="2023-06-20T00:00:00"/>
    <s v="East"/>
    <s v="Neha Gupta"/>
    <x v="3"/>
    <n v="337"/>
    <n v="44934"/>
    <s v="Male"/>
    <n v="46"/>
    <s v="A3"/>
    <n v="133.33531157270031"/>
    <x v="0"/>
  </r>
  <r>
    <s v="P104547"/>
    <d v="2022-10-13T00:00:00"/>
    <s v="North"/>
    <s v="Arjun Mehta"/>
    <x v="1"/>
    <n v="948"/>
    <n v="19287"/>
    <s v="Male"/>
    <n v="58"/>
    <s v="A3"/>
    <n v="20.344936708860761"/>
    <x v="1"/>
  </r>
  <r>
    <s v="P104548"/>
    <d v="2024-03-14T00:00:00"/>
    <s v="South"/>
    <s v="Arjun Mehta"/>
    <x v="3"/>
    <n v="368"/>
    <n v="49505"/>
    <s v="Male"/>
    <n v="58"/>
    <s v="A3"/>
    <n v="134.52445652173913"/>
    <x v="2"/>
  </r>
  <r>
    <s v="P104549"/>
    <d v="2024-01-29T00:00:00"/>
    <s v="West"/>
    <s v="Kavita Rao"/>
    <x v="5"/>
    <n v="838"/>
    <n v="13130"/>
    <s v="Female"/>
    <n v="57"/>
    <s v="A3"/>
    <n v="15.668257756563246"/>
    <x v="2"/>
  </r>
  <r>
    <s v="P104550"/>
    <s v="Null"/>
    <s v="West"/>
    <s v="Priya Verma"/>
    <x v="4"/>
    <n v="597"/>
    <n v="48356"/>
    <s v="Male"/>
    <n v="40"/>
    <s v="A2"/>
    <n v="80.998324958123959"/>
    <x v="3"/>
  </r>
  <r>
    <s v="P104551"/>
    <d v="2024-04-01T00:00:00"/>
    <s v="Central"/>
    <s v="Neha Gupta"/>
    <x v="2"/>
    <n v="507"/>
    <n v="18561"/>
    <s v="Male"/>
    <n v="46"/>
    <s v="A3"/>
    <n v="36.609467455621299"/>
    <x v="2"/>
  </r>
  <r>
    <s v="P104552"/>
    <d v="2023-06-06T00:00:00"/>
    <s v="East"/>
    <s v="Amit Sharma"/>
    <x v="1"/>
    <n v="332"/>
    <s v="Null"/>
    <s v="Male"/>
    <n v="41"/>
    <s v="A2"/>
    <n v="0"/>
    <x v="0"/>
  </r>
  <r>
    <s v="P104553"/>
    <d v="2023-12-08T00:00:00"/>
    <s v="West"/>
    <s v="Amit Sharma"/>
    <x v="1"/>
    <n v="115"/>
    <n v="19610"/>
    <s v="Male"/>
    <n v="41"/>
    <s v="A2"/>
    <n v="170.52173913043478"/>
    <x v="0"/>
  </r>
  <r>
    <s v="P104554"/>
    <d v="2022-06-09T00:00:00"/>
    <s v="East"/>
    <s v="Neha Gupta"/>
    <x v="0"/>
    <n v="529"/>
    <n v="38848"/>
    <s v="Male"/>
    <n v="46"/>
    <s v="A3"/>
    <n v="73.436672967863899"/>
    <x v="1"/>
  </r>
  <r>
    <s v="P104555"/>
    <d v="2023-02-20T00:00:00"/>
    <s v="South"/>
    <s v="Kavita Rao"/>
    <x v="5"/>
    <n v="355"/>
    <n v="14489"/>
    <s v="Female"/>
    <n v="57"/>
    <s v="A3"/>
    <n v="40.814084507042253"/>
    <x v="0"/>
  </r>
  <r>
    <s v="P104556"/>
    <d v="2022-02-11T00:00:00"/>
    <s v="South"/>
    <s v="Kavita Rao"/>
    <x v="2"/>
    <n v="371"/>
    <n v="30503"/>
    <s v="Female"/>
    <n v="57"/>
    <s v="A3"/>
    <n v="82.218328840970344"/>
    <x v="1"/>
  </r>
  <r>
    <s v="P104557"/>
    <d v="2023-10-31T00:00:00"/>
    <s v="East"/>
    <s v="Neha Gupta"/>
    <x v="1"/>
    <n v="333"/>
    <s v="Null"/>
    <s v="Male"/>
    <n v="46"/>
    <s v="A3"/>
    <n v="0"/>
    <x v="0"/>
  </r>
  <r>
    <s v="P104558"/>
    <d v="2022-02-15T00:00:00"/>
    <s v="North"/>
    <s v="Kavita Rao"/>
    <x v="5"/>
    <n v="689"/>
    <n v="41164"/>
    <s v="Female"/>
    <n v="57"/>
    <s v="A3"/>
    <n v="59.744557329462992"/>
    <x v="1"/>
  </r>
  <r>
    <s v="P104559"/>
    <d v="2022-02-02T00:00:00"/>
    <s v="Central"/>
    <s v="Amit Sharma"/>
    <x v="5"/>
    <n v="842"/>
    <n v="15272"/>
    <s v="Male"/>
    <n v="41"/>
    <s v="A2"/>
    <n v="18.137767220902614"/>
    <x v="1"/>
  </r>
  <r>
    <s v="P104560"/>
    <d v="2024-01-18T00:00:00"/>
    <s v="Central"/>
    <s v="Neha Gupta"/>
    <x v="1"/>
    <n v="402"/>
    <n v="48778"/>
    <s v="Male"/>
    <n v="46"/>
    <s v="A3"/>
    <n v="121.33830845771145"/>
    <x v="2"/>
  </r>
  <r>
    <s v="P104561"/>
    <d v="2023-09-05T00:00:00"/>
    <s v="Central"/>
    <s v="Amit Sharma"/>
    <x v="3"/>
    <n v="410"/>
    <n v="11777"/>
    <s v="Male"/>
    <n v="41"/>
    <s v="A2"/>
    <n v="28.724390243902437"/>
    <x v="0"/>
  </r>
  <r>
    <s v="P104562"/>
    <s v="Null"/>
    <s v="East"/>
    <s v="Kavita Rao"/>
    <x v="0"/>
    <n v="472"/>
    <s v="Null"/>
    <s v="Female"/>
    <n v="57"/>
    <s v="A3"/>
    <n v="0"/>
    <x v="3"/>
  </r>
  <r>
    <s v="P104563"/>
    <s v="Null"/>
    <s v="North"/>
    <s v="Null"/>
    <x v="1"/>
    <n v="452"/>
    <n v="21645"/>
    <s v="Null"/>
    <s v="null"/>
    <s v="A3"/>
    <n v="47.887168141592923"/>
    <x v="3"/>
  </r>
  <r>
    <s v="P104564"/>
    <d v="2022-01-03T00:00:00"/>
    <s v="North"/>
    <s v="Amit Sharma"/>
    <x v="1"/>
    <n v="107"/>
    <n v="42303"/>
    <s v="Male"/>
    <n v="41"/>
    <s v="A2"/>
    <n v="395.35514018691589"/>
    <x v="1"/>
  </r>
  <r>
    <s v="P104565"/>
    <d v="2023-06-23T00:00:00"/>
    <s v="Central"/>
    <s v="Priya Verma"/>
    <x v="1"/>
    <n v="764"/>
    <n v="45393"/>
    <s v="Male"/>
    <n v="40"/>
    <s v="A2"/>
    <n v="59.41492146596859"/>
    <x v="0"/>
  </r>
  <r>
    <s v="P104566"/>
    <d v="2023-06-13T00:00:00"/>
    <s v="East"/>
    <s v="Arjun Mehta"/>
    <x v="3"/>
    <n v="339"/>
    <s v="Null"/>
    <s v="Male"/>
    <n v="58"/>
    <s v="A3"/>
    <n v="0"/>
    <x v="0"/>
  </r>
  <r>
    <s v="P104567"/>
    <d v="2024-02-27T00:00:00"/>
    <s v="Central"/>
    <s v="Arjun Mehta"/>
    <x v="4"/>
    <n v="726"/>
    <n v="23311"/>
    <s v="Male"/>
    <n v="58"/>
    <s v="A3"/>
    <n v="32.108815426997246"/>
    <x v="2"/>
  </r>
  <r>
    <s v="P104568"/>
    <d v="2023-02-20T00:00:00"/>
    <s v="North"/>
    <s v="Null"/>
    <x v="1"/>
    <n v="173"/>
    <n v="25274"/>
    <s v="Null"/>
    <s v="null"/>
    <s v="A3"/>
    <n v="146.09248554913296"/>
    <x v="0"/>
  </r>
  <r>
    <s v="P104569"/>
    <d v="2023-11-05T00:00:00"/>
    <s v="Central"/>
    <s v="Rohit Singh"/>
    <x v="2"/>
    <n v="837"/>
    <n v="11209"/>
    <e v="#N/A"/>
    <n v="39"/>
    <s v="A2"/>
    <n v="13.391875746714456"/>
    <x v="0"/>
  </r>
  <r>
    <s v="P104570"/>
    <d v="2022-03-18T00:00:00"/>
    <s v="East"/>
    <s v="Amit Sharma"/>
    <x v="5"/>
    <s v="Null"/>
    <n v="22302"/>
    <s v="Male"/>
    <n v="41"/>
    <s v="A2"/>
    <n v="0"/>
    <x v="1"/>
  </r>
  <r>
    <s v="P104571"/>
    <d v="2022-07-30T00:00:00"/>
    <s v="East"/>
    <s v="Priya Verma"/>
    <x v="0"/>
    <n v="178"/>
    <n v="48997"/>
    <s v="Male"/>
    <n v="40"/>
    <s v="A2"/>
    <n v="275.26404494382024"/>
    <x v="1"/>
  </r>
  <r>
    <s v="P104572"/>
    <d v="2024-05-12T00:00:00"/>
    <s v="Null"/>
    <s v="Neha Gupta"/>
    <x v="5"/>
    <n v="249"/>
    <n v="27438"/>
    <s v="Male"/>
    <n v="46"/>
    <s v="A3"/>
    <n v="110.19277108433735"/>
    <x v="2"/>
  </r>
  <r>
    <s v="P104573"/>
    <d v="2022-07-10T00:00:00"/>
    <s v="North"/>
    <s v="Arjun Mehta"/>
    <x v="0"/>
    <n v="701"/>
    <n v="7826"/>
    <s v="Male"/>
    <n v="58"/>
    <s v="A3"/>
    <n v="11.164051355206848"/>
    <x v="1"/>
  </r>
  <r>
    <s v="P104574"/>
    <d v="2022-12-20T00:00:00"/>
    <s v="North"/>
    <s v="Rohit Singh"/>
    <x v="3"/>
    <n v="508"/>
    <n v="37383"/>
    <e v="#N/A"/>
    <n v="39"/>
    <s v="A2"/>
    <n v="73.588582677165348"/>
    <x v="1"/>
  </r>
  <r>
    <s v="P104575"/>
    <d v="2023-12-23T00:00:00"/>
    <s v="West"/>
    <s v="Rohit Singh"/>
    <x v="5"/>
    <n v="550"/>
    <n v="22279"/>
    <e v="#N/A"/>
    <n v="39"/>
    <s v="A2"/>
    <n v="40.507272727272728"/>
    <x v="0"/>
  </r>
  <r>
    <s v="P104576"/>
    <d v="2022-02-27T00:00:00"/>
    <s v="West"/>
    <s v="Priya Verma"/>
    <x v="1"/>
    <n v="864"/>
    <n v="48358"/>
    <s v="Male"/>
    <n v="40"/>
    <s v="A2"/>
    <n v="55.969907407407405"/>
    <x v="1"/>
  </r>
  <r>
    <s v="P104577"/>
    <d v="2023-09-09T00:00:00"/>
    <s v="West"/>
    <s v="Rohit Singh"/>
    <x v="5"/>
    <n v="575"/>
    <n v="10205"/>
    <e v="#N/A"/>
    <n v="39"/>
    <s v="A2"/>
    <n v="17.747826086956522"/>
    <x v="0"/>
  </r>
  <r>
    <s v="P104578"/>
    <d v="2023-08-30T00:00:00"/>
    <s v="South"/>
    <s v="Kavita Rao"/>
    <x v="3"/>
    <n v="526"/>
    <n v="21137"/>
    <s v="Female"/>
    <n v="57"/>
    <s v="A3"/>
    <n v="40.184410646387832"/>
    <x v="0"/>
  </r>
  <r>
    <s v="P104579"/>
    <d v="2022-07-02T00:00:00"/>
    <s v="West"/>
    <s v="Arjun Mehta"/>
    <x v="0"/>
    <n v="70"/>
    <n v="33778"/>
    <s v="Male"/>
    <n v="58"/>
    <s v="A3"/>
    <n v="482.54285714285714"/>
    <x v="1"/>
  </r>
  <r>
    <s v="P104580"/>
    <d v="2023-08-18T00:00:00"/>
    <s v="East"/>
    <s v="Null"/>
    <x v="3"/>
    <n v="906"/>
    <n v="27049"/>
    <s v="Null"/>
    <s v="null"/>
    <s v="A3"/>
    <n v="29.855408388520971"/>
    <x v="0"/>
  </r>
  <r>
    <s v="P104581"/>
    <d v="2022-05-04T00:00:00"/>
    <s v="North"/>
    <s v="Priya Verma"/>
    <x v="1"/>
    <n v="72"/>
    <s v="Null"/>
    <s v="Male"/>
    <n v="40"/>
    <s v="A2"/>
    <n v="0"/>
    <x v="1"/>
  </r>
  <r>
    <s v="P104582"/>
    <d v="2024-04-24T00:00:00"/>
    <s v="West"/>
    <s v="Arjun Mehta"/>
    <x v="4"/>
    <n v="853"/>
    <n v="46364"/>
    <s v="Male"/>
    <n v="58"/>
    <s v="A3"/>
    <n v="54.354044548651814"/>
    <x v="2"/>
  </r>
  <r>
    <s v="P104583"/>
    <d v="2023-02-26T00:00:00"/>
    <s v="East"/>
    <s v="Null"/>
    <x v="2"/>
    <n v="527"/>
    <n v="48184"/>
    <s v="Null"/>
    <s v="null"/>
    <s v="A3"/>
    <n v="91.43074003795067"/>
    <x v="0"/>
  </r>
  <r>
    <s v="P104584"/>
    <d v="2022-06-11T00:00:00"/>
    <s v="West"/>
    <s v="Kavita Rao"/>
    <x v="0"/>
    <n v="855"/>
    <n v="9916"/>
    <s v="Female"/>
    <n v="57"/>
    <s v="A3"/>
    <n v="11.59766081871345"/>
    <x v="1"/>
  </r>
  <r>
    <s v="P104585"/>
    <d v="2022-02-03T00:00:00"/>
    <s v="Central"/>
    <s v="Arjun Mehta"/>
    <x v="3"/>
    <n v="662"/>
    <n v="38441"/>
    <s v="Male"/>
    <n v="58"/>
    <s v="A3"/>
    <n v="58.067975830815712"/>
    <x v="1"/>
  </r>
  <r>
    <s v="P104586"/>
    <d v="2022-12-03T00:00:00"/>
    <s v="West"/>
    <s v="Kavita Rao"/>
    <x v="3"/>
    <n v="237"/>
    <n v="9647"/>
    <s v="Female"/>
    <n v="57"/>
    <s v="A3"/>
    <n v="40.70464135021097"/>
    <x v="1"/>
  </r>
  <r>
    <s v="P104587"/>
    <d v="2023-10-24T00:00:00"/>
    <s v="South"/>
    <s v="Amit Sharma"/>
    <x v="0"/>
    <n v="431"/>
    <n v="8404"/>
    <s v="Male"/>
    <n v="41"/>
    <s v="A2"/>
    <n v="19.498839907192576"/>
    <x v="0"/>
  </r>
  <r>
    <s v="P104588"/>
    <d v="2023-10-13T00:00:00"/>
    <s v="East"/>
    <s v="Amit Sharma"/>
    <x v="0"/>
    <n v="757"/>
    <n v="31981"/>
    <s v="Male"/>
    <n v="41"/>
    <s v="A2"/>
    <n v="42.247027741083222"/>
    <x v="0"/>
  </r>
  <r>
    <s v="P104589"/>
    <d v="2023-02-27T00:00:00"/>
    <s v="North"/>
    <s v="Kavita Rao"/>
    <x v="2"/>
    <n v="220"/>
    <n v="36834"/>
    <s v="Female"/>
    <n v="57"/>
    <s v="A3"/>
    <n v="167.42727272727274"/>
    <x v="0"/>
  </r>
  <r>
    <s v="P104590"/>
    <d v="2024-03-27T00:00:00"/>
    <s v="Central"/>
    <s v="Amit Sharma"/>
    <x v="3"/>
    <n v="639"/>
    <n v="6926"/>
    <s v="Male"/>
    <n v="41"/>
    <s v="A2"/>
    <n v="10.838810641627543"/>
    <x v="2"/>
  </r>
  <r>
    <s v="P104591"/>
    <d v="2023-09-19T00:00:00"/>
    <s v="Central"/>
    <s v="Priya Verma"/>
    <x v="0"/>
    <n v="745"/>
    <n v="41575"/>
    <s v="Male"/>
    <n v="40"/>
    <s v="A2"/>
    <n v="55.805369127516776"/>
    <x v="0"/>
  </r>
  <r>
    <s v="P104592"/>
    <d v="2022-07-31T00:00:00"/>
    <s v="North"/>
    <s v="Neha Gupta"/>
    <x v="1"/>
    <n v="492"/>
    <n v="5183"/>
    <s v="Male"/>
    <n v="46"/>
    <s v="A3"/>
    <n v="10.534552845528456"/>
    <x v="1"/>
  </r>
  <r>
    <s v="P104593"/>
    <d v="2023-05-05T00:00:00"/>
    <s v="Null"/>
    <s v="Amit Sharma"/>
    <x v="0"/>
    <n v="809"/>
    <n v="42617"/>
    <s v="Male"/>
    <n v="41"/>
    <s v="A2"/>
    <n v="52.678615574783684"/>
    <x v="0"/>
  </r>
  <r>
    <s v="P104594"/>
    <d v="2022-11-12T00:00:00"/>
    <s v="East"/>
    <s v="Priya Verma"/>
    <x v="2"/>
    <n v="446"/>
    <n v="6096"/>
    <s v="Male"/>
    <n v="40"/>
    <s v="A2"/>
    <n v="13.668161434977579"/>
    <x v="1"/>
  </r>
  <r>
    <s v="P104595"/>
    <d v="2024-03-12T00:00:00"/>
    <s v="South"/>
    <s v="Kavita Rao"/>
    <x v="0"/>
    <n v="814"/>
    <n v="36568"/>
    <s v="Female"/>
    <n v="57"/>
    <s v="A3"/>
    <n v="44.923832923832926"/>
    <x v="2"/>
  </r>
  <r>
    <s v="P104596"/>
    <d v="2022-05-19T00:00:00"/>
    <s v="South"/>
    <s v="Arjun Mehta"/>
    <x v="1"/>
    <n v="794"/>
    <n v="35716"/>
    <s v="Male"/>
    <n v="58"/>
    <s v="A3"/>
    <n v="44.982367758186399"/>
    <x v="1"/>
  </r>
  <r>
    <s v="P104597"/>
    <d v="2022-06-04T00:00:00"/>
    <s v="West"/>
    <s v="Priya Verma"/>
    <x v="1"/>
    <n v="312"/>
    <n v="21909"/>
    <s v="Male"/>
    <n v="40"/>
    <s v="A2"/>
    <n v="70.22115384615384"/>
    <x v="1"/>
  </r>
  <r>
    <s v="P104598"/>
    <s v="Null"/>
    <s v="South"/>
    <s v="Rohit Singh"/>
    <x v="4"/>
    <n v="853"/>
    <n v="38901"/>
    <e v="#N/A"/>
    <n v="39"/>
    <s v="A2"/>
    <n v="45.604923798358733"/>
    <x v="3"/>
  </r>
  <r>
    <s v="P104599"/>
    <d v="2023-05-01T00:00:00"/>
    <s v="South"/>
    <s v="Amit Sharma"/>
    <x v="2"/>
    <n v="699"/>
    <n v="10306"/>
    <s v="Male"/>
    <n v="41"/>
    <s v="A2"/>
    <n v="14.743919885550786"/>
    <x v="0"/>
  </r>
  <r>
    <s v="P104600"/>
    <d v="2022-04-03T00:00:00"/>
    <s v="South"/>
    <s v="Arjun Mehta"/>
    <x v="3"/>
    <n v="66"/>
    <n v="35050"/>
    <s v="Male"/>
    <n v="58"/>
    <s v="A3"/>
    <n v="531.06060606060601"/>
    <x v="1"/>
  </r>
  <r>
    <s v="P104601"/>
    <d v="2022-07-25T00:00:00"/>
    <s v="North"/>
    <s v="Amit Sharma"/>
    <x v="1"/>
    <n v="446"/>
    <n v="48253"/>
    <s v="Male"/>
    <n v="41"/>
    <s v="A2"/>
    <n v="108.19058295964126"/>
    <x v="1"/>
  </r>
  <r>
    <s v="P104602"/>
    <s v="Null"/>
    <s v="East"/>
    <s v="Kavita Rao"/>
    <x v="0"/>
    <n v="191"/>
    <n v="20856"/>
    <s v="Female"/>
    <n v="57"/>
    <s v="A3"/>
    <n v="109.19371727748691"/>
    <x v="3"/>
  </r>
  <r>
    <s v="P104603"/>
    <d v="2022-02-10T00:00:00"/>
    <s v="North"/>
    <s v="Neha Gupta"/>
    <x v="2"/>
    <n v="904"/>
    <n v="44561"/>
    <s v="Male"/>
    <n v="46"/>
    <s v="A3"/>
    <n v="49.293141592920357"/>
    <x v="1"/>
  </r>
  <r>
    <s v="P104604"/>
    <d v="2022-12-03T00:00:00"/>
    <s v="South"/>
    <s v="Arjun Mehta"/>
    <x v="5"/>
    <n v="281"/>
    <n v="20329"/>
    <s v="Male"/>
    <n v="58"/>
    <s v="A3"/>
    <n v="72.345195729537366"/>
    <x v="1"/>
  </r>
  <r>
    <s v="P104605"/>
    <d v="2023-06-27T00:00:00"/>
    <s v="East"/>
    <s v="Neha Gupta"/>
    <x v="2"/>
    <n v="315"/>
    <n v="13521"/>
    <s v="Male"/>
    <n v="46"/>
    <s v="A3"/>
    <n v="42.923809523809524"/>
    <x v="0"/>
  </r>
  <r>
    <s v="P104606"/>
    <d v="2022-07-20T00:00:00"/>
    <s v="North"/>
    <s v="Amit Sharma"/>
    <x v="2"/>
    <n v="413"/>
    <n v="25460"/>
    <s v="Male"/>
    <n v="41"/>
    <s v="A2"/>
    <n v="61.64648910411622"/>
    <x v="1"/>
  </r>
  <r>
    <s v="P104607"/>
    <d v="2023-10-14T00:00:00"/>
    <s v="Central"/>
    <s v="Neha Gupta"/>
    <x v="3"/>
    <n v="946"/>
    <n v="33773"/>
    <s v="Male"/>
    <n v="46"/>
    <s v="A3"/>
    <n v="35.700845665961943"/>
    <x v="0"/>
  </r>
  <r>
    <s v="P104608"/>
    <d v="2022-08-19T00:00:00"/>
    <s v="South"/>
    <s v="Arjun Mehta"/>
    <x v="0"/>
    <n v="433"/>
    <n v="35471"/>
    <s v="Male"/>
    <n v="58"/>
    <s v="A3"/>
    <n v="81.919168591224022"/>
    <x v="1"/>
  </r>
  <r>
    <s v="P104609"/>
    <d v="2022-07-21T00:00:00"/>
    <s v="South"/>
    <s v="Amit Sharma"/>
    <x v="0"/>
    <n v="455"/>
    <n v="25527"/>
    <s v="Male"/>
    <n v="41"/>
    <s v="A2"/>
    <n v="56.103296703296706"/>
    <x v="1"/>
  </r>
  <r>
    <s v="P104610"/>
    <d v="2022-11-25T00:00:00"/>
    <s v="West"/>
    <s v="Neha Gupta"/>
    <x v="3"/>
    <n v="597"/>
    <n v="27041"/>
    <s v="Male"/>
    <n v="46"/>
    <s v="A3"/>
    <n v="45.294807370184252"/>
    <x v="1"/>
  </r>
  <r>
    <s v="P104611"/>
    <d v="2023-11-21T00:00:00"/>
    <s v="North"/>
    <s v="Kavita Rao"/>
    <x v="2"/>
    <n v="797"/>
    <n v="8945"/>
    <s v="Female"/>
    <n v="57"/>
    <s v="A3"/>
    <n v="11.223337515683815"/>
    <x v="0"/>
  </r>
  <r>
    <s v="P104612"/>
    <d v="2022-03-09T00:00:00"/>
    <s v="South"/>
    <s v="Null"/>
    <x v="0"/>
    <n v="423"/>
    <n v="25447"/>
    <s v="Null"/>
    <s v="null"/>
    <s v="A3"/>
    <n v="60.15839243498818"/>
    <x v="1"/>
  </r>
  <r>
    <s v="P104613"/>
    <d v="2023-11-25T00:00:00"/>
    <s v="Null"/>
    <s v="Priya Verma"/>
    <x v="1"/>
    <s v="Null"/>
    <s v="Null"/>
    <s v="Male"/>
    <n v="40"/>
    <s v="A2"/>
    <n v="0"/>
    <x v="0"/>
  </r>
  <r>
    <s v="P104614"/>
    <d v="2023-02-11T00:00:00"/>
    <s v="North"/>
    <s v="Priya Verma"/>
    <x v="2"/>
    <n v="393"/>
    <n v="40473"/>
    <s v="Male"/>
    <n v="40"/>
    <s v="A2"/>
    <n v="102.98473282442748"/>
    <x v="0"/>
  </r>
  <r>
    <s v="P104615"/>
    <d v="2024-03-07T00:00:00"/>
    <s v="East"/>
    <s v="Amit Sharma"/>
    <x v="5"/>
    <n v="273"/>
    <n v="22924"/>
    <s v="Male"/>
    <n v="41"/>
    <s v="A2"/>
    <n v="83.970695970695971"/>
    <x v="2"/>
  </r>
  <r>
    <s v="P104616"/>
    <d v="2023-08-24T00:00:00"/>
    <s v="Central"/>
    <s v="Arjun Mehta"/>
    <x v="0"/>
    <n v="591"/>
    <n v="45929"/>
    <s v="Male"/>
    <n v="58"/>
    <s v="A3"/>
    <n v="77.714043993231812"/>
    <x v="0"/>
  </r>
  <r>
    <s v="P104617"/>
    <d v="2022-04-07T00:00:00"/>
    <s v="Central"/>
    <s v="Rohit Singh"/>
    <x v="1"/>
    <n v="678"/>
    <n v="31086"/>
    <e v="#N/A"/>
    <n v="39"/>
    <s v="A2"/>
    <n v="45.849557522123895"/>
    <x v="1"/>
  </r>
  <r>
    <s v="P104618"/>
    <d v="2023-03-29T00:00:00"/>
    <s v="West"/>
    <s v="Amit Sharma"/>
    <x v="1"/>
    <n v="709"/>
    <n v="48667"/>
    <s v="Male"/>
    <n v="41"/>
    <s v="A2"/>
    <n v="68.641748942172072"/>
    <x v="0"/>
  </r>
  <r>
    <s v="P104619"/>
    <d v="2022-03-31T00:00:00"/>
    <s v="Central"/>
    <s v="Kavita Rao"/>
    <x v="3"/>
    <n v="408"/>
    <n v="6668"/>
    <s v="Female"/>
    <n v="57"/>
    <s v="A3"/>
    <n v="16.343137254901961"/>
    <x v="1"/>
  </r>
  <r>
    <s v="P104620"/>
    <s v="Null"/>
    <s v="North"/>
    <s v="Amit Sharma"/>
    <x v="5"/>
    <n v="361"/>
    <n v="12499"/>
    <s v="Male"/>
    <n v="41"/>
    <s v="A2"/>
    <n v="34.62326869806094"/>
    <x v="3"/>
  </r>
  <r>
    <s v="P104621"/>
    <d v="2023-12-12T00:00:00"/>
    <s v="West"/>
    <s v="Kavita Rao"/>
    <x v="3"/>
    <n v="221"/>
    <n v="38469"/>
    <s v="Female"/>
    <n v="57"/>
    <s v="A3"/>
    <n v="174.06787330316743"/>
    <x v="0"/>
  </r>
  <r>
    <s v="P104622"/>
    <d v="2022-01-12T00:00:00"/>
    <s v="Central"/>
    <s v="Rohit Singh"/>
    <x v="5"/>
    <n v="119"/>
    <n v="15495"/>
    <e v="#N/A"/>
    <n v="39"/>
    <s v="A2"/>
    <n v="130.21008403361344"/>
    <x v="1"/>
  </r>
  <r>
    <s v="P104623"/>
    <d v="2023-01-31T00:00:00"/>
    <s v="East"/>
    <s v="Arjun Mehta"/>
    <x v="1"/>
    <n v="934"/>
    <n v="42176"/>
    <s v="Male"/>
    <n v="58"/>
    <s v="A3"/>
    <n v="45.156316916488223"/>
    <x v="0"/>
  </r>
  <r>
    <s v="P104624"/>
    <d v="2023-09-30T00:00:00"/>
    <s v="East"/>
    <s v="Rohit Singh"/>
    <x v="1"/>
    <n v="746"/>
    <n v="36362"/>
    <e v="#N/A"/>
    <n v="39"/>
    <s v="A2"/>
    <n v="48.742627345844504"/>
    <x v="0"/>
  </r>
  <r>
    <s v="P104625"/>
    <d v="2022-03-09T00:00:00"/>
    <s v="West"/>
    <s v="Priya Verma"/>
    <x v="0"/>
    <n v="236"/>
    <n v="37033"/>
    <s v="Male"/>
    <n v="40"/>
    <s v="A2"/>
    <n v="156.91949152542372"/>
    <x v="1"/>
  </r>
  <r>
    <s v="P104626"/>
    <d v="2024-02-27T00:00:00"/>
    <s v="Central"/>
    <s v="Kavita Rao"/>
    <x v="1"/>
    <n v="239"/>
    <n v="40223"/>
    <s v="Female"/>
    <n v="57"/>
    <s v="A3"/>
    <n v="168.29707112970712"/>
    <x v="2"/>
  </r>
  <r>
    <s v="P104627"/>
    <d v="2022-09-08T00:00:00"/>
    <s v="West"/>
    <s v="Kavita Rao"/>
    <x v="2"/>
    <n v="210"/>
    <n v="28254"/>
    <s v="Female"/>
    <n v="57"/>
    <s v="A3"/>
    <n v="134.54285714285714"/>
    <x v="1"/>
  </r>
  <r>
    <s v="P104628"/>
    <d v="2022-06-10T00:00:00"/>
    <s v="East"/>
    <s v="Kavita Rao"/>
    <x v="5"/>
    <s v="Null"/>
    <n v="45302"/>
    <s v="Female"/>
    <n v="57"/>
    <s v="A3"/>
    <n v="0"/>
    <x v="1"/>
  </r>
  <r>
    <s v="P104629"/>
    <d v="2023-11-19T00:00:00"/>
    <s v="South"/>
    <s v="Rohit Singh"/>
    <x v="0"/>
    <n v="829"/>
    <n v="32160"/>
    <e v="#N/A"/>
    <n v="39"/>
    <s v="A2"/>
    <n v="38.793727382388418"/>
    <x v="0"/>
  </r>
  <r>
    <s v="P104630"/>
    <d v="2022-10-16T00:00:00"/>
    <s v="Central"/>
    <s v="Priya Verma"/>
    <x v="3"/>
    <n v="258"/>
    <n v="6280"/>
    <s v="Male"/>
    <n v="40"/>
    <s v="A2"/>
    <n v="24.34108527131783"/>
    <x v="1"/>
  </r>
  <r>
    <s v="P104631"/>
    <d v="2024-04-18T00:00:00"/>
    <s v="Central"/>
    <s v="Priya Verma"/>
    <x v="5"/>
    <n v="570"/>
    <n v="48434"/>
    <s v="Male"/>
    <n v="40"/>
    <s v="A2"/>
    <n v="84.9719298245614"/>
    <x v="2"/>
  </r>
  <r>
    <s v="P104632"/>
    <d v="2022-11-06T00:00:00"/>
    <s v="West"/>
    <s v="Amit Sharma"/>
    <x v="5"/>
    <n v="475"/>
    <n v="26958"/>
    <s v="Male"/>
    <n v="41"/>
    <s v="A2"/>
    <n v="56.753684210526316"/>
    <x v="1"/>
  </r>
  <r>
    <s v="P104633"/>
    <d v="2024-05-28T00:00:00"/>
    <s v="East"/>
    <s v="Kavita Rao"/>
    <x v="5"/>
    <n v="538"/>
    <n v="8201"/>
    <s v="Female"/>
    <n v="57"/>
    <s v="A3"/>
    <n v="15.243494423791821"/>
    <x v="2"/>
  </r>
  <r>
    <s v="P104634"/>
    <d v="2022-11-24T00:00:00"/>
    <s v="West"/>
    <s v="Neha Gupta"/>
    <x v="5"/>
    <n v="573"/>
    <n v="15734"/>
    <s v="Male"/>
    <n v="46"/>
    <s v="A3"/>
    <n v="27.458987783595113"/>
    <x v="1"/>
  </r>
  <r>
    <s v="P104635"/>
    <d v="2022-05-21T00:00:00"/>
    <s v="South"/>
    <s v="Priya Verma"/>
    <x v="0"/>
    <n v="601"/>
    <n v="7119"/>
    <s v="Male"/>
    <n v="40"/>
    <s v="A2"/>
    <n v="11.845257903494176"/>
    <x v="1"/>
  </r>
  <r>
    <s v="P104636"/>
    <d v="2023-07-14T00:00:00"/>
    <s v="West"/>
    <s v="Kavita Rao"/>
    <x v="2"/>
    <s v="Null"/>
    <n v="41232"/>
    <s v="Female"/>
    <n v="57"/>
    <s v="A3"/>
    <n v="0"/>
    <x v="0"/>
  </r>
  <r>
    <s v="P104637"/>
    <d v="2023-02-25T00:00:00"/>
    <s v="East"/>
    <s v="Priya Verma"/>
    <x v="0"/>
    <n v="990"/>
    <n v="15268"/>
    <s v="Male"/>
    <n v="40"/>
    <s v="A2"/>
    <n v="15.422222222222222"/>
    <x v="0"/>
  </r>
  <r>
    <s v="P104638"/>
    <d v="2023-04-01T00:00:00"/>
    <s v="South"/>
    <s v="Amit Sharma"/>
    <x v="2"/>
    <n v="254"/>
    <n v="6510"/>
    <s v="Male"/>
    <n v="41"/>
    <s v="A2"/>
    <n v="25.629921259842519"/>
    <x v="0"/>
  </r>
  <r>
    <s v="P104639"/>
    <d v="2024-03-24T00:00:00"/>
    <s v="East"/>
    <s v="Null"/>
    <x v="5"/>
    <n v="208"/>
    <n v="35037"/>
    <s v="Null"/>
    <s v="null"/>
    <s v="A3"/>
    <n v="168.44711538461539"/>
    <x v="2"/>
  </r>
  <r>
    <s v="P104640"/>
    <s v="Null"/>
    <s v="South"/>
    <s v="Amit Sharma"/>
    <x v="2"/>
    <n v="722"/>
    <n v="32952"/>
    <s v="Male"/>
    <n v="41"/>
    <s v="A2"/>
    <n v="45.639889196675902"/>
    <x v="3"/>
  </r>
  <r>
    <s v="P104641"/>
    <d v="2023-02-11T00:00:00"/>
    <s v="Null"/>
    <s v="Neha Gupta"/>
    <x v="2"/>
    <n v="382"/>
    <n v="34385"/>
    <s v="Male"/>
    <n v="46"/>
    <s v="A3"/>
    <n v="90.013089005235599"/>
    <x v="0"/>
  </r>
  <r>
    <s v="P104642"/>
    <d v="2024-02-21T00:00:00"/>
    <s v="North"/>
    <s v="Kavita Rao"/>
    <x v="1"/>
    <n v="959"/>
    <n v="19373"/>
    <s v="Female"/>
    <n v="57"/>
    <s v="A3"/>
    <n v="20.201251303441083"/>
    <x v="2"/>
  </r>
  <r>
    <s v="P104643"/>
    <d v="2023-08-28T00:00:00"/>
    <s v="South"/>
    <s v="Null"/>
    <x v="3"/>
    <n v="143"/>
    <n v="49340"/>
    <s v="Null"/>
    <s v="null"/>
    <s v="A3"/>
    <n v="345.03496503496501"/>
    <x v="0"/>
  </r>
  <r>
    <s v="P104644"/>
    <d v="2024-01-06T00:00:00"/>
    <s v="East"/>
    <s v="Rohit Singh"/>
    <x v="5"/>
    <n v="229"/>
    <n v="37735"/>
    <e v="#N/A"/>
    <n v="39"/>
    <s v="A2"/>
    <n v="164.78165938864629"/>
    <x v="2"/>
  </r>
  <r>
    <s v="P104645"/>
    <d v="2023-12-06T00:00:00"/>
    <s v="South"/>
    <s v="Arjun Mehta"/>
    <x v="3"/>
    <n v="938"/>
    <n v="19021"/>
    <s v="Male"/>
    <n v="58"/>
    <s v="A3"/>
    <n v="20.278251599147122"/>
    <x v="0"/>
  </r>
  <r>
    <s v="P104646"/>
    <d v="2022-06-06T00:00:00"/>
    <s v="Central"/>
    <s v="Rohit Singh"/>
    <x v="3"/>
    <n v="92"/>
    <n v="23808"/>
    <e v="#N/A"/>
    <n v="39"/>
    <s v="A2"/>
    <n v="258.78260869565219"/>
    <x v="1"/>
  </r>
  <r>
    <s v="P104647"/>
    <d v="2022-01-17T00:00:00"/>
    <s v="West"/>
    <s v="Kavita Rao"/>
    <x v="5"/>
    <n v="306"/>
    <n v="16434"/>
    <s v="Female"/>
    <n v="57"/>
    <s v="A3"/>
    <n v="53.705882352941174"/>
    <x v="1"/>
  </r>
  <r>
    <s v="P104648"/>
    <d v="2024-01-28T00:00:00"/>
    <s v="Central"/>
    <s v="Neha Gupta"/>
    <x v="1"/>
    <n v="798"/>
    <n v="12131"/>
    <s v="Male"/>
    <n v="46"/>
    <s v="A3"/>
    <n v="15.201754385964913"/>
    <x v="2"/>
  </r>
  <r>
    <s v="P104649"/>
    <d v="2023-05-03T00:00:00"/>
    <s v="East"/>
    <s v="Arjun Mehta"/>
    <x v="0"/>
    <n v="677"/>
    <n v="26912"/>
    <s v="Male"/>
    <n v="58"/>
    <s v="A3"/>
    <n v="39.75184638109306"/>
    <x v="0"/>
  </r>
  <r>
    <s v="P104650"/>
    <d v="2022-02-05T00:00:00"/>
    <s v="East"/>
    <s v="Kavita Rao"/>
    <x v="3"/>
    <n v="714"/>
    <n v="19460"/>
    <s v="Female"/>
    <n v="57"/>
    <s v="A3"/>
    <n v="27.254901960784313"/>
    <x v="1"/>
  </r>
  <r>
    <s v="P104651"/>
    <d v="2022-06-11T00:00:00"/>
    <s v="North"/>
    <s v="Rohit Singh"/>
    <x v="1"/>
    <n v="507"/>
    <n v="5492"/>
    <e v="#N/A"/>
    <n v="39"/>
    <s v="A2"/>
    <n v="10.832347140039447"/>
    <x v="1"/>
  </r>
  <r>
    <s v="P104652"/>
    <d v="2023-04-29T00:00:00"/>
    <s v="North"/>
    <s v="Priya Verma"/>
    <x v="4"/>
    <n v="455"/>
    <n v="49756"/>
    <s v="Male"/>
    <n v="40"/>
    <s v="A2"/>
    <n v="109.35384615384615"/>
    <x v="0"/>
  </r>
  <r>
    <s v="P104653"/>
    <s v="Null"/>
    <s v="East"/>
    <s v="Kavita Rao"/>
    <x v="2"/>
    <n v="209"/>
    <n v="20833"/>
    <s v="Female"/>
    <n v="57"/>
    <s v="A3"/>
    <n v="99.679425837320579"/>
    <x v="3"/>
  </r>
  <r>
    <s v="P104654"/>
    <d v="2023-12-16T00:00:00"/>
    <s v="West"/>
    <s v="Neha Gupta"/>
    <x v="3"/>
    <n v="226"/>
    <n v="36387"/>
    <s v="Male"/>
    <n v="46"/>
    <s v="A3"/>
    <n v="161.00442477876106"/>
    <x v="0"/>
  </r>
  <r>
    <s v="P104655"/>
    <d v="2023-07-29T00:00:00"/>
    <s v="North"/>
    <s v="Neha Gupta"/>
    <x v="1"/>
    <n v="795"/>
    <n v="5389"/>
    <s v="Male"/>
    <n v="46"/>
    <s v="A3"/>
    <n v="6.7786163522012579"/>
    <x v="0"/>
  </r>
  <r>
    <s v="P104656"/>
    <d v="2023-01-13T00:00:00"/>
    <s v="Central"/>
    <s v="Priya Verma"/>
    <x v="3"/>
    <n v="460"/>
    <n v="49982"/>
    <s v="Male"/>
    <n v="40"/>
    <s v="A2"/>
    <n v="108.65652173913044"/>
    <x v="0"/>
  </r>
  <r>
    <s v="P104657"/>
    <d v="2023-01-24T00:00:00"/>
    <s v="East"/>
    <s v="Priya Verma"/>
    <x v="5"/>
    <n v="416"/>
    <n v="31752"/>
    <s v="Male"/>
    <n v="40"/>
    <s v="A2"/>
    <n v="76.32692307692308"/>
    <x v="0"/>
  </r>
  <r>
    <s v="P104658"/>
    <d v="2022-12-04T00:00:00"/>
    <s v="Central"/>
    <s v="Rohit Singh"/>
    <x v="3"/>
    <n v="935"/>
    <n v="47200"/>
    <e v="#N/A"/>
    <n v="39"/>
    <s v="A2"/>
    <n v="50.481283422459896"/>
    <x v="1"/>
  </r>
  <r>
    <s v="P104659"/>
    <d v="2023-06-01T00:00:00"/>
    <s v="North"/>
    <s v="Kavita Rao"/>
    <x v="4"/>
    <n v="815"/>
    <n v="49744"/>
    <s v="Female"/>
    <n v="57"/>
    <s v="A3"/>
    <n v="61.035582822085892"/>
    <x v="0"/>
  </r>
  <r>
    <s v="P104660"/>
    <d v="2023-08-24T00:00:00"/>
    <s v="North"/>
    <s v="Neha Gupta"/>
    <x v="0"/>
    <n v="307"/>
    <n v="18015"/>
    <s v="Male"/>
    <n v="46"/>
    <s v="A3"/>
    <n v="58.680781758957657"/>
    <x v="0"/>
  </r>
  <r>
    <s v="P104661"/>
    <d v="2023-10-03T00:00:00"/>
    <s v="Null"/>
    <s v="Rohit Singh"/>
    <x v="3"/>
    <n v="462"/>
    <n v="19977"/>
    <e v="#N/A"/>
    <n v="39"/>
    <s v="A2"/>
    <n v="43.240259740259738"/>
    <x v="0"/>
  </r>
  <r>
    <s v="P104662"/>
    <d v="2023-07-29T00:00:00"/>
    <s v="East"/>
    <s v="Rohit Singh"/>
    <x v="3"/>
    <n v="893"/>
    <n v="6440"/>
    <e v="#N/A"/>
    <n v="39"/>
    <s v="A2"/>
    <n v="7.2116461366181408"/>
    <x v="0"/>
  </r>
  <r>
    <s v="P104663"/>
    <d v="2023-08-07T00:00:00"/>
    <s v="West"/>
    <s v="Priya Verma"/>
    <x v="4"/>
    <n v="323"/>
    <n v="9535"/>
    <s v="Male"/>
    <n v="40"/>
    <s v="A2"/>
    <n v="29.520123839009287"/>
    <x v="0"/>
  </r>
  <r>
    <s v="P104664"/>
    <d v="2023-01-03T00:00:00"/>
    <s v="Central"/>
    <s v="Null"/>
    <x v="3"/>
    <n v="847"/>
    <n v="12015"/>
    <s v="Null"/>
    <s v="null"/>
    <s v="A3"/>
    <n v="14.185360094451003"/>
    <x v="0"/>
  </r>
  <r>
    <s v="P104665"/>
    <d v="2023-05-11T00:00:00"/>
    <s v="Central"/>
    <s v="Priya Verma"/>
    <x v="1"/>
    <s v="Null"/>
    <n v="42894"/>
    <s v="Male"/>
    <n v="40"/>
    <s v="A2"/>
    <n v="0"/>
    <x v="0"/>
  </r>
  <r>
    <s v="P104666"/>
    <d v="2024-02-17T00:00:00"/>
    <s v="Central"/>
    <s v="Rohit Singh"/>
    <x v="5"/>
    <n v="436"/>
    <n v="46374"/>
    <e v="#N/A"/>
    <n v="39"/>
    <s v="A2"/>
    <n v="106.36238532110092"/>
    <x v="2"/>
  </r>
  <r>
    <s v="P104667"/>
    <d v="2022-01-30T00:00:00"/>
    <s v="North"/>
    <s v="Kavita Rao"/>
    <x v="2"/>
    <n v="63"/>
    <n v="20675"/>
    <s v="Female"/>
    <n v="57"/>
    <s v="A3"/>
    <n v="328.17460317460319"/>
    <x v="1"/>
  </r>
  <r>
    <s v="P104668"/>
    <d v="2023-06-13T00:00:00"/>
    <s v="West"/>
    <s v="Rohit Singh"/>
    <x v="3"/>
    <n v="912"/>
    <n v="13728"/>
    <e v="#N/A"/>
    <n v="39"/>
    <s v="A2"/>
    <n v="15.052631578947368"/>
    <x v="0"/>
  </r>
  <r>
    <s v="P104669"/>
    <d v="2022-02-19T00:00:00"/>
    <s v="South"/>
    <s v="Kavita Rao"/>
    <x v="5"/>
    <n v="191"/>
    <n v="27022"/>
    <s v="Female"/>
    <n v="57"/>
    <s v="A3"/>
    <n v="141.47643979057591"/>
    <x v="1"/>
  </r>
  <r>
    <s v="P104670"/>
    <d v="2024-03-28T00:00:00"/>
    <s v="East"/>
    <s v="Priya Verma"/>
    <x v="5"/>
    <n v="539"/>
    <n v="41857"/>
    <s v="Male"/>
    <n v="40"/>
    <s v="A2"/>
    <n v="77.656771799628942"/>
    <x v="2"/>
  </r>
  <r>
    <s v="P104671"/>
    <d v="2022-04-15T00:00:00"/>
    <s v="Central"/>
    <s v="Kavita Rao"/>
    <x v="0"/>
    <n v="452"/>
    <n v="17941"/>
    <s v="Female"/>
    <n v="57"/>
    <s v="A3"/>
    <n v="39.692477876106196"/>
    <x v="1"/>
  </r>
  <r>
    <s v="P104672"/>
    <s v="Null"/>
    <s v="West"/>
    <s v="Priya Verma"/>
    <x v="5"/>
    <n v="85"/>
    <n v="35331"/>
    <s v="Male"/>
    <n v="40"/>
    <s v="A2"/>
    <n v="415.65882352941179"/>
    <x v="3"/>
  </r>
  <r>
    <s v="P104673"/>
    <d v="2024-02-13T00:00:00"/>
    <s v="East"/>
    <s v="Rohit Singh"/>
    <x v="0"/>
    <n v="698"/>
    <n v="6990"/>
    <e v="#N/A"/>
    <n v="39"/>
    <s v="A2"/>
    <n v="10.01432664756447"/>
    <x v="2"/>
  </r>
  <r>
    <s v="P104674"/>
    <d v="2022-05-23T00:00:00"/>
    <s v="East"/>
    <s v="Kavita Rao"/>
    <x v="4"/>
    <n v="702"/>
    <n v="31946"/>
    <s v="Female"/>
    <n v="57"/>
    <s v="A3"/>
    <n v="45.50712250712251"/>
    <x v="1"/>
  </r>
  <r>
    <s v="P104675"/>
    <d v="2022-06-23T00:00:00"/>
    <s v="East"/>
    <s v="Amit Sharma"/>
    <x v="0"/>
    <n v="805"/>
    <n v="46163"/>
    <s v="Male"/>
    <n v="41"/>
    <s v="A2"/>
    <n v="57.345341614906829"/>
    <x v="1"/>
  </r>
  <r>
    <s v="P104676"/>
    <d v="2023-08-19T00:00:00"/>
    <s v="West"/>
    <s v="Kavita Rao"/>
    <x v="3"/>
    <n v="55"/>
    <s v="Null"/>
    <s v="Female"/>
    <n v="57"/>
    <s v="A3"/>
    <n v="0"/>
    <x v="0"/>
  </r>
  <r>
    <s v="P104677"/>
    <d v="2023-08-12T00:00:00"/>
    <s v="South"/>
    <s v="Neha Gupta"/>
    <x v="0"/>
    <n v="312"/>
    <n v="39723"/>
    <s v="Male"/>
    <n v="46"/>
    <s v="A3"/>
    <n v="127.31730769230769"/>
    <x v="0"/>
  </r>
  <r>
    <s v="P104678"/>
    <d v="2022-12-30T00:00:00"/>
    <s v="South"/>
    <s v="Arjun Mehta"/>
    <x v="1"/>
    <n v="443"/>
    <n v="15513"/>
    <s v="Male"/>
    <n v="58"/>
    <s v="A3"/>
    <n v="35.018058690744923"/>
    <x v="1"/>
  </r>
  <r>
    <s v="P104679"/>
    <d v="2023-02-19T00:00:00"/>
    <s v="Central"/>
    <s v="Rohit Singh"/>
    <x v="0"/>
    <n v="449"/>
    <n v="9765"/>
    <e v="#N/A"/>
    <n v="39"/>
    <s v="A2"/>
    <n v="21.748329621380847"/>
    <x v="0"/>
  </r>
  <r>
    <s v="P104680"/>
    <d v="2023-09-16T00:00:00"/>
    <s v="Central"/>
    <s v="Amit Sharma"/>
    <x v="2"/>
    <n v="285"/>
    <n v="5657"/>
    <s v="Male"/>
    <n v="41"/>
    <s v="A2"/>
    <n v="19.849122807017544"/>
    <x v="0"/>
  </r>
  <r>
    <s v="P104681"/>
    <d v="2022-08-09T00:00:00"/>
    <s v="South"/>
    <s v="Kavita Rao"/>
    <x v="2"/>
    <n v="916"/>
    <n v="46874"/>
    <s v="Female"/>
    <n v="57"/>
    <s v="A3"/>
    <n v="51.172489082969435"/>
    <x v="1"/>
  </r>
  <r>
    <s v="P104682"/>
    <d v="2023-06-19T00:00:00"/>
    <s v="Null"/>
    <s v="Arjun Mehta"/>
    <x v="2"/>
    <n v="950"/>
    <n v="41827"/>
    <s v="Male"/>
    <n v="58"/>
    <s v="A3"/>
    <n v="44.028421052631579"/>
    <x v="0"/>
  </r>
  <r>
    <s v="P104683"/>
    <d v="2022-09-06T00:00:00"/>
    <s v="West"/>
    <s v="Rohit Singh"/>
    <x v="3"/>
    <n v="969"/>
    <n v="29529"/>
    <e v="#N/A"/>
    <n v="39"/>
    <s v="A2"/>
    <n v="30.473684210526315"/>
    <x v="1"/>
  </r>
  <r>
    <s v="P104684"/>
    <d v="2023-03-19T00:00:00"/>
    <s v="West"/>
    <s v="Rohit Singh"/>
    <x v="1"/>
    <n v="372"/>
    <n v="34170"/>
    <e v="#N/A"/>
    <n v="39"/>
    <s v="A2"/>
    <n v="91.854838709677423"/>
    <x v="0"/>
  </r>
  <r>
    <s v="P104685"/>
    <d v="2024-01-26T00:00:00"/>
    <s v="West"/>
    <s v="Kavita Rao"/>
    <x v="3"/>
    <n v="334"/>
    <s v="Null"/>
    <s v="Female"/>
    <n v="57"/>
    <s v="A3"/>
    <n v="0"/>
    <x v="2"/>
  </r>
  <r>
    <s v="Null"/>
    <d v="2023-02-15T00:00:00"/>
    <s v="South"/>
    <s v="Priya Verma"/>
    <x v="5"/>
    <n v="709"/>
    <n v="41569"/>
    <s v="Male"/>
    <n v="40"/>
    <s v="A2"/>
    <n v="58.630465444287729"/>
    <x v="0"/>
  </r>
  <r>
    <s v="P104687"/>
    <d v="2023-06-11T00:00:00"/>
    <s v="South"/>
    <s v="Priya Verma"/>
    <x v="0"/>
    <n v="852"/>
    <n v="30216"/>
    <s v="Male"/>
    <n v="40"/>
    <s v="A2"/>
    <n v="35.464788732394368"/>
    <x v="0"/>
  </r>
  <r>
    <s v="P104688"/>
    <d v="2024-01-29T00:00:00"/>
    <s v="South"/>
    <s v="Kavita Rao"/>
    <x v="5"/>
    <n v="609"/>
    <n v="36866"/>
    <s v="Female"/>
    <n v="57"/>
    <s v="A3"/>
    <n v="60.535303776683087"/>
    <x v="2"/>
  </r>
  <r>
    <s v="P104689"/>
    <d v="2022-10-22T00:00:00"/>
    <s v="North"/>
    <s v="Priya Verma"/>
    <x v="0"/>
    <n v="794"/>
    <n v="16449"/>
    <s v="Male"/>
    <n v="40"/>
    <s v="A2"/>
    <n v="20.716624685138537"/>
    <x v="1"/>
  </r>
  <r>
    <s v="P104690"/>
    <d v="2024-03-28T00:00:00"/>
    <s v="South"/>
    <s v="Null"/>
    <x v="2"/>
    <n v="192"/>
    <n v="19582"/>
    <s v="Null"/>
    <s v="null"/>
    <s v="A3"/>
    <n v="101.98958333333333"/>
    <x v="2"/>
  </r>
  <r>
    <s v="P104691"/>
    <d v="2022-09-04T00:00:00"/>
    <s v="Central"/>
    <s v="Kavita Rao"/>
    <x v="2"/>
    <n v="938"/>
    <n v="17776"/>
    <s v="Female"/>
    <n v="57"/>
    <s v="A3"/>
    <n v="18.950959488272922"/>
    <x v="1"/>
  </r>
  <r>
    <s v="P104692"/>
    <d v="2022-02-18T00:00:00"/>
    <s v="Central"/>
    <s v="Arjun Mehta"/>
    <x v="2"/>
    <n v="223"/>
    <n v="13750"/>
    <s v="Male"/>
    <n v="58"/>
    <s v="A3"/>
    <n v="61.659192825112108"/>
    <x v="1"/>
  </r>
  <r>
    <s v="P104693"/>
    <d v="2023-08-17T00:00:00"/>
    <s v="South"/>
    <s v="Priya Verma"/>
    <x v="3"/>
    <n v="309"/>
    <n v="35005"/>
    <s v="Male"/>
    <n v="40"/>
    <s v="A2"/>
    <n v="113.28478964401295"/>
    <x v="0"/>
  </r>
  <r>
    <s v="P104694"/>
    <d v="2024-06-09T00:00:00"/>
    <s v="West"/>
    <s v="Arjun Mehta"/>
    <x v="1"/>
    <n v="927"/>
    <n v="48337"/>
    <s v="Male"/>
    <n v="58"/>
    <s v="A3"/>
    <n v="52.143473570658038"/>
    <x v="2"/>
  </r>
  <r>
    <s v="P104695"/>
    <d v="2022-07-31T00:00:00"/>
    <s v="Central"/>
    <s v="Neha Gupta"/>
    <x v="5"/>
    <n v="405"/>
    <n v="9790"/>
    <s v="Male"/>
    <n v="46"/>
    <s v="A3"/>
    <n v="24.172839506172838"/>
    <x v="1"/>
  </r>
  <r>
    <s v="P104696"/>
    <d v="2023-07-31T00:00:00"/>
    <s v="Central"/>
    <s v="Rohit Singh"/>
    <x v="1"/>
    <n v="453"/>
    <n v="39540"/>
    <e v="#N/A"/>
    <n v="39"/>
    <s v="A2"/>
    <n v="87.284768211920536"/>
    <x v="0"/>
  </r>
  <r>
    <s v="P104697"/>
    <d v="2023-11-26T00:00:00"/>
    <s v="South"/>
    <s v="Arjun Mehta"/>
    <x v="1"/>
    <n v="353"/>
    <s v="Null"/>
    <s v="Male"/>
    <n v="58"/>
    <s v="A3"/>
    <n v="0"/>
    <x v="0"/>
  </r>
  <r>
    <s v="P104698"/>
    <d v="2022-11-02T00:00:00"/>
    <s v="West"/>
    <s v="Null"/>
    <x v="1"/>
    <n v="116"/>
    <n v="11142"/>
    <s v="Null"/>
    <s v="null"/>
    <s v="A3"/>
    <n v="96.051724137931032"/>
    <x v="1"/>
  </r>
  <r>
    <s v="P104699"/>
    <d v="2023-04-09T00:00:00"/>
    <s v="Central"/>
    <s v="Arjun Mehta"/>
    <x v="1"/>
    <n v="964"/>
    <n v="29297"/>
    <s v="Male"/>
    <n v="58"/>
    <s v="A3"/>
    <n v="30.391078838174273"/>
    <x v="0"/>
  </r>
  <r>
    <s v="P104700"/>
    <d v="2022-08-27T00:00:00"/>
    <s v="East"/>
    <s v="Priya Verma"/>
    <x v="5"/>
    <n v="955"/>
    <n v="20284"/>
    <s v="Male"/>
    <n v="40"/>
    <s v="A2"/>
    <n v="21.239790575916231"/>
    <x v="1"/>
  </r>
  <r>
    <s v="P104701"/>
    <d v="2023-03-30T00:00:00"/>
    <s v="Null"/>
    <s v="Priya Verma"/>
    <x v="2"/>
    <n v="245"/>
    <n v="24990"/>
    <s v="Male"/>
    <n v="40"/>
    <s v="A2"/>
    <n v="102"/>
    <x v="0"/>
  </r>
  <r>
    <s v="P104702"/>
    <d v="2023-03-09T00:00:00"/>
    <s v="Null"/>
    <s v="Rohit Singh"/>
    <x v="3"/>
    <n v="645"/>
    <n v="34505"/>
    <e v="#N/A"/>
    <n v="39"/>
    <s v="A2"/>
    <n v="53.496124031007753"/>
    <x v="0"/>
  </r>
  <r>
    <s v="P104703"/>
    <d v="2023-06-25T00:00:00"/>
    <s v="Null"/>
    <s v="Amit Sharma"/>
    <x v="2"/>
    <n v="591"/>
    <n v="46687"/>
    <s v="Male"/>
    <n v="41"/>
    <s v="A2"/>
    <n v="78.996615905245349"/>
    <x v="0"/>
  </r>
  <r>
    <s v="P104704"/>
    <d v="2022-03-10T00:00:00"/>
    <s v="East"/>
    <s v="Rohit Singh"/>
    <x v="2"/>
    <n v="465"/>
    <n v="10475"/>
    <e v="#N/A"/>
    <n v="39"/>
    <s v="A2"/>
    <n v="22.526881720430108"/>
    <x v="1"/>
  </r>
  <r>
    <s v="P104705"/>
    <d v="2023-08-25T00:00:00"/>
    <s v="West"/>
    <s v="Rohit Singh"/>
    <x v="0"/>
    <s v="Null"/>
    <n v="7392"/>
    <e v="#N/A"/>
    <n v="39"/>
    <s v="A2"/>
    <n v="0"/>
    <x v="0"/>
  </r>
  <r>
    <s v="P104706"/>
    <d v="2022-10-24T00:00:00"/>
    <s v="West"/>
    <s v="Rohit Singh"/>
    <x v="0"/>
    <n v="854"/>
    <n v="31128"/>
    <e v="#N/A"/>
    <n v="39"/>
    <s v="A2"/>
    <n v="36.449648711943794"/>
    <x v="1"/>
  </r>
  <r>
    <s v="P104707"/>
    <d v="2023-02-22T00:00:00"/>
    <s v="West"/>
    <s v="Kavita Rao"/>
    <x v="3"/>
    <n v="936"/>
    <n v="26401"/>
    <s v="Female"/>
    <n v="57"/>
    <s v="A3"/>
    <n v="28.206196581196583"/>
    <x v="0"/>
  </r>
  <r>
    <s v="P104708"/>
    <d v="2023-08-29T00:00:00"/>
    <s v="South"/>
    <s v="Arjun Mehta"/>
    <x v="0"/>
    <n v="778"/>
    <n v="22965"/>
    <s v="Male"/>
    <n v="58"/>
    <s v="A3"/>
    <n v="29.517994858611825"/>
    <x v="0"/>
  </r>
  <r>
    <s v="P104709"/>
    <d v="2022-04-12T00:00:00"/>
    <s v="East"/>
    <s v="Neha Gupta"/>
    <x v="1"/>
    <n v="666"/>
    <n v="14585"/>
    <s v="Male"/>
    <n v="46"/>
    <s v="A3"/>
    <n v="21.8993993993994"/>
    <x v="1"/>
  </r>
  <r>
    <s v="P104710"/>
    <d v="2023-08-14T00:00:00"/>
    <s v="North"/>
    <s v="Rohit Singh"/>
    <x v="5"/>
    <n v="634"/>
    <n v="11298"/>
    <e v="#N/A"/>
    <n v="39"/>
    <s v="A2"/>
    <n v="17.820189274447948"/>
    <x v="0"/>
  </r>
  <r>
    <s v="P104711"/>
    <d v="2022-02-08T00:00:00"/>
    <s v="East"/>
    <s v="Priya Verma"/>
    <x v="2"/>
    <n v="755"/>
    <n v="36845"/>
    <s v="Male"/>
    <n v="40"/>
    <s v="A2"/>
    <n v="48.801324503311257"/>
    <x v="1"/>
  </r>
  <r>
    <s v="P104712"/>
    <d v="2022-05-17T00:00:00"/>
    <s v="Central"/>
    <s v="Neha Gupta"/>
    <x v="4"/>
    <n v="991"/>
    <n v="26914"/>
    <s v="Male"/>
    <n v="46"/>
    <s v="A3"/>
    <n v="27.158425832492433"/>
    <x v="1"/>
  </r>
  <r>
    <s v="P104713"/>
    <d v="2022-01-19T00:00:00"/>
    <s v="Null"/>
    <s v="Priya Verma"/>
    <x v="2"/>
    <n v="631"/>
    <n v="49443"/>
    <s v="Male"/>
    <n v="40"/>
    <s v="A2"/>
    <n v="78.356576862123617"/>
    <x v="1"/>
  </r>
  <r>
    <s v="P104714"/>
    <d v="2024-04-30T00:00:00"/>
    <s v="Central"/>
    <s v="Priya Verma"/>
    <x v="1"/>
    <n v="240"/>
    <n v="30334"/>
    <s v="Male"/>
    <n v="40"/>
    <s v="A2"/>
    <n v="126.39166666666667"/>
    <x v="2"/>
  </r>
  <r>
    <s v="P104715"/>
    <d v="2022-03-03T00:00:00"/>
    <s v="West"/>
    <s v="Arjun Mehta"/>
    <x v="0"/>
    <n v="742"/>
    <n v="20932"/>
    <s v="Male"/>
    <n v="58"/>
    <s v="A3"/>
    <n v="28.21024258760108"/>
    <x v="1"/>
  </r>
  <r>
    <s v="P104716"/>
    <d v="2022-01-05T00:00:00"/>
    <s v="East"/>
    <s v="Rohit Singh"/>
    <x v="1"/>
    <n v="609"/>
    <n v="16594"/>
    <e v="#N/A"/>
    <n v="39"/>
    <s v="A2"/>
    <n v="27.247947454844006"/>
    <x v="1"/>
  </r>
  <r>
    <s v="P104717"/>
    <d v="2022-02-15T00:00:00"/>
    <s v="Null"/>
    <s v="Neha Gupta"/>
    <x v="3"/>
    <n v="887"/>
    <n v="41820"/>
    <s v="Male"/>
    <n v="46"/>
    <s v="A3"/>
    <n v="47.147688838782415"/>
    <x v="1"/>
  </r>
  <r>
    <s v="P104718"/>
    <d v="2023-06-08T00:00:00"/>
    <s v="East"/>
    <s v="Rohit Singh"/>
    <x v="5"/>
    <n v="698"/>
    <n v="22523"/>
    <e v="#N/A"/>
    <n v="39"/>
    <s v="A2"/>
    <n v="32.267908309455585"/>
    <x v="0"/>
  </r>
  <r>
    <s v="P104719"/>
    <d v="2023-12-02T00:00:00"/>
    <s v="West"/>
    <s v="Kavita Rao"/>
    <x v="2"/>
    <n v="132"/>
    <n v="43707"/>
    <s v="Female"/>
    <n v="57"/>
    <s v="A3"/>
    <n v="331.11363636363637"/>
    <x v="0"/>
  </r>
  <r>
    <s v="P104720"/>
    <d v="2022-10-18T00:00:00"/>
    <s v="East"/>
    <s v="Arjun Mehta"/>
    <x v="2"/>
    <n v="524"/>
    <n v="14682"/>
    <s v="Male"/>
    <n v="58"/>
    <s v="A3"/>
    <n v="28.019083969465647"/>
    <x v="1"/>
  </r>
  <r>
    <s v="P104721"/>
    <d v="2023-10-09T00:00:00"/>
    <s v="Central"/>
    <s v="Priya Verma"/>
    <x v="1"/>
    <n v="491"/>
    <n v="39726"/>
    <s v="Male"/>
    <n v="40"/>
    <s v="A2"/>
    <n v="80.908350305498985"/>
    <x v="0"/>
  </r>
  <r>
    <s v="P104722"/>
    <d v="2023-06-12T00:00:00"/>
    <s v="Central"/>
    <s v="Kavita Rao"/>
    <x v="0"/>
    <n v="96"/>
    <n v="40487"/>
    <s v="Female"/>
    <n v="57"/>
    <s v="A3"/>
    <n v="421.73958333333331"/>
    <x v="0"/>
  </r>
  <r>
    <s v="P104723"/>
    <d v="2024-05-04T00:00:00"/>
    <s v="West"/>
    <s v="Neha Gupta"/>
    <x v="2"/>
    <n v="254"/>
    <n v="23803"/>
    <s v="Male"/>
    <n v="46"/>
    <s v="A3"/>
    <n v="93.712598425196845"/>
    <x v="2"/>
  </r>
  <r>
    <s v="P104724"/>
    <d v="2022-04-01T00:00:00"/>
    <s v="North"/>
    <s v="Arjun Mehta"/>
    <x v="2"/>
    <n v="576"/>
    <n v="14909"/>
    <s v="Male"/>
    <n v="58"/>
    <s v="A3"/>
    <n v="25.883680555555557"/>
    <x v="1"/>
  </r>
  <r>
    <s v="P104725"/>
    <d v="2024-02-19T00:00:00"/>
    <s v="Central"/>
    <s v="Priya Verma"/>
    <x v="2"/>
    <n v="518"/>
    <n v="22054"/>
    <s v="Male"/>
    <n v="40"/>
    <s v="A2"/>
    <n v="42.575289575289574"/>
    <x v="2"/>
  </r>
  <r>
    <s v="P104726"/>
    <d v="2022-11-08T00:00:00"/>
    <s v="Central"/>
    <s v="Kavita Rao"/>
    <x v="1"/>
    <n v="862"/>
    <n v="38568"/>
    <s v="Female"/>
    <n v="57"/>
    <s v="A3"/>
    <n v="44.742459396751741"/>
    <x v="1"/>
  </r>
  <r>
    <s v="P104727"/>
    <d v="2022-10-23T00:00:00"/>
    <s v="North"/>
    <s v="Kavita Rao"/>
    <x v="1"/>
    <n v="186"/>
    <n v="9564"/>
    <s v="Female"/>
    <n v="57"/>
    <s v="A3"/>
    <n v="51.41935483870968"/>
    <x v="1"/>
  </r>
  <r>
    <s v="P104728"/>
    <d v="2022-02-18T00:00:00"/>
    <s v="East"/>
    <s v="Arjun Mehta"/>
    <x v="0"/>
    <n v="738"/>
    <s v="Null"/>
    <s v="Male"/>
    <n v="58"/>
    <s v="A3"/>
    <n v="0"/>
    <x v="1"/>
  </r>
  <r>
    <s v="P104729"/>
    <d v="2023-02-23T00:00:00"/>
    <s v="North"/>
    <s v="Rohit Singh"/>
    <x v="3"/>
    <n v="200"/>
    <n v="16019"/>
    <e v="#N/A"/>
    <n v="39"/>
    <s v="A2"/>
    <n v="80.094999999999999"/>
    <x v="0"/>
  </r>
  <r>
    <s v="P104730"/>
    <d v="2024-06-06T00:00:00"/>
    <s v="West"/>
    <s v="Kavita Rao"/>
    <x v="1"/>
    <n v="958"/>
    <n v="29463"/>
    <s v="Female"/>
    <n v="57"/>
    <s v="A3"/>
    <n v="30.754697286012526"/>
    <x v="2"/>
  </r>
  <r>
    <s v="P104731"/>
    <d v="2023-08-23T00:00:00"/>
    <s v="South"/>
    <s v="Arjun Mehta"/>
    <x v="1"/>
    <n v="391"/>
    <n v="37546"/>
    <s v="Male"/>
    <n v="58"/>
    <s v="A3"/>
    <n v="96.025575447570333"/>
    <x v="0"/>
  </r>
  <r>
    <s v="P104732"/>
    <d v="2023-06-03T00:00:00"/>
    <s v="West"/>
    <s v="Neha Gupta"/>
    <x v="2"/>
    <n v="100"/>
    <n v="39408"/>
    <s v="Male"/>
    <n v="46"/>
    <s v="A3"/>
    <n v="394.08"/>
    <x v="0"/>
  </r>
  <r>
    <s v="P104733"/>
    <d v="2023-04-22T00:00:00"/>
    <s v="Central"/>
    <s v="Arjun Mehta"/>
    <x v="3"/>
    <n v="359"/>
    <n v="34224"/>
    <s v="Male"/>
    <n v="58"/>
    <s v="A3"/>
    <n v="95.331476323119773"/>
    <x v="0"/>
  </r>
  <r>
    <s v="P104734"/>
    <d v="2023-08-21T00:00:00"/>
    <s v="North"/>
    <s v="Priya Verma"/>
    <x v="1"/>
    <n v="831"/>
    <n v="14018"/>
    <s v="Male"/>
    <n v="40"/>
    <s v="A2"/>
    <n v="16.868832731648617"/>
    <x v="0"/>
  </r>
  <r>
    <s v="P104735"/>
    <d v="2023-12-15T00:00:00"/>
    <s v="East"/>
    <s v="Arjun Mehta"/>
    <x v="3"/>
    <n v="718"/>
    <n v="21813"/>
    <s v="Male"/>
    <n v="58"/>
    <s v="A3"/>
    <n v="30.380222841225628"/>
    <x v="0"/>
  </r>
  <r>
    <s v="P104736"/>
    <d v="2024-04-26T00:00:00"/>
    <s v="East"/>
    <s v="Neha Gupta"/>
    <x v="3"/>
    <n v="100"/>
    <n v="37226"/>
    <s v="Male"/>
    <n v="46"/>
    <s v="A3"/>
    <n v="372.26"/>
    <x v="2"/>
  </r>
  <r>
    <s v="P104737"/>
    <d v="2023-06-30T00:00:00"/>
    <s v="Central"/>
    <s v="Null"/>
    <x v="5"/>
    <n v="963"/>
    <n v="33200"/>
    <s v="Null"/>
    <s v="null"/>
    <s v="A3"/>
    <n v="34.47559709241952"/>
    <x v="0"/>
  </r>
  <r>
    <s v="P104738"/>
    <d v="2022-01-22T00:00:00"/>
    <s v="West"/>
    <s v="Priya Verma"/>
    <x v="0"/>
    <n v="765"/>
    <n v="15344"/>
    <s v="Male"/>
    <n v="40"/>
    <s v="A2"/>
    <n v="20.057516339869281"/>
    <x v="1"/>
  </r>
  <r>
    <s v="P104739"/>
    <d v="2023-12-17T00:00:00"/>
    <s v="West"/>
    <s v="Arjun Mehta"/>
    <x v="4"/>
    <n v="655"/>
    <n v="7567"/>
    <s v="Male"/>
    <n v="58"/>
    <s v="A3"/>
    <n v="11.552671755725191"/>
    <x v="0"/>
  </r>
  <r>
    <s v="P104740"/>
    <d v="2023-07-25T00:00:00"/>
    <s v="East"/>
    <s v="Priya Verma"/>
    <x v="3"/>
    <n v="325"/>
    <n v="44908"/>
    <s v="Male"/>
    <n v="40"/>
    <s v="A2"/>
    <n v="138.17846153846153"/>
    <x v="0"/>
  </r>
  <r>
    <s v="P104741"/>
    <s v="Null"/>
    <s v="North"/>
    <s v="Kavita Rao"/>
    <x v="0"/>
    <n v="113"/>
    <n v="18240"/>
    <s v="Female"/>
    <n v="57"/>
    <s v="A3"/>
    <n v="161.41592920353983"/>
    <x v="3"/>
  </r>
  <r>
    <s v="P104742"/>
    <d v="2023-07-07T00:00:00"/>
    <s v="Null"/>
    <s v="Priya Verma"/>
    <x v="5"/>
    <n v="692"/>
    <n v="23665"/>
    <s v="Male"/>
    <n v="40"/>
    <s v="A2"/>
    <n v="34.197976878612714"/>
    <x v="0"/>
  </r>
  <r>
    <s v="P104743"/>
    <d v="2024-06-19T00:00:00"/>
    <s v="West"/>
    <s v="Neha Gupta"/>
    <x v="1"/>
    <n v="392"/>
    <n v="26577"/>
    <s v="Male"/>
    <n v="46"/>
    <s v="A3"/>
    <n v="67.798469387755105"/>
    <x v="2"/>
  </r>
  <r>
    <s v="P104744"/>
    <d v="2022-08-21T00:00:00"/>
    <s v="Central"/>
    <s v="Amit Sharma"/>
    <x v="0"/>
    <n v="639"/>
    <n v="33687"/>
    <s v="Male"/>
    <n v="41"/>
    <s v="A2"/>
    <n v="52.718309859154928"/>
    <x v="1"/>
  </r>
  <r>
    <s v="P104745"/>
    <d v="2024-03-19T00:00:00"/>
    <s v="North"/>
    <s v="Priya Verma"/>
    <x v="2"/>
    <n v="533"/>
    <s v="Null"/>
    <s v="Male"/>
    <n v="40"/>
    <s v="A2"/>
    <n v="0"/>
    <x v="2"/>
  </r>
  <r>
    <s v="P104746"/>
    <d v="2024-03-09T00:00:00"/>
    <s v="North"/>
    <s v="Kavita Rao"/>
    <x v="0"/>
    <n v="999"/>
    <n v="49549"/>
    <s v="Female"/>
    <n v="57"/>
    <s v="A3"/>
    <n v="49.598598598598599"/>
    <x v="2"/>
  </r>
  <r>
    <s v="P104747"/>
    <d v="2023-12-16T00:00:00"/>
    <s v="South"/>
    <s v="Priya Verma"/>
    <x v="1"/>
    <s v="Null"/>
    <n v="21689"/>
    <s v="Male"/>
    <n v="40"/>
    <s v="A2"/>
    <n v="0"/>
    <x v="0"/>
  </r>
  <r>
    <s v="P104748"/>
    <d v="2024-02-14T00:00:00"/>
    <s v="North"/>
    <s v="Kavita Rao"/>
    <x v="3"/>
    <n v="479"/>
    <n v="7363"/>
    <s v="Female"/>
    <n v="57"/>
    <s v="A3"/>
    <n v="15.371607515657621"/>
    <x v="2"/>
  </r>
  <r>
    <s v="P104749"/>
    <d v="2022-05-31T00:00:00"/>
    <s v="South"/>
    <s v="Neha Gupta"/>
    <x v="3"/>
    <n v="647"/>
    <n v="16831"/>
    <s v="Male"/>
    <n v="46"/>
    <s v="A3"/>
    <n v="26.013910355486864"/>
    <x v="1"/>
  </r>
  <r>
    <s v="P104750"/>
    <d v="2024-04-02T00:00:00"/>
    <s v="East"/>
    <s v="Priya Verma"/>
    <x v="4"/>
    <n v="470"/>
    <n v="8771"/>
    <s v="Male"/>
    <n v="40"/>
    <s v="A2"/>
    <n v="18.661702127659574"/>
    <x v="2"/>
  </r>
  <r>
    <s v="P104751"/>
    <d v="2023-01-26T00:00:00"/>
    <s v="Null"/>
    <s v="Kavita Rao"/>
    <x v="3"/>
    <n v="833"/>
    <n v="42374"/>
    <s v="Female"/>
    <n v="57"/>
    <s v="A3"/>
    <n v="50.869147659063628"/>
    <x v="0"/>
  </r>
  <r>
    <s v="P104752"/>
    <d v="2022-03-26T00:00:00"/>
    <s v="West"/>
    <s v="Amit Sharma"/>
    <x v="1"/>
    <n v="725"/>
    <n v="42549"/>
    <s v="Male"/>
    <n v="41"/>
    <s v="A2"/>
    <n v="58.688275862068963"/>
    <x v="1"/>
  </r>
  <r>
    <s v="P104753"/>
    <s v="Null"/>
    <s v="North"/>
    <s v="Amit Sharma"/>
    <x v="1"/>
    <n v="379"/>
    <n v="31089"/>
    <s v="Male"/>
    <n v="41"/>
    <s v="A2"/>
    <n v="82.029023746701853"/>
    <x v="3"/>
  </r>
  <r>
    <s v="P104754"/>
    <d v="2023-06-19T00:00:00"/>
    <s v="South"/>
    <s v="Priya Verma"/>
    <x v="3"/>
    <n v="385"/>
    <n v="21340"/>
    <s v="Male"/>
    <n v="40"/>
    <s v="A2"/>
    <n v="55.428571428571431"/>
    <x v="0"/>
  </r>
  <r>
    <s v="P104755"/>
    <d v="2024-04-24T00:00:00"/>
    <s v="West"/>
    <s v="Arjun Mehta"/>
    <x v="4"/>
    <n v="738"/>
    <n v="35473"/>
    <s v="Male"/>
    <n v="58"/>
    <s v="A3"/>
    <n v="48.066395663956641"/>
    <x v="2"/>
  </r>
  <r>
    <s v="P104756"/>
    <s v="Null"/>
    <s v="West"/>
    <s v="Amit Sharma"/>
    <x v="1"/>
    <n v="129"/>
    <n v="46698"/>
    <s v="Male"/>
    <n v="41"/>
    <s v="A2"/>
    <n v="362"/>
    <x v="3"/>
  </r>
  <r>
    <s v="P104757"/>
    <d v="2023-03-25T00:00:00"/>
    <s v="North"/>
    <s v="Arjun Mehta"/>
    <x v="2"/>
    <n v="841"/>
    <n v="38363"/>
    <s v="Male"/>
    <n v="58"/>
    <s v="A3"/>
    <n v="45.615933412604043"/>
    <x v="0"/>
  </r>
  <r>
    <s v="P104758"/>
    <d v="2022-06-15T00:00:00"/>
    <s v="Central"/>
    <s v="Rohit Singh"/>
    <x v="5"/>
    <n v="71"/>
    <n v="10395"/>
    <e v="#N/A"/>
    <n v="39"/>
    <s v="A2"/>
    <n v="146.40845070422534"/>
    <x v="1"/>
  </r>
  <r>
    <s v="P104759"/>
    <d v="2022-09-25T00:00:00"/>
    <s v="North"/>
    <s v="Null"/>
    <x v="0"/>
    <n v="244"/>
    <n v="31269"/>
    <s v="Null"/>
    <s v="null"/>
    <s v="A3"/>
    <n v="128.15163934426229"/>
    <x v="1"/>
  </r>
  <r>
    <s v="P104760"/>
    <d v="2022-05-26T00:00:00"/>
    <s v="South"/>
    <s v="Rohit Singh"/>
    <x v="0"/>
    <n v="71"/>
    <n v="49186"/>
    <e v="#N/A"/>
    <n v="39"/>
    <s v="A2"/>
    <n v="692.76056338028172"/>
    <x v="1"/>
  </r>
  <r>
    <s v="P104761"/>
    <d v="2022-04-28T00:00:00"/>
    <s v="South"/>
    <s v="Arjun Mehta"/>
    <x v="3"/>
    <n v="80"/>
    <n v="19639"/>
    <s v="Male"/>
    <n v="58"/>
    <s v="A3"/>
    <n v="245.48750000000001"/>
    <x v="1"/>
  </r>
  <r>
    <s v="P104762"/>
    <d v="2024-02-24T00:00:00"/>
    <s v="West"/>
    <s v="Rohit Singh"/>
    <x v="2"/>
    <n v="820"/>
    <n v="28847"/>
    <e v="#N/A"/>
    <n v="39"/>
    <s v="A2"/>
    <n v="35.179268292682927"/>
    <x v="2"/>
  </r>
  <r>
    <s v="P104763"/>
    <d v="2022-08-09T00:00:00"/>
    <s v="North"/>
    <s v="Arjun Mehta"/>
    <x v="5"/>
    <n v="317"/>
    <n v="23394"/>
    <s v="Male"/>
    <n v="58"/>
    <s v="A3"/>
    <n v="73.798107255520506"/>
    <x v="1"/>
  </r>
  <r>
    <s v="P104764"/>
    <d v="2023-08-13T00:00:00"/>
    <s v="South"/>
    <s v="Kavita Rao"/>
    <x v="4"/>
    <n v="459"/>
    <n v="48409"/>
    <s v="Female"/>
    <n v="57"/>
    <s v="A3"/>
    <n v="105.46623093681917"/>
    <x v="0"/>
  </r>
  <r>
    <s v="P104765"/>
    <d v="2022-03-06T00:00:00"/>
    <s v="South"/>
    <s v="Amit Sharma"/>
    <x v="0"/>
    <n v="237"/>
    <n v="46226"/>
    <s v="Male"/>
    <n v="41"/>
    <s v="A2"/>
    <n v="195.04641350210971"/>
    <x v="1"/>
  </r>
  <r>
    <s v="P104766"/>
    <d v="2023-05-06T00:00:00"/>
    <s v="Null"/>
    <s v="Priya Verma"/>
    <x v="5"/>
    <n v="644"/>
    <n v="21598"/>
    <s v="Male"/>
    <n v="40"/>
    <s v="A2"/>
    <n v="33.537267080745345"/>
    <x v="0"/>
  </r>
  <r>
    <s v="P104767"/>
    <d v="2022-03-21T00:00:00"/>
    <s v="East"/>
    <s v="Priya Verma"/>
    <x v="1"/>
    <n v="997"/>
    <n v="27993"/>
    <s v="Male"/>
    <n v="40"/>
    <s v="A2"/>
    <n v="28.077231695085256"/>
    <x v="1"/>
  </r>
  <r>
    <s v="P104768"/>
    <d v="2023-01-19T00:00:00"/>
    <s v="North"/>
    <s v="Neha Gupta"/>
    <x v="5"/>
    <n v="597"/>
    <n v="22172"/>
    <s v="Male"/>
    <n v="46"/>
    <s v="A3"/>
    <n v="37.139028475711896"/>
    <x v="0"/>
  </r>
  <r>
    <s v="P104769"/>
    <d v="2022-07-11T00:00:00"/>
    <s v="West"/>
    <s v="Arjun Mehta"/>
    <x v="2"/>
    <n v="876"/>
    <n v="18936"/>
    <s v="Male"/>
    <n v="58"/>
    <s v="A3"/>
    <n v="21.616438356164384"/>
    <x v="1"/>
  </r>
  <r>
    <s v="P104770"/>
    <d v="2023-05-12T00:00:00"/>
    <s v="North"/>
    <s v="Kavita Rao"/>
    <x v="2"/>
    <n v="740"/>
    <n v="20649"/>
    <s v="Female"/>
    <n v="57"/>
    <s v="A3"/>
    <n v="27.904054054054054"/>
    <x v="0"/>
  </r>
  <r>
    <s v="P104771"/>
    <d v="2022-02-12T00:00:00"/>
    <s v="North"/>
    <s v="Kavita Rao"/>
    <x v="3"/>
    <n v="699"/>
    <n v="10423"/>
    <s v="Female"/>
    <n v="57"/>
    <s v="A3"/>
    <n v="14.911301859799714"/>
    <x v="1"/>
  </r>
  <r>
    <s v="P104772"/>
    <d v="2023-03-03T00:00:00"/>
    <s v="West"/>
    <s v="Kavita Rao"/>
    <x v="5"/>
    <n v="268"/>
    <n v="37255"/>
    <s v="Female"/>
    <n v="57"/>
    <s v="A3"/>
    <n v="139.01119402985074"/>
    <x v="0"/>
  </r>
  <r>
    <s v="P104773"/>
    <d v="2022-03-18T00:00:00"/>
    <s v="West"/>
    <s v="Arjun Mehta"/>
    <x v="2"/>
    <n v="825"/>
    <n v="46345"/>
    <s v="Male"/>
    <n v="58"/>
    <s v="A3"/>
    <n v="56.175757575757572"/>
    <x v="1"/>
  </r>
  <r>
    <s v="P104774"/>
    <d v="2024-03-09T00:00:00"/>
    <s v="West"/>
    <s v="Arjun Mehta"/>
    <x v="2"/>
    <n v="998"/>
    <s v="Null"/>
    <s v="Male"/>
    <n v="58"/>
    <s v="A3"/>
    <n v="0"/>
    <x v="2"/>
  </r>
  <r>
    <s v="P104775"/>
    <d v="2022-11-15T00:00:00"/>
    <s v="Central"/>
    <s v="Amit Sharma"/>
    <x v="0"/>
    <n v="356"/>
    <n v="13124"/>
    <s v="Male"/>
    <n v="41"/>
    <s v="A2"/>
    <n v="36.865168539325843"/>
    <x v="1"/>
  </r>
  <r>
    <s v="P104776"/>
    <d v="2023-02-25T00:00:00"/>
    <s v="West"/>
    <s v="Kavita Rao"/>
    <x v="5"/>
    <n v="703"/>
    <n v="13696"/>
    <s v="Female"/>
    <n v="57"/>
    <s v="A3"/>
    <n v="19.482219061166429"/>
    <x v="0"/>
  </r>
  <r>
    <s v="P104777"/>
    <d v="2023-04-09T00:00:00"/>
    <s v="West"/>
    <s v="Arjun Mehta"/>
    <x v="3"/>
    <n v="238"/>
    <n v="13026"/>
    <s v="Male"/>
    <n v="58"/>
    <s v="A3"/>
    <n v="54.731092436974791"/>
    <x v="0"/>
  </r>
  <r>
    <s v="P104778"/>
    <d v="2022-04-07T00:00:00"/>
    <s v="Central"/>
    <s v="Priya Verma"/>
    <x v="5"/>
    <n v="287"/>
    <n v="49279"/>
    <s v="Male"/>
    <n v="40"/>
    <s v="A2"/>
    <n v="171.70383275261324"/>
    <x v="1"/>
  </r>
  <r>
    <s v="P104779"/>
    <d v="2024-01-17T00:00:00"/>
    <s v="West"/>
    <s v="Kavita Rao"/>
    <x v="0"/>
    <n v="849"/>
    <s v="Null"/>
    <s v="Female"/>
    <n v="57"/>
    <s v="A3"/>
    <n v="0"/>
    <x v="2"/>
  </r>
  <r>
    <s v="P104780"/>
    <s v="Null"/>
    <s v="West"/>
    <s v="Priya Verma"/>
    <x v="2"/>
    <n v="803"/>
    <n v="22335"/>
    <s v="Male"/>
    <n v="40"/>
    <s v="A2"/>
    <n v="27.814445828144457"/>
    <x v="3"/>
  </r>
  <r>
    <s v="P104781"/>
    <d v="2022-05-30T00:00:00"/>
    <s v="North"/>
    <s v="Priya Verma"/>
    <x v="2"/>
    <n v="455"/>
    <n v="28601"/>
    <s v="Male"/>
    <n v="40"/>
    <s v="A2"/>
    <n v="62.85934065934066"/>
    <x v="1"/>
  </r>
  <r>
    <s v="P104782"/>
    <d v="2023-08-12T00:00:00"/>
    <s v="North"/>
    <s v="Priya Verma"/>
    <x v="2"/>
    <n v="827"/>
    <n v="22486"/>
    <s v="Male"/>
    <n v="40"/>
    <s v="A2"/>
    <n v="27.189842805320435"/>
    <x v="0"/>
  </r>
  <r>
    <s v="P104783"/>
    <d v="2022-12-18T00:00:00"/>
    <s v="West"/>
    <s v="Neha Gupta"/>
    <x v="0"/>
    <n v="777"/>
    <n v="38198"/>
    <s v="Male"/>
    <n v="46"/>
    <s v="A3"/>
    <n v="49.160875160875158"/>
    <x v="1"/>
  </r>
  <r>
    <s v="P104784"/>
    <d v="2022-04-28T00:00:00"/>
    <s v="Central"/>
    <s v="Neha Gupta"/>
    <x v="5"/>
    <n v="806"/>
    <n v="31786"/>
    <s v="Male"/>
    <n v="46"/>
    <s v="A3"/>
    <n v="39.436724565756826"/>
    <x v="1"/>
  </r>
  <r>
    <s v="P104785"/>
    <d v="2024-01-23T00:00:00"/>
    <s v="North"/>
    <s v="Arjun Mehta"/>
    <x v="1"/>
    <n v="847"/>
    <n v="21852"/>
    <s v="Male"/>
    <n v="58"/>
    <s v="A3"/>
    <n v="25.799291617473436"/>
    <x v="2"/>
  </r>
  <r>
    <s v="P104786"/>
    <d v="2022-11-18T00:00:00"/>
    <s v="South"/>
    <s v="Arjun Mehta"/>
    <x v="2"/>
    <n v="515"/>
    <n v="41786"/>
    <s v="Male"/>
    <n v="58"/>
    <s v="A3"/>
    <n v="81.137864077669903"/>
    <x v="1"/>
  </r>
  <r>
    <s v="P104787"/>
    <d v="2022-07-01T00:00:00"/>
    <s v="North"/>
    <s v="Rohit Singh"/>
    <x v="2"/>
    <n v="185"/>
    <n v="34993"/>
    <e v="#N/A"/>
    <n v="39"/>
    <s v="A2"/>
    <n v="189.15135135135134"/>
    <x v="1"/>
  </r>
  <r>
    <s v="P104788"/>
    <d v="2023-07-29T00:00:00"/>
    <s v="North"/>
    <s v="Rohit Singh"/>
    <x v="0"/>
    <n v="450"/>
    <n v="13472"/>
    <e v="#N/A"/>
    <n v="39"/>
    <s v="A2"/>
    <n v="29.937777777777779"/>
    <x v="0"/>
  </r>
  <r>
    <s v="P104789"/>
    <d v="2023-05-10T00:00:00"/>
    <s v="Central"/>
    <s v="Kavita Rao"/>
    <x v="0"/>
    <n v="729"/>
    <n v="13927"/>
    <s v="Female"/>
    <n v="57"/>
    <s v="A3"/>
    <n v="19.104252400548695"/>
    <x v="0"/>
  </r>
  <r>
    <s v="P104790"/>
    <d v="2022-02-19T00:00:00"/>
    <s v="North"/>
    <s v="Neha Gupta"/>
    <x v="3"/>
    <n v="314"/>
    <n v="45545"/>
    <s v="Male"/>
    <n v="46"/>
    <s v="A3"/>
    <n v="145.04777070063693"/>
    <x v="1"/>
  </r>
  <r>
    <s v="P104791"/>
    <d v="2022-01-18T00:00:00"/>
    <s v="Central"/>
    <s v="Amit Sharma"/>
    <x v="1"/>
    <n v="589"/>
    <n v="49771"/>
    <s v="Male"/>
    <n v="41"/>
    <s v="A2"/>
    <n v="84.500848896434633"/>
    <x v="1"/>
  </r>
  <r>
    <s v="P104792"/>
    <d v="2023-09-29T00:00:00"/>
    <s v="East"/>
    <s v="Null"/>
    <x v="5"/>
    <n v="97"/>
    <n v="42918"/>
    <s v="Null"/>
    <s v="null"/>
    <s v="A3"/>
    <n v="442.45360824742266"/>
    <x v="0"/>
  </r>
  <r>
    <s v="P104793"/>
    <d v="2022-04-05T00:00:00"/>
    <s v="North"/>
    <s v="Kavita Rao"/>
    <x v="2"/>
    <n v="697"/>
    <n v="27239"/>
    <s v="Female"/>
    <n v="57"/>
    <s v="A3"/>
    <n v="39.080344332855091"/>
    <x v="1"/>
  </r>
  <r>
    <s v="P104794"/>
    <d v="2024-03-08T00:00:00"/>
    <s v="South"/>
    <s v="Kavita Rao"/>
    <x v="1"/>
    <n v="432"/>
    <s v="Null"/>
    <s v="Female"/>
    <n v="57"/>
    <s v="A3"/>
    <n v="0"/>
    <x v="2"/>
  </r>
  <r>
    <s v="P104795"/>
    <d v="2022-08-23T00:00:00"/>
    <s v="Null"/>
    <s v="Priya Verma"/>
    <x v="3"/>
    <n v="357"/>
    <n v="47516"/>
    <s v="Male"/>
    <n v="40"/>
    <s v="A2"/>
    <n v="133.09803921568627"/>
    <x v="1"/>
  </r>
  <r>
    <s v="P104796"/>
    <d v="2023-08-24T00:00:00"/>
    <s v="North"/>
    <s v="Neha Gupta"/>
    <x v="0"/>
    <n v="235"/>
    <n v="19705"/>
    <s v="Male"/>
    <n v="46"/>
    <s v="A3"/>
    <n v="83.851063829787236"/>
    <x v="0"/>
  </r>
  <r>
    <s v="P104797"/>
    <d v="2024-06-16T00:00:00"/>
    <s v="North"/>
    <s v="Kavita Rao"/>
    <x v="0"/>
    <n v="854"/>
    <n v="25006"/>
    <s v="Female"/>
    <n v="57"/>
    <s v="A3"/>
    <n v="29.28103044496487"/>
    <x v="2"/>
  </r>
  <r>
    <s v="P104798"/>
    <d v="2023-09-28T00:00:00"/>
    <s v="North"/>
    <s v="Priya Verma"/>
    <x v="0"/>
    <n v="416"/>
    <n v="40332"/>
    <s v="Male"/>
    <n v="40"/>
    <s v="A2"/>
    <n v="96.95192307692308"/>
    <x v="0"/>
  </r>
  <r>
    <s v="P104799"/>
    <d v="2022-06-07T00:00:00"/>
    <s v="Null"/>
    <s v="Neha Gupta"/>
    <x v="0"/>
    <n v="428"/>
    <n v="5316"/>
    <s v="Male"/>
    <n v="46"/>
    <s v="A3"/>
    <n v="12.420560747663551"/>
    <x v="1"/>
  </r>
  <r>
    <s v="P104800"/>
    <d v="2023-06-12T00:00:00"/>
    <s v="North"/>
    <s v="Neha Gupta"/>
    <x v="3"/>
    <n v="696"/>
    <n v="37739"/>
    <s v="Male"/>
    <n v="46"/>
    <s v="A3"/>
    <n v="54.222701149425291"/>
    <x v="0"/>
  </r>
  <r>
    <s v="P104801"/>
    <d v="2022-03-07T00:00:00"/>
    <s v="South"/>
    <s v="Neha Gupta"/>
    <x v="1"/>
    <n v="847"/>
    <n v="34223"/>
    <s v="Male"/>
    <n v="46"/>
    <s v="A3"/>
    <n v="40.404958677685947"/>
    <x v="1"/>
  </r>
  <r>
    <s v="P104802"/>
    <d v="2023-11-23T00:00:00"/>
    <s v="South"/>
    <s v="Arjun Mehta"/>
    <x v="1"/>
    <n v="704"/>
    <n v="6671"/>
    <s v="Male"/>
    <n v="58"/>
    <s v="A3"/>
    <n v="9.4758522727272734"/>
    <x v="0"/>
  </r>
  <r>
    <s v="P104803"/>
    <d v="2024-05-03T00:00:00"/>
    <s v="Central"/>
    <s v="Amit Sharma"/>
    <x v="2"/>
    <n v="826"/>
    <n v="27027"/>
    <s v="Male"/>
    <n v="41"/>
    <s v="A2"/>
    <n v="32.720338983050844"/>
    <x v="2"/>
  </r>
  <r>
    <s v="P104804"/>
    <d v="2023-01-22T00:00:00"/>
    <s v="East"/>
    <s v="Arjun Mehta"/>
    <x v="5"/>
    <n v="931"/>
    <n v="24930"/>
    <s v="Male"/>
    <n v="58"/>
    <s v="A3"/>
    <n v="26.777658431793771"/>
    <x v="0"/>
  </r>
  <r>
    <s v="P104805"/>
    <d v="2023-09-27T00:00:00"/>
    <s v="West"/>
    <s v="Priya Verma"/>
    <x v="0"/>
    <n v="572"/>
    <n v="27188"/>
    <s v="Male"/>
    <n v="40"/>
    <s v="A2"/>
    <n v="47.531468531468533"/>
    <x v="0"/>
  </r>
  <r>
    <s v="P104806"/>
    <d v="2023-06-27T00:00:00"/>
    <s v="West"/>
    <s v="Rohit Singh"/>
    <x v="5"/>
    <n v="858"/>
    <n v="38051"/>
    <e v="#N/A"/>
    <n v="39"/>
    <s v="A2"/>
    <n v="44.348484848484851"/>
    <x v="0"/>
  </r>
  <r>
    <s v="P104807"/>
    <d v="2022-07-22T00:00:00"/>
    <s v="West"/>
    <s v="Rohit Singh"/>
    <x v="0"/>
    <n v="243"/>
    <n v="46359"/>
    <e v="#N/A"/>
    <n v="39"/>
    <s v="A2"/>
    <n v="190.77777777777777"/>
    <x v="1"/>
  </r>
  <r>
    <s v="P104808"/>
    <d v="2022-09-11T00:00:00"/>
    <s v="North"/>
    <s v="Arjun Mehta"/>
    <x v="3"/>
    <n v="947"/>
    <n v="10650"/>
    <s v="Male"/>
    <n v="58"/>
    <s v="A3"/>
    <n v="11.246040126715945"/>
    <x v="1"/>
  </r>
  <r>
    <s v="P104809"/>
    <d v="2023-11-20T00:00:00"/>
    <s v="North"/>
    <s v="Rohit Singh"/>
    <x v="3"/>
    <n v="595"/>
    <s v="Null"/>
    <e v="#N/A"/>
    <n v="39"/>
    <s v="A2"/>
    <n v="0"/>
    <x v="0"/>
  </r>
  <r>
    <s v="P104810"/>
    <d v="2022-07-10T00:00:00"/>
    <s v="West"/>
    <s v="Priya Verma"/>
    <x v="3"/>
    <n v="83"/>
    <n v="23747"/>
    <s v="Male"/>
    <n v="40"/>
    <s v="A2"/>
    <n v="286.10843373493975"/>
    <x v="1"/>
  </r>
  <r>
    <s v="P104811"/>
    <d v="2023-04-01T00:00:00"/>
    <s v="West"/>
    <s v="Null"/>
    <x v="1"/>
    <n v="413"/>
    <n v="5869"/>
    <s v="Null"/>
    <s v="null"/>
    <s v="A3"/>
    <n v="14.210653753026634"/>
    <x v="0"/>
  </r>
  <r>
    <s v="P104812"/>
    <d v="2022-12-27T00:00:00"/>
    <s v="Central"/>
    <s v="Arjun Mehta"/>
    <x v="2"/>
    <n v="140"/>
    <n v="29393"/>
    <s v="Male"/>
    <n v="58"/>
    <s v="A3"/>
    <n v="209.95"/>
    <x v="1"/>
  </r>
  <r>
    <s v="P104813"/>
    <d v="2023-09-29T00:00:00"/>
    <s v="East"/>
    <s v="Neha Gupta"/>
    <x v="0"/>
    <n v="163"/>
    <n v="35939"/>
    <s v="Male"/>
    <n v="46"/>
    <s v="A3"/>
    <n v="220.48466257668713"/>
    <x v="0"/>
  </r>
  <r>
    <s v="P104814"/>
    <d v="2023-04-18T00:00:00"/>
    <s v="South"/>
    <s v="Arjun Mehta"/>
    <x v="5"/>
    <n v="101"/>
    <n v="17989"/>
    <s v="Male"/>
    <n v="58"/>
    <s v="A3"/>
    <n v="178.1089108910891"/>
    <x v="0"/>
  </r>
  <r>
    <s v="P104815"/>
    <d v="2023-08-25T00:00:00"/>
    <s v="South"/>
    <s v="Neha Gupta"/>
    <x v="3"/>
    <n v="526"/>
    <n v="14632"/>
    <s v="Male"/>
    <n v="46"/>
    <s v="A3"/>
    <n v="27.817490494296578"/>
    <x v="0"/>
  </r>
  <r>
    <s v="P104816"/>
    <d v="2023-03-21T00:00:00"/>
    <s v="Central"/>
    <s v="Rohit Singh"/>
    <x v="5"/>
    <n v="503"/>
    <n v="40292"/>
    <e v="#N/A"/>
    <n v="39"/>
    <s v="A2"/>
    <n v="80.103379721669981"/>
    <x v="0"/>
  </r>
  <r>
    <s v="P104817"/>
    <d v="2023-05-08T00:00:00"/>
    <s v="Central"/>
    <s v="Priya Verma"/>
    <x v="0"/>
    <n v="64"/>
    <n v="21302"/>
    <s v="Male"/>
    <n v="40"/>
    <s v="A2"/>
    <n v="332.84375"/>
    <x v="0"/>
  </r>
  <r>
    <s v="P104818"/>
    <s v="Null"/>
    <s v="West"/>
    <s v="Arjun Mehta"/>
    <x v="1"/>
    <n v="175"/>
    <n v="42869"/>
    <s v="Male"/>
    <n v="58"/>
    <s v="A3"/>
    <n v="244.96571428571428"/>
    <x v="3"/>
  </r>
  <r>
    <s v="P104819"/>
    <d v="2023-07-09T00:00:00"/>
    <s v="South"/>
    <s v="Kavita Rao"/>
    <x v="4"/>
    <n v="760"/>
    <n v="22187"/>
    <s v="Female"/>
    <n v="57"/>
    <s v="A3"/>
    <n v="29.193421052631578"/>
    <x v="0"/>
  </r>
  <r>
    <s v="P104820"/>
    <d v="2024-05-22T00:00:00"/>
    <s v="North"/>
    <s v="Kavita Rao"/>
    <x v="3"/>
    <n v="70"/>
    <n v="34208"/>
    <s v="Female"/>
    <n v="57"/>
    <s v="A3"/>
    <n v="488.68571428571431"/>
    <x v="2"/>
  </r>
  <r>
    <s v="P104821"/>
    <d v="2022-05-08T00:00:00"/>
    <s v="South"/>
    <s v="Kavita Rao"/>
    <x v="1"/>
    <n v="667"/>
    <n v="7059"/>
    <s v="Female"/>
    <n v="57"/>
    <s v="A3"/>
    <n v="10.583208395802099"/>
    <x v="1"/>
  </r>
  <r>
    <s v="P104822"/>
    <d v="2023-10-23T00:00:00"/>
    <s v="Central"/>
    <s v="Neha Gupta"/>
    <x v="2"/>
    <n v="866"/>
    <n v="40618"/>
    <s v="Male"/>
    <n v="46"/>
    <s v="A3"/>
    <n v="46.903002309468825"/>
    <x v="0"/>
  </r>
  <r>
    <s v="P104823"/>
    <d v="2022-03-06T00:00:00"/>
    <s v="South"/>
    <s v="Priya Verma"/>
    <x v="2"/>
    <n v="334"/>
    <n v="27605"/>
    <s v="Male"/>
    <n v="40"/>
    <s v="A2"/>
    <n v="82.649700598802397"/>
    <x v="1"/>
  </r>
  <r>
    <s v="P104824"/>
    <d v="2022-01-29T00:00:00"/>
    <s v="South"/>
    <s v="Rohit Singh"/>
    <x v="1"/>
    <n v="462"/>
    <n v="24011"/>
    <e v="#N/A"/>
    <n v="39"/>
    <s v="A2"/>
    <n v="51.971861471861473"/>
    <x v="1"/>
  </r>
  <r>
    <s v="P104825"/>
    <d v="2024-03-20T00:00:00"/>
    <s v="Central"/>
    <s v="Arjun Mehta"/>
    <x v="3"/>
    <n v="806"/>
    <n v="20747"/>
    <s v="Male"/>
    <n v="58"/>
    <s v="A3"/>
    <n v="25.740694789081886"/>
    <x v="2"/>
  </r>
  <r>
    <s v="P104826"/>
    <d v="2022-12-20T00:00:00"/>
    <s v="South"/>
    <s v="Neha Gupta"/>
    <x v="0"/>
    <n v="502"/>
    <n v="15494"/>
    <s v="Male"/>
    <n v="46"/>
    <s v="A3"/>
    <n v="30.864541832669321"/>
    <x v="1"/>
  </r>
  <r>
    <s v="P104827"/>
    <d v="2022-09-08T00:00:00"/>
    <s v="South"/>
    <s v="Amit Sharma"/>
    <x v="3"/>
    <n v="413"/>
    <n v="5021"/>
    <s v="Male"/>
    <n v="41"/>
    <s v="A2"/>
    <n v="12.157384987893462"/>
    <x v="1"/>
  </r>
  <r>
    <s v="P104828"/>
    <d v="2024-03-21T00:00:00"/>
    <s v="North"/>
    <s v="Null"/>
    <x v="3"/>
    <n v="325"/>
    <n v="47331"/>
    <s v="Null"/>
    <s v="null"/>
    <s v="A3"/>
    <n v="145.63384615384615"/>
    <x v="2"/>
  </r>
  <r>
    <s v="P104829"/>
    <d v="2022-05-31T00:00:00"/>
    <s v="South"/>
    <s v="Neha Gupta"/>
    <x v="1"/>
    <n v="678"/>
    <n v="18155"/>
    <s v="Male"/>
    <n v="46"/>
    <s v="A3"/>
    <n v="26.777286135693217"/>
    <x v="1"/>
  </r>
  <r>
    <s v="P104830"/>
    <d v="2022-11-16T00:00:00"/>
    <s v="East"/>
    <s v="Amit Sharma"/>
    <x v="0"/>
    <n v="107"/>
    <n v="9368"/>
    <s v="Male"/>
    <n v="41"/>
    <s v="A2"/>
    <n v="87.55140186915888"/>
    <x v="1"/>
  </r>
  <r>
    <s v="P104831"/>
    <d v="2023-06-29T00:00:00"/>
    <s v="South"/>
    <s v="Priya Verma"/>
    <x v="5"/>
    <n v="242"/>
    <n v="36814"/>
    <s v="Male"/>
    <n v="40"/>
    <s v="A2"/>
    <n v="152.12396694214877"/>
    <x v="0"/>
  </r>
  <r>
    <s v="P104832"/>
    <d v="2022-04-27T00:00:00"/>
    <s v="West"/>
    <s v="Rohit Singh"/>
    <x v="0"/>
    <n v="811"/>
    <n v="27263"/>
    <e v="#N/A"/>
    <n v="39"/>
    <s v="A2"/>
    <n v="33.616522811344019"/>
    <x v="1"/>
  </r>
  <r>
    <s v="P104833"/>
    <d v="2022-10-20T00:00:00"/>
    <s v="North"/>
    <s v="Neha Gupta"/>
    <x v="3"/>
    <n v="801"/>
    <n v="11282"/>
    <s v="Male"/>
    <n v="46"/>
    <s v="A3"/>
    <n v="14.084893882646691"/>
    <x v="1"/>
  </r>
  <r>
    <s v="P104834"/>
    <d v="2022-06-04T00:00:00"/>
    <s v="Null"/>
    <s v="Null"/>
    <x v="3"/>
    <n v="618"/>
    <n v="44439"/>
    <s v="Null"/>
    <s v="null"/>
    <s v="A3"/>
    <n v="71.907766990291265"/>
    <x v="1"/>
  </r>
  <r>
    <s v="P104835"/>
    <d v="2023-08-13T00:00:00"/>
    <s v="West"/>
    <s v="Amit Sharma"/>
    <x v="5"/>
    <n v="63"/>
    <n v="31013"/>
    <s v="Male"/>
    <n v="41"/>
    <s v="A2"/>
    <n v="492.26984126984127"/>
    <x v="0"/>
  </r>
  <r>
    <s v="P104836"/>
    <d v="2022-10-10T00:00:00"/>
    <s v="Central"/>
    <s v="Kavita Rao"/>
    <x v="2"/>
    <n v="515"/>
    <s v="Null"/>
    <s v="Female"/>
    <n v="57"/>
    <s v="A3"/>
    <n v="0"/>
    <x v="1"/>
  </r>
  <r>
    <s v="P104837"/>
    <d v="2024-05-05T00:00:00"/>
    <s v="South"/>
    <s v="Priya Verma"/>
    <x v="1"/>
    <n v="896"/>
    <n v="18716"/>
    <s v="Male"/>
    <n v="40"/>
    <s v="A2"/>
    <n v="20.888392857142858"/>
    <x v="2"/>
  </r>
  <r>
    <s v="P104838"/>
    <d v="2022-03-12T00:00:00"/>
    <s v="South"/>
    <s v="Priya Verma"/>
    <x v="5"/>
    <n v="81"/>
    <n v="38158"/>
    <s v="Male"/>
    <n v="40"/>
    <s v="A2"/>
    <n v="471.08641975308643"/>
    <x v="1"/>
  </r>
  <r>
    <s v="P104839"/>
    <d v="2024-02-08T00:00:00"/>
    <s v="West"/>
    <s v="Amit Sharma"/>
    <x v="0"/>
    <n v="624"/>
    <n v="43142"/>
    <s v="Male"/>
    <n v="41"/>
    <s v="A2"/>
    <n v="69.137820512820511"/>
    <x v="2"/>
  </r>
  <r>
    <s v="P104840"/>
    <d v="2022-11-24T00:00:00"/>
    <s v="Central"/>
    <s v="Neha Gupta"/>
    <x v="5"/>
    <n v="953"/>
    <n v="26449"/>
    <s v="Male"/>
    <n v="46"/>
    <s v="A3"/>
    <n v="27.753410283315844"/>
    <x v="1"/>
  </r>
  <r>
    <s v="P104841"/>
    <d v="2023-03-11T00:00:00"/>
    <s v="West"/>
    <s v="Amit Sharma"/>
    <x v="1"/>
    <n v="774"/>
    <s v="Null"/>
    <s v="Male"/>
    <n v="41"/>
    <s v="A2"/>
    <n v="0"/>
    <x v="0"/>
  </r>
  <r>
    <s v="P104842"/>
    <d v="2023-03-25T00:00:00"/>
    <s v="South"/>
    <s v="Arjun Mehta"/>
    <x v="0"/>
    <n v="840"/>
    <n v="38406"/>
    <s v="Male"/>
    <n v="58"/>
    <s v="A3"/>
    <n v="45.721428571428568"/>
    <x v="0"/>
  </r>
  <r>
    <s v="P104843"/>
    <d v="2022-05-27T00:00:00"/>
    <s v="West"/>
    <s v="Priya Verma"/>
    <x v="1"/>
    <n v="880"/>
    <n v="5656"/>
    <s v="Male"/>
    <n v="40"/>
    <s v="A2"/>
    <n v="6.4272727272727277"/>
    <x v="1"/>
  </r>
  <r>
    <s v="P104844"/>
    <d v="2024-02-15T00:00:00"/>
    <s v="West"/>
    <s v="Neha Gupta"/>
    <x v="0"/>
    <n v="498"/>
    <n v="46997"/>
    <s v="Male"/>
    <n v="46"/>
    <s v="A3"/>
    <n v="94.371485943775099"/>
    <x v="2"/>
  </r>
  <r>
    <s v="P104845"/>
    <d v="2023-10-05T00:00:00"/>
    <s v="Central"/>
    <s v="Priya Verma"/>
    <x v="0"/>
    <n v="841"/>
    <n v="48069"/>
    <s v="Male"/>
    <n v="40"/>
    <s v="A2"/>
    <n v="57.156956004756239"/>
    <x v="0"/>
  </r>
  <r>
    <s v="P104846"/>
    <d v="2022-05-28T00:00:00"/>
    <s v="South"/>
    <s v="Null"/>
    <x v="4"/>
    <n v="98"/>
    <n v="48318"/>
    <s v="Null"/>
    <s v="null"/>
    <s v="A3"/>
    <n v="493.0408163265306"/>
    <x v="1"/>
  </r>
  <r>
    <s v="P104847"/>
    <d v="2022-04-19T00:00:00"/>
    <s v="Central"/>
    <s v="Arjun Mehta"/>
    <x v="0"/>
    <s v="Null"/>
    <n v="49330"/>
    <s v="Male"/>
    <n v="58"/>
    <s v="A3"/>
    <n v="0"/>
    <x v="1"/>
  </r>
  <r>
    <s v="P104848"/>
    <d v="2022-05-30T00:00:00"/>
    <s v="East"/>
    <s v="Neha Gupta"/>
    <x v="1"/>
    <n v="889"/>
    <n v="10083"/>
    <s v="Male"/>
    <n v="46"/>
    <s v="A3"/>
    <n v="11.341957255343083"/>
    <x v="1"/>
  </r>
  <r>
    <s v="P104849"/>
    <d v="2023-12-19T00:00:00"/>
    <s v="East"/>
    <s v="Kavita Rao"/>
    <x v="1"/>
    <n v="481"/>
    <n v="49848"/>
    <s v="Female"/>
    <n v="57"/>
    <s v="A3"/>
    <n v="103.63409563409563"/>
    <x v="0"/>
  </r>
  <r>
    <s v="P104850"/>
    <s v="Null"/>
    <s v="West"/>
    <s v="Kavita Rao"/>
    <x v="1"/>
    <n v="362"/>
    <n v="19047"/>
    <s v="Female"/>
    <n v="57"/>
    <s v="A3"/>
    <n v="52.616022099447513"/>
    <x v="3"/>
  </r>
  <r>
    <s v="P104851"/>
    <d v="2023-05-02T00:00:00"/>
    <s v="South"/>
    <s v="Priya Verma"/>
    <x v="5"/>
    <n v="390"/>
    <n v="12348"/>
    <s v="Male"/>
    <n v="40"/>
    <s v="A2"/>
    <n v="31.661538461538463"/>
    <x v="0"/>
  </r>
  <r>
    <s v="P104852"/>
    <d v="2022-05-28T00:00:00"/>
    <s v="West"/>
    <s v="Arjun Mehta"/>
    <x v="2"/>
    <n v="483"/>
    <n v="12707"/>
    <s v="Male"/>
    <n v="58"/>
    <s v="A3"/>
    <n v="26.308488612836438"/>
    <x v="1"/>
  </r>
  <r>
    <s v="P104853"/>
    <d v="2022-12-08T00:00:00"/>
    <s v="Central"/>
    <s v="Arjun Mehta"/>
    <x v="0"/>
    <n v="912"/>
    <n v="28276"/>
    <s v="Male"/>
    <n v="58"/>
    <s v="A3"/>
    <n v="31.004385964912281"/>
    <x v="1"/>
  </r>
  <r>
    <s v="P104854"/>
    <d v="2023-10-18T00:00:00"/>
    <s v="North"/>
    <s v="Amit Sharma"/>
    <x v="1"/>
    <n v="351"/>
    <n v="43197"/>
    <s v="Male"/>
    <n v="41"/>
    <s v="A2"/>
    <n v="123.06837606837607"/>
    <x v="0"/>
  </r>
  <r>
    <s v="P104855"/>
    <d v="2023-03-15T00:00:00"/>
    <s v="Central"/>
    <s v="Kavita Rao"/>
    <x v="0"/>
    <n v="271"/>
    <n v="13550"/>
    <s v="Female"/>
    <n v="57"/>
    <s v="A3"/>
    <n v="50"/>
    <x v="0"/>
  </r>
  <r>
    <s v="P104856"/>
    <d v="2023-03-16T00:00:00"/>
    <s v="South"/>
    <s v="Neha Gupta"/>
    <x v="3"/>
    <n v="594"/>
    <n v="45555"/>
    <s v="Male"/>
    <n v="46"/>
    <s v="A3"/>
    <n v="76.691919191919197"/>
    <x v="0"/>
  </r>
  <r>
    <s v="P104857"/>
    <d v="2022-05-19T00:00:00"/>
    <s v="South"/>
    <s v="Rohit Singh"/>
    <x v="3"/>
    <n v="937"/>
    <n v="10714"/>
    <e v="#N/A"/>
    <n v="39"/>
    <s v="A2"/>
    <n v="11.43436499466382"/>
    <x v="1"/>
  </r>
  <r>
    <s v="P104858"/>
    <d v="2022-06-18T00:00:00"/>
    <s v="North"/>
    <s v="Neha Gupta"/>
    <x v="5"/>
    <n v="443"/>
    <n v="46709"/>
    <s v="Male"/>
    <n v="46"/>
    <s v="A3"/>
    <n v="105.43792325056434"/>
    <x v="1"/>
  </r>
  <r>
    <s v="P104859"/>
    <d v="2024-06-19T00:00:00"/>
    <s v="West"/>
    <s v="Kavita Rao"/>
    <x v="4"/>
    <n v="130"/>
    <n v="23760"/>
    <s v="Female"/>
    <n v="57"/>
    <s v="A3"/>
    <n v="182.76923076923077"/>
    <x v="2"/>
  </r>
  <r>
    <s v="P104860"/>
    <d v="2022-04-02T00:00:00"/>
    <s v="Central"/>
    <s v="Kavita Rao"/>
    <x v="2"/>
    <n v="468"/>
    <n v="45533"/>
    <s v="Female"/>
    <n v="57"/>
    <s v="A3"/>
    <n v="97.292735042735046"/>
    <x v="1"/>
  </r>
  <r>
    <s v="P104861"/>
    <d v="2023-01-18T00:00:00"/>
    <s v="Central"/>
    <s v="Priya Verma"/>
    <x v="4"/>
    <n v="66"/>
    <n v="43005"/>
    <s v="Male"/>
    <n v="40"/>
    <s v="A2"/>
    <n v="651.59090909090912"/>
    <x v="0"/>
  </r>
  <r>
    <s v="P104862"/>
    <d v="2023-06-12T00:00:00"/>
    <s v="Central"/>
    <s v="Kavita Rao"/>
    <x v="3"/>
    <n v="394"/>
    <n v="45750"/>
    <s v="Female"/>
    <n v="57"/>
    <s v="A3"/>
    <n v="116.11675126903553"/>
    <x v="0"/>
  </r>
  <r>
    <s v="P104863"/>
    <d v="2023-12-03T00:00:00"/>
    <s v="South"/>
    <s v="Priya Verma"/>
    <x v="1"/>
    <n v="339"/>
    <n v="47203"/>
    <s v="Male"/>
    <n v="40"/>
    <s v="A2"/>
    <n v="139.24188790560473"/>
    <x v="0"/>
  </r>
  <r>
    <s v="P104864"/>
    <d v="2024-06-07T00:00:00"/>
    <s v="East"/>
    <s v="Neha Gupta"/>
    <x v="0"/>
    <n v="390"/>
    <n v="27819"/>
    <s v="Male"/>
    <n v="46"/>
    <s v="A3"/>
    <n v="71.330769230769235"/>
    <x v="2"/>
  </r>
  <r>
    <s v="P104865"/>
    <d v="2022-04-01T00:00:00"/>
    <s v="South"/>
    <s v="Neha Gupta"/>
    <x v="5"/>
    <n v="189"/>
    <n v="8379"/>
    <s v="Male"/>
    <n v="46"/>
    <s v="A3"/>
    <n v="44.333333333333336"/>
    <x v="1"/>
  </r>
  <r>
    <s v="P104866"/>
    <d v="2022-04-16T00:00:00"/>
    <s v="Central"/>
    <s v="Arjun Mehta"/>
    <x v="2"/>
    <n v="594"/>
    <n v="5238"/>
    <s v="Male"/>
    <n v="58"/>
    <s v="A3"/>
    <n v="8.8181818181818183"/>
    <x v="1"/>
  </r>
  <r>
    <s v="P104867"/>
    <d v="2023-12-04T00:00:00"/>
    <s v="East"/>
    <s v="Amit Sharma"/>
    <x v="2"/>
    <n v="696"/>
    <n v="26803"/>
    <s v="Male"/>
    <n v="41"/>
    <s v="A2"/>
    <n v="38.510057471264368"/>
    <x v="0"/>
  </r>
  <r>
    <s v="P104868"/>
    <d v="2022-09-23T00:00:00"/>
    <s v="Central"/>
    <s v="Amit Sharma"/>
    <x v="3"/>
    <n v="709"/>
    <n v="13995"/>
    <s v="Male"/>
    <n v="41"/>
    <s v="A2"/>
    <n v="19.739069111424541"/>
    <x v="1"/>
  </r>
  <r>
    <s v="P104869"/>
    <d v="2022-10-10T00:00:00"/>
    <s v="North"/>
    <s v="Rohit Singh"/>
    <x v="0"/>
    <s v="Null"/>
    <n v="41085"/>
    <e v="#N/A"/>
    <n v="39"/>
    <s v="A2"/>
    <n v="0"/>
    <x v="1"/>
  </r>
  <r>
    <s v="P104870"/>
    <d v="2023-07-29T00:00:00"/>
    <s v="East"/>
    <s v="Amit Sharma"/>
    <x v="2"/>
    <n v="526"/>
    <n v="13074"/>
    <s v="Male"/>
    <n v="41"/>
    <s v="A2"/>
    <n v="24.85551330798479"/>
    <x v="0"/>
  </r>
  <r>
    <s v="P104871"/>
    <d v="2023-09-29T00:00:00"/>
    <s v="East"/>
    <s v="Rohit Singh"/>
    <x v="0"/>
    <n v="689"/>
    <n v="19531"/>
    <e v="#N/A"/>
    <n v="39"/>
    <s v="A2"/>
    <n v="28.346879535558781"/>
    <x v="0"/>
  </r>
  <r>
    <s v="P104872"/>
    <d v="2023-08-18T00:00:00"/>
    <s v="Central"/>
    <s v="Amit Sharma"/>
    <x v="5"/>
    <n v="149"/>
    <n v="32630"/>
    <s v="Male"/>
    <n v="41"/>
    <s v="A2"/>
    <n v="218.99328859060404"/>
    <x v="0"/>
  </r>
  <r>
    <s v="P104873"/>
    <d v="2022-07-01T00:00:00"/>
    <s v="Central"/>
    <s v="Priya Verma"/>
    <x v="0"/>
    <n v="57"/>
    <n v="25914"/>
    <s v="Male"/>
    <n v="40"/>
    <s v="A2"/>
    <n v="454.63157894736844"/>
    <x v="1"/>
  </r>
  <r>
    <s v="P104874"/>
    <d v="2023-10-14T00:00:00"/>
    <s v="Central"/>
    <s v="Kavita Rao"/>
    <x v="0"/>
    <n v="402"/>
    <n v="5397"/>
    <s v="Female"/>
    <n v="57"/>
    <s v="A3"/>
    <n v="13.425373134328359"/>
    <x v="0"/>
  </r>
  <r>
    <s v="P104875"/>
    <d v="2022-08-18T00:00:00"/>
    <s v="North"/>
    <s v="Neha Gupta"/>
    <x v="3"/>
    <n v="627"/>
    <n v="22557"/>
    <s v="Male"/>
    <n v="46"/>
    <s v="A3"/>
    <n v="35.976076555023923"/>
    <x v="1"/>
  </r>
  <r>
    <s v="P104876"/>
    <d v="2024-05-18T00:00:00"/>
    <s v="West"/>
    <s v="Arjun Mehta"/>
    <x v="3"/>
    <s v="Null"/>
    <n v="29145"/>
    <s v="Male"/>
    <n v="58"/>
    <s v="A3"/>
    <n v="0"/>
    <x v="2"/>
  </r>
  <r>
    <s v="P104877"/>
    <d v="2022-11-11T00:00:00"/>
    <s v="Central"/>
    <s v="Rohit Singh"/>
    <x v="3"/>
    <n v="390"/>
    <n v="37127"/>
    <e v="#N/A"/>
    <n v="39"/>
    <s v="A2"/>
    <n v="95.197435897435895"/>
    <x v="1"/>
  </r>
  <r>
    <s v="P104878"/>
    <d v="2023-12-25T00:00:00"/>
    <s v="Central"/>
    <s v="Null"/>
    <x v="2"/>
    <n v="610"/>
    <n v="10540"/>
    <s v="Null"/>
    <s v="null"/>
    <s v="A3"/>
    <n v="17.278688524590162"/>
    <x v="0"/>
  </r>
  <r>
    <s v="P104879"/>
    <d v="2022-10-08T00:00:00"/>
    <s v="South"/>
    <s v="Kavita Rao"/>
    <x v="0"/>
    <n v="468"/>
    <n v="46820"/>
    <s v="Female"/>
    <n v="57"/>
    <s v="A3"/>
    <n v="100.04273504273505"/>
    <x v="1"/>
  </r>
  <r>
    <s v="P104880"/>
    <d v="2022-04-18T00:00:00"/>
    <s v="North"/>
    <s v="Kavita Rao"/>
    <x v="2"/>
    <n v="754"/>
    <n v="14071"/>
    <s v="Female"/>
    <n v="57"/>
    <s v="A3"/>
    <n v="18.661803713527853"/>
    <x v="1"/>
  </r>
  <r>
    <s v="P104881"/>
    <d v="2024-01-20T00:00:00"/>
    <s v="Central"/>
    <s v="Kavita Rao"/>
    <x v="3"/>
    <n v="741"/>
    <n v="24528"/>
    <s v="Female"/>
    <n v="57"/>
    <s v="A3"/>
    <n v="33.101214574898783"/>
    <x v="2"/>
  </r>
  <r>
    <s v="P104882"/>
    <d v="2023-11-10T00:00:00"/>
    <s v="South"/>
    <s v="Kavita Rao"/>
    <x v="0"/>
    <n v="329"/>
    <n v="28184"/>
    <s v="Female"/>
    <n v="57"/>
    <s v="A3"/>
    <n v="85.665653495440736"/>
    <x v="0"/>
  </r>
  <r>
    <s v="P104883"/>
    <d v="2023-04-25T00:00:00"/>
    <s v="Central"/>
    <s v="Kavita Rao"/>
    <x v="3"/>
    <n v="458"/>
    <n v="44712"/>
    <s v="Female"/>
    <n v="57"/>
    <s v="A3"/>
    <n v="97.624454148471614"/>
    <x v="0"/>
  </r>
  <r>
    <s v="P104884"/>
    <d v="2023-10-14T00:00:00"/>
    <s v="South"/>
    <s v="Kavita Rao"/>
    <x v="1"/>
    <n v="437"/>
    <n v="44098"/>
    <s v="Female"/>
    <n v="57"/>
    <s v="A3"/>
    <n v="100.91075514874142"/>
    <x v="0"/>
  </r>
  <r>
    <s v="P104885"/>
    <s v="Null"/>
    <s v="Central"/>
    <s v="Amit Sharma"/>
    <x v="5"/>
    <n v="337"/>
    <n v="41224"/>
    <s v="Male"/>
    <n v="41"/>
    <s v="A2"/>
    <n v="122.32640949554896"/>
    <x v="3"/>
  </r>
  <r>
    <s v="P104886"/>
    <d v="2022-03-09T00:00:00"/>
    <s v="West"/>
    <s v="Priya Verma"/>
    <x v="3"/>
    <n v="912"/>
    <n v="41114"/>
    <s v="Male"/>
    <n v="40"/>
    <s v="A2"/>
    <n v="45.081140350877192"/>
    <x v="1"/>
  </r>
  <r>
    <s v="P104887"/>
    <d v="2022-08-01T00:00:00"/>
    <s v="Central"/>
    <s v="Amit Sharma"/>
    <x v="3"/>
    <n v="921"/>
    <n v="19970"/>
    <s v="Male"/>
    <n v="41"/>
    <s v="A2"/>
    <n v="21.682953311617808"/>
    <x v="1"/>
  </r>
  <r>
    <s v="P104888"/>
    <d v="2023-08-09T00:00:00"/>
    <s v="Central"/>
    <s v="Neha Gupta"/>
    <x v="2"/>
    <n v="246"/>
    <n v="34044"/>
    <s v="Male"/>
    <n v="46"/>
    <s v="A3"/>
    <n v="138.39024390243901"/>
    <x v="0"/>
  </r>
  <r>
    <s v="P104889"/>
    <d v="2022-09-04T00:00:00"/>
    <s v="East"/>
    <s v="Priya Verma"/>
    <x v="2"/>
    <n v="178"/>
    <n v="13765"/>
    <s v="Male"/>
    <n v="40"/>
    <s v="A2"/>
    <n v="77.331460674157299"/>
    <x v="1"/>
  </r>
  <r>
    <s v="P104890"/>
    <d v="2022-06-11T00:00:00"/>
    <s v="Central"/>
    <s v="Rohit Singh"/>
    <x v="0"/>
    <n v="802"/>
    <n v="6303"/>
    <e v="#N/A"/>
    <n v="39"/>
    <s v="A2"/>
    <n v="7.8591022443890273"/>
    <x v="1"/>
  </r>
  <r>
    <s v="P104891"/>
    <d v="2023-05-31T00:00:00"/>
    <s v="South"/>
    <s v="Kavita Rao"/>
    <x v="2"/>
    <n v="240"/>
    <n v="18519"/>
    <s v="Female"/>
    <n v="57"/>
    <s v="A3"/>
    <n v="77.162499999999994"/>
    <x v="0"/>
  </r>
  <r>
    <s v="P104892"/>
    <d v="2022-06-12T00:00:00"/>
    <s v="Central"/>
    <s v="Amit Sharma"/>
    <x v="4"/>
    <n v="392"/>
    <n v="43122"/>
    <s v="Male"/>
    <n v="41"/>
    <s v="A2"/>
    <n v="110.00510204081633"/>
    <x v="1"/>
  </r>
  <r>
    <s v="P104893"/>
    <d v="2023-04-05T00:00:00"/>
    <s v="East"/>
    <s v="Rohit Singh"/>
    <x v="1"/>
    <n v="277"/>
    <n v="24003"/>
    <e v="#N/A"/>
    <n v="39"/>
    <s v="A2"/>
    <n v="86.653429602888082"/>
    <x v="0"/>
  </r>
  <r>
    <s v="P104894"/>
    <d v="2023-10-02T00:00:00"/>
    <s v="North"/>
    <s v="Kavita Rao"/>
    <x v="2"/>
    <n v="123"/>
    <n v="37419"/>
    <s v="Female"/>
    <n v="57"/>
    <s v="A3"/>
    <n v="304.21951219512198"/>
    <x v="0"/>
  </r>
  <r>
    <s v="P104895"/>
    <d v="2023-04-07T00:00:00"/>
    <s v="North"/>
    <s v="Arjun Mehta"/>
    <x v="0"/>
    <n v="636"/>
    <n v="28394"/>
    <s v="Male"/>
    <n v="58"/>
    <s v="A3"/>
    <n v="44.644654088050316"/>
    <x v="0"/>
  </r>
  <r>
    <s v="P104896"/>
    <d v="2024-05-30T00:00:00"/>
    <s v="West"/>
    <s v="Kavita Rao"/>
    <x v="1"/>
    <s v="Null"/>
    <n v="11350"/>
    <s v="Female"/>
    <n v="57"/>
    <s v="A3"/>
    <n v="0"/>
    <x v="2"/>
  </r>
  <r>
    <s v="P104897"/>
    <d v="2024-04-15T00:00:00"/>
    <s v="Central"/>
    <s v="Amit Sharma"/>
    <x v="1"/>
    <n v="762"/>
    <n v="17599"/>
    <s v="Male"/>
    <n v="41"/>
    <s v="A2"/>
    <n v="23.095800524934383"/>
    <x v="2"/>
  </r>
  <r>
    <s v="P104898"/>
    <d v="2023-12-16T00:00:00"/>
    <s v="East"/>
    <s v="Kavita Rao"/>
    <x v="0"/>
    <n v="93"/>
    <n v="37994"/>
    <s v="Female"/>
    <n v="57"/>
    <s v="A3"/>
    <n v="408.53763440860217"/>
    <x v="0"/>
  </r>
  <r>
    <s v="P104899"/>
    <d v="2022-04-16T00:00:00"/>
    <s v="West"/>
    <s v="Priya Verma"/>
    <x v="0"/>
    <n v="476"/>
    <n v="14804"/>
    <s v="Male"/>
    <n v="40"/>
    <s v="A2"/>
    <n v="31.100840336134453"/>
    <x v="1"/>
  </r>
  <r>
    <s v="P104900"/>
    <d v="2022-12-14T00:00:00"/>
    <s v="North"/>
    <s v="Rohit Singh"/>
    <x v="3"/>
    <n v="204"/>
    <n v="40693"/>
    <e v="#N/A"/>
    <n v="39"/>
    <s v="A2"/>
    <n v="199.47549019607843"/>
    <x v="1"/>
  </r>
  <r>
    <s v="P104901"/>
    <d v="2023-06-05T00:00:00"/>
    <s v="North"/>
    <s v="Rohit Singh"/>
    <x v="5"/>
    <n v="597"/>
    <n v="35583"/>
    <e v="#N/A"/>
    <n v="39"/>
    <s v="A2"/>
    <n v="59.603015075376888"/>
    <x v="0"/>
  </r>
  <r>
    <s v="P104902"/>
    <d v="2024-06-18T00:00:00"/>
    <s v="South"/>
    <s v="Kavita Rao"/>
    <x v="2"/>
    <n v="670"/>
    <n v="16485"/>
    <s v="Female"/>
    <n v="57"/>
    <s v="A3"/>
    <n v="24.604477611940297"/>
    <x v="2"/>
  </r>
  <r>
    <s v="P104903"/>
    <d v="2022-12-22T00:00:00"/>
    <s v="South"/>
    <s v="Amit Sharma"/>
    <x v="5"/>
    <n v="216"/>
    <n v="30562"/>
    <s v="Male"/>
    <n v="41"/>
    <s v="A2"/>
    <n v="141.49074074074073"/>
    <x v="1"/>
  </r>
  <r>
    <s v="P104904"/>
    <d v="2023-11-18T00:00:00"/>
    <s v="West"/>
    <s v="Rohit Singh"/>
    <x v="5"/>
    <n v="862"/>
    <n v="25966"/>
    <e v="#N/A"/>
    <n v="39"/>
    <s v="A2"/>
    <n v="30.122969837587007"/>
    <x v="0"/>
  </r>
  <r>
    <s v="P104905"/>
    <d v="2022-05-05T00:00:00"/>
    <s v="West"/>
    <s v="Neha Gupta"/>
    <x v="2"/>
    <s v="Null"/>
    <n v="19454"/>
    <s v="Male"/>
    <n v="46"/>
    <s v="A3"/>
    <n v="0"/>
    <x v="1"/>
  </r>
  <r>
    <s v="P104906"/>
    <d v="2023-10-11T00:00:00"/>
    <s v="North"/>
    <s v="Kavita Rao"/>
    <x v="0"/>
    <n v="666"/>
    <n v="42006"/>
    <s v="Female"/>
    <n v="57"/>
    <s v="A3"/>
    <n v="63.072072072072075"/>
    <x v="0"/>
  </r>
  <r>
    <s v="P104907"/>
    <d v="2023-12-05T00:00:00"/>
    <s v="East"/>
    <s v="Amit Sharma"/>
    <x v="1"/>
    <n v="707"/>
    <n v="17725"/>
    <s v="Male"/>
    <n v="41"/>
    <s v="A2"/>
    <n v="25.070721357850072"/>
    <x v="0"/>
  </r>
  <r>
    <s v="P104908"/>
    <d v="2022-01-30T00:00:00"/>
    <s v="North"/>
    <s v="Null"/>
    <x v="2"/>
    <s v="Null"/>
    <s v="Null"/>
    <s v="Null"/>
    <s v="null"/>
    <s v="A3"/>
    <n v="0"/>
    <x v="1"/>
  </r>
  <r>
    <s v="P104909"/>
    <d v="2023-06-22T00:00:00"/>
    <s v="East"/>
    <s v="Arjun Mehta"/>
    <x v="5"/>
    <n v="365"/>
    <n v="25304"/>
    <s v="Male"/>
    <n v="58"/>
    <s v="A3"/>
    <n v="69.326027397260276"/>
    <x v="0"/>
  </r>
  <r>
    <s v="P104910"/>
    <d v="2022-12-17T00:00:00"/>
    <s v="North"/>
    <s v="Priya Verma"/>
    <x v="3"/>
    <n v="139"/>
    <n v="49906"/>
    <s v="Male"/>
    <n v="40"/>
    <s v="A2"/>
    <n v="359.03597122302159"/>
    <x v="1"/>
  </r>
  <r>
    <s v="P104911"/>
    <d v="2022-04-28T00:00:00"/>
    <s v="South"/>
    <s v="Neha Gupta"/>
    <x v="2"/>
    <n v="671"/>
    <n v="35234"/>
    <s v="Male"/>
    <n v="46"/>
    <s v="A3"/>
    <n v="52.509687034277199"/>
    <x v="1"/>
  </r>
  <r>
    <s v="P104912"/>
    <d v="2022-09-03T00:00:00"/>
    <s v="North"/>
    <s v="Kavita Rao"/>
    <x v="3"/>
    <n v="148"/>
    <n v="49229"/>
    <s v="Female"/>
    <n v="57"/>
    <s v="A3"/>
    <n v="332.62837837837839"/>
    <x v="1"/>
  </r>
  <r>
    <s v="P104913"/>
    <d v="2022-02-05T00:00:00"/>
    <s v="North"/>
    <s v="Kavita Rao"/>
    <x v="5"/>
    <n v="748"/>
    <n v="35358"/>
    <s v="Female"/>
    <n v="57"/>
    <s v="A3"/>
    <n v="47.270053475935832"/>
    <x v="1"/>
  </r>
  <r>
    <s v="P104914"/>
    <d v="2024-03-08T00:00:00"/>
    <s v="Central"/>
    <s v="Amit Sharma"/>
    <x v="0"/>
    <n v="977"/>
    <n v="40342"/>
    <s v="Male"/>
    <n v="41"/>
    <s v="A2"/>
    <n v="41.291709314227226"/>
    <x v="2"/>
  </r>
  <r>
    <s v="P104915"/>
    <d v="2022-10-05T00:00:00"/>
    <s v="West"/>
    <s v="Arjun Mehta"/>
    <x v="5"/>
    <n v="417"/>
    <n v="19646"/>
    <s v="Male"/>
    <n v="58"/>
    <s v="A3"/>
    <n v="47.112709832134293"/>
    <x v="1"/>
  </r>
  <r>
    <s v="P104916"/>
    <d v="2022-02-25T00:00:00"/>
    <s v="East"/>
    <s v="Rohit Singh"/>
    <x v="5"/>
    <n v="931"/>
    <n v="44473"/>
    <e v="#N/A"/>
    <n v="39"/>
    <s v="A2"/>
    <n v="47.769065520945219"/>
    <x v="1"/>
  </r>
  <r>
    <s v="P104917"/>
    <d v="2023-07-14T00:00:00"/>
    <s v="East"/>
    <s v="Neha Gupta"/>
    <x v="3"/>
    <n v="667"/>
    <n v="27568"/>
    <s v="Male"/>
    <n v="46"/>
    <s v="A3"/>
    <n v="41.331334332833585"/>
    <x v="0"/>
  </r>
  <r>
    <s v="P104918"/>
    <d v="2024-02-16T00:00:00"/>
    <s v="North"/>
    <s v="Rohit Singh"/>
    <x v="0"/>
    <n v="475"/>
    <n v="14686"/>
    <e v="#N/A"/>
    <n v="39"/>
    <s v="A2"/>
    <n v="30.917894736842104"/>
    <x v="2"/>
  </r>
  <r>
    <s v="P104919"/>
    <d v="2023-11-05T00:00:00"/>
    <s v="North"/>
    <s v="Priya Verma"/>
    <x v="4"/>
    <n v="577"/>
    <n v="9647"/>
    <s v="Male"/>
    <n v="40"/>
    <s v="A2"/>
    <n v="16.719237435008665"/>
    <x v="0"/>
  </r>
  <r>
    <s v="P104920"/>
    <d v="2022-03-26T00:00:00"/>
    <s v="West"/>
    <s v="Arjun Mehta"/>
    <x v="1"/>
    <n v="622"/>
    <n v="11783"/>
    <s v="Male"/>
    <n v="58"/>
    <s v="A3"/>
    <n v="18.943729903536976"/>
    <x v="1"/>
  </r>
  <r>
    <s v="P104921"/>
    <s v="Null"/>
    <s v="Central"/>
    <s v="Priya Verma"/>
    <x v="4"/>
    <n v="543"/>
    <n v="20466"/>
    <s v="Male"/>
    <n v="40"/>
    <s v="A2"/>
    <n v="37.690607734806633"/>
    <x v="3"/>
  </r>
  <r>
    <s v="P104922"/>
    <d v="2022-11-09T00:00:00"/>
    <s v="East"/>
    <s v="Neha Gupta"/>
    <x v="5"/>
    <n v="784"/>
    <s v="Null"/>
    <s v="Male"/>
    <n v="46"/>
    <s v="A3"/>
    <n v="0"/>
    <x v="1"/>
  </r>
  <r>
    <s v="P104923"/>
    <d v="2022-12-12T00:00:00"/>
    <s v="East"/>
    <s v="Priya Verma"/>
    <x v="0"/>
    <n v="66"/>
    <n v="17447"/>
    <s v="Male"/>
    <n v="40"/>
    <s v="A2"/>
    <n v="264.34848484848487"/>
    <x v="1"/>
  </r>
  <r>
    <s v="P104924"/>
    <d v="2023-06-20T00:00:00"/>
    <s v="Central"/>
    <s v="Kavita Rao"/>
    <x v="2"/>
    <n v="168"/>
    <n v="29569"/>
    <s v="Female"/>
    <n v="57"/>
    <s v="A3"/>
    <n v="176.00595238095238"/>
    <x v="0"/>
  </r>
  <r>
    <s v="P104925"/>
    <d v="2023-03-27T00:00:00"/>
    <s v="West"/>
    <s v="Amit Sharma"/>
    <x v="3"/>
    <n v="742"/>
    <n v="34426"/>
    <s v="Male"/>
    <n v="41"/>
    <s v="A2"/>
    <n v="46.39622641509434"/>
    <x v="0"/>
  </r>
  <r>
    <s v="P104926"/>
    <d v="2022-11-17T00:00:00"/>
    <s v="East"/>
    <s v="Arjun Mehta"/>
    <x v="0"/>
    <n v="441"/>
    <n v="15766"/>
    <s v="Male"/>
    <n v="58"/>
    <s v="A3"/>
    <n v="35.750566893424036"/>
    <x v="1"/>
  </r>
  <r>
    <s v="P104927"/>
    <d v="2023-09-11T00:00:00"/>
    <s v="South"/>
    <s v="Priya Verma"/>
    <x v="2"/>
    <n v="202"/>
    <n v="22002"/>
    <s v="Male"/>
    <n v="40"/>
    <s v="A2"/>
    <n v="108.92079207920793"/>
    <x v="0"/>
  </r>
  <r>
    <s v="P104928"/>
    <d v="2023-09-20T00:00:00"/>
    <s v="West"/>
    <s v="Kavita Rao"/>
    <x v="5"/>
    <n v="200"/>
    <n v="13760"/>
    <s v="Female"/>
    <n v="57"/>
    <s v="A3"/>
    <n v="68.8"/>
    <x v="0"/>
  </r>
  <r>
    <s v="P104929"/>
    <d v="2023-11-01T00:00:00"/>
    <s v="East"/>
    <s v="Neha Gupta"/>
    <x v="5"/>
    <n v="897"/>
    <n v="33915"/>
    <s v="Male"/>
    <n v="46"/>
    <s v="A3"/>
    <n v="37.809364548494983"/>
    <x v="0"/>
  </r>
  <r>
    <s v="P104930"/>
    <d v="2022-07-28T00:00:00"/>
    <s v="South"/>
    <s v="Rohit Singh"/>
    <x v="3"/>
    <n v="536"/>
    <n v="36811"/>
    <e v="#N/A"/>
    <n v="39"/>
    <s v="A2"/>
    <n v="68.677238805970148"/>
    <x v="1"/>
  </r>
  <r>
    <s v="P104931"/>
    <d v="2024-04-11T00:00:00"/>
    <s v="North"/>
    <s v="Rohit Singh"/>
    <x v="5"/>
    <n v="593"/>
    <n v="34136"/>
    <e v="#N/A"/>
    <n v="39"/>
    <s v="A2"/>
    <n v="57.564924114671165"/>
    <x v="2"/>
  </r>
  <r>
    <s v="P104932"/>
    <d v="2022-10-21T00:00:00"/>
    <s v="North"/>
    <s v="Priya Verma"/>
    <x v="2"/>
    <n v="820"/>
    <s v="Null"/>
    <s v="Male"/>
    <n v="40"/>
    <s v="A2"/>
    <n v="0"/>
    <x v="1"/>
  </r>
  <r>
    <s v="P104933"/>
    <d v="2024-01-13T00:00:00"/>
    <s v="Central"/>
    <s v="Priya Verma"/>
    <x v="1"/>
    <n v="659"/>
    <n v="18115"/>
    <s v="Male"/>
    <n v="40"/>
    <s v="A2"/>
    <n v="27.488619119878603"/>
    <x v="2"/>
  </r>
  <r>
    <s v="P104934"/>
    <d v="2022-11-30T00:00:00"/>
    <s v="East"/>
    <s v="Null"/>
    <x v="3"/>
    <n v="344"/>
    <n v="28920"/>
    <s v="Null"/>
    <s v="null"/>
    <s v="A3"/>
    <n v="84.069767441860463"/>
    <x v="1"/>
  </r>
  <r>
    <s v="P104935"/>
    <d v="2022-01-17T00:00:00"/>
    <s v="East"/>
    <s v="Rohit Singh"/>
    <x v="5"/>
    <n v="291"/>
    <n v="37517"/>
    <e v="#N/A"/>
    <n v="39"/>
    <s v="A2"/>
    <n v="128.92439862542955"/>
    <x v="1"/>
  </r>
  <r>
    <s v="P104936"/>
    <s v="Null"/>
    <s v="Central"/>
    <s v="Arjun Mehta"/>
    <x v="3"/>
    <n v="863"/>
    <n v="9715"/>
    <s v="Male"/>
    <n v="58"/>
    <s v="A3"/>
    <n v="11.257242178447276"/>
    <x v="3"/>
  </r>
  <r>
    <s v="P104937"/>
    <d v="2023-05-14T00:00:00"/>
    <s v="West"/>
    <s v="Amit Sharma"/>
    <x v="1"/>
    <n v="325"/>
    <n v="17589"/>
    <s v="Male"/>
    <n v="41"/>
    <s v="A2"/>
    <n v="54.12"/>
    <x v="0"/>
  </r>
  <r>
    <s v="P104938"/>
    <d v="2022-04-06T00:00:00"/>
    <s v="Central"/>
    <s v="Priya Verma"/>
    <x v="0"/>
    <s v="Null"/>
    <n v="36355"/>
    <s v="Male"/>
    <n v="40"/>
    <s v="A2"/>
    <n v="0"/>
    <x v="1"/>
  </r>
  <r>
    <s v="P104939"/>
    <d v="2023-07-17T00:00:00"/>
    <s v="West"/>
    <s v="Priya Verma"/>
    <x v="0"/>
    <n v="244"/>
    <n v="30581"/>
    <s v="Male"/>
    <n v="40"/>
    <s v="A2"/>
    <n v="125.33196721311475"/>
    <x v="0"/>
  </r>
  <r>
    <s v="P104940"/>
    <s v="Null"/>
    <s v="East"/>
    <s v="Amit Sharma"/>
    <x v="3"/>
    <n v="562"/>
    <n v="43106"/>
    <s v="Male"/>
    <n v="41"/>
    <s v="A2"/>
    <n v="76.70106761565836"/>
    <x v="3"/>
  </r>
  <r>
    <s v="P104941"/>
    <d v="2023-01-27T00:00:00"/>
    <s v="East"/>
    <s v="Priya Verma"/>
    <x v="2"/>
    <n v="814"/>
    <n v="47598"/>
    <s v="Male"/>
    <n v="40"/>
    <s v="A2"/>
    <n v="58.474201474201472"/>
    <x v="0"/>
  </r>
  <r>
    <s v="P104942"/>
    <d v="2024-05-03T00:00:00"/>
    <s v="North"/>
    <s v="Amit Sharma"/>
    <x v="5"/>
    <n v="318"/>
    <n v="6140"/>
    <s v="Male"/>
    <n v="41"/>
    <s v="A2"/>
    <n v="19.308176100628931"/>
    <x v="2"/>
  </r>
  <r>
    <s v="P104943"/>
    <d v="2024-04-03T00:00:00"/>
    <s v="Central"/>
    <s v="Kavita Rao"/>
    <x v="2"/>
    <n v="857"/>
    <n v="38094"/>
    <s v="Female"/>
    <n v="57"/>
    <s v="A3"/>
    <n v="44.450408401400232"/>
    <x v="2"/>
  </r>
  <r>
    <s v="P104944"/>
    <d v="2023-10-18T00:00:00"/>
    <s v="North"/>
    <s v="Arjun Mehta"/>
    <x v="2"/>
    <n v="554"/>
    <n v="38188"/>
    <s v="Male"/>
    <n v="58"/>
    <s v="A3"/>
    <n v="68.931407942238266"/>
    <x v="0"/>
  </r>
  <r>
    <s v="P104945"/>
    <d v="2023-06-21T00:00:00"/>
    <s v="Null"/>
    <s v="Priya Verma"/>
    <x v="2"/>
    <n v="754"/>
    <n v="35874"/>
    <s v="Male"/>
    <n v="40"/>
    <s v="A2"/>
    <n v="47.578249336870023"/>
    <x v="0"/>
  </r>
  <r>
    <s v="P104946"/>
    <d v="2022-01-03T00:00:00"/>
    <s v="East"/>
    <s v="Rohit Singh"/>
    <x v="0"/>
    <n v="943"/>
    <n v="9953"/>
    <e v="#N/A"/>
    <n v="39"/>
    <s v="A2"/>
    <n v="10.554612937433722"/>
    <x v="1"/>
  </r>
  <r>
    <s v="P104947"/>
    <d v="2024-05-02T00:00:00"/>
    <s v="Central"/>
    <s v="Amit Sharma"/>
    <x v="4"/>
    <n v="518"/>
    <n v="18306"/>
    <s v="Male"/>
    <n v="41"/>
    <s v="A2"/>
    <n v="35.339768339768341"/>
    <x v="2"/>
  </r>
  <r>
    <s v="P104948"/>
    <d v="2024-01-17T00:00:00"/>
    <s v="South"/>
    <s v="Amit Sharma"/>
    <x v="0"/>
    <n v="114"/>
    <n v="21602"/>
    <s v="Male"/>
    <n v="41"/>
    <s v="A2"/>
    <n v="189.49122807017545"/>
    <x v="2"/>
  </r>
  <r>
    <s v="P104949"/>
    <d v="2023-07-02T00:00:00"/>
    <s v="West"/>
    <s v="Amit Sharma"/>
    <x v="5"/>
    <n v="355"/>
    <n v="9824"/>
    <s v="Male"/>
    <n v="41"/>
    <s v="A2"/>
    <n v="27.673239436619717"/>
    <x v="0"/>
  </r>
  <r>
    <s v="P104950"/>
    <d v="2022-07-26T00:00:00"/>
    <s v="East"/>
    <s v="Amit Sharma"/>
    <x v="1"/>
    <n v="439"/>
    <s v="Null"/>
    <s v="Male"/>
    <n v="41"/>
    <s v="A2"/>
    <n v="0"/>
    <x v="1"/>
  </r>
  <r>
    <s v="P104951"/>
    <d v="2023-11-21T00:00:00"/>
    <s v="Null"/>
    <s v="Null"/>
    <x v="0"/>
    <n v="262"/>
    <n v="47534"/>
    <s v="Null"/>
    <s v="null"/>
    <s v="A3"/>
    <n v="181.42748091603053"/>
    <x v="0"/>
  </r>
  <r>
    <s v="P104952"/>
    <s v="Null"/>
    <s v="East"/>
    <s v="Rohit Singh"/>
    <x v="1"/>
    <n v="607"/>
    <n v="35455"/>
    <e v="#N/A"/>
    <n v="39"/>
    <s v="A2"/>
    <n v="58.410214168039538"/>
    <x v="3"/>
  </r>
  <r>
    <s v="P104953"/>
    <d v="2023-12-05T00:00:00"/>
    <s v="West"/>
    <s v="Kavita Rao"/>
    <x v="0"/>
    <n v="390"/>
    <n v="27457"/>
    <s v="Female"/>
    <n v="57"/>
    <s v="A3"/>
    <n v="70.402564102564099"/>
    <x v="0"/>
  </r>
  <r>
    <s v="P104954"/>
    <s v="Null"/>
    <s v="Central"/>
    <s v="Priya Verma"/>
    <x v="0"/>
    <n v="659"/>
    <n v="38207"/>
    <s v="Male"/>
    <n v="40"/>
    <s v="A2"/>
    <n v="57.977238239757206"/>
    <x v="3"/>
  </r>
  <r>
    <s v="P104955"/>
    <d v="2022-10-21T00:00:00"/>
    <s v="South"/>
    <s v="Arjun Mehta"/>
    <x v="5"/>
    <n v="835"/>
    <n v="30356"/>
    <s v="Male"/>
    <n v="58"/>
    <s v="A3"/>
    <n v="36.354491017964072"/>
    <x v="1"/>
  </r>
  <r>
    <s v="P104956"/>
    <d v="2024-04-30T00:00:00"/>
    <s v="East"/>
    <s v="Rohit Singh"/>
    <x v="2"/>
    <n v="369"/>
    <n v="21952"/>
    <e v="#N/A"/>
    <n v="39"/>
    <s v="A2"/>
    <n v="59.490514905149048"/>
    <x v="2"/>
  </r>
  <r>
    <s v="P104957"/>
    <d v="2022-03-23T00:00:00"/>
    <s v="South"/>
    <s v="Kavita Rao"/>
    <x v="2"/>
    <n v="297"/>
    <n v="20962"/>
    <s v="Female"/>
    <n v="57"/>
    <s v="A3"/>
    <n v="70.579124579124581"/>
    <x v="1"/>
  </r>
  <r>
    <s v="P104958"/>
    <s v="Null"/>
    <s v="North"/>
    <s v="Rohit Singh"/>
    <x v="0"/>
    <n v="887"/>
    <s v="Null"/>
    <e v="#N/A"/>
    <n v="39"/>
    <s v="A2"/>
    <n v="0"/>
    <x v="3"/>
  </r>
  <r>
    <s v="P104959"/>
    <d v="2022-07-13T00:00:00"/>
    <s v="West"/>
    <s v="Amit Sharma"/>
    <x v="1"/>
    <n v="63"/>
    <n v="20049"/>
    <s v="Male"/>
    <n v="41"/>
    <s v="A2"/>
    <n v="318.23809523809524"/>
    <x v="1"/>
  </r>
  <r>
    <s v="P104960"/>
    <d v="2022-09-10T00:00:00"/>
    <s v="North"/>
    <s v="Kavita Rao"/>
    <x v="5"/>
    <n v="349"/>
    <n v="46836"/>
    <s v="Female"/>
    <n v="57"/>
    <s v="A3"/>
    <n v="134.20057306590257"/>
    <x v="1"/>
  </r>
  <r>
    <s v="P104961"/>
    <d v="2022-12-18T00:00:00"/>
    <s v="West"/>
    <s v="Amit Sharma"/>
    <x v="2"/>
    <n v="556"/>
    <n v="31599"/>
    <s v="Male"/>
    <n v="41"/>
    <s v="A2"/>
    <n v="56.832733812949641"/>
    <x v="1"/>
  </r>
  <r>
    <s v="P104962"/>
    <d v="2022-11-19T00:00:00"/>
    <s v="West"/>
    <s v="Null"/>
    <x v="5"/>
    <n v="724"/>
    <n v="33261"/>
    <s v="Null"/>
    <s v="null"/>
    <s v="A3"/>
    <n v="45.940607734806633"/>
    <x v="1"/>
  </r>
  <r>
    <s v="P104963"/>
    <d v="2023-08-02T00:00:00"/>
    <s v="North"/>
    <s v="Arjun Mehta"/>
    <x v="2"/>
    <n v="481"/>
    <n v="33942"/>
    <s v="Male"/>
    <n v="58"/>
    <s v="A3"/>
    <n v="70.565488565488565"/>
    <x v="0"/>
  </r>
  <r>
    <s v="P104964"/>
    <d v="2022-08-11T00:00:00"/>
    <s v="West"/>
    <s v="Kavita Rao"/>
    <x v="5"/>
    <n v="611"/>
    <n v="24715"/>
    <s v="Female"/>
    <n v="57"/>
    <s v="A3"/>
    <n v="40.450081833060558"/>
    <x v="1"/>
  </r>
  <r>
    <s v="P104965"/>
    <d v="2024-01-22T00:00:00"/>
    <s v="North"/>
    <s v="Null"/>
    <x v="3"/>
    <n v="100"/>
    <n v="32943"/>
    <s v="Null"/>
    <s v="null"/>
    <s v="A3"/>
    <n v="329.43"/>
    <x v="2"/>
  </r>
  <r>
    <s v="P104966"/>
    <d v="2024-05-21T00:00:00"/>
    <s v="North"/>
    <s v="Amit Sharma"/>
    <x v="5"/>
    <n v="254"/>
    <n v="38008"/>
    <s v="Male"/>
    <n v="41"/>
    <s v="A2"/>
    <n v="149.63779527559055"/>
    <x v="2"/>
  </r>
  <r>
    <s v="P104967"/>
    <d v="2022-05-02T00:00:00"/>
    <s v="East"/>
    <s v="Amit Sharma"/>
    <x v="0"/>
    <n v="229"/>
    <n v="32462"/>
    <s v="Male"/>
    <n v="41"/>
    <s v="A2"/>
    <n v="141.75545851528383"/>
    <x v="1"/>
  </r>
  <r>
    <s v="P104968"/>
    <d v="2024-01-31T00:00:00"/>
    <s v="Central"/>
    <s v="Neha Gupta"/>
    <x v="1"/>
    <n v="864"/>
    <n v="48314"/>
    <s v="Male"/>
    <n v="46"/>
    <s v="A3"/>
    <n v="55.918981481481481"/>
    <x v="2"/>
  </r>
  <r>
    <s v="P104969"/>
    <d v="2024-02-21T00:00:00"/>
    <s v="South"/>
    <s v="Priya Verma"/>
    <x v="2"/>
    <n v="576"/>
    <n v="45353"/>
    <s v="Male"/>
    <n v="40"/>
    <s v="A2"/>
    <n v="78.737847222222229"/>
    <x v="2"/>
  </r>
  <r>
    <s v="P104970"/>
    <d v="2022-05-10T00:00:00"/>
    <s v="South"/>
    <s v="Neha Gupta"/>
    <x v="2"/>
    <n v="586"/>
    <n v="35100"/>
    <s v="Male"/>
    <n v="46"/>
    <s v="A3"/>
    <n v="59.897610921501709"/>
    <x v="1"/>
  </r>
  <r>
    <s v="P104971"/>
    <d v="2022-07-28T00:00:00"/>
    <s v="North"/>
    <s v="Priya Verma"/>
    <x v="0"/>
    <n v="413"/>
    <n v="9054"/>
    <s v="Male"/>
    <n v="40"/>
    <s v="A2"/>
    <n v="21.922518159806295"/>
    <x v="1"/>
  </r>
  <r>
    <s v="P104972"/>
    <d v="2024-01-20T00:00:00"/>
    <s v="Null"/>
    <s v="Amit Sharma"/>
    <x v="5"/>
    <n v="989"/>
    <n v="6336"/>
    <s v="Male"/>
    <n v="41"/>
    <s v="A2"/>
    <n v="6.4064711830131449"/>
    <x v="2"/>
  </r>
  <r>
    <s v="P104973"/>
    <d v="2023-07-19T00:00:00"/>
    <s v="East"/>
    <s v="Amit Sharma"/>
    <x v="4"/>
    <n v="301"/>
    <n v="26963"/>
    <s v="Male"/>
    <n v="41"/>
    <s v="A2"/>
    <n v="89.578073089700993"/>
    <x v="0"/>
  </r>
  <r>
    <s v="P104974"/>
    <d v="2022-09-01T00:00:00"/>
    <s v="North"/>
    <s v="Neha Gupta"/>
    <x v="2"/>
    <n v="777"/>
    <n v="24995"/>
    <s v="Male"/>
    <n v="46"/>
    <s v="A3"/>
    <n v="32.168597168597167"/>
    <x v="1"/>
  </r>
  <r>
    <s v="P104975"/>
    <d v="2024-03-21T00:00:00"/>
    <s v="Central"/>
    <s v="Neha Gupta"/>
    <x v="1"/>
    <n v="436"/>
    <n v="28057"/>
    <s v="Male"/>
    <n v="46"/>
    <s v="A3"/>
    <n v="64.350917431192656"/>
    <x v="2"/>
  </r>
  <r>
    <s v="P104976"/>
    <d v="2022-11-04T00:00:00"/>
    <s v="East"/>
    <s v="Priya Verma"/>
    <x v="1"/>
    <n v="489"/>
    <n v="38544"/>
    <s v="Male"/>
    <n v="40"/>
    <s v="A2"/>
    <n v="78.822085889570559"/>
    <x v="1"/>
  </r>
  <r>
    <s v="P104977"/>
    <d v="2022-08-14T00:00:00"/>
    <s v="South"/>
    <s v="Kavita Rao"/>
    <x v="5"/>
    <n v="359"/>
    <n v="18080"/>
    <s v="Female"/>
    <n v="57"/>
    <s v="A3"/>
    <n v="50.362116991643454"/>
    <x v="1"/>
  </r>
  <r>
    <s v="P104978"/>
    <d v="2024-01-12T00:00:00"/>
    <s v="South"/>
    <s v="Kavita Rao"/>
    <x v="2"/>
    <s v="Null"/>
    <n v="45688"/>
    <s v="Female"/>
    <n v="57"/>
    <s v="A3"/>
    <n v="0"/>
    <x v="2"/>
  </r>
  <r>
    <s v="P104979"/>
    <d v="2022-02-11T00:00:00"/>
    <s v="East"/>
    <s v="Kavita Rao"/>
    <x v="1"/>
    <n v="987"/>
    <n v="45610"/>
    <s v="Female"/>
    <n v="57"/>
    <s v="A3"/>
    <n v="46.210739614994935"/>
    <x v="1"/>
  </r>
  <r>
    <s v="P104980"/>
    <d v="2024-06-14T00:00:00"/>
    <s v="South"/>
    <s v="Arjun Mehta"/>
    <x v="1"/>
    <n v="925"/>
    <n v="41342"/>
    <s v="Male"/>
    <n v="58"/>
    <s v="A3"/>
    <n v="44.694054054054057"/>
    <x v="2"/>
  </r>
  <r>
    <s v="P104981"/>
    <d v="2023-07-08T00:00:00"/>
    <s v="North"/>
    <s v="Neha Gupta"/>
    <x v="2"/>
    <n v="255"/>
    <n v="23939"/>
    <s v="Male"/>
    <n v="46"/>
    <s v="A3"/>
    <n v="93.878431372549016"/>
    <x v="0"/>
  </r>
  <r>
    <s v="P104982"/>
    <d v="2023-06-15T00:00:00"/>
    <s v="North"/>
    <s v="Priya Verma"/>
    <x v="1"/>
    <n v="816"/>
    <n v="30408"/>
    <s v="Male"/>
    <n v="40"/>
    <s v="A2"/>
    <n v="37.264705882352942"/>
    <x v="0"/>
  </r>
  <r>
    <s v="P104983"/>
    <d v="2022-01-08T00:00:00"/>
    <s v="North"/>
    <s v="Null"/>
    <x v="5"/>
    <n v="542"/>
    <n v="23751"/>
    <s v="Null"/>
    <s v="null"/>
    <s v="A3"/>
    <n v="43.821033210332104"/>
    <x v="1"/>
  </r>
  <r>
    <s v="P104984"/>
    <d v="2023-09-09T00:00:00"/>
    <s v="Central"/>
    <s v="Arjun Mehta"/>
    <x v="2"/>
    <n v="808"/>
    <n v="22871"/>
    <s v="Male"/>
    <n v="58"/>
    <s v="A3"/>
    <n v="28.30569306930693"/>
    <x v="0"/>
  </r>
  <r>
    <s v="P104985"/>
    <d v="2023-04-28T00:00:00"/>
    <s v="South"/>
    <s v="Amit Sharma"/>
    <x v="4"/>
    <n v="198"/>
    <n v="15164"/>
    <s v="Male"/>
    <n v="41"/>
    <s v="A2"/>
    <n v="76.585858585858588"/>
    <x v="0"/>
  </r>
  <r>
    <s v="P104986"/>
    <d v="2023-07-29T00:00:00"/>
    <s v="East"/>
    <s v="Rohit Singh"/>
    <x v="1"/>
    <n v="183"/>
    <n v="12893"/>
    <e v="#N/A"/>
    <n v="39"/>
    <s v="A2"/>
    <n v="70.453551912568301"/>
    <x v="0"/>
  </r>
  <r>
    <s v="P104987"/>
    <d v="2022-08-09T00:00:00"/>
    <s v="South"/>
    <s v="Null"/>
    <x v="5"/>
    <n v="253"/>
    <n v="25015"/>
    <s v="Null"/>
    <s v="null"/>
    <s v="A3"/>
    <n v="98.873517786561266"/>
    <x v="1"/>
  </r>
  <r>
    <s v="P104988"/>
    <d v="2022-06-06T00:00:00"/>
    <s v="Central"/>
    <s v="Arjun Mehta"/>
    <x v="1"/>
    <n v="261"/>
    <n v="22202"/>
    <s v="Male"/>
    <n v="58"/>
    <s v="A3"/>
    <n v="85.065134099616856"/>
    <x v="1"/>
  </r>
  <r>
    <s v="P104989"/>
    <d v="2022-12-23T00:00:00"/>
    <s v="West"/>
    <s v="Arjun Mehta"/>
    <x v="1"/>
    <n v="170"/>
    <n v="40586"/>
    <s v="Male"/>
    <n v="58"/>
    <s v="A3"/>
    <n v="238.74117647058824"/>
    <x v="1"/>
  </r>
  <r>
    <s v="P104990"/>
    <d v="2024-03-29T00:00:00"/>
    <s v="North"/>
    <s v="Amit Sharma"/>
    <x v="5"/>
    <n v="452"/>
    <s v="Null"/>
    <s v="Male"/>
    <n v="41"/>
    <s v="A2"/>
    <n v="0"/>
    <x v="2"/>
  </r>
  <r>
    <s v="P104991"/>
    <s v="Null"/>
    <s v="East"/>
    <s v="Null"/>
    <x v="2"/>
    <n v="903"/>
    <n v="11973"/>
    <s v="Null"/>
    <s v="null"/>
    <s v="A3"/>
    <n v="13.259136212624584"/>
    <x v="3"/>
  </r>
  <r>
    <s v="P104992"/>
    <d v="2023-08-15T00:00:00"/>
    <s v="Null"/>
    <s v="Rohit Singh"/>
    <x v="5"/>
    <n v="788"/>
    <n v="36487"/>
    <e v="#N/A"/>
    <n v="39"/>
    <s v="A2"/>
    <n v="46.30329949238579"/>
    <x v="0"/>
  </r>
  <r>
    <s v="P104993"/>
    <d v="2022-09-16T00:00:00"/>
    <s v="Central"/>
    <s v="Amit Sharma"/>
    <x v="3"/>
    <n v="148"/>
    <n v="28896"/>
    <s v="Male"/>
    <n v="41"/>
    <s v="A2"/>
    <n v="195.24324324324326"/>
    <x v="1"/>
  </r>
  <r>
    <s v="P104994"/>
    <d v="2022-11-10T00:00:00"/>
    <s v="South"/>
    <s v="Arjun Mehta"/>
    <x v="2"/>
    <n v="930"/>
    <n v="27096"/>
    <s v="Male"/>
    <n v="58"/>
    <s v="A3"/>
    <n v="29.135483870967743"/>
    <x v="1"/>
  </r>
  <r>
    <s v="P104995"/>
    <d v="2022-09-11T00:00:00"/>
    <s v="North"/>
    <s v="Amit Sharma"/>
    <x v="2"/>
    <n v="535"/>
    <n v="49615"/>
    <s v="Male"/>
    <n v="41"/>
    <s v="A2"/>
    <n v="92.738317757009341"/>
    <x v="1"/>
  </r>
  <r>
    <s v="P104996"/>
    <d v="2023-07-27T00:00:00"/>
    <s v="East"/>
    <s v="Amit Sharma"/>
    <x v="0"/>
    <n v="939"/>
    <n v="6984"/>
    <s v="Male"/>
    <n v="41"/>
    <s v="A2"/>
    <n v="7.4376996805111819"/>
    <x v="0"/>
  </r>
  <r>
    <s v="P104997"/>
    <d v="2023-10-17T00:00:00"/>
    <s v="South"/>
    <s v="Arjun Mehta"/>
    <x v="1"/>
    <n v="463"/>
    <n v="17973"/>
    <s v="Male"/>
    <n v="58"/>
    <s v="A3"/>
    <n v="38.818574514038879"/>
    <x v="0"/>
  </r>
  <r>
    <s v="P104998"/>
    <d v="2022-12-10T00:00:00"/>
    <s v="West"/>
    <s v="Amit Sharma"/>
    <x v="1"/>
    <n v="914"/>
    <n v="33358"/>
    <s v="Male"/>
    <n v="41"/>
    <s v="A2"/>
    <n v="36.496717724288843"/>
    <x v="1"/>
  </r>
  <r>
    <s v="P104999"/>
    <d v="2024-03-16T00:00:00"/>
    <s v="South"/>
    <s v="Arjun Mehta"/>
    <x v="2"/>
    <n v="722"/>
    <n v="22216"/>
    <s v="Male"/>
    <n v="58"/>
    <s v="A3"/>
    <n v="30.770083102493075"/>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d v="2023-02-15T00:00:00"/>
    <s v="West"/>
    <s v="Rohit Singh"/>
    <x v="0"/>
    <n v="715"/>
    <n v="29827"/>
    <n v="0"/>
    <n v="39"/>
    <s v="A2"/>
    <n v="41.716083916083917"/>
    <n v="2023"/>
  </r>
  <r>
    <d v="2023-02-13T00:00:00"/>
    <s v="North"/>
    <s v="Amit Sharma"/>
    <x v="0"/>
    <n v="879"/>
    <n v="34701"/>
    <s v="Male"/>
    <n v="41"/>
    <s v="A2"/>
    <n v="39.477815699658706"/>
    <n v="2023"/>
  </r>
  <r>
    <d v="2023-06-25T00:00:00"/>
    <s v="East"/>
    <s v="Kavita Rao"/>
    <x v="1"/>
    <n v="241"/>
    <n v="11565"/>
    <s v="Female"/>
    <n v="57"/>
    <s v="A3"/>
    <n v="47.987551867219914"/>
    <n v="2023"/>
  </r>
  <r>
    <d v="2022-06-16T00:00:00"/>
    <s v="Central"/>
    <s v="Amit Sharma"/>
    <x v="2"/>
    <n v="698"/>
    <n v="20508"/>
    <s v="Male"/>
    <n v="41"/>
    <s v="A2"/>
    <n v="29.381088825214899"/>
    <n v="2022"/>
  </r>
  <r>
    <d v="2023-08-31T00:00:00"/>
    <s v="West"/>
    <s v="Kavita Rao"/>
    <x v="3"/>
    <n v="259"/>
    <n v="40872"/>
    <s v="Female"/>
    <n v="57"/>
    <s v="A3"/>
    <n v="157.8069498069498"/>
    <n v="2023"/>
  </r>
  <r>
    <d v="2024-02-28T00:00:00"/>
    <s v="South"/>
    <s v="Arjun Mehta"/>
    <x v="4"/>
    <n v="811"/>
    <n v="17891"/>
    <s v="Male"/>
    <n v="58"/>
    <s v="A3"/>
    <n v="22.060419235511713"/>
    <n v="2024"/>
  </r>
  <r>
    <d v="2023-08-16T00:00:00"/>
    <s v="Central"/>
    <s v="Rohit Singh"/>
    <x v="2"/>
    <n v="765"/>
    <n v="18932"/>
    <n v="0"/>
    <n v="39"/>
    <s v="A2"/>
    <n v="24.747712418300654"/>
    <n v="2023"/>
  </r>
  <r>
    <d v="2022-08-18T00:00:00"/>
    <s v="South"/>
    <s v="Arjun Mehta"/>
    <x v="2"/>
    <n v="263"/>
    <n v="7617"/>
    <s v="Male"/>
    <n v="58"/>
    <s v="A3"/>
    <n v="28.961977186311788"/>
    <n v="2022"/>
  </r>
  <r>
    <d v="2022-11-22T00:00:00"/>
    <s v="South"/>
    <s v="Neha Gupta"/>
    <x v="1"/>
    <n v="489"/>
    <n v="40909"/>
    <s v="Male"/>
    <n v="46"/>
    <s v="A3"/>
    <n v="83.658486707566468"/>
    <n v="2022"/>
  </r>
  <r>
    <d v="2022-01-03T00:00:00"/>
    <s v="North"/>
    <s v="Arjun Mehta"/>
    <x v="5"/>
    <n v="641"/>
    <n v="22334"/>
    <s v="Male"/>
    <n v="58"/>
    <s v="A3"/>
    <n v="34.842433697347893"/>
    <n v="2022"/>
  </r>
  <r>
    <d v="2023-10-16T00:00:00"/>
    <s v="North"/>
    <s v="Neha Gupta"/>
    <x v="3"/>
    <s v="Null"/>
    <n v="38280"/>
    <s v="Male"/>
    <n v="46"/>
    <s v="A3"/>
    <n v="0"/>
    <n v="2023"/>
  </r>
  <r>
    <d v="2023-09-28T00:00:00"/>
    <s v="East"/>
    <s v="Null"/>
    <x v="3"/>
    <n v="664"/>
    <n v="12648"/>
    <s v="Male"/>
    <s v="null"/>
    <s v="A3"/>
    <n v="19.048192771084338"/>
    <n v="2023"/>
  </r>
  <r>
    <d v="2022-12-09T00:00:00"/>
    <s v="North"/>
    <s v="Arjun Mehta"/>
    <x v="0"/>
    <n v="333"/>
    <n v="31519"/>
    <s v="Female"/>
    <n v="58"/>
    <s v="A3"/>
    <n v="94.651651651651648"/>
    <n v="2022"/>
  </r>
  <r>
    <d v="2022-10-04T00:00:00"/>
    <s v="South"/>
    <s v="Amit Sharma"/>
    <x v="3"/>
    <n v="186"/>
    <n v="36385"/>
    <s v="Male"/>
    <n v="41"/>
    <s v="A2"/>
    <n v="195.61827956989248"/>
    <n v="2022"/>
  </r>
  <r>
    <d v="2024-04-23T00:00:00"/>
    <s v="North"/>
    <s v="Kavita Rao"/>
    <x v="3"/>
    <n v="788"/>
    <n v="46634"/>
    <s v="Male"/>
    <n v="57"/>
    <s v="A3"/>
    <n v="59.180203045685282"/>
    <n v="2024"/>
  </r>
  <r>
    <d v="2024-02-15T00:00:00"/>
    <s v="East"/>
    <s v="Amit Sharma"/>
    <x v="0"/>
    <n v="594"/>
    <n v="37317"/>
    <s v="Male"/>
    <n v="41"/>
    <s v="A2"/>
    <n v="62.823232323232325"/>
    <n v="2024"/>
  </r>
  <r>
    <d v="2022-04-03T00:00:00"/>
    <s v="North"/>
    <s v="Priya Verma"/>
    <x v="2"/>
    <n v="306"/>
    <n v="33525"/>
    <s v="Male"/>
    <n v="40"/>
    <s v="A2"/>
    <n v="109.55882352941177"/>
    <n v="2022"/>
  </r>
  <r>
    <d v="2024-03-22T00:00:00"/>
    <s v="South"/>
    <s v="Priya Verma"/>
    <x v="2"/>
    <n v="917"/>
    <n v="25550"/>
    <n v="0"/>
    <n v="40"/>
    <s v="A2"/>
    <n v="27.862595419847327"/>
    <n v="2024"/>
  </r>
  <r>
    <d v="2023-10-26T00:00:00"/>
    <s v="South"/>
    <s v="Arjun Mehta"/>
    <x v="3"/>
    <n v="271"/>
    <s v="Null"/>
    <n v="0"/>
    <n v="58"/>
    <s v="A3"/>
    <n v="0"/>
    <n v="2023"/>
  </r>
  <r>
    <d v="2024-06-05T00:00:00"/>
    <s v="North"/>
    <s v="Rohit Singh"/>
    <x v="1"/>
    <n v="581"/>
    <n v="41548"/>
    <s v="Male"/>
    <n v="39"/>
    <s v="A2"/>
    <n v="71.511187607573149"/>
    <n v="2024"/>
  </r>
  <r>
    <d v="2022-04-02T00:00:00"/>
    <s v="South"/>
    <s v="Rohit Singh"/>
    <x v="1"/>
    <n v="118"/>
    <n v="11161"/>
    <n v="0"/>
    <n v="39"/>
    <s v="A2"/>
    <n v="94.584745762711862"/>
    <n v="2022"/>
  </r>
  <r>
    <d v="2023-07-01T00:00:00"/>
    <s v="West"/>
    <s v="Priya Verma"/>
    <x v="1"/>
    <n v="391"/>
    <n v="48338"/>
    <s v="Male"/>
    <n v="40"/>
    <s v="A2"/>
    <n v="123.62659846547315"/>
    <n v="2023"/>
  </r>
  <r>
    <d v="2023-02-18T00:00:00"/>
    <s v="North"/>
    <s v="Rohit Singh"/>
    <x v="0"/>
    <n v="703"/>
    <s v="Null"/>
    <s v="Male"/>
    <n v="39"/>
    <s v="A2"/>
    <n v="0"/>
    <n v="2023"/>
  </r>
  <r>
    <d v="2022-11-21T00:00:00"/>
    <s v="West"/>
    <s v="Amit Sharma"/>
    <x v="1"/>
    <n v="867"/>
    <n v="6788"/>
    <s v="Male"/>
    <n v="41"/>
    <s v="A2"/>
    <n v="7.8292964244521341"/>
    <n v="2022"/>
  </r>
  <r>
    <d v="2023-01-28T00:00:00"/>
    <s v="Null"/>
    <s v="Amit Sharma"/>
    <x v="0"/>
    <n v="561"/>
    <n v="39151"/>
    <s v="Female"/>
    <n v="41"/>
    <s v="A2"/>
    <n v="69.787878787878782"/>
    <n v="2023"/>
  </r>
  <r>
    <d v="2023-11-28T00:00:00"/>
    <s v="West"/>
    <s v="Arjun Mehta"/>
    <x v="3"/>
    <n v="981"/>
    <n v="24093"/>
    <s v="Male"/>
    <n v="58"/>
    <s v="A3"/>
    <n v="24.559633027522935"/>
    <n v="2023"/>
  </r>
  <r>
    <d v="2023-02-22T00:00:00"/>
    <s v="North"/>
    <s v="Kavita Rao"/>
    <x v="2"/>
    <n v="464"/>
    <n v="39953"/>
    <s v="Male"/>
    <n v="57"/>
    <s v="A3"/>
    <n v="86.105603448275858"/>
    <n v="2023"/>
  </r>
  <r>
    <d v="2023-01-27T00:00:00"/>
    <s v="South"/>
    <s v="Arjun Mehta"/>
    <x v="0"/>
    <n v="182"/>
    <n v="10798"/>
    <s v="Male"/>
    <n v="58"/>
    <s v="A3"/>
    <n v="59.329670329670328"/>
    <n v="2023"/>
  </r>
  <r>
    <d v="2022-08-30T00:00:00"/>
    <s v="Central"/>
    <s v="Arjun Mehta"/>
    <x v="1"/>
    <n v="340"/>
    <n v="29795"/>
    <s v="Male"/>
    <n v="58"/>
    <s v="A3"/>
    <n v="87.632352941176464"/>
    <n v="2022"/>
  </r>
  <r>
    <d v="2022-01-23T00:00:00"/>
    <s v="North"/>
    <s v="Arjun Mehta"/>
    <x v="1"/>
    <n v="936"/>
    <n v="22501"/>
    <n v="0"/>
    <n v="58"/>
    <s v="A3"/>
    <n v="24.039529914529915"/>
    <n v="2022"/>
  </r>
  <r>
    <d v="2023-03-17T00:00:00"/>
    <s v="South"/>
    <s v="Arjun Mehta"/>
    <x v="5"/>
    <n v="817"/>
    <n v="7490"/>
    <n v="0"/>
    <n v="58"/>
    <s v="A3"/>
    <n v="9.1676866585067316"/>
    <n v="2023"/>
  </r>
  <r>
    <d v="2024-05-19T00:00:00"/>
    <s v="North"/>
    <s v="Rohit Singh"/>
    <x v="3"/>
    <n v="378"/>
    <n v="19027"/>
    <s v="Female"/>
    <n v="39"/>
    <s v="A2"/>
    <n v="50.335978835978835"/>
    <n v="2024"/>
  </r>
  <r>
    <d v="2023-05-04T00:00:00"/>
    <s v="East"/>
    <s v="Rohit Singh"/>
    <x v="5"/>
    <n v="205"/>
    <n v="36892"/>
    <s v="Male"/>
    <n v="39"/>
    <s v="A2"/>
    <n v="179.9609756097561"/>
    <n v="2023"/>
  </r>
  <r>
    <d v="2022-09-28T00:00:00"/>
    <s v="East"/>
    <s v="Kavita Rao"/>
    <x v="0"/>
    <n v="478"/>
    <n v="42728"/>
    <n v="0"/>
    <n v="57"/>
    <s v="A3"/>
    <n v="89.389121338912133"/>
    <n v="2022"/>
  </r>
  <r>
    <d v="2022-02-26T00:00:00"/>
    <s v="North"/>
    <s v="Amit Sharma"/>
    <x v="4"/>
    <n v="666"/>
    <n v="42996"/>
    <n v="0"/>
    <n v="41"/>
    <s v="A2"/>
    <n v="64.558558558558559"/>
    <n v="2022"/>
  </r>
  <r>
    <d v="2022-12-30T00:00:00"/>
    <s v="East"/>
    <s v="Rohit Singh"/>
    <x v="0"/>
    <n v="89"/>
    <n v="49224"/>
    <s v="Male"/>
    <n v="39"/>
    <s v="A2"/>
    <n v="553.07865168539331"/>
    <n v="2022"/>
  </r>
  <r>
    <d v="2023-12-20T00:00:00"/>
    <s v="North"/>
    <s v="Rohit Singh"/>
    <x v="1"/>
    <n v="579"/>
    <n v="6361"/>
    <s v="Male"/>
    <n v="39"/>
    <s v="A2"/>
    <n v="10.986183074265975"/>
    <n v="2023"/>
  </r>
  <r>
    <d v="2022-12-16T00:00:00"/>
    <s v="Central"/>
    <s v="Priya Verma"/>
    <x v="1"/>
    <n v="450"/>
    <n v="46706"/>
    <s v="Male"/>
    <n v="40"/>
    <s v="A2"/>
    <n v="103.79111111111111"/>
    <n v="2022"/>
  </r>
  <r>
    <d v="2022-11-04T00:00:00"/>
    <s v="South"/>
    <s v="Priya Verma"/>
    <x v="3"/>
    <n v="231"/>
    <n v="31598"/>
    <s v="Male"/>
    <n v="40"/>
    <s v="A2"/>
    <n v="136.78787878787878"/>
    <n v="2022"/>
  </r>
  <r>
    <d v="2022-08-15T00:00:00"/>
    <s v="West"/>
    <s v="Priya Verma"/>
    <x v="5"/>
    <n v="378"/>
    <n v="14695"/>
    <s v="Female"/>
    <n v="40"/>
    <s v="A2"/>
    <n v="38.875661375661373"/>
    <n v="2022"/>
  </r>
  <r>
    <d v="2023-04-18T00:00:00"/>
    <s v="North"/>
    <s v="Amit Sharma"/>
    <x v="3"/>
    <n v="244"/>
    <n v="28318"/>
    <s v="Male"/>
    <n v="41"/>
    <s v="A2"/>
    <n v="116.05737704918033"/>
    <n v="2023"/>
  </r>
  <r>
    <d v="2022-04-14T00:00:00"/>
    <s v="Central"/>
    <s v="Kavita Rao"/>
    <x v="2"/>
    <n v="700"/>
    <n v="11295"/>
    <s v="Male"/>
    <n v="57"/>
    <s v="A3"/>
    <n v="16.135714285714286"/>
    <n v="2022"/>
  </r>
  <r>
    <d v="2024-01-18T00:00:00"/>
    <s v="East"/>
    <s v="Arjun Mehta"/>
    <x v="0"/>
    <n v="438"/>
    <n v="36093"/>
    <s v="Female"/>
    <n v="58"/>
    <s v="A3"/>
    <n v="82.404109589041099"/>
    <n v="2024"/>
  </r>
  <r>
    <d v="2023-10-15T00:00:00"/>
    <s v="South"/>
    <s v="Null"/>
    <x v="0"/>
    <n v="618"/>
    <n v="45879"/>
    <s v="Male"/>
    <s v="null"/>
    <s v="A3"/>
    <n v="74.237864077669897"/>
    <n v="2023"/>
  </r>
  <r>
    <d v="2022-11-04T00:00:00"/>
    <s v="South"/>
    <s v="Neha Gupta"/>
    <x v="0"/>
    <s v="Null"/>
    <n v="32172"/>
    <n v="0"/>
    <n v="46"/>
    <s v="A3"/>
    <n v="0"/>
    <n v="2022"/>
  </r>
  <r>
    <d v="2022-09-17T00:00:00"/>
    <s v="North"/>
    <s v="Arjun Mehta"/>
    <x v="2"/>
    <n v="425"/>
    <s v="Null"/>
    <n v="0"/>
    <n v="58"/>
    <s v="A3"/>
    <n v="0"/>
    <n v="2022"/>
  </r>
  <r>
    <d v="2023-03-26T00:00:00"/>
    <s v="West"/>
    <s v="Kavita Rao"/>
    <x v="5"/>
    <n v="322"/>
    <n v="36100"/>
    <s v="Male"/>
    <n v="57"/>
    <s v="A3"/>
    <n v="112.11180124223603"/>
    <n v="2023"/>
  </r>
  <r>
    <d v="2023-01-21T00:00:00"/>
    <s v="North"/>
    <s v="Priya Verma"/>
    <x v="5"/>
    <n v="310"/>
    <n v="20222"/>
    <s v="Female"/>
    <n v="40"/>
    <s v="A2"/>
    <n v="65.232258064516131"/>
    <n v="2023"/>
  </r>
  <r>
    <d v="2022-05-14T00:00:00"/>
    <s v="West"/>
    <s v="Rohit Singh"/>
    <x v="3"/>
    <n v="708"/>
    <n v="37904"/>
    <s v="Male"/>
    <n v="39"/>
    <s v="A2"/>
    <n v="53.536723163841806"/>
    <n v="2022"/>
  </r>
  <r>
    <d v="2022-11-24T00:00:00"/>
    <s v="East"/>
    <s v="Rohit Singh"/>
    <x v="3"/>
    <n v="302"/>
    <n v="6435"/>
    <s v="Male"/>
    <n v="39"/>
    <s v="A2"/>
    <n v="21.307947019867548"/>
    <n v="2022"/>
  </r>
  <r>
    <d v="2022-06-06T00:00:00"/>
    <s v="South"/>
    <s v="Amit Sharma"/>
    <x v="1"/>
    <s v="Null"/>
    <n v="28101"/>
    <s v="Male"/>
    <n v="41"/>
    <s v="A2"/>
    <n v="0"/>
    <n v="2022"/>
  </r>
  <r>
    <d v="2022-12-08T00:00:00"/>
    <s v="Null"/>
    <s v="Null"/>
    <x v="2"/>
    <n v="764"/>
    <n v="32147"/>
    <n v="0"/>
    <s v="null"/>
    <s v="A3"/>
    <n v="42.077225130890049"/>
    <n v="2022"/>
  </r>
  <r>
    <d v="2023-09-24T00:00:00"/>
    <s v="South"/>
    <s v="Kavita Rao"/>
    <x v="5"/>
    <n v="711"/>
    <s v="Null"/>
    <n v="0"/>
    <n v="57"/>
    <s v="A3"/>
    <n v="0"/>
    <n v="2023"/>
  </r>
  <r>
    <d v="2023-07-18T00:00:00"/>
    <s v="West"/>
    <s v="Arjun Mehta"/>
    <x v="5"/>
    <n v="594"/>
    <n v="44157"/>
    <s v="Female"/>
    <n v="58"/>
    <s v="A3"/>
    <n v="74.338383838383834"/>
    <n v="2023"/>
  </r>
  <r>
    <d v="2023-03-03T00:00:00"/>
    <s v="East"/>
    <s v="Neha Gupta"/>
    <x v="5"/>
    <n v="909"/>
    <n v="28334"/>
    <s v="Male"/>
    <n v="46"/>
    <s v="A3"/>
    <n v="31.170517051705172"/>
    <n v="2023"/>
  </r>
  <r>
    <d v="2023-12-16T00:00:00"/>
    <s v="North"/>
    <s v="Amit Sharma"/>
    <x v="5"/>
    <n v="985"/>
    <n v="34193"/>
    <s v="Male"/>
    <n v="41"/>
    <s v="A2"/>
    <n v="34.713705583756344"/>
    <n v="2023"/>
  </r>
  <r>
    <d v="2024-05-11T00:00:00"/>
    <s v="South"/>
    <s v="Amit Sharma"/>
    <x v="5"/>
    <n v="244"/>
    <n v="39905"/>
    <s v="Male"/>
    <n v="41"/>
    <s v="A2"/>
    <n v="163.54508196721312"/>
    <n v="2024"/>
  </r>
  <r>
    <d v="2022-05-09T00:00:00"/>
    <s v="South"/>
    <s v="Rohit Singh"/>
    <x v="2"/>
    <n v="905"/>
    <n v="9679"/>
    <s v="Male"/>
    <n v="39"/>
    <s v="A2"/>
    <n v="10.695027624309393"/>
    <n v="2022"/>
  </r>
  <r>
    <d v="2023-03-17T00:00:00"/>
    <s v="Null"/>
    <s v="Rohit Singh"/>
    <x v="5"/>
    <n v="614"/>
    <s v="Null"/>
    <n v="0"/>
    <n v="39"/>
    <s v="A2"/>
    <n v="0"/>
    <n v="2023"/>
  </r>
  <r>
    <d v="2022-01-21T00:00:00"/>
    <s v="West"/>
    <s v="Kavita Rao"/>
    <x v="1"/>
    <n v="111"/>
    <n v="12644"/>
    <s v="Male"/>
    <n v="57"/>
    <s v="A3"/>
    <n v="113.90990990990991"/>
    <n v="2022"/>
  </r>
  <r>
    <d v="2022-11-07T00:00:00"/>
    <s v="West"/>
    <s v="Amit Sharma"/>
    <x v="2"/>
    <n v="508"/>
    <n v="44902"/>
    <n v="0"/>
    <n v="41"/>
    <s v="A2"/>
    <n v="88.389763779527556"/>
    <n v="2022"/>
  </r>
  <r>
    <d v="2024-01-10T00:00:00"/>
    <s v="Central"/>
    <s v="Priya Verma"/>
    <x v="3"/>
    <n v="667"/>
    <n v="26153"/>
    <s v="Male"/>
    <n v="40"/>
    <s v="A2"/>
    <n v="39.209895052473762"/>
    <n v="2024"/>
  </r>
  <r>
    <d v="2023-08-03T00:00:00"/>
    <s v="East"/>
    <s v="Arjun Mehta"/>
    <x v="5"/>
    <n v="928"/>
    <n v="13179"/>
    <s v="Male"/>
    <n v="58"/>
    <s v="A3"/>
    <n v="14.201508620689655"/>
    <n v="2023"/>
  </r>
  <r>
    <d v="2022-01-20T00:00:00"/>
    <s v="Central"/>
    <s v="Amit Sharma"/>
    <x v="2"/>
    <s v="Null"/>
    <n v="44223"/>
    <s v="Male"/>
    <n v="41"/>
    <s v="A2"/>
    <n v="0"/>
    <n v="2022"/>
  </r>
  <r>
    <d v="2023-02-28T00:00:00"/>
    <s v="Central"/>
    <s v="Rohit Singh"/>
    <x v="1"/>
    <n v="800"/>
    <n v="28062"/>
    <s v="Male"/>
    <n v="39"/>
    <s v="A2"/>
    <n v="35.077500000000001"/>
    <n v="2023"/>
  </r>
  <r>
    <d v="2022-01-31T00:00:00"/>
    <s v="Central"/>
    <s v="Null"/>
    <x v="1"/>
    <n v="630"/>
    <n v="40244"/>
    <s v="Male"/>
    <s v="null"/>
    <s v="A3"/>
    <n v="63.87936507936508"/>
    <n v="2022"/>
  </r>
  <r>
    <d v="2023-02-02T00:00:00"/>
    <s v="East"/>
    <s v="Amit Sharma"/>
    <x v="0"/>
    <n v="980"/>
    <n v="17597"/>
    <s v="Female"/>
    <n v="41"/>
    <s v="A2"/>
    <n v="17.956122448979592"/>
    <n v="2023"/>
  </r>
  <r>
    <d v="2024-02-27T00:00:00"/>
    <s v="South"/>
    <s v="Rohit Singh"/>
    <x v="1"/>
    <s v="Null"/>
    <n v="14682"/>
    <n v="0"/>
    <n v="39"/>
    <s v="A2"/>
    <n v="0"/>
    <n v="2024"/>
  </r>
  <r>
    <d v="2024-04-26T00:00:00"/>
    <s v="West"/>
    <s v="Amit Sharma"/>
    <x v="2"/>
    <n v="795"/>
    <n v="27286"/>
    <s v="Male"/>
    <n v="41"/>
    <s v="A2"/>
    <n v="34.322012578616352"/>
    <n v="2024"/>
  </r>
  <r>
    <d v="2022-11-03T00:00:00"/>
    <s v="Central"/>
    <s v="Rohit Singh"/>
    <x v="3"/>
    <n v="625"/>
    <n v="45537"/>
    <s v="Female"/>
    <n v="39"/>
    <s v="A2"/>
    <n v="72.859200000000001"/>
    <n v="2022"/>
  </r>
  <r>
    <d v="2023-08-14T00:00:00"/>
    <s v="South"/>
    <s v="Null"/>
    <x v="3"/>
    <n v="498"/>
    <n v="34312"/>
    <s v="Male"/>
    <s v="null"/>
    <s v="A3"/>
    <n v="68.899598393574294"/>
    <n v="2023"/>
  </r>
  <r>
    <d v="2023-06-18T00:00:00"/>
    <s v="North"/>
    <s v="Neha Gupta"/>
    <x v="2"/>
    <n v="266"/>
    <n v="23032"/>
    <s v="Male"/>
    <n v="46"/>
    <s v="A3"/>
    <n v="86.58646616541354"/>
    <n v="2023"/>
  </r>
  <r>
    <d v="2023-11-26T00:00:00"/>
    <s v="North"/>
    <s v="Arjun Mehta"/>
    <x v="5"/>
    <n v="571"/>
    <n v="34752"/>
    <s v="Male"/>
    <n v="58"/>
    <s v="A3"/>
    <n v="60.861646234676009"/>
    <n v="2023"/>
  </r>
  <r>
    <d v="2022-09-07T00:00:00"/>
    <s v="Null"/>
    <s v="Amit Sharma"/>
    <x v="5"/>
    <n v="424"/>
    <n v="5765"/>
    <s v="Male"/>
    <n v="41"/>
    <s v="A2"/>
    <n v="13.596698113207546"/>
    <n v="2022"/>
  </r>
  <r>
    <d v="2022-01-07T00:00:00"/>
    <s v="Central"/>
    <s v="Amit Sharma"/>
    <x v="2"/>
    <n v="761"/>
    <n v="34249"/>
    <s v="Female"/>
    <n v="41"/>
    <s v="A2"/>
    <n v="45.005256241787123"/>
    <n v="2022"/>
  </r>
  <r>
    <d v="2023-02-22T00:00:00"/>
    <s v="Central"/>
    <s v="Priya Verma"/>
    <x v="0"/>
    <n v="163"/>
    <n v="36638"/>
    <s v="Male"/>
    <n v="40"/>
    <s v="A2"/>
    <n v="224.77300613496934"/>
    <n v="2023"/>
  </r>
  <r>
    <d v="2023-03-11T00:00:00"/>
    <s v="South"/>
    <s v="Kavita Rao"/>
    <x v="5"/>
    <n v="386"/>
    <n v="8622"/>
    <n v="0"/>
    <n v="57"/>
    <s v="A3"/>
    <n v="22.336787564766841"/>
    <n v="2023"/>
  </r>
  <r>
    <d v="2023-10-04T00:00:00"/>
    <s v="North"/>
    <s v="Rohit Singh"/>
    <x v="5"/>
    <n v="396"/>
    <n v="16396"/>
    <s v="Male"/>
    <n v="39"/>
    <s v="A2"/>
    <n v="41.404040404040401"/>
    <n v="2023"/>
  </r>
  <r>
    <d v="2023-01-18T00:00:00"/>
    <s v="West"/>
    <s v="Neha Gupta"/>
    <x v="1"/>
    <n v="319"/>
    <n v="47335"/>
    <s v="Male"/>
    <n v="46"/>
    <s v="A3"/>
    <n v="148.38557993730407"/>
    <n v="2023"/>
  </r>
  <r>
    <d v="2022-10-26T00:00:00"/>
    <s v="East"/>
    <s v="Kavita Rao"/>
    <x v="3"/>
    <n v="264"/>
    <n v="49465"/>
    <s v="Male"/>
    <n v="57"/>
    <s v="A3"/>
    <n v="187.36742424242425"/>
    <n v="2022"/>
  </r>
  <r>
    <d v="2022-08-03T00:00:00"/>
    <s v="South"/>
    <s v="Neha Gupta"/>
    <x v="5"/>
    <n v="509"/>
    <n v="41437"/>
    <s v="Female"/>
    <n v="46"/>
    <s v="A3"/>
    <n v="81.40864440078586"/>
    <n v="2022"/>
  </r>
  <r>
    <s v="Null"/>
    <s v="South"/>
    <s v="Amit Sharma"/>
    <x v="0"/>
    <n v="728"/>
    <n v="7478"/>
    <s v="Male"/>
    <n v="41"/>
    <s v="A2"/>
    <n v="10.271978021978022"/>
    <e v="#VALUE!"/>
  </r>
  <r>
    <d v="2022-10-25T00:00:00"/>
    <s v="North"/>
    <s v="Amit Sharma"/>
    <x v="2"/>
    <n v="776"/>
    <n v="32467"/>
    <s v="Male"/>
    <n v="41"/>
    <s v="A2"/>
    <n v="41.838917525773198"/>
    <n v="2022"/>
  </r>
  <r>
    <d v="2022-09-20T00:00:00"/>
    <s v="South"/>
    <s v="Amit Sharma"/>
    <x v="2"/>
    <n v="933"/>
    <n v="19267"/>
    <s v="Female"/>
    <n v="41"/>
    <s v="A2"/>
    <n v="20.65058949624866"/>
    <n v="2022"/>
  </r>
  <r>
    <d v="2022-04-01T00:00:00"/>
    <s v="South"/>
    <s v="Kavita Rao"/>
    <x v="5"/>
    <n v="827"/>
    <n v="8740"/>
    <n v="0"/>
    <n v="57"/>
    <s v="A3"/>
    <n v="10.568319226118501"/>
    <n v="2022"/>
  </r>
  <r>
    <d v="2022-03-03T00:00:00"/>
    <s v="East"/>
    <s v="Amit Sharma"/>
    <x v="0"/>
    <s v="Null"/>
    <n v="28432"/>
    <n v="0"/>
    <n v="41"/>
    <s v="A2"/>
    <n v="0"/>
    <n v="2022"/>
  </r>
  <r>
    <d v="2023-10-05T00:00:00"/>
    <s v="North"/>
    <s v="Rohit Singh"/>
    <x v="1"/>
    <n v="427"/>
    <n v="29522"/>
    <s v="Female"/>
    <n v="39"/>
    <s v="A2"/>
    <n v="69.138173302107731"/>
    <n v="2023"/>
  </r>
  <r>
    <d v="2023-04-15T00:00:00"/>
    <s v="West"/>
    <s v="Amit Sharma"/>
    <x v="1"/>
    <n v="501"/>
    <n v="49862"/>
    <s v="Female"/>
    <n v="41"/>
    <s v="A2"/>
    <n v="99.524950099800392"/>
    <n v="2023"/>
  </r>
  <r>
    <d v="2022-05-11T00:00:00"/>
    <s v="South"/>
    <s v="Neha Gupta"/>
    <x v="3"/>
    <n v="329"/>
    <s v="Null"/>
    <n v="0"/>
    <n v="46"/>
    <s v="A3"/>
    <n v="0"/>
    <n v="2022"/>
  </r>
  <r>
    <d v="2023-12-22T00:00:00"/>
    <s v="East"/>
    <s v="Arjun Mehta"/>
    <x v="1"/>
    <n v="135"/>
    <n v="17494"/>
    <s v="Male"/>
    <n v="58"/>
    <s v="A3"/>
    <n v="129.5851851851852"/>
    <n v="2023"/>
  </r>
  <r>
    <d v="2022-09-17T00:00:00"/>
    <s v="South"/>
    <s v="Kavita Rao"/>
    <x v="5"/>
    <s v="Null"/>
    <n v="23551"/>
    <s v="Male"/>
    <n v="57"/>
    <s v="A3"/>
    <n v="0"/>
    <n v="2022"/>
  </r>
  <r>
    <d v="2022-06-29T00:00:00"/>
    <s v="West"/>
    <s v="Amit Sharma"/>
    <x v="2"/>
    <n v="401"/>
    <n v="21278"/>
    <s v="Male"/>
    <n v="41"/>
    <s v="A2"/>
    <n v="53.062344139650875"/>
    <n v="2022"/>
  </r>
  <r>
    <d v="2024-01-10T00:00:00"/>
    <s v="East"/>
    <s v="Amit Sharma"/>
    <x v="1"/>
    <n v="890"/>
    <n v="10936"/>
    <s v="Male"/>
    <n v="41"/>
    <s v="A2"/>
    <n v="12.287640449438202"/>
    <n v="2024"/>
  </r>
  <r>
    <d v="2024-06-07T00:00:00"/>
    <s v="North"/>
    <s v="Kavita Rao"/>
    <x v="3"/>
    <n v="60"/>
    <n v="35698"/>
    <s v="Male"/>
    <n v="57"/>
    <s v="A3"/>
    <n v="594.9666666666667"/>
    <n v="2024"/>
  </r>
  <r>
    <d v="2022-11-17T00:00:00"/>
    <s v="Central"/>
    <s v="Rohit Singh"/>
    <x v="2"/>
    <n v="717"/>
    <n v="25119"/>
    <s v="Male"/>
    <n v="39"/>
    <s v="A2"/>
    <n v="35.03347280334728"/>
    <n v="2022"/>
  </r>
  <r>
    <d v="2022-08-22T00:00:00"/>
    <s v="East"/>
    <s v="Rohit Singh"/>
    <x v="1"/>
    <n v="196"/>
    <n v="44356"/>
    <n v="0"/>
    <n v="39"/>
    <s v="A2"/>
    <n v="226.30612244897958"/>
    <n v="2022"/>
  </r>
  <r>
    <d v="2023-07-18T00:00:00"/>
    <s v="Central"/>
    <s v="Kavita Rao"/>
    <x v="2"/>
    <n v="765"/>
    <n v="36135"/>
    <s v="Male"/>
    <n v="57"/>
    <s v="A3"/>
    <n v="47.235294117647058"/>
    <n v="2023"/>
  </r>
  <r>
    <d v="2022-04-09T00:00:00"/>
    <s v="South"/>
    <s v="Kavita Rao"/>
    <x v="2"/>
    <n v="781"/>
    <n v="49885"/>
    <s v="Male"/>
    <n v="57"/>
    <s v="A3"/>
    <n v="63.87323943661972"/>
    <n v="2022"/>
  </r>
  <r>
    <d v="2022-03-06T00:00:00"/>
    <s v="South"/>
    <s v="Rohit Singh"/>
    <x v="3"/>
    <n v="856"/>
    <n v="34219"/>
    <s v="Male"/>
    <n v="39"/>
    <s v="A2"/>
    <n v="39.975467289719624"/>
    <n v="2022"/>
  </r>
  <r>
    <d v="2022-04-23T00:00:00"/>
    <s v="North"/>
    <s v="Neha Gupta"/>
    <x v="0"/>
    <n v="592"/>
    <s v="Null"/>
    <s v="Male"/>
    <n v="46"/>
    <s v="A3"/>
    <n v="0"/>
    <n v="2022"/>
  </r>
  <r>
    <d v="2024-03-04T00:00:00"/>
    <s v="Null"/>
    <s v="Priya Verma"/>
    <x v="2"/>
    <n v="568"/>
    <n v="19644"/>
    <s v="Male"/>
    <n v="40"/>
    <s v="A2"/>
    <n v="34.58450704225352"/>
    <n v="2024"/>
  </r>
  <r>
    <d v="2022-10-29T00:00:00"/>
    <s v="West"/>
    <s v="Neha Gupta"/>
    <x v="0"/>
    <n v="601"/>
    <n v="15866"/>
    <s v="Male"/>
    <n v="46"/>
    <s v="A3"/>
    <n v="26.399334442595674"/>
    <n v="2022"/>
  </r>
  <r>
    <d v="2023-11-13T00:00:00"/>
    <s v="North"/>
    <s v="Arjun Mehta"/>
    <x v="5"/>
    <n v="111"/>
    <n v="32292"/>
    <s v="Male"/>
    <n v="58"/>
    <s v="A3"/>
    <n v="290.91891891891891"/>
    <n v="2023"/>
  </r>
  <r>
    <d v="2024-01-27T00:00:00"/>
    <s v="Null"/>
    <s v="Arjun Mehta"/>
    <x v="0"/>
    <n v="898"/>
    <n v="29951"/>
    <s v="Male"/>
    <n v="58"/>
    <s v="A3"/>
    <n v="33.353006681514479"/>
    <n v="2024"/>
  </r>
  <r>
    <d v="2023-04-30T00:00:00"/>
    <s v="North"/>
    <s v="Arjun Mehta"/>
    <x v="0"/>
    <n v="314"/>
    <n v="26907"/>
    <n v="0"/>
    <n v="58"/>
    <s v="A3"/>
    <n v="85.691082802547768"/>
    <n v="2023"/>
  </r>
  <r>
    <d v="2022-11-29T00:00:00"/>
    <s v="North"/>
    <s v="Rohit Singh"/>
    <x v="2"/>
    <s v="Null"/>
    <n v="18284"/>
    <s v="Male"/>
    <n v="39"/>
    <s v="A2"/>
    <n v="0"/>
    <n v="2022"/>
  </r>
  <r>
    <d v="2022-05-06T00:00:00"/>
    <s v="South"/>
    <s v="Neha Gupta"/>
    <x v="3"/>
    <n v="236"/>
    <s v="Null"/>
    <s v="Male"/>
    <n v="46"/>
    <s v="A3"/>
    <n v="0"/>
    <n v="2022"/>
  </r>
  <r>
    <d v="2022-04-18T00:00:00"/>
    <s v="Central"/>
    <s v="Neha Gupta"/>
    <x v="1"/>
    <n v="212"/>
    <n v="29492"/>
    <s v="Male"/>
    <n v="46"/>
    <s v="A3"/>
    <n v="139.11320754716982"/>
    <n v="2022"/>
  </r>
  <r>
    <d v="2023-10-18T00:00:00"/>
    <s v="South"/>
    <s v="Amit Sharma"/>
    <x v="0"/>
    <n v="469"/>
    <n v="19849"/>
    <s v="Female"/>
    <n v="41"/>
    <s v="A2"/>
    <n v="42.321961620469082"/>
    <n v="2023"/>
  </r>
  <r>
    <d v="2022-06-16T00:00:00"/>
    <s v="East"/>
    <s v="Arjun Mehta"/>
    <x v="2"/>
    <n v="104"/>
    <n v="19094"/>
    <s v="Male"/>
    <n v="58"/>
    <s v="A3"/>
    <n v="183.59615384615384"/>
    <n v="2022"/>
  </r>
  <r>
    <d v="2023-10-26T00:00:00"/>
    <s v="North"/>
    <s v="Priya Verma"/>
    <x v="4"/>
    <n v="65"/>
    <n v="46424"/>
    <s v="Male"/>
    <n v="40"/>
    <s v="A2"/>
    <n v="714.21538461538466"/>
    <n v="2023"/>
  </r>
  <r>
    <d v="2023-07-06T00:00:00"/>
    <s v="North"/>
    <s v="Priya Verma"/>
    <x v="5"/>
    <n v="353"/>
    <n v="18289"/>
    <s v="Male"/>
    <n v="40"/>
    <s v="A2"/>
    <n v="51.81019830028329"/>
    <n v="2023"/>
  </r>
  <r>
    <d v="2023-01-21T00:00:00"/>
    <s v="West"/>
    <s v="Neha Gupta"/>
    <x v="1"/>
    <n v="553"/>
    <n v="15641"/>
    <s v="Female"/>
    <n v="46"/>
    <s v="A3"/>
    <n v="28.28390596745027"/>
    <n v="2023"/>
  </r>
  <r>
    <d v="2022-02-08T00:00:00"/>
    <s v="Central"/>
    <s v="Amit Sharma"/>
    <x v="0"/>
    <n v="420"/>
    <n v="13059"/>
    <s v="Male"/>
    <n v="41"/>
    <s v="A2"/>
    <n v="31.092857142857142"/>
    <n v="2022"/>
  </r>
  <r>
    <d v="2023-05-01T00:00:00"/>
    <s v="Central"/>
    <s v="Rohit Singh"/>
    <x v="1"/>
    <n v="469"/>
    <n v="10237"/>
    <s v="Male"/>
    <n v="39"/>
    <s v="A2"/>
    <n v="21.8272921108742"/>
    <n v="2023"/>
  </r>
  <r>
    <d v="2023-09-27T00:00:00"/>
    <s v="West"/>
    <s v="Amit Sharma"/>
    <x v="0"/>
    <n v="702"/>
    <n v="49261"/>
    <s v="Male"/>
    <n v="41"/>
    <s v="A2"/>
    <n v="70.172364672364679"/>
    <n v="2023"/>
  </r>
  <r>
    <d v="2023-05-30T00:00:00"/>
    <s v="Central"/>
    <s v="Neha Gupta"/>
    <x v="5"/>
    <s v="Null"/>
    <n v="16835"/>
    <s v="Male"/>
    <n v="46"/>
    <s v="A3"/>
    <n v="0"/>
    <n v="2023"/>
  </r>
  <r>
    <d v="2024-05-29T00:00:00"/>
    <s v="Central"/>
    <s v="Priya Verma"/>
    <x v="1"/>
    <n v="840"/>
    <n v="17879"/>
    <n v="0"/>
    <n v="40"/>
    <s v="A2"/>
    <n v="21.284523809523808"/>
    <n v="2024"/>
  </r>
  <r>
    <d v="2024-04-19T00:00:00"/>
    <s v="North"/>
    <s v="Kavita Rao"/>
    <x v="5"/>
    <n v="152"/>
    <n v="25704"/>
    <n v="0"/>
    <n v="57"/>
    <s v="A3"/>
    <n v="169.10526315789474"/>
    <n v="2024"/>
  </r>
  <r>
    <d v="2023-02-28T00:00:00"/>
    <s v="South"/>
    <s v="Amit Sharma"/>
    <x v="5"/>
    <n v="700"/>
    <n v="19563"/>
    <s v="Female"/>
    <n v="41"/>
    <s v="A2"/>
    <n v="27.947142857142858"/>
    <n v="2023"/>
  </r>
  <r>
    <d v="2024-04-10T00:00:00"/>
    <s v="North"/>
    <s v="Arjun Mehta"/>
    <x v="1"/>
    <n v="836"/>
    <n v="44637"/>
    <s v="Male"/>
    <n v="58"/>
    <s v="A3"/>
    <n v="53.393540669856456"/>
    <n v="2024"/>
  </r>
  <r>
    <d v="2022-11-12T00:00:00"/>
    <s v="North"/>
    <s v="Amit Sharma"/>
    <x v="2"/>
    <n v="271"/>
    <n v="36608"/>
    <s v="Male"/>
    <n v="41"/>
    <s v="A2"/>
    <n v="135.08487084870848"/>
    <n v="2022"/>
  </r>
  <r>
    <d v="2023-11-09T00:00:00"/>
    <s v="Central"/>
    <s v="Kavita Rao"/>
    <x v="5"/>
    <n v="452"/>
    <n v="8056"/>
    <s v="Male"/>
    <n v="57"/>
    <s v="A3"/>
    <n v="17.823008849557521"/>
    <n v="2023"/>
  </r>
  <r>
    <d v="2022-02-13T00:00:00"/>
    <s v="Null"/>
    <s v="Neha Gupta"/>
    <x v="0"/>
    <n v="554"/>
    <n v="10262"/>
    <n v="0"/>
    <n v="46"/>
    <s v="A3"/>
    <n v="18.523465703971119"/>
    <n v="2022"/>
  </r>
  <r>
    <d v="2022-07-17T00:00:00"/>
    <s v="North"/>
    <s v="Amit Sharma"/>
    <x v="5"/>
    <n v="886"/>
    <n v="13699"/>
    <s v="Female"/>
    <n v="41"/>
    <s v="A2"/>
    <n v="15.461625282167043"/>
    <n v="2022"/>
  </r>
  <r>
    <d v="2023-01-10T00:00:00"/>
    <s v="North"/>
    <s v="Priya Verma"/>
    <x v="0"/>
    <n v="328"/>
    <n v="10685"/>
    <s v="Female"/>
    <n v="40"/>
    <s v="A2"/>
    <n v="32.576219512195124"/>
    <n v="2023"/>
  </r>
  <r>
    <d v="2024-02-23T00:00:00"/>
    <s v="East"/>
    <s v="Amit Sharma"/>
    <x v="3"/>
    <n v="928"/>
    <n v="29766"/>
    <s v="Male"/>
    <n v="41"/>
    <s v="A2"/>
    <n v="32.075431034482762"/>
    <n v="2024"/>
  </r>
  <r>
    <d v="2022-12-07T00:00:00"/>
    <s v="East"/>
    <s v="Rohit Singh"/>
    <x v="3"/>
    <n v="213"/>
    <n v="31699"/>
    <s v="Male"/>
    <n v="39"/>
    <s v="A2"/>
    <n v="148.82159624413146"/>
    <n v="2022"/>
  </r>
  <r>
    <d v="2023-08-31T00:00:00"/>
    <s v="North"/>
    <s v="Rohit Singh"/>
    <x v="0"/>
    <n v="140"/>
    <n v="35344"/>
    <s v="Male"/>
    <n v="39"/>
    <s v="A2"/>
    <n v="252.45714285714286"/>
    <n v="2023"/>
  </r>
  <r>
    <d v="2022-05-04T00:00:00"/>
    <s v="South"/>
    <s v="Kavita Rao"/>
    <x v="1"/>
    <n v="554"/>
    <n v="23191"/>
    <s v="Male"/>
    <n v="57"/>
    <s v="A3"/>
    <n v="41.861010830324908"/>
    <n v="2022"/>
  </r>
  <r>
    <d v="2024-02-11T00:00:00"/>
    <s v="East"/>
    <s v="Arjun Mehta"/>
    <x v="5"/>
    <n v="649"/>
    <n v="16900"/>
    <s v="Female"/>
    <n v="58"/>
    <s v="A3"/>
    <n v="26.040061633281972"/>
    <n v="2024"/>
  </r>
  <r>
    <s v="Null"/>
    <s v="East"/>
    <s v="Arjun Mehta"/>
    <x v="5"/>
    <n v="931"/>
    <n v="10919"/>
    <n v="0"/>
    <n v="58"/>
    <s v="A3"/>
    <n v="11.728249194414609"/>
    <e v="#VALUE!"/>
  </r>
  <r>
    <d v="2023-02-15T00:00:00"/>
    <s v="Central"/>
    <s v="Null"/>
    <x v="4"/>
    <n v="535"/>
    <n v="18217"/>
    <s v="Male"/>
    <s v="null"/>
    <s v="A3"/>
    <n v="34.050467289719627"/>
    <n v="2023"/>
  </r>
  <r>
    <d v="2023-01-10T00:00:00"/>
    <s v="East"/>
    <s v="Priya Verma"/>
    <x v="5"/>
    <n v="59"/>
    <n v="45601"/>
    <s v="Male"/>
    <n v="40"/>
    <s v="A2"/>
    <n v="772.89830508474574"/>
    <n v="2023"/>
  </r>
  <r>
    <d v="2022-10-12T00:00:00"/>
    <s v="North"/>
    <s v="Rohit Singh"/>
    <x v="0"/>
    <n v="194"/>
    <n v="16270"/>
    <s v="Male"/>
    <n v="39"/>
    <s v="A2"/>
    <n v="83.865979381443296"/>
    <n v="2022"/>
  </r>
  <r>
    <d v="2022-01-30T00:00:00"/>
    <s v="South"/>
    <s v="Kavita Rao"/>
    <x v="0"/>
    <s v="Null"/>
    <n v="48137"/>
    <s v="Male"/>
    <n v="57"/>
    <s v="A3"/>
    <n v="0"/>
    <n v="2022"/>
  </r>
  <r>
    <d v="2023-10-27T00:00:00"/>
    <s v="North"/>
    <s v="Kavita Rao"/>
    <x v="0"/>
    <n v="192"/>
    <n v="17338"/>
    <s v="Female"/>
    <n v="57"/>
    <s v="A3"/>
    <n v="90.302083333333329"/>
    <n v="2023"/>
  </r>
  <r>
    <d v="2022-06-16T00:00:00"/>
    <s v="South"/>
    <s v="Neha Gupta"/>
    <x v="4"/>
    <n v="399"/>
    <n v="44530"/>
    <s v="Male"/>
    <n v="46"/>
    <s v="A3"/>
    <n v="111.60401002506266"/>
    <n v="2022"/>
  </r>
  <r>
    <d v="2023-02-23T00:00:00"/>
    <s v="South"/>
    <s v="Neha Gupta"/>
    <x v="2"/>
    <n v="246"/>
    <n v="49063"/>
    <s v="Male"/>
    <n v="46"/>
    <s v="A3"/>
    <n v="199.4430894308943"/>
    <n v="2023"/>
  </r>
  <r>
    <d v="2023-08-01T00:00:00"/>
    <s v="Central"/>
    <s v="Amit Sharma"/>
    <x v="5"/>
    <n v="107"/>
    <n v="9336"/>
    <s v="Male"/>
    <n v="41"/>
    <s v="A2"/>
    <n v="87.252336448598129"/>
    <n v="2023"/>
  </r>
  <r>
    <d v="2023-01-04T00:00:00"/>
    <s v="East"/>
    <s v="Priya Verma"/>
    <x v="3"/>
    <n v="678"/>
    <n v="21284"/>
    <s v="Male"/>
    <n v="40"/>
    <s v="A2"/>
    <n v="31.392330383480825"/>
    <n v="2023"/>
  </r>
  <r>
    <d v="2024-02-11T00:00:00"/>
    <s v="Central"/>
    <s v="Neha Gupta"/>
    <x v="0"/>
    <n v="442"/>
    <n v="11649"/>
    <s v="Female"/>
    <n v="46"/>
    <s v="A3"/>
    <n v="26.355203619909503"/>
    <n v="2024"/>
  </r>
  <r>
    <d v="2023-02-24T00:00:00"/>
    <s v="East"/>
    <s v="Kavita Rao"/>
    <x v="0"/>
    <s v="Null"/>
    <n v="10368"/>
    <s v="Male"/>
    <n v="57"/>
    <s v="A3"/>
    <n v="0"/>
    <n v="2023"/>
  </r>
  <r>
    <d v="2023-10-07T00:00:00"/>
    <s v="North"/>
    <s v="Rohit Singh"/>
    <x v="3"/>
    <n v="898"/>
    <n v="17976"/>
    <s v="Male"/>
    <n v="39"/>
    <s v="A2"/>
    <n v="20.017817371937639"/>
    <n v="2023"/>
  </r>
  <r>
    <d v="2024-05-26T00:00:00"/>
    <s v="Null"/>
    <s v="Priya Verma"/>
    <x v="5"/>
    <n v="951"/>
    <s v="Null"/>
    <s v="Female"/>
    <n v="40"/>
    <s v="A2"/>
    <n v="0"/>
    <n v="2024"/>
  </r>
  <r>
    <d v="2024-03-30T00:00:00"/>
    <s v="West"/>
    <s v="Neha Gupta"/>
    <x v="3"/>
    <n v="359"/>
    <n v="20063"/>
    <s v="Male"/>
    <n v="46"/>
    <s v="A3"/>
    <n v="55.885793871866298"/>
    <n v="2024"/>
  </r>
  <r>
    <d v="2023-01-16T00:00:00"/>
    <s v="West"/>
    <s v="Arjun Mehta"/>
    <x v="1"/>
    <n v="655"/>
    <n v="47645"/>
    <s v="Male"/>
    <n v="58"/>
    <s v="A3"/>
    <n v="72.74045801526718"/>
    <n v="2023"/>
  </r>
  <r>
    <d v="2024-01-25T00:00:00"/>
    <s v="North"/>
    <s v="Neha Gupta"/>
    <x v="5"/>
    <n v="238"/>
    <n v="46596"/>
    <s v="Male"/>
    <n v="46"/>
    <s v="A3"/>
    <n v="195.78151260504202"/>
    <n v="2024"/>
  </r>
  <r>
    <d v="2023-02-01T00:00:00"/>
    <s v="North"/>
    <s v="Kavita Rao"/>
    <x v="5"/>
    <n v="747"/>
    <s v="Null"/>
    <n v="0"/>
    <n v="57"/>
    <s v="A3"/>
    <n v="0"/>
    <n v="2023"/>
  </r>
  <r>
    <d v="2023-09-21T00:00:00"/>
    <s v="East"/>
    <s v="Amit Sharma"/>
    <x v="0"/>
    <n v="221"/>
    <n v="5719"/>
    <s v="Male"/>
    <n v="41"/>
    <s v="A2"/>
    <n v="25.877828054298643"/>
    <n v="2023"/>
  </r>
  <r>
    <d v="2024-02-25T00:00:00"/>
    <s v="Central"/>
    <s v="Priya Verma"/>
    <x v="3"/>
    <n v="699"/>
    <n v="24782"/>
    <s v="Male"/>
    <n v="40"/>
    <s v="A2"/>
    <n v="35.453505007153076"/>
    <n v="2024"/>
  </r>
  <r>
    <d v="2022-01-02T00:00:00"/>
    <s v="East"/>
    <s v="Amit Sharma"/>
    <x v="2"/>
    <n v="702"/>
    <n v="10680"/>
    <s v="Male"/>
    <n v="41"/>
    <s v="A2"/>
    <n v="15.213675213675213"/>
    <n v="2022"/>
  </r>
  <r>
    <d v="2022-04-13T00:00:00"/>
    <s v="North"/>
    <s v="Arjun Mehta"/>
    <x v="2"/>
    <n v="871"/>
    <n v="7389"/>
    <n v="0"/>
    <n v="58"/>
    <s v="A3"/>
    <n v="8.4833524684270945"/>
    <n v="2022"/>
  </r>
  <r>
    <d v="2024-05-13T00:00:00"/>
    <s v="East"/>
    <s v="Kavita Rao"/>
    <x v="0"/>
    <n v="600"/>
    <n v="36931"/>
    <s v="Male"/>
    <n v="57"/>
    <s v="A3"/>
    <n v="61.551666666666669"/>
    <n v="2024"/>
  </r>
  <r>
    <d v="2022-12-08T00:00:00"/>
    <s v="West"/>
    <s v="Priya Verma"/>
    <x v="0"/>
    <n v="177"/>
    <n v="30578"/>
    <s v="Male"/>
    <n v="40"/>
    <s v="A2"/>
    <n v="172.75706214689265"/>
    <n v="2022"/>
  </r>
  <r>
    <d v="2022-03-25T00:00:00"/>
    <s v="East"/>
    <s v="Neha Gupta"/>
    <x v="0"/>
    <n v="122"/>
    <n v="29363"/>
    <s v="Male"/>
    <n v="46"/>
    <s v="A3"/>
    <n v="240.68032786885246"/>
    <n v="2022"/>
  </r>
  <r>
    <d v="2023-01-27T00:00:00"/>
    <s v="West"/>
    <s v="Kavita Rao"/>
    <x v="0"/>
    <n v="741"/>
    <n v="15884"/>
    <n v="0"/>
    <n v="57"/>
    <s v="A3"/>
    <n v="21.435897435897434"/>
    <n v="2023"/>
  </r>
  <r>
    <d v="2022-06-09T00:00:00"/>
    <s v="West"/>
    <s v="Neha Gupta"/>
    <x v="3"/>
    <n v="628"/>
    <n v="18111"/>
    <n v="0"/>
    <n v="46"/>
    <s v="A3"/>
    <n v="28.839171974522294"/>
    <n v="2022"/>
  </r>
  <r>
    <d v="2023-05-12T00:00:00"/>
    <s v="East"/>
    <s v="Neha Gupta"/>
    <x v="2"/>
    <n v="815"/>
    <n v="46646"/>
    <s v="Male"/>
    <n v="46"/>
    <s v="A3"/>
    <n v="57.234355828220856"/>
    <n v="2023"/>
  </r>
  <r>
    <d v="2023-08-28T00:00:00"/>
    <s v="Null"/>
    <s v="Priya Verma"/>
    <x v="1"/>
    <n v="207"/>
    <n v="29796"/>
    <n v="0"/>
    <n v="40"/>
    <s v="A2"/>
    <n v="143.94202898550725"/>
    <n v="2023"/>
  </r>
  <r>
    <d v="2022-10-26T00:00:00"/>
    <s v="West"/>
    <s v="Rohit Singh"/>
    <x v="3"/>
    <n v="511"/>
    <n v="32025"/>
    <s v="Female"/>
    <n v="39"/>
    <s v="A2"/>
    <n v="62.671232876712331"/>
    <n v="2022"/>
  </r>
  <r>
    <d v="2023-04-04T00:00:00"/>
    <s v="West"/>
    <s v="Arjun Mehta"/>
    <x v="5"/>
    <n v="849"/>
    <s v="Null"/>
    <s v="Male"/>
    <n v="58"/>
    <s v="A3"/>
    <n v="0"/>
    <n v="2023"/>
  </r>
  <r>
    <d v="2023-12-11T00:00:00"/>
    <s v="North"/>
    <s v="Amit Sharma"/>
    <x v="2"/>
    <n v="598"/>
    <n v="29238"/>
    <s v="Male"/>
    <n v="41"/>
    <s v="A2"/>
    <n v="48.892976588628763"/>
    <n v="2023"/>
  </r>
  <r>
    <d v="2022-06-11T00:00:00"/>
    <s v="East"/>
    <s v="Amit Sharma"/>
    <x v="3"/>
    <n v="120"/>
    <n v="11974"/>
    <n v="0"/>
    <n v="41"/>
    <s v="A2"/>
    <n v="99.783333333333331"/>
    <n v="2022"/>
  </r>
  <r>
    <d v="2022-01-14T00:00:00"/>
    <s v="West"/>
    <s v="Rohit Singh"/>
    <x v="5"/>
    <n v="307"/>
    <n v="26436"/>
    <n v="0"/>
    <n v="39"/>
    <s v="A2"/>
    <n v="86.110749185667757"/>
    <n v="2022"/>
  </r>
  <r>
    <d v="2023-04-04T00:00:00"/>
    <s v="North"/>
    <s v="Amit Sharma"/>
    <x v="5"/>
    <n v="629"/>
    <n v="34366"/>
    <s v="Male"/>
    <n v="41"/>
    <s v="A2"/>
    <n v="54.635930047694757"/>
    <n v="2023"/>
  </r>
  <r>
    <d v="2023-03-30T00:00:00"/>
    <s v="East"/>
    <s v="Priya Verma"/>
    <x v="0"/>
    <n v="979"/>
    <n v="29736"/>
    <s v="Male"/>
    <n v="40"/>
    <s v="A2"/>
    <n v="30.373850868232889"/>
    <n v="2023"/>
  </r>
  <r>
    <d v="2024-03-20T00:00:00"/>
    <s v="East"/>
    <s v="Priya Verma"/>
    <x v="5"/>
    <n v="125"/>
    <n v="11252"/>
    <s v="Male"/>
    <n v="40"/>
    <s v="A2"/>
    <n v="90.016000000000005"/>
    <n v="2024"/>
  </r>
  <r>
    <d v="2023-03-03T00:00:00"/>
    <s v="Central"/>
    <s v="Rohit Singh"/>
    <x v="5"/>
    <s v="Null"/>
    <n v="33988"/>
    <n v="0"/>
    <n v="39"/>
    <s v="A2"/>
    <n v="0"/>
    <n v="2023"/>
  </r>
  <r>
    <d v="2022-11-07T00:00:00"/>
    <s v="East"/>
    <s v="Rohit Singh"/>
    <x v="4"/>
    <n v="310"/>
    <n v="25139"/>
    <s v="Male"/>
    <n v="39"/>
    <s v="A2"/>
    <n v="81.093548387096774"/>
    <n v="2022"/>
  </r>
  <r>
    <d v="2024-01-16T00:00:00"/>
    <s v="Null"/>
    <s v="Neha Gupta"/>
    <x v="5"/>
    <n v="104"/>
    <n v="28174"/>
    <s v="Male"/>
    <n v="46"/>
    <s v="A3"/>
    <n v="270.90384615384613"/>
    <n v="2024"/>
  </r>
  <r>
    <d v="2023-06-09T00:00:00"/>
    <s v="Central"/>
    <s v="Rohit Singh"/>
    <x v="5"/>
    <n v="147"/>
    <n v="49648"/>
    <n v="0"/>
    <n v="39"/>
    <s v="A2"/>
    <n v="337.74149659863946"/>
    <n v="2023"/>
  </r>
  <r>
    <d v="2022-08-07T00:00:00"/>
    <s v="East"/>
    <s v="Kavita Rao"/>
    <x v="1"/>
    <n v="475"/>
    <n v="46813"/>
    <s v="Male"/>
    <n v="57"/>
    <s v="A3"/>
    <n v="98.553684210526313"/>
    <n v="2022"/>
  </r>
  <r>
    <d v="2024-01-31T00:00:00"/>
    <s v="East"/>
    <s v="Arjun Mehta"/>
    <x v="2"/>
    <n v="381"/>
    <n v="27286"/>
    <s v="Male"/>
    <n v="58"/>
    <s v="A3"/>
    <n v="71.616797900262469"/>
    <n v="2024"/>
  </r>
  <r>
    <d v="2023-02-24T00:00:00"/>
    <s v="North"/>
    <s v="Amit Sharma"/>
    <x v="3"/>
    <n v="335"/>
    <n v="5203"/>
    <s v="Male"/>
    <n v="41"/>
    <s v="A2"/>
    <n v="15.531343283582089"/>
    <n v="2023"/>
  </r>
  <r>
    <d v="2023-09-14T00:00:00"/>
    <s v="West"/>
    <s v="Rohit Singh"/>
    <x v="1"/>
    <n v="636"/>
    <n v="36176"/>
    <s v="Male"/>
    <n v="39"/>
    <s v="A2"/>
    <n v="56.880503144654085"/>
    <n v="2023"/>
  </r>
  <r>
    <d v="2023-10-30T00:00:00"/>
    <s v="North"/>
    <s v="Rohit Singh"/>
    <x v="5"/>
    <n v="527"/>
    <n v="38147"/>
    <s v="Male"/>
    <n v="39"/>
    <s v="A2"/>
    <n v="72.385199240986722"/>
    <n v="2023"/>
  </r>
  <r>
    <d v="2023-11-16T00:00:00"/>
    <s v="North"/>
    <s v="Priya Verma"/>
    <x v="3"/>
    <n v="494"/>
    <s v="Null"/>
    <n v="0"/>
    <n v="40"/>
    <s v="A2"/>
    <n v="0"/>
    <n v="2023"/>
  </r>
  <r>
    <d v="2023-03-27T00:00:00"/>
    <s v="Central"/>
    <s v="Priya Verma"/>
    <x v="2"/>
    <n v="553"/>
    <n v="16317"/>
    <s v="Male"/>
    <n v="40"/>
    <s v="A2"/>
    <n v="29.50632911392405"/>
    <n v="2023"/>
  </r>
  <r>
    <d v="2023-10-02T00:00:00"/>
    <s v="North"/>
    <s v="Amit Sharma"/>
    <x v="3"/>
    <n v="180"/>
    <n v="8655"/>
    <s v="Male"/>
    <n v="41"/>
    <s v="A2"/>
    <n v="48.083333333333336"/>
    <n v="2023"/>
  </r>
  <r>
    <d v="2024-03-24T00:00:00"/>
    <s v="West"/>
    <s v="Rohit Singh"/>
    <x v="0"/>
    <n v="290"/>
    <n v="19959"/>
    <s v="Male"/>
    <n v="39"/>
    <s v="A2"/>
    <n v="68.824137931034485"/>
    <n v="2024"/>
  </r>
  <r>
    <d v="2023-09-06T00:00:00"/>
    <s v="Central"/>
    <s v="Neha Gupta"/>
    <x v="3"/>
    <n v="943"/>
    <n v="41252"/>
    <n v="0"/>
    <n v="46"/>
    <s v="A3"/>
    <n v="43.745493107104984"/>
    <n v="2023"/>
  </r>
  <r>
    <d v="2023-02-06T00:00:00"/>
    <s v="West"/>
    <s v="Arjun Mehta"/>
    <x v="1"/>
    <n v="466"/>
    <n v="10802"/>
    <n v="0"/>
    <n v="58"/>
    <s v="A3"/>
    <n v="23.180257510729614"/>
    <n v="2023"/>
  </r>
  <r>
    <d v="2024-05-24T00:00:00"/>
    <s v="West"/>
    <s v="Rohit Singh"/>
    <x v="2"/>
    <n v="91"/>
    <n v="10237"/>
    <s v="Male"/>
    <n v="39"/>
    <s v="A2"/>
    <n v="112.49450549450549"/>
    <n v="2024"/>
  </r>
  <r>
    <d v="2022-10-12T00:00:00"/>
    <s v="South"/>
    <s v="Amit Sharma"/>
    <x v="2"/>
    <n v="849"/>
    <n v="13520"/>
    <s v="Male"/>
    <n v="41"/>
    <s v="A2"/>
    <n v="15.924617196702002"/>
    <n v="2022"/>
  </r>
  <r>
    <d v="2024-06-19T00:00:00"/>
    <s v="South"/>
    <s v="Amit Sharma"/>
    <x v="2"/>
    <n v="358"/>
    <n v="23257"/>
    <n v="0"/>
    <n v="41"/>
    <s v="A2"/>
    <n v="64.963687150837984"/>
    <n v="2024"/>
  </r>
  <r>
    <d v="2023-04-26T00:00:00"/>
    <s v="East"/>
    <s v="Amit Sharma"/>
    <x v="2"/>
    <n v="825"/>
    <n v="29275"/>
    <s v="Male"/>
    <n v="41"/>
    <s v="A2"/>
    <n v="35.484848484848484"/>
    <n v="2023"/>
  </r>
  <r>
    <d v="2023-09-04T00:00:00"/>
    <s v="East"/>
    <s v="Arjun Mehta"/>
    <x v="0"/>
    <n v="161"/>
    <n v="18595"/>
    <s v="Male"/>
    <n v="58"/>
    <s v="A3"/>
    <n v="115.49689440993789"/>
    <n v="2023"/>
  </r>
  <r>
    <d v="2022-04-20T00:00:00"/>
    <s v="North"/>
    <s v="Arjun Mehta"/>
    <x v="1"/>
    <n v="682"/>
    <n v="36102"/>
    <s v="Male"/>
    <n v="58"/>
    <s v="A3"/>
    <n v="52.935483870967744"/>
    <n v="2022"/>
  </r>
  <r>
    <d v="2022-07-27T00:00:00"/>
    <s v="Null"/>
    <s v="Rohit Singh"/>
    <x v="2"/>
    <n v="671"/>
    <n v="26773"/>
    <s v="Male"/>
    <n v="39"/>
    <s v="A2"/>
    <n v="39.900149031296571"/>
    <n v="2022"/>
  </r>
  <r>
    <d v="2024-04-19T00:00:00"/>
    <s v="Central"/>
    <s v="Arjun Mehta"/>
    <x v="0"/>
    <n v="639"/>
    <n v="8727"/>
    <s v="Male"/>
    <n v="58"/>
    <s v="A3"/>
    <n v="13.657276995305164"/>
    <n v="2024"/>
  </r>
  <r>
    <d v="2023-04-19T00:00:00"/>
    <s v="East"/>
    <s v="Priya Verma"/>
    <x v="5"/>
    <n v="136"/>
    <n v="31362"/>
    <s v="Male"/>
    <n v="40"/>
    <s v="A2"/>
    <n v="230.60294117647058"/>
    <n v="2023"/>
  </r>
  <r>
    <d v="2022-12-28T00:00:00"/>
    <s v="North"/>
    <s v="Arjun Mehta"/>
    <x v="3"/>
    <n v="324"/>
    <n v="15720"/>
    <s v="Male"/>
    <n v="58"/>
    <s v="A3"/>
    <n v="48.518518518518519"/>
    <n v="2022"/>
  </r>
  <r>
    <d v="2024-03-03T00:00:00"/>
    <s v="South"/>
    <s v="Rohit Singh"/>
    <x v="3"/>
    <n v="585"/>
    <n v="39401"/>
    <s v="Male"/>
    <n v="39"/>
    <s v="A2"/>
    <n v="67.352136752136758"/>
    <n v="2024"/>
  </r>
  <r>
    <d v="2024-02-05T00:00:00"/>
    <s v="South"/>
    <s v="Rohit Singh"/>
    <x v="0"/>
    <n v="258"/>
    <n v="6634"/>
    <s v="Female"/>
    <n v="39"/>
    <s v="A2"/>
    <n v="25.713178294573645"/>
    <n v="2024"/>
  </r>
  <r>
    <d v="2023-08-19T00:00:00"/>
    <s v="East"/>
    <s v="Priya Verma"/>
    <x v="0"/>
    <n v="238"/>
    <n v="24970"/>
    <n v="0"/>
    <n v="40"/>
    <s v="A2"/>
    <n v="104.91596638655462"/>
    <n v="2023"/>
  </r>
  <r>
    <d v="2023-08-14T00:00:00"/>
    <s v="South"/>
    <s v="Arjun Mehta"/>
    <x v="3"/>
    <n v="617"/>
    <n v="31749"/>
    <s v="Female"/>
    <n v="58"/>
    <s v="A3"/>
    <n v="51.45705024311183"/>
    <n v="2023"/>
  </r>
  <r>
    <d v="2023-06-22T00:00:00"/>
    <s v="North"/>
    <s v="Rohit Singh"/>
    <x v="3"/>
    <n v="367"/>
    <n v="39413"/>
    <s v="Male"/>
    <n v="39"/>
    <s v="A2"/>
    <n v="107.39237057220708"/>
    <n v="2023"/>
  </r>
  <r>
    <d v="2023-09-20T00:00:00"/>
    <s v="West"/>
    <s v="Null"/>
    <x v="3"/>
    <n v="72"/>
    <n v="47885"/>
    <s v="Female"/>
    <s v="null"/>
    <s v="A3"/>
    <n v="665.06944444444446"/>
    <n v="2023"/>
  </r>
  <r>
    <d v="2024-02-13T00:00:00"/>
    <s v="North"/>
    <s v="Null"/>
    <x v="0"/>
    <n v="844"/>
    <n v="35853"/>
    <s v="Male"/>
    <s v="null"/>
    <s v="A3"/>
    <n v="42.479857819905213"/>
    <n v="2024"/>
  </r>
  <r>
    <s v="Null"/>
    <s v="South"/>
    <s v="Arjun Mehta"/>
    <x v="2"/>
    <n v="680"/>
    <n v="44902"/>
    <s v="Male"/>
    <n v="58"/>
    <s v="A3"/>
    <n v="66.03235294117647"/>
    <e v="#VALUE!"/>
  </r>
  <r>
    <d v="2023-01-14T00:00:00"/>
    <s v="North"/>
    <s v="Priya Verma"/>
    <x v="2"/>
    <n v="647"/>
    <n v="35970"/>
    <s v="Male"/>
    <n v="40"/>
    <s v="A2"/>
    <n v="55.595054095826896"/>
    <n v="2023"/>
  </r>
  <r>
    <d v="2023-05-13T00:00:00"/>
    <s v="West"/>
    <s v="Priya Verma"/>
    <x v="5"/>
    <s v="Null"/>
    <n v="38485"/>
    <s v="Male"/>
    <n v="40"/>
    <s v="A2"/>
    <n v="0"/>
    <n v="2023"/>
  </r>
  <r>
    <d v="2023-07-22T00:00:00"/>
    <s v="North"/>
    <s v="Arjun Mehta"/>
    <x v="3"/>
    <n v="886"/>
    <n v="28495"/>
    <n v="0"/>
    <n v="58"/>
    <s v="A3"/>
    <n v="32.161399548532728"/>
    <n v="2023"/>
  </r>
  <r>
    <d v="2024-02-29T00:00:00"/>
    <s v="South"/>
    <s v="Arjun Mehta"/>
    <x v="5"/>
    <n v="556"/>
    <n v="25392"/>
    <s v="Male"/>
    <n v="58"/>
    <s v="A3"/>
    <n v="45.669064748201436"/>
    <n v="2024"/>
  </r>
  <r>
    <d v="2022-12-07T00:00:00"/>
    <s v="East"/>
    <s v="Amit Sharma"/>
    <x v="1"/>
    <n v="662"/>
    <n v="44345"/>
    <s v="Male"/>
    <n v="41"/>
    <s v="A2"/>
    <n v="66.986404833836858"/>
    <n v="2022"/>
  </r>
  <r>
    <d v="2024-01-18T00:00:00"/>
    <s v="West"/>
    <s v="Kavita Rao"/>
    <x v="5"/>
    <n v="159"/>
    <n v="49006"/>
    <s v="Female"/>
    <n v="57"/>
    <s v="A3"/>
    <n v="308.2138364779874"/>
    <n v="2024"/>
  </r>
  <r>
    <d v="2023-04-16T00:00:00"/>
    <s v="West"/>
    <s v="Priya Verma"/>
    <x v="5"/>
    <n v="576"/>
    <n v="13941"/>
    <s v="Male"/>
    <n v="40"/>
    <s v="A2"/>
    <n v="24.203125"/>
    <n v="2023"/>
  </r>
  <r>
    <d v="2024-02-12T00:00:00"/>
    <s v="East"/>
    <s v="Arjun Mehta"/>
    <x v="5"/>
    <n v="890"/>
    <n v="27137"/>
    <s v="Male"/>
    <n v="58"/>
    <s v="A3"/>
    <n v="30.491011235955057"/>
    <n v="2024"/>
  </r>
  <r>
    <d v="2022-07-28T00:00:00"/>
    <s v="West"/>
    <s v="Amit Sharma"/>
    <x v="5"/>
    <n v="505"/>
    <n v="41486"/>
    <s v="Male"/>
    <n v="41"/>
    <s v="A2"/>
    <n v="82.150495049504954"/>
    <n v="2022"/>
  </r>
  <r>
    <d v="2023-07-17T00:00:00"/>
    <s v="South"/>
    <s v="Kavita Rao"/>
    <x v="1"/>
    <n v="836"/>
    <n v="18210"/>
    <n v="0"/>
    <n v="57"/>
    <s v="A3"/>
    <n v="21.782296650717704"/>
    <n v="2023"/>
  </r>
  <r>
    <d v="2024-03-28T00:00:00"/>
    <s v="East"/>
    <s v="Rohit Singh"/>
    <x v="2"/>
    <n v="578"/>
    <n v="13522"/>
    <s v="Female"/>
    <n v="39"/>
    <s v="A2"/>
    <n v="23.394463667820069"/>
    <n v="2024"/>
  </r>
  <r>
    <d v="2023-01-07T00:00:00"/>
    <s v="North"/>
    <s v="Kavita Rao"/>
    <x v="1"/>
    <n v="392"/>
    <n v="7970"/>
    <s v="Male"/>
    <n v="57"/>
    <s v="A3"/>
    <n v="20.331632653061224"/>
    <n v="2023"/>
  </r>
  <r>
    <d v="2023-09-06T00:00:00"/>
    <s v="Null"/>
    <s v="Arjun Mehta"/>
    <x v="2"/>
    <n v="844"/>
    <n v="10928"/>
    <n v="0"/>
    <n v="58"/>
    <s v="A3"/>
    <n v="12.947867298578199"/>
    <n v="2023"/>
  </r>
  <r>
    <d v="2023-11-16T00:00:00"/>
    <s v="West"/>
    <s v="Kavita Rao"/>
    <x v="2"/>
    <n v="926"/>
    <n v="46800"/>
    <n v="0"/>
    <n v="57"/>
    <s v="A3"/>
    <n v="50.539956803455723"/>
    <n v="2023"/>
  </r>
  <r>
    <d v="2022-08-29T00:00:00"/>
    <s v="Central"/>
    <s v="Priya Verma"/>
    <x v="3"/>
    <n v="290"/>
    <n v="28203"/>
    <s v="Male"/>
    <n v="40"/>
    <s v="A2"/>
    <n v="97.251724137931035"/>
    <n v="2022"/>
  </r>
  <r>
    <d v="2023-01-02T00:00:00"/>
    <s v="Null"/>
    <s v="Amit Sharma"/>
    <x v="0"/>
    <n v="92"/>
    <s v="Null"/>
    <s v="Male"/>
    <n v="41"/>
    <s v="A2"/>
    <n v="0"/>
    <n v="2023"/>
  </r>
  <r>
    <d v="2024-02-26T00:00:00"/>
    <s v="South"/>
    <s v="Amit Sharma"/>
    <x v="3"/>
    <n v="181"/>
    <n v="26694"/>
    <s v="Male"/>
    <n v="41"/>
    <s v="A2"/>
    <n v="147.48066298342542"/>
    <n v="2024"/>
  </r>
  <r>
    <d v="2023-06-03T00:00:00"/>
    <s v="East"/>
    <s v="Arjun Mehta"/>
    <x v="3"/>
    <n v="714"/>
    <n v="27771"/>
    <s v="Female"/>
    <n v="58"/>
    <s v="A3"/>
    <n v="38.894957983193279"/>
    <n v="2023"/>
  </r>
  <r>
    <d v="2022-06-14T00:00:00"/>
    <s v="West"/>
    <s v="Null"/>
    <x v="0"/>
    <n v="220"/>
    <n v="49953"/>
    <n v="0"/>
    <s v="null"/>
    <s v="A3"/>
    <n v="227.05909090909091"/>
    <n v="2022"/>
  </r>
  <r>
    <d v="2022-12-24T00:00:00"/>
    <s v="South"/>
    <s v="Rohit Singh"/>
    <x v="0"/>
    <n v="247"/>
    <n v="37367"/>
    <s v="Male"/>
    <n v="39"/>
    <s v="A2"/>
    <n v="151.2834008097166"/>
    <n v="2022"/>
  </r>
  <r>
    <d v="2022-05-16T00:00:00"/>
    <s v="Central"/>
    <s v="Amit Sharma"/>
    <x v="1"/>
    <n v="123"/>
    <n v="46082"/>
    <s v="Male"/>
    <n v="41"/>
    <s v="A2"/>
    <n v="374.65040650406502"/>
    <n v="2022"/>
  </r>
  <r>
    <d v="2022-07-23T00:00:00"/>
    <s v="South"/>
    <s v="Neha Gupta"/>
    <x v="1"/>
    <n v="151"/>
    <n v="33758"/>
    <s v="Female"/>
    <n v="46"/>
    <s v="A3"/>
    <n v="223.56291390728478"/>
    <n v="2022"/>
  </r>
  <r>
    <d v="2023-06-20T00:00:00"/>
    <s v="North"/>
    <s v="Kavita Rao"/>
    <x v="3"/>
    <n v="568"/>
    <n v="12151"/>
    <s v="Male"/>
    <n v="57"/>
    <s v="A3"/>
    <n v="21.392605633802816"/>
    <n v="2023"/>
  </r>
  <r>
    <d v="2023-11-23T00:00:00"/>
    <s v="Null"/>
    <s v="Arjun Mehta"/>
    <x v="1"/>
    <n v="618"/>
    <n v="26076"/>
    <s v="Female"/>
    <n v="58"/>
    <s v="A3"/>
    <n v="42.194174757281552"/>
    <n v="2023"/>
  </r>
  <r>
    <d v="2023-03-28T00:00:00"/>
    <s v="North"/>
    <s v="Arjun Mehta"/>
    <x v="1"/>
    <n v="773"/>
    <n v="35926"/>
    <s v="Male"/>
    <n v="58"/>
    <s v="A3"/>
    <n v="46.476067270375161"/>
    <n v="2023"/>
  </r>
  <r>
    <d v="2023-06-09T00:00:00"/>
    <s v="East"/>
    <s v="Arjun Mehta"/>
    <x v="0"/>
    <n v="415"/>
    <n v="20531"/>
    <s v="Male"/>
    <n v="58"/>
    <s v="A3"/>
    <n v="49.472289156626509"/>
    <n v="2023"/>
  </r>
  <r>
    <d v="2024-02-13T00:00:00"/>
    <s v="West"/>
    <s v="Rohit Singh"/>
    <x v="3"/>
    <n v="982"/>
    <n v="5354"/>
    <s v="Male"/>
    <n v="39"/>
    <s v="A2"/>
    <n v="5.4521384928716907"/>
    <n v="2024"/>
  </r>
  <r>
    <d v="2022-01-06T00:00:00"/>
    <s v="West"/>
    <s v="Kavita Rao"/>
    <x v="3"/>
    <s v="Null"/>
    <n v="32328"/>
    <s v="Male"/>
    <n v="57"/>
    <s v="A3"/>
    <n v="0"/>
    <n v="2022"/>
  </r>
  <r>
    <d v="2022-03-07T00:00:00"/>
    <s v="Central"/>
    <s v="Kavita Rao"/>
    <x v="5"/>
    <n v="444"/>
    <n v="21116"/>
    <n v="0"/>
    <n v="57"/>
    <s v="A3"/>
    <n v="47.558558558558559"/>
    <n v="2022"/>
  </r>
  <r>
    <d v="2022-05-08T00:00:00"/>
    <s v="Central"/>
    <s v="Priya Verma"/>
    <x v="3"/>
    <n v="640"/>
    <n v="38750"/>
    <n v="0"/>
    <n v="40"/>
    <s v="A2"/>
    <n v="60.546875"/>
    <n v="2022"/>
  </r>
  <r>
    <d v="2024-01-05T00:00:00"/>
    <s v="South"/>
    <s v="Null"/>
    <x v="3"/>
    <s v="Null"/>
    <n v="35509"/>
    <n v="0"/>
    <s v="null"/>
    <s v="A3"/>
    <n v="0"/>
    <n v="2024"/>
  </r>
  <r>
    <d v="2024-01-27T00:00:00"/>
    <s v="Central"/>
    <s v="Rohit Singh"/>
    <x v="3"/>
    <n v="199"/>
    <n v="47000"/>
    <s v="Female"/>
    <n v="39"/>
    <s v="A2"/>
    <n v="236.18090452261308"/>
    <n v="2024"/>
  </r>
  <r>
    <d v="2024-03-05T00:00:00"/>
    <s v="West"/>
    <s v="Rohit Singh"/>
    <x v="0"/>
    <n v="819"/>
    <n v="28467"/>
    <s v="Male"/>
    <n v="39"/>
    <s v="A2"/>
    <n v="34.758241758241759"/>
    <n v="2024"/>
  </r>
  <r>
    <d v="2022-07-04T00:00:00"/>
    <s v="South"/>
    <s v="Amit Sharma"/>
    <x v="3"/>
    <n v="127"/>
    <n v="28029"/>
    <n v="0"/>
    <n v="41"/>
    <s v="A2"/>
    <n v="220.70078740157481"/>
    <n v="2022"/>
  </r>
  <r>
    <d v="2022-12-03T00:00:00"/>
    <s v="North"/>
    <s v="Priya Verma"/>
    <x v="2"/>
    <n v="459"/>
    <n v="16183"/>
    <s v="Male"/>
    <n v="40"/>
    <s v="A2"/>
    <n v="35.257080610021788"/>
    <n v="2022"/>
  </r>
  <r>
    <d v="2022-07-18T00:00:00"/>
    <s v="South"/>
    <s v="Priya Verma"/>
    <x v="0"/>
    <n v="810"/>
    <n v="33919"/>
    <s v="Female"/>
    <n v="40"/>
    <s v="A2"/>
    <n v="41.875308641975309"/>
    <n v="2022"/>
  </r>
  <r>
    <s v="Null"/>
    <s v="Null"/>
    <s v="Kavita Rao"/>
    <x v="5"/>
    <n v="471"/>
    <s v="Null"/>
    <s v="Male"/>
    <n v="57"/>
    <s v="A3"/>
    <n v="0"/>
    <e v="#VALUE!"/>
  </r>
  <r>
    <d v="2023-11-25T00:00:00"/>
    <s v="Central"/>
    <s v="Rohit Singh"/>
    <x v="2"/>
    <n v="311"/>
    <n v="29255"/>
    <n v="0"/>
    <n v="39"/>
    <s v="A2"/>
    <n v="94.067524115755631"/>
    <n v="2023"/>
  </r>
  <r>
    <d v="2023-02-03T00:00:00"/>
    <s v="Central"/>
    <s v="Priya Verma"/>
    <x v="4"/>
    <n v="572"/>
    <n v="8021"/>
    <s v="Male"/>
    <n v="40"/>
    <s v="A2"/>
    <n v="14.022727272727273"/>
    <n v="2023"/>
  </r>
  <r>
    <d v="2022-06-17T00:00:00"/>
    <s v="South"/>
    <s v="Priya Verma"/>
    <x v="0"/>
    <n v="257"/>
    <n v="31096"/>
    <s v="Male"/>
    <n v="40"/>
    <s v="A2"/>
    <n v="120.99610894941634"/>
    <n v="2022"/>
  </r>
  <r>
    <d v="2022-09-04T00:00:00"/>
    <s v="North"/>
    <s v="Neha Gupta"/>
    <x v="2"/>
    <n v="217"/>
    <n v="42330"/>
    <s v="Female"/>
    <n v="46"/>
    <s v="A3"/>
    <n v="195.06912442396313"/>
    <n v="2022"/>
  </r>
  <r>
    <d v="2024-04-14T00:00:00"/>
    <s v="East"/>
    <s v="Kavita Rao"/>
    <x v="3"/>
    <n v="568"/>
    <n v="9580"/>
    <n v="0"/>
    <n v="57"/>
    <s v="A3"/>
    <n v="16.866197183098592"/>
    <n v="2024"/>
  </r>
  <r>
    <d v="2022-08-20T00:00:00"/>
    <s v="West"/>
    <s v="Neha Gupta"/>
    <x v="2"/>
    <n v="56"/>
    <n v="38560"/>
    <s v="Male"/>
    <n v="46"/>
    <s v="A3"/>
    <n v="688.57142857142856"/>
    <n v="2022"/>
  </r>
  <r>
    <d v="2024-02-01T00:00:00"/>
    <s v="South"/>
    <s v="Kavita Rao"/>
    <x v="5"/>
    <n v="846"/>
    <n v="19811"/>
    <s v="Female"/>
    <n v="57"/>
    <s v="A3"/>
    <n v="23.41725768321513"/>
    <n v="2024"/>
  </r>
  <r>
    <d v="2022-12-21T00:00:00"/>
    <s v="South"/>
    <s v="Arjun Mehta"/>
    <x v="5"/>
    <n v="895"/>
    <n v="26232"/>
    <s v="Male"/>
    <n v="58"/>
    <s v="A3"/>
    <n v="29.309497206703909"/>
    <n v="2022"/>
  </r>
  <r>
    <d v="2024-01-13T00:00:00"/>
    <s v="North"/>
    <s v="Priya Verma"/>
    <x v="3"/>
    <n v="714"/>
    <n v="15983"/>
    <s v="Male"/>
    <n v="40"/>
    <s v="A2"/>
    <n v="22.38515406162465"/>
    <n v="2024"/>
  </r>
  <r>
    <d v="2024-02-26T00:00:00"/>
    <s v="Central"/>
    <s v="Amit Sharma"/>
    <x v="2"/>
    <n v="831"/>
    <s v="Null"/>
    <s v="Male"/>
    <n v="41"/>
    <s v="A2"/>
    <n v="0"/>
    <n v="2024"/>
  </r>
  <r>
    <s v="Null"/>
    <s v="North"/>
    <s v="Neha Gupta"/>
    <x v="3"/>
    <n v="410"/>
    <n v="5042"/>
    <s v="Female"/>
    <n v="46"/>
    <s v="A3"/>
    <n v="12.297560975609755"/>
    <e v="#VALUE!"/>
  </r>
  <r>
    <d v="2023-09-03T00:00:00"/>
    <s v="Central"/>
    <s v="Rohit Singh"/>
    <x v="1"/>
    <n v="606"/>
    <n v="23165"/>
    <s v="Male"/>
    <n v="39"/>
    <s v="A2"/>
    <n v="38.226072607260726"/>
    <n v="2023"/>
  </r>
  <r>
    <d v="2022-09-03T00:00:00"/>
    <s v="Null"/>
    <s v="Rohit Singh"/>
    <x v="5"/>
    <n v="679"/>
    <n v="37127"/>
    <s v="Male"/>
    <n v="39"/>
    <s v="A2"/>
    <n v="54.678939617083948"/>
    <n v="2022"/>
  </r>
  <r>
    <d v="2023-12-30T00:00:00"/>
    <s v="Central"/>
    <s v="Rohit Singh"/>
    <x v="5"/>
    <n v="597"/>
    <n v="48860"/>
    <s v="Female"/>
    <n v="39"/>
    <s v="A2"/>
    <n v="81.842546063651596"/>
    <n v="2023"/>
  </r>
  <r>
    <d v="2023-01-30T00:00:00"/>
    <s v="North"/>
    <s v="Kavita Rao"/>
    <x v="0"/>
    <n v="976"/>
    <n v="35788"/>
    <s v="Male"/>
    <n v="57"/>
    <s v="A3"/>
    <n v="36.668032786885249"/>
    <n v="2023"/>
  </r>
  <r>
    <d v="2023-05-20T00:00:00"/>
    <s v="North"/>
    <s v="Amit Sharma"/>
    <x v="2"/>
    <n v="756"/>
    <n v="49030"/>
    <s v="Male"/>
    <n v="41"/>
    <s v="A2"/>
    <n v="64.854497354497354"/>
    <n v="2023"/>
  </r>
  <r>
    <d v="2022-08-31T00:00:00"/>
    <s v="Central"/>
    <s v="Rohit Singh"/>
    <x v="0"/>
    <n v="858"/>
    <n v="38589"/>
    <s v="Male"/>
    <n v="39"/>
    <s v="A2"/>
    <n v="44.975524475524473"/>
    <n v="2022"/>
  </r>
  <r>
    <d v="2023-08-21T00:00:00"/>
    <s v="Central"/>
    <s v="Neha Gupta"/>
    <x v="5"/>
    <n v="358"/>
    <n v="46354"/>
    <s v="Male"/>
    <n v="46"/>
    <s v="A3"/>
    <n v="129.48044692737429"/>
    <n v="2023"/>
  </r>
  <r>
    <d v="2023-05-12T00:00:00"/>
    <s v="West"/>
    <s v="Kavita Rao"/>
    <x v="3"/>
    <n v="84"/>
    <n v="26256"/>
    <s v="Male"/>
    <n v="57"/>
    <s v="A3"/>
    <n v="312.57142857142856"/>
    <n v="2023"/>
  </r>
  <r>
    <d v="2022-07-13T00:00:00"/>
    <s v="West"/>
    <s v="Amit Sharma"/>
    <x v="1"/>
    <n v="189"/>
    <n v="16851"/>
    <s v="Male"/>
    <n v="41"/>
    <s v="A2"/>
    <n v="89.158730158730165"/>
    <n v="2022"/>
  </r>
  <r>
    <d v="2024-05-24T00:00:00"/>
    <s v="East"/>
    <s v="Null"/>
    <x v="3"/>
    <n v="777"/>
    <n v="32763"/>
    <s v="Male"/>
    <s v="null"/>
    <s v="A3"/>
    <n v="42.166023166023166"/>
    <n v="2024"/>
  </r>
  <r>
    <d v="2022-04-13T00:00:00"/>
    <s v="West"/>
    <s v="Rohit Singh"/>
    <x v="3"/>
    <n v="148"/>
    <n v="9094"/>
    <s v="Male"/>
    <n v="39"/>
    <s v="A2"/>
    <n v="61.445945945945944"/>
    <n v="2022"/>
  </r>
  <r>
    <d v="2023-12-29T00:00:00"/>
    <s v="North"/>
    <s v="Priya Verma"/>
    <x v="1"/>
    <n v="532"/>
    <n v="47809"/>
    <s v="Male"/>
    <n v="40"/>
    <s v="A2"/>
    <n v="89.866541353383454"/>
    <n v="2023"/>
  </r>
  <r>
    <d v="2022-04-10T00:00:00"/>
    <s v="South"/>
    <s v="Arjun Mehta"/>
    <x v="3"/>
    <n v="910"/>
    <n v="30291"/>
    <s v="Male"/>
    <n v="58"/>
    <s v="A3"/>
    <n v="33.286813186813184"/>
    <n v="2022"/>
  </r>
  <r>
    <d v="2022-09-02T00:00:00"/>
    <s v="North"/>
    <s v="Null"/>
    <x v="0"/>
    <s v="Null"/>
    <n v="34569"/>
    <s v="Female"/>
    <s v="null"/>
    <s v="A3"/>
    <n v="0"/>
    <n v="2022"/>
  </r>
  <r>
    <d v="2024-02-22T00:00:00"/>
    <s v="South"/>
    <s v="Kavita Rao"/>
    <x v="2"/>
    <n v="302"/>
    <n v="7195"/>
    <s v="Female"/>
    <n v="57"/>
    <s v="A3"/>
    <n v="23.82450331125828"/>
    <n v="2024"/>
  </r>
  <r>
    <d v="2023-09-08T00:00:00"/>
    <s v="North"/>
    <s v="Null"/>
    <x v="4"/>
    <n v="170"/>
    <n v="18989"/>
    <n v="0"/>
    <s v="null"/>
    <s v="A3"/>
    <n v="111.7"/>
    <n v="2023"/>
  </r>
  <r>
    <d v="2023-09-07T00:00:00"/>
    <s v="Central"/>
    <s v="Rohit Singh"/>
    <x v="5"/>
    <n v="946"/>
    <n v="40112"/>
    <s v="Male"/>
    <n v="39"/>
    <s v="A2"/>
    <n v="42.401691331923892"/>
    <n v="2023"/>
  </r>
  <r>
    <d v="2023-07-24T00:00:00"/>
    <s v="Central"/>
    <s v="Amit Sharma"/>
    <x v="0"/>
    <n v="449"/>
    <n v="12433"/>
    <n v="0"/>
    <n v="41"/>
    <s v="A2"/>
    <n v="27.690423162583517"/>
    <n v="2023"/>
  </r>
  <r>
    <d v="2022-08-10T00:00:00"/>
    <s v="South"/>
    <s v="Kavita Rao"/>
    <x v="3"/>
    <n v="398"/>
    <n v="44357"/>
    <s v="Male"/>
    <n v="57"/>
    <s v="A3"/>
    <n v="111.44974874371859"/>
    <n v="2022"/>
  </r>
  <r>
    <d v="2024-04-20T00:00:00"/>
    <s v="North"/>
    <s v="Neha Gupta"/>
    <x v="1"/>
    <n v="203"/>
    <n v="24540"/>
    <s v="Male"/>
    <n v="46"/>
    <s v="A3"/>
    <n v="120.88669950738917"/>
    <n v="2024"/>
  </r>
  <r>
    <d v="2024-04-03T00:00:00"/>
    <s v="North"/>
    <s v="Arjun Mehta"/>
    <x v="5"/>
    <n v="697"/>
    <n v="19532"/>
    <s v="Male"/>
    <n v="58"/>
    <s v="A3"/>
    <n v="28.022955523672884"/>
    <n v="2024"/>
  </r>
  <r>
    <d v="2022-07-26T00:00:00"/>
    <s v="West"/>
    <s v="Arjun Mehta"/>
    <x v="5"/>
    <n v="173"/>
    <n v="19057"/>
    <s v="Male"/>
    <n v="58"/>
    <s v="A3"/>
    <n v="110.15606936416185"/>
    <n v="2022"/>
  </r>
  <r>
    <d v="2022-04-14T00:00:00"/>
    <s v="North"/>
    <s v="Arjun Mehta"/>
    <x v="0"/>
    <n v="466"/>
    <n v="11571"/>
    <s v="Male"/>
    <n v="58"/>
    <s v="A3"/>
    <n v="24.830472103004293"/>
    <n v="2022"/>
  </r>
  <r>
    <d v="2022-03-25T00:00:00"/>
    <s v="West"/>
    <s v="Kavita Rao"/>
    <x v="3"/>
    <n v="853"/>
    <n v="26452"/>
    <s v="Male"/>
    <n v="57"/>
    <s v="A3"/>
    <n v="31.010550996483001"/>
    <n v="2022"/>
  </r>
  <r>
    <d v="2023-11-24T00:00:00"/>
    <s v="South"/>
    <s v="Neha Gupta"/>
    <x v="0"/>
    <n v="230"/>
    <n v="8787"/>
    <s v="Female"/>
    <n v="46"/>
    <s v="A3"/>
    <n v="38.204347826086959"/>
    <n v="2023"/>
  </r>
  <r>
    <d v="2023-03-21T00:00:00"/>
    <s v="North"/>
    <s v="Neha Gupta"/>
    <x v="1"/>
    <n v="375"/>
    <n v="45751"/>
    <s v="Female"/>
    <n v="46"/>
    <s v="A3"/>
    <n v="122.00266666666667"/>
    <n v="2023"/>
  </r>
  <r>
    <d v="2022-07-21T00:00:00"/>
    <s v="West"/>
    <s v="Null"/>
    <x v="1"/>
    <n v="126"/>
    <n v="35349"/>
    <s v="Male"/>
    <s v="null"/>
    <s v="A3"/>
    <n v="280.54761904761904"/>
    <n v="2022"/>
  </r>
  <r>
    <d v="2022-09-27T00:00:00"/>
    <s v="West"/>
    <s v="Priya Verma"/>
    <x v="3"/>
    <n v="971"/>
    <n v="35285"/>
    <s v="Male"/>
    <n v="40"/>
    <s v="A2"/>
    <n v="36.338825952626159"/>
    <n v="2022"/>
  </r>
  <r>
    <d v="2023-03-25T00:00:00"/>
    <s v="South"/>
    <s v="Kavita Rao"/>
    <x v="1"/>
    <n v="371"/>
    <n v="49513"/>
    <s v="Male"/>
    <n v="57"/>
    <s v="A3"/>
    <n v="133.45822102425876"/>
    <n v="2023"/>
  </r>
  <r>
    <s v="Null"/>
    <s v="East"/>
    <s v="Rohit Singh"/>
    <x v="5"/>
    <n v="674"/>
    <n v="41727"/>
    <s v="Female"/>
    <n v="39"/>
    <s v="A2"/>
    <n v="61.909495548961424"/>
    <e v="#VALUE!"/>
  </r>
  <r>
    <s v="Null"/>
    <s v="South"/>
    <s v="Amit Sharma"/>
    <x v="0"/>
    <n v="717"/>
    <n v="46380"/>
    <s v="Female"/>
    <n v="41"/>
    <s v="A2"/>
    <n v="64.686192468619254"/>
    <e v="#VALUE!"/>
  </r>
  <r>
    <d v="2024-06-10T00:00:00"/>
    <s v="West"/>
    <s v="Neha Gupta"/>
    <x v="3"/>
    <n v="479"/>
    <n v="20909"/>
    <s v="Male"/>
    <n v="46"/>
    <s v="A3"/>
    <n v="43.651356993736954"/>
    <n v="2024"/>
  </r>
  <r>
    <d v="2024-03-10T00:00:00"/>
    <s v="South"/>
    <s v="Priya Verma"/>
    <x v="1"/>
    <n v="374"/>
    <n v="41359"/>
    <n v="0"/>
    <n v="40"/>
    <s v="A2"/>
    <n v="110.5855614973262"/>
    <n v="2024"/>
  </r>
  <r>
    <d v="2022-08-21T00:00:00"/>
    <s v="East"/>
    <s v="Neha Gupta"/>
    <x v="5"/>
    <n v="890"/>
    <n v="28916"/>
    <s v="Male"/>
    <n v="46"/>
    <s v="A3"/>
    <n v="32.489887640449439"/>
    <n v="2022"/>
  </r>
  <r>
    <d v="2022-12-30T00:00:00"/>
    <s v="North"/>
    <s v="Priya Verma"/>
    <x v="0"/>
    <n v="56"/>
    <n v="13365"/>
    <s v="Male"/>
    <n v="40"/>
    <s v="A2"/>
    <n v="238.66071428571428"/>
    <n v="2022"/>
  </r>
  <r>
    <s v="Null"/>
    <s v="South"/>
    <s v="Arjun Mehta"/>
    <x v="1"/>
    <n v="503"/>
    <n v="43593"/>
    <s v="Female"/>
    <n v="58"/>
    <s v="A3"/>
    <n v="86.666003976143145"/>
    <e v="#VALUE!"/>
  </r>
  <r>
    <d v="2023-09-19T00:00:00"/>
    <s v="North"/>
    <s v="Priya Verma"/>
    <x v="1"/>
    <n v="896"/>
    <n v="11890"/>
    <s v="Male"/>
    <n v="40"/>
    <s v="A2"/>
    <n v="13.270089285714286"/>
    <n v="2023"/>
  </r>
  <r>
    <d v="2024-01-24T00:00:00"/>
    <s v="Central"/>
    <s v="Amit Sharma"/>
    <x v="3"/>
    <n v="714"/>
    <n v="28911"/>
    <s v="Male"/>
    <n v="41"/>
    <s v="A2"/>
    <n v="40.491596638655459"/>
    <n v="2024"/>
  </r>
  <r>
    <d v="2024-01-03T00:00:00"/>
    <s v="Null"/>
    <s v="Amit Sharma"/>
    <x v="2"/>
    <n v="626"/>
    <n v="41152"/>
    <s v="Male"/>
    <n v="41"/>
    <s v="A2"/>
    <n v="65.738019169329078"/>
    <n v="2024"/>
  </r>
  <r>
    <d v="2023-02-17T00:00:00"/>
    <s v="West"/>
    <s v="Neha Gupta"/>
    <x v="0"/>
    <n v="648"/>
    <n v="19308"/>
    <s v="Male"/>
    <n v="46"/>
    <s v="A3"/>
    <n v="29.796296296296298"/>
    <n v="2023"/>
  </r>
  <r>
    <d v="2023-04-21T00:00:00"/>
    <s v="South"/>
    <s v="Amit Sharma"/>
    <x v="3"/>
    <n v="910"/>
    <n v="15793"/>
    <s v="Male"/>
    <n v="41"/>
    <s v="A2"/>
    <n v="17.354945054945055"/>
    <n v="2023"/>
  </r>
  <r>
    <d v="2022-12-10T00:00:00"/>
    <s v="Central"/>
    <s v="Kavita Rao"/>
    <x v="2"/>
    <n v="739"/>
    <n v="36152"/>
    <s v="Male"/>
    <n v="57"/>
    <s v="A3"/>
    <n v="48.920162381596754"/>
    <n v="2022"/>
  </r>
  <r>
    <d v="2022-11-06T00:00:00"/>
    <s v="Central"/>
    <s v="Kavita Rao"/>
    <x v="1"/>
    <n v="919"/>
    <n v="31614"/>
    <n v="0"/>
    <n v="57"/>
    <s v="A3"/>
    <n v="34.400435255712729"/>
    <n v="2022"/>
  </r>
  <r>
    <d v="2022-08-01T00:00:00"/>
    <s v="West"/>
    <s v="Rohit Singh"/>
    <x v="2"/>
    <n v="371"/>
    <n v="15752"/>
    <s v="Male"/>
    <n v="39"/>
    <s v="A2"/>
    <n v="42.458221024258762"/>
    <n v="2022"/>
  </r>
  <r>
    <d v="2022-06-19T00:00:00"/>
    <s v="Central"/>
    <s v="Priya Verma"/>
    <x v="4"/>
    <n v="549"/>
    <n v="12523"/>
    <s v="Male"/>
    <n v="40"/>
    <s v="A2"/>
    <n v="22.81056466302368"/>
    <n v="2022"/>
  </r>
  <r>
    <d v="2023-02-19T00:00:00"/>
    <s v="East"/>
    <s v="Null"/>
    <x v="0"/>
    <n v="428"/>
    <n v="9975"/>
    <s v="Male"/>
    <s v="null"/>
    <s v="A3"/>
    <n v="23.306074766355142"/>
    <n v="2023"/>
  </r>
  <r>
    <d v="2023-08-16T00:00:00"/>
    <s v="Null"/>
    <s v="Rohit Singh"/>
    <x v="4"/>
    <n v="416"/>
    <n v="42665"/>
    <n v="0"/>
    <n v="39"/>
    <s v="A2"/>
    <n v="102.56009615384616"/>
    <n v="2023"/>
  </r>
  <r>
    <d v="2024-03-12T00:00:00"/>
    <s v="South"/>
    <s v="Priya Verma"/>
    <x v="1"/>
    <n v="808"/>
    <n v="42757"/>
    <s v="Male"/>
    <n v="40"/>
    <s v="A2"/>
    <n v="52.917079207920793"/>
    <n v="2024"/>
  </r>
  <r>
    <d v="2022-08-24T00:00:00"/>
    <s v="Central"/>
    <s v="Amit Sharma"/>
    <x v="3"/>
    <n v="355"/>
    <n v="37179"/>
    <s v="Male"/>
    <n v="41"/>
    <s v="A2"/>
    <n v="104.72957746478873"/>
    <n v="2022"/>
  </r>
  <r>
    <d v="2023-10-25T00:00:00"/>
    <s v="Central"/>
    <s v="Arjun Mehta"/>
    <x v="0"/>
    <n v="135"/>
    <n v="26864"/>
    <s v="Male"/>
    <n v="58"/>
    <s v="A3"/>
    <n v="198.99259259259259"/>
    <n v="2023"/>
  </r>
  <r>
    <d v="2023-04-30T00:00:00"/>
    <s v="South"/>
    <s v="Amit Sharma"/>
    <x v="3"/>
    <n v="425"/>
    <n v="48117"/>
    <s v="Female"/>
    <n v="41"/>
    <s v="A2"/>
    <n v="113.2164705882353"/>
    <n v="2023"/>
  </r>
  <r>
    <d v="2022-05-07T00:00:00"/>
    <s v="West"/>
    <s v="Null"/>
    <x v="1"/>
    <n v="913"/>
    <n v="36892"/>
    <s v="Female"/>
    <s v="null"/>
    <s v="A3"/>
    <n v="40.407447973713033"/>
    <n v="2022"/>
  </r>
  <r>
    <d v="2022-07-24T00:00:00"/>
    <s v="South"/>
    <s v="Priya Verma"/>
    <x v="4"/>
    <n v="987"/>
    <n v="10445"/>
    <s v="Female"/>
    <n v="40"/>
    <s v="A2"/>
    <n v="10.582573454913881"/>
    <n v="2022"/>
  </r>
  <r>
    <d v="2023-08-07T00:00:00"/>
    <s v="Central"/>
    <s v="Amit Sharma"/>
    <x v="3"/>
    <n v="241"/>
    <n v="9507"/>
    <s v="Male"/>
    <n v="41"/>
    <s v="A2"/>
    <n v="39.448132780082986"/>
    <n v="2023"/>
  </r>
  <r>
    <d v="2023-11-20T00:00:00"/>
    <s v="South"/>
    <s v="Kavita Rao"/>
    <x v="5"/>
    <n v="100"/>
    <n v="20698"/>
    <s v="Male"/>
    <n v="57"/>
    <s v="A3"/>
    <n v="206.98"/>
    <n v="2023"/>
  </r>
  <r>
    <d v="2023-03-25T00:00:00"/>
    <s v="West"/>
    <s v="Kavita Rao"/>
    <x v="1"/>
    <n v="239"/>
    <n v="13348"/>
    <n v="0"/>
    <n v="57"/>
    <s v="A3"/>
    <n v="55.84937238493724"/>
    <n v="2023"/>
  </r>
  <r>
    <s v="Null"/>
    <s v="Central"/>
    <s v="Priya Verma"/>
    <x v="2"/>
    <n v="354"/>
    <n v="29378"/>
    <s v="Male"/>
    <n v="40"/>
    <s v="A2"/>
    <n v="82.988700564971751"/>
    <e v="#VALUE!"/>
  </r>
  <r>
    <d v="2024-04-27T00:00:00"/>
    <s v="North"/>
    <s v="Amit Sharma"/>
    <x v="5"/>
    <n v="217"/>
    <n v="41605"/>
    <s v="Male"/>
    <n v="41"/>
    <s v="A2"/>
    <n v="191.72811059907835"/>
    <n v="2024"/>
  </r>
  <r>
    <d v="2024-02-19T00:00:00"/>
    <s v="South"/>
    <s v="Amit Sharma"/>
    <x v="0"/>
    <n v="991"/>
    <n v="25808"/>
    <s v="Male"/>
    <n v="41"/>
    <s v="A2"/>
    <n v="26.042381432896065"/>
    <n v="2024"/>
  </r>
  <r>
    <d v="2024-03-21T00:00:00"/>
    <s v="West"/>
    <s v="Kavita Rao"/>
    <x v="0"/>
    <n v="328"/>
    <n v="18533"/>
    <s v="Male"/>
    <n v="57"/>
    <s v="A3"/>
    <n v="56.503048780487802"/>
    <n v="2024"/>
  </r>
  <r>
    <d v="2023-10-24T00:00:00"/>
    <s v="South"/>
    <s v="Kavita Rao"/>
    <x v="0"/>
    <n v="467"/>
    <n v="11008"/>
    <s v="Male"/>
    <n v="57"/>
    <s v="A3"/>
    <n v="23.571734475374733"/>
    <n v="2023"/>
  </r>
  <r>
    <d v="2023-12-05T00:00:00"/>
    <s v="North"/>
    <s v="Rohit Singh"/>
    <x v="3"/>
    <n v="805"/>
    <n v="22187"/>
    <s v="Male"/>
    <n v="39"/>
    <s v="A2"/>
    <n v="27.561490683229813"/>
    <n v="2023"/>
  </r>
  <r>
    <d v="2022-10-04T00:00:00"/>
    <s v="Central"/>
    <s v="Priya Verma"/>
    <x v="0"/>
    <n v="617"/>
    <n v="25727"/>
    <s v="Male"/>
    <n v="40"/>
    <s v="A2"/>
    <n v="41.696920583468398"/>
    <n v="2022"/>
  </r>
  <r>
    <d v="2023-04-15T00:00:00"/>
    <s v="South"/>
    <s v="Rohit Singh"/>
    <x v="2"/>
    <n v="394"/>
    <n v="49461"/>
    <s v="Male"/>
    <n v="39"/>
    <s v="A2"/>
    <n v="125.53553299492386"/>
    <n v="2023"/>
  </r>
  <r>
    <d v="2022-03-06T00:00:00"/>
    <s v="East"/>
    <s v="Amit Sharma"/>
    <x v="0"/>
    <s v="Null"/>
    <n v="15822"/>
    <s v="Male"/>
    <n v="41"/>
    <s v="A2"/>
    <n v="0"/>
    <n v="2022"/>
  </r>
  <r>
    <d v="2023-02-06T00:00:00"/>
    <s v="East"/>
    <s v="Priya Verma"/>
    <x v="5"/>
    <n v="160"/>
    <n v="35322"/>
    <s v="Female"/>
    <n v="40"/>
    <s v="A2"/>
    <n v="220.76249999999999"/>
    <n v="2023"/>
  </r>
  <r>
    <d v="2024-03-16T00:00:00"/>
    <s v="South"/>
    <s v="Kavita Rao"/>
    <x v="1"/>
    <n v="362"/>
    <s v="Null"/>
    <s v="Male"/>
    <n v="57"/>
    <s v="A3"/>
    <n v="0"/>
    <n v="2024"/>
  </r>
  <r>
    <s v="Null"/>
    <s v="North"/>
    <s v="Arjun Mehta"/>
    <x v="2"/>
    <n v="727"/>
    <n v="44576"/>
    <s v="Male"/>
    <n v="58"/>
    <s v="A3"/>
    <n v="61.314993122420908"/>
    <e v="#VALUE!"/>
  </r>
  <r>
    <d v="2024-01-26T00:00:00"/>
    <s v="West"/>
    <s v="Arjun Mehta"/>
    <x v="1"/>
    <n v="417"/>
    <n v="30071"/>
    <n v="0"/>
    <n v="58"/>
    <s v="A3"/>
    <n v="72.112709832134286"/>
    <n v="2024"/>
  </r>
  <r>
    <d v="2023-09-26T00:00:00"/>
    <s v="North"/>
    <s v="Null"/>
    <x v="2"/>
    <n v="604"/>
    <n v="48690"/>
    <s v="Male"/>
    <s v="null"/>
    <s v="A3"/>
    <n v="80.61258278145695"/>
    <n v="2023"/>
  </r>
  <r>
    <d v="2023-02-02T00:00:00"/>
    <s v="South"/>
    <s v="Amit Sharma"/>
    <x v="0"/>
    <n v="196"/>
    <n v="28655"/>
    <s v="Male"/>
    <n v="41"/>
    <s v="A2"/>
    <n v="146.19897959183675"/>
    <n v="2023"/>
  </r>
  <r>
    <d v="2023-10-12T00:00:00"/>
    <s v="Central"/>
    <s v="Amit Sharma"/>
    <x v="1"/>
    <n v="573"/>
    <n v="23367"/>
    <s v="Female"/>
    <n v="41"/>
    <s v="A2"/>
    <n v="40.780104712041883"/>
    <n v="2023"/>
  </r>
  <r>
    <d v="2022-09-03T00:00:00"/>
    <s v="South"/>
    <s v="Priya Verma"/>
    <x v="2"/>
    <n v="298"/>
    <n v="42582"/>
    <n v="0"/>
    <n v="40"/>
    <s v="A2"/>
    <n v="142.89261744966444"/>
    <n v="2022"/>
  </r>
  <r>
    <d v="2024-02-26T00:00:00"/>
    <s v="North"/>
    <s v="Null"/>
    <x v="1"/>
    <n v="584"/>
    <n v="27262"/>
    <n v="0"/>
    <s v="null"/>
    <s v="A3"/>
    <n v="46.68150684931507"/>
    <n v="2024"/>
  </r>
  <r>
    <d v="2023-05-16T00:00:00"/>
    <s v="East"/>
    <s v="Priya Verma"/>
    <x v="1"/>
    <n v="941"/>
    <n v="31772"/>
    <s v="Male"/>
    <n v="40"/>
    <s v="A2"/>
    <n v="33.764080765143461"/>
    <n v="2023"/>
  </r>
  <r>
    <d v="2022-01-23T00:00:00"/>
    <s v="South"/>
    <s v="Arjun Mehta"/>
    <x v="0"/>
    <n v="951"/>
    <n v="17742"/>
    <s v="Male"/>
    <n v="58"/>
    <s v="A3"/>
    <n v="18.656151419558359"/>
    <n v="2022"/>
  </r>
  <r>
    <d v="2023-06-18T00:00:00"/>
    <s v="South"/>
    <s v="Rohit Singh"/>
    <x v="4"/>
    <n v="483"/>
    <n v="29555"/>
    <s v="Female"/>
    <n v="39"/>
    <s v="A2"/>
    <n v="61.19047619047619"/>
    <n v="2023"/>
  </r>
  <r>
    <d v="2023-11-04T00:00:00"/>
    <s v="East"/>
    <s v="Priya Verma"/>
    <x v="5"/>
    <n v="234"/>
    <n v="42199"/>
    <s v="Male"/>
    <n v="40"/>
    <s v="A2"/>
    <n v="180.33760683760684"/>
    <n v="2023"/>
  </r>
  <r>
    <d v="2024-06-17T00:00:00"/>
    <s v="South"/>
    <s v="Neha Gupta"/>
    <x v="1"/>
    <n v="262"/>
    <n v="8864"/>
    <s v="Male"/>
    <n v="46"/>
    <s v="A3"/>
    <n v="33.832061068702288"/>
    <n v="2024"/>
  </r>
  <r>
    <d v="2022-05-28T00:00:00"/>
    <s v="West"/>
    <s v="Amit Sharma"/>
    <x v="2"/>
    <n v="752"/>
    <n v="47619"/>
    <n v="0"/>
    <n v="41"/>
    <s v="A2"/>
    <n v="63.32313829787234"/>
    <n v="2022"/>
  </r>
  <r>
    <d v="2023-03-23T00:00:00"/>
    <s v="East"/>
    <s v="Rohit Singh"/>
    <x v="1"/>
    <n v="788"/>
    <n v="35911"/>
    <s v="Male"/>
    <n v="39"/>
    <s v="A2"/>
    <n v="45.57233502538071"/>
    <n v="2023"/>
  </r>
  <r>
    <d v="2023-02-09T00:00:00"/>
    <s v="Null"/>
    <s v="Null"/>
    <x v="1"/>
    <n v="385"/>
    <n v="20639"/>
    <s v="Female"/>
    <s v="null"/>
    <s v="A3"/>
    <n v="53.607792207792208"/>
    <n v="2023"/>
  </r>
  <r>
    <d v="2023-10-18T00:00:00"/>
    <s v="Null"/>
    <s v="Priya Verma"/>
    <x v="0"/>
    <n v="817"/>
    <n v="10770"/>
    <s v="Male"/>
    <n v="40"/>
    <s v="A2"/>
    <n v="13.182374541003671"/>
    <n v="2023"/>
  </r>
  <r>
    <d v="2023-07-23T00:00:00"/>
    <s v="North"/>
    <s v="Neha Gupta"/>
    <x v="3"/>
    <n v="344"/>
    <n v="8065"/>
    <s v="Male"/>
    <n v="46"/>
    <s v="A3"/>
    <n v="23.444767441860463"/>
    <n v="2023"/>
  </r>
  <r>
    <d v="2024-01-15T00:00:00"/>
    <s v="North"/>
    <s v="Neha Gupta"/>
    <x v="1"/>
    <n v="892"/>
    <n v="34872"/>
    <s v="Male"/>
    <n v="46"/>
    <s v="A3"/>
    <n v="39.094170403587441"/>
    <n v="2024"/>
  </r>
  <r>
    <d v="2022-06-24T00:00:00"/>
    <s v="East"/>
    <s v="Kavita Rao"/>
    <x v="2"/>
    <n v="154"/>
    <n v="12339"/>
    <s v="Male"/>
    <n v="57"/>
    <s v="A3"/>
    <n v="80.123376623376629"/>
    <n v="2022"/>
  </r>
  <r>
    <d v="2023-07-26T00:00:00"/>
    <s v="Central"/>
    <s v="Kavita Rao"/>
    <x v="1"/>
    <n v="664"/>
    <n v="5130"/>
    <s v="Male"/>
    <n v="57"/>
    <s v="A3"/>
    <n v="7.725903614457831"/>
    <n v="2023"/>
  </r>
  <r>
    <d v="2023-04-11T00:00:00"/>
    <s v="Central"/>
    <s v="Kavita Rao"/>
    <x v="5"/>
    <n v="528"/>
    <n v="6131"/>
    <s v="Male"/>
    <n v="57"/>
    <s v="A3"/>
    <n v="11.611742424242424"/>
    <n v="2023"/>
  </r>
  <r>
    <d v="2024-02-18T00:00:00"/>
    <s v="Central"/>
    <s v="Kavita Rao"/>
    <x v="5"/>
    <n v="127"/>
    <n v="14429"/>
    <s v="Female"/>
    <n v="57"/>
    <s v="A3"/>
    <n v="113.61417322834646"/>
    <n v="2024"/>
  </r>
  <r>
    <d v="2023-07-21T00:00:00"/>
    <s v="Central"/>
    <s v="Neha Gupta"/>
    <x v="0"/>
    <n v="348"/>
    <n v="44666"/>
    <s v="Male"/>
    <n v="46"/>
    <s v="A3"/>
    <n v="128.35057471264369"/>
    <n v="2023"/>
  </r>
  <r>
    <d v="2024-04-18T00:00:00"/>
    <s v="Null"/>
    <s v="Priya Verma"/>
    <x v="4"/>
    <n v="887"/>
    <n v="47103"/>
    <s v="Female"/>
    <n v="40"/>
    <s v="A2"/>
    <n v="53.103720405862461"/>
    <n v="2024"/>
  </r>
  <r>
    <d v="2022-12-19T00:00:00"/>
    <s v="West"/>
    <s v="Rohit Singh"/>
    <x v="1"/>
    <n v="668"/>
    <n v="16851"/>
    <s v="Male"/>
    <n v="39"/>
    <s v="A2"/>
    <n v="25.226047904191617"/>
    <n v="2022"/>
  </r>
  <r>
    <d v="2022-07-18T00:00:00"/>
    <s v="South"/>
    <s v="Kavita Rao"/>
    <x v="0"/>
    <n v="126"/>
    <n v="25239"/>
    <s v="Male"/>
    <n v="57"/>
    <s v="A3"/>
    <n v="200.3095238095238"/>
    <n v="2022"/>
  </r>
  <r>
    <d v="2022-10-30T00:00:00"/>
    <s v="South"/>
    <s v="Arjun Mehta"/>
    <x v="1"/>
    <n v="480"/>
    <n v="36802"/>
    <n v="0"/>
    <n v="58"/>
    <s v="A3"/>
    <n v="76.670833333333334"/>
    <n v="2022"/>
  </r>
  <r>
    <d v="2023-06-05T00:00:00"/>
    <s v="North"/>
    <s v="Priya Verma"/>
    <x v="5"/>
    <n v="387"/>
    <n v="40350"/>
    <s v="Male"/>
    <n v="40"/>
    <s v="A2"/>
    <n v="104.26356589147287"/>
    <n v="2023"/>
  </r>
  <r>
    <d v="2023-09-15T00:00:00"/>
    <s v="West"/>
    <s v="Arjun Mehta"/>
    <x v="1"/>
    <n v="218"/>
    <n v="47825"/>
    <n v="0"/>
    <n v="58"/>
    <s v="A3"/>
    <n v="219.38073394495413"/>
    <n v="2023"/>
  </r>
  <r>
    <d v="2022-01-30T00:00:00"/>
    <s v="South"/>
    <s v="Neha Gupta"/>
    <x v="3"/>
    <n v="144"/>
    <n v="25053"/>
    <s v="Male"/>
    <n v="46"/>
    <s v="A3"/>
    <n v="173.97916666666666"/>
    <n v="2022"/>
  </r>
  <r>
    <d v="2023-03-30T00:00:00"/>
    <s v="East"/>
    <s v="Neha Gupta"/>
    <x v="1"/>
    <n v="376"/>
    <n v="48474"/>
    <n v="0"/>
    <n v="46"/>
    <s v="A3"/>
    <n v="128.92021276595744"/>
    <n v="2023"/>
  </r>
  <r>
    <s v="Null"/>
    <s v="North"/>
    <s v="Priya Verma"/>
    <x v="0"/>
    <n v="520"/>
    <s v="Null"/>
    <n v="0"/>
    <n v="40"/>
    <s v="A2"/>
    <n v="0"/>
    <e v="#VALUE!"/>
  </r>
  <r>
    <d v="2023-08-18T00:00:00"/>
    <s v="East"/>
    <s v="Priya Verma"/>
    <x v="0"/>
    <n v="932"/>
    <n v="21536"/>
    <s v="Male"/>
    <n v="40"/>
    <s v="A2"/>
    <n v="23.107296137339056"/>
    <n v="2023"/>
  </r>
  <r>
    <d v="2022-11-22T00:00:00"/>
    <s v="North"/>
    <s v="Kavita Rao"/>
    <x v="5"/>
    <n v="180"/>
    <n v="25892"/>
    <s v="Male"/>
    <n v="57"/>
    <s v="A3"/>
    <n v="143.84444444444443"/>
    <n v="2022"/>
  </r>
  <r>
    <d v="2024-02-19T00:00:00"/>
    <s v="Central"/>
    <s v="Priya Verma"/>
    <x v="4"/>
    <n v="51"/>
    <n v="43632"/>
    <s v="Male"/>
    <n v="40"/>
    <s v="A2"/>
    <n v="855.52941176470586"/>
    <n v="2024"/>
  </r>
  <r>
    <d v="2024-05-13T00:00:00"/>
    <s v="East"/>
    <s v="Priya Verma"/>
    <x v="0"/>
    <n v="664"/>
    <n v="6583"/>
    <s v="Female"/>
    <n v="40"/>
    <s v="A2"/>
    <n v="9.9141566265060241"/>
    <n v="2024"/>
  </r>
  <r>
    <d v="2024-03-17T00:00:00"/>
    <s v="North"/>
    <s v="Kavita Rao"/>
    <x v="5"/>
    <s v="Null"/>
    <n v="28474"/>
    <s v="Male"/>
    <n v="57"/>
    <s v="A3"/>
    <n v="0"/>
    <n v="2024"/>
  </r>
  <r>
    <d v="2024-01-02T00:00:00"/>
    <s v="West"/>
    <s v="Amit Sharma"/>
    <x v="5"/>
    <n v="500"/>
    <n v="23222"/>
    <s v="Female"/>
    <n v="41"/>
    <s v="A2"/>
    <n v="46.444000000000003"/>
    <n v="2024"/>
  </r>
  <r>
    <d v="2022-12-17T00:00:00"/>
    <s v="Central"/>
    <s v="Neha Gupta"/>
    <x v="0"/>
    <n v="151"/>
    <n v="29117"/>
    <n v="0"/>
    <n v="46"/>
    <s v="A3"/>
    <n v="192.82781456953643"/>
    <n v="2022"/>
  </r>
  <r>
    <d v="2023-05-09T00:00:00"/>
    <s v="West"/>
    <s v="Rohit Singh"/>
    <x v="1"/>
    <n v="820"/>
    <n v="24777"/>
    <s v="Male"/>
    <n v="39"/>
    <s v="A2"/>
    <n v="30.215853658536584"/>
    <n v="2023"/>
  </r>
  <r>
    <d v="2023-08-03T00:00:00"/>
    <s v="East"/>
    <s v="Amit Sharma"/>
    <x v="3"/>
    <n v="347"/>
    <n v="35463"/>
    <s v="Male"/>
    <n v="41"/>
    <s v="A2"/>
    <n v="102.19884726224784"/>
    <n v="2023"/>
  </r>
  <r>
    <d v="2022-12-08T00:00:00"/>
    <s v="East"/>
    <s v="Amit Sharma"/>
    <x v="5"/>
    <n v="831"/>
    <n v="15420"/>
    <s v="Male"/>
    <n v="41"/>
    <s v="A2"/>
    <n v="18.555956678700362"/>
    <n v="2022"/>
  </r>
  <r>
    <d v="2024-03-20T00:00:00"/>
    <s v="West"/>
    <s v="Kavita Rao"/>
    <x v="5"/>
    <n v="75"/>
    <n v="47414"/>
    <s v="Female"/>
    <n v="57"/>
    <s v="A3"/>
    <n v="632.18666666666661"/>
    <n v="2024"/>
  </r>
  <r>
    <d v="2022-11-21T00:00:00"/>
    <s v="Central"/>
    <s v="Rohit Singh"/>
    <x v="0"/>
    <n v="982"/>
    <n v="19281"/>
    <n v="0"/>
    <n v="39"/>
    <s v="A2"/>
    <n v="19.634419551934826"/>
    <n v="2022"/>
  </r>
  <r>
    <d v="2022-07-18T00:00:00"/>
    <s v="East"/>
    <s v="Rohit Singh"/>
    <x v="3"/>
    <n v="385"/>
    <n v="9375"/>
    <s v="Male"/>
    <n v="39"/>
    <s v="A2"/>
    <n v="24.350649350649352"/>
    <n v="2022"/>
  </r>
  <r>
    <d v="2023-06-17T00:00:00"/>
    <s v="South"/>
    <s v="Priya Verma"/>
    <x v="5"/>
    <n v="228"/>
    <n v="7469"/>
    <n v="0"/>
    <n v="40"/>
    <s v="A2"/>
    <n v="32.758771929824562"/>
    <n v="2023"/>
  </r>
  <r>
    <d v="2023-08-28T00:00:00"/>
    <s v="South"/>
    <s v="Amit Sharma"/>
    <x v="1"/>
    <n v="612"/>
    <n v="27021"/>
    <s v="Male"/>
    <n v="41"/>
    <s v="A2"/>
    <n v="44.151960784313722"/>
    <n v="2023"/>
  </r>
  <r>
    <d v="2022-08-10T00:00:00"/>
    <s v="South"/>
    <s v="Kavita Rao"/>
    <x v="1"/>
    <n v="512"/>
    <n v="23824"/>
    <s v="Male"/>
    <n v="57"/>
    <s v="A3"/>
    <n v="46.53125"/>
    <n v="2022"/>
  </r>
  <r>
    <d v="2023-12-14T00:00:00"/>
    <s v="Central"/>
    <s v="Arjun Mehta"/>
    <x v="5"/>
    <n v="110"/>
    <s v="Null"/>
    <s v="Male"/>
    <n v="58"/>
    <s v="A3"/>
    <n v="0"/>
    <n v="2023"/>
  </r>
  <r>
    <d v="2024-05-25T00:00:00"/>
    <s v="South"/>
    <s v="Arjun Mehta"/>
    <x v="2"/>
    <n v="735"/>
    <n v="49445"/>
    <s v="Male"/>
    <n v="58"/>
    <s v="A3"/>
    <n v="67.27210884353741"/>
    <n v="2024"/>
  </r>
  <r>
    <d v="2023-03-19T00:00:00"/>
    <s v="East"/>
    <s v="Rohit Singh"/>
    <x v="0"/>
    <n v="69"/>
    <n v="6502"/>
    <s v="Male"/>
    <n v="39"/>
    <s v="A2"/>
    <n v="94.231884057971016"/>
    <n v="2023"/>
  </r>
  <r>
    <d v="2023-07-29T00:00:00"/>
    <s v="East"/>
    <s v="Neha Gupta"/>
    <x v="1"/>
    <n v="155"/>
    <n v="42322"/>
    <s v="Male"/>
    <n v="46"/>
    <s v="A3"/>
    <n v="273.0451612903226"/>
    <n v="2023"/>
  </r>
  <r>
    <d v="2023-07-08T00:00:00"/>
    <s v="South"/>
    <s v="Kavita Rao"/>
    <x v="4"/>
    <n v="685"/>
    <n v="13630"/>
    <s v="Female"/>
    <n v="57"/>
    <s v="A3"/>
    <n v="19.897810218978101"/>
    <n v="2023"/>
  </r>
  <r>
    <d v="2023-03-20T00:00:00"/>
    <s v="Central"/>
    <s v="Priya Verma"/>
    <x v="2"/>
    <n v="496"/>
    <n v="30777"/>
    <s v="Female"/>
    <n v="40"/>
    <s v="A2"/>
    <n v="62.050403225806448"/>
    <n v="2023"/>
  </r>
  <r>
    <d v="2022-05-16T00:00:00"/>
    <s v="East"/>
    <s v="Amit Sharma"/>
    <x v="0"/>
    <n v="886"/>
    <n v="17137"/>
    <s v="Male"/>
    <n v="41"/>
    <s v="A2"/>
    <n v="19.341986455981942"/>
    <n v="2022"/>
  </r>
  <r>
    <d v="2023-05-05T00:00:00"/>
    <s v="West"/>
    <s v="Arjun Mehta"/>
    <x v="0"/>
    <n v="870"/>
    <n v="38988"/>
    <s v="Male"/>
    <n v="58"/>
    <s v="A3"/>
    <n v="44.813793103448276"/>
    <n v="2023"/>
  </r>
  <r>
    <d v="2022-02-18T00:00:00"/>
    <s v="Central"/>
    <s v="Null"/>
    <x v="0"/>
    <n v="69"/>
    <n v="35054"/>
    <s v="Female"/>
    <s v="null"/>
    <s v="A3"/>
    <n v="508.02898550724638"/>
    <n v="2022"/>
  </r>
  <r>
    <d v="2022-03-10T00:00:00"/>
    <s v="North"/>
    <s v="Neha Gupta"/>
    <x v="2"/>
    <n v="69"/>
    <n v="38697"/>
    <s v="Male"/>
    <n v="46"/>
    <s v="A3"/>
    <n v="560.82608695652175"/>
    <n v="2022"/>
  </r>
  <r>
    <s v="Null"/>
    <s v="Central"/>
    <s v="Neha Gupta"/>
    <x v="1"/>
    <n v="104"/>
    <n v="28727"/>
    <s v="Male"/>
    <n v="46"/>
    <s v="A3"/>
    <n v="276.22115384615387"/>
    <e v="#VALUE!"/>
  </r>
  <r>
    <d v="2022-07-28T00:00:00"/>
    <s v="South"/>
    <s v="Priya Verma"/>
    <x v="2"/>
    <n v="194"/>
    <n v="47619"/>
    <s v="Male"/>
    <n v="40"/>
    <s v="A2"/>
    <n v="245.45876288659792"/>
    <n v="2022"/>
  </r>
  <r>
    <d v="2022-01-11T00:00:00"/>
    <s v="South"/>
    <s v="Kavita Rao"/>
    <x v="3"/>
    <n v="698"/>
    <n v="41220"/>
    <s v="Male"/>
    <n v="57"/>
    <s v="A3"/>
    <n v="59.054441260744987"/>
    <n v="2022"/>
  </r>
  <r>
    <d v="2023-04-05T00:00:00"/>
    <s v="Central"/>
    <s v="Priya Verma"/>
    <x v="3"/>
    <n v="945"/>
    <n v="46854"/>
    <s v="Male"/>
    <n v="40"/>
    <s v="A2"/>
    <n v="49.580952380952382"/>
    <n v="2023"/>
  </r>
  <r>
    <d v="2023-03-22T00:00:00"/>
    <s v="East"/>
    <s v="Kavita Rao"/>
    <x v="1"/>
    <n v="845"/>
    <n v="37041"/>
    <s v="Male"/>
    <n v="57"/>
    <s v="A3"/>
    <n v="43.83550295857988"/>
    <n v="2023"/>
  </r>
  <r>
    <d v="2022-10-26T00:00:00"/>
    <s v="West"/>
    <s v="Amit Sharma"/>
    <x v="3"/>
    <n v="910"/>
    <n v="18261"/>
    <n v="0"/>
    <n v="41"/>
    <s v="A2"/>
    <n v="20.067032967032969"/>
    <n v="2022"/>
  </r>
  <r>
    <s v="Null"/>
    <s v="Null"/>
    <s v="Arjun Mehta"/>
    <x v="0"/>
    <s v="Null"/>
    <n v="17421"/>
    <s v="Male"/>
    <n v="58"/>
    <s v="A3"/>
    <n v="0"/>
    <e v="#VALUE!"/>
  </r>
  <r>
    <d v="2023-03-17T00:00:00"/>
    <s v="West"/>
    <s v="Rohit Singh"/>
    <x v="3"/>
    <s v="Null"/>
    <n v="47475"/>
    <s v="Male"/>
    <n v="39"/>
    <s v="A2"/>
    <n v="0"/>
    <n v="2023"/>
  </r>
  <r>
    <s v="Null"/>
    <s v="West"/>
    <s v="Priya Verma"/>
    <x v="3"/>
    <s v="Null"/>
    <n v="22795"/>
    <s v="Male"/>
    <n v="40"/>
    <s v="A2"/>
    <n v="0"/>
    <e v="#VALUE!"/>
  </r>
  <r>
    <d v="2024-03-02T00:00:00"/>
    <s v="South"/>
    <s v="Rohit Singh"/>
    <x v="0"/>
    <n v="657"/>
    <n v="49452"/>
    <s v="Male"/>
    <n v="39"/>
    <s v="A2"/>
    <n v="75.269406392694066"/>
    <n v="2024"/>
  </r>
  <r>
    <d v="2023-09-23T00:00:00"/>
    <s v="South"/>
    <s v="Priya Verma"/>
    <x v="1"/>
    <n v="311"/>
    <n v="6275"/>
    <s v="Male"/>
    <n v="40"/>
    <s v="A2"/>
    <n v="20.176848874598072"/>
    <n v="2023"/>
  </r>
  <r>
    <d v="2023-12-30T00:00:00"/>
    <s v="West"/>
    <s v="Rohit Singh"/>
    <x v="3"/>
    <n v="610"/>
    <n v="35931"/>
    <s v="Male"/>
    <n v="39"/>
    <s v="A2"/>
    <n v="58.903278688524587"/>
    <n v="2023"/>
  </r>
  <r>
    <d v="2022-04-29T00:00:00"/>
    <s v="South"/>
    <s v="Rohit Singh"/>
    <x v="5"/>
    <n v="500"/>
    <n v="37694"/>
    <s v="Male"/>
    <n v="39"/>
    <s v="A2"/>
    <n v="75.388000000000005"/>
    <n v="2022"/>
  </r>
  <r>
    <d v="2022-09-18T00:00:00"/>
    <s v="North"/>
    <s v="Neha Gupta"/>
    <x v="1"/>
    <n v="576"/>
    <n v="23769"/>
    <n v="0"/>
    <n v="46"/>
    <s v="A3"/>
    <n v="41.265625"/>
    <n v="2022"/>
  </r>
  <r>
    <d v="2024-03-12T00:00:00"/>
    <s v="West"/>
    <s v="Amit Sharma"/>
    <x v="1"/>
    <n v="740"/>
    <n v="35178"/>
    <s v="Male"/>
    <n v="41"/>
    <s v="A2"/>
    <n v="47.537837837837834"/>
    <n v="2024"/>
  </r>
  <r>
    <d v="2022-09-30T00:00:00"/>
    <s v="Central"/>
    <s v="Amit Sharma"/>
    <x v="1"/>
    <n v="947"/>
    <n v="11826"/>
    <s v="Male"/>
    <n v="41"/>
    <s v="A2"/>
    <n v="12.487856388595565"/>
    <n v="2022"/>
  </r>
  <r>
    <d v="2024-02-07T00:00:00"/>
    <s v="Central"/>
    <s v="Kavita Rao"/>
    <x v="1"/>
    <n v="332"/>
    <n v="25697"/>
    <s v="Female"/>
    <n v="57"/>
    <s v="A3"/>
    <n v="77.400602409638552"/>
    <n v="2024"/>
  </r>
  <r>
    <d v="2023-06-02T00:00:00"/>
    <s v="West"/>
    <s v="Arjun Mehta"/>
    <x v="1"/>
    <n v="122"/>
    <s v="Null"/>
    <s v="Female"/>
    <n v="58"/>
    <s v="A3"/>
    <n v="0"/>
    <n v="2023"/>
  </r>
  <r>
    <d v="2022-12-17T00:00:00"/>
    <s v="Central"/>
    <s v="Rohit Singh"/>
    <x v="3"/>
    <n v="248"/>
    <n v="36013"/>
    <s v="Male"/>
    <n v="39"/>
    <s v="A2"/>
    <n v="145.21370967741936"/>
    <n v="2022"/>
  </r>
  <r>
    <d v="2022-09-01T00:00:00"/>
    <s v="Central"/>
    <s v="Kavita Rao"/>
    <x v="5"/>
    <n v="474"/>
    <n v="19665"/>
    <s v="Male"/>
    <n v="57"/>
    <s v="A3"/>
    <n v="41.4873417721519"/>
    <n v="2022"/>
  </r>
  <r>
    <d v="2023-09-29T00:00:00"/>
    <s v="North"/>
    <s v="Rohit Singh"/>
    <x v="0"/>
    <n v="250"/>
    <s v="Null"/>
    <s v="Male"/>
    <n v="39"/>
    <s v="A2"/>
    <n v="0"/>
    <n v="2023"/>
  </r>
  <r>
    <d v="2023-11-13T00:00:00"/>
    <s v="Central"/>
    <s v="Priya Verma"/>
    <x v="1"/>
    <n v="585"/>
    <n v="23032"/>
    <s v="Male"/>
    <n v="40"/>
    <s v="A2"/>
    <n v="39.370940170940173"/>
    <n v="2023"/>
  </r>
  <r>
    <d v="2022-05-27T00:00:00"/>
    <s v="West"/>
    <s v="Priya Verma"/>
    <x v="2"/>
    <s v="Null"/>
    <n v="27369"/>
    <s v="Male"/>
    <n v="40"/>
    <s v="A2"/>
    <n v="0"/>
    <n v="2022"/>
  </r>
  <r>
    <d v="2023-06-09T00:00:00"/>
    <s v="East"/>
    <s v="Priya Verma"/>
    <x v="5"/>
    <n v="935"/>
    <n v="33800"/>
    <n v="0"/>
    <n v="40"/>
    <s v="A2"/>
    <n v="36.149732620320854"/>
    <n v="2023"/>
  </r>
  <r>
    <d v="2023-07-22T00:00:00"/>
    <s v="South"/>
    <s v="Kavita Rao"/>
    <x v="3"/>
    <n v="844"/>
    <n v="15348"/>
    <s v="Female"/>
    <n v="57"/>
    <s v="A3"/>
    <n v="18.18483412322275"/>
    <n v="2023"/>
  </r>
  <r>
    <d v="2022-02-11T00:00:00"/>
    <s v="South"/>
    <s v="Rohit Singh"/>
    <x v="3"/>
    <n v="781"/>
    <n v="25525"/>
    <s v="Male"/>
    <n v="39"/>
    <s v="A2"/>
    <n v="32.682458386683741"/>
    <n v="2022"/>
  </r>
  <r>
    <d v="2024-03-07T00:00:00"/>
    <s v="South"/>
    <s v="Arjun Mehta"/>
    <x v="2"/>
    <n v="369"/>
    <n v="48190"/>
    <s v="Male"/>
    <n v="58"/>
    <s v="A3"/>
    <n v="130.59620596205963"/>
    <n v="2024"/>
  </r>
  <r>
    <d v="2023-06-01T00:00:00"/>
    <s v="East"/>
    <s v="Rohit Singh"/>
    <x v="4"/>
    <n v="791"/>
    <n v="14314"/>
    <s v="Male"/>
    <n v="39"/>
    <s v="A2"/>
    <n v="18.096080910240204"/>
    <n v="2023"/>
  </r>
  <r>
    <d v="2022-10-10T00:00:00"/>
    <s v="North"/>
    <s v="Priya Verma"/>
    <x v="4"/>
    <n v="788"/>
    <n v="29919"/>
    <s v="Male"/>
    <n v="40"/>
    <s v="A2"/>
    <n v="37.968274111675129"/>
    <n v="2022"/>
  </r>
  <r>
    <d v="2023-04-18T00:00:00"/>
    <s v="Central"/>
    <s v="Priya Verma"/>
    <x v="5"/>
    <n v="951"/>
    <n v="46065"/>
    <n v="0"/>
    <n v="40"/>
    <s v="A2"/>
    <n v="48.438485804416402"/>
    <n v="2023"/>
  </r>
  <r>
    <d v="2022-05-01T00:00:00"/>
    <s v="East"/>
    <s v="Neha Gupta"/>
    <x v="3"/>
    <n v="265"/>
    <n v="18428"/>
    <n v="0"/>
    <n v="46"/>
    <s v="A3"/>
    <n v="69.539622641509439"/>
    <n v="2022"/>
  </r>
  <r>
    <d v="2023-07-01T00:00:00"/>
    <s v="North"/>
    <s v="Priya Verma"/>
    <x v="3"/>
    <n v="128"/>
    <n v="49304"/>
    <s v="Male"/>
    <n v="40"/>
    <s v="A2"/>
    <n v="385.1875"/>
    <n v="2023"/>
  </r>
  <r>
    <d v="2023-11-08T00:00:00"/>
    <s v="South"/>
    <s v="Neha Gupta"/>
    <x v="5"/>
    <n v="71"/>
    <n v="24879"/>
    <s v="Male"/>
    <n v="46"/>
    <s v="A3"/>
    <n v="350.40845070422534"/>
    <n v="2023"/>
  </r>
  <r>
    <d v="2023-11-10T00:00:00"/>
    <s v="North"/>
    <s v="Priya Verma"/>
    <x v="1"/>
    <n v="141"/>
    <n v="14847"/>
    <s v="Male"/>
    <n v="40"/>
    <s v="A2"/>
    <n v="105.29787234042553"/>
    <n v="2023"/>
  </r>
  <r>
    <d v="2022-10-09T00:00:00"/>
    <s v="West"/>
    <s v="Kavita Rao"/>
    <x v="2"/>
    <n v="820"/>
    <n v="21398"/>
    <s v="Male"/>
    <n v="57"/>
    <s v="A3"/>
    <n v="26.095121951219511"/>
    <n v="2022"/>
  </r>
  <r>
    <s v="Null"/>
    <s v="West"/>
    <s v="Kavita Rao"/>
    <x v="3"/>
    <n v="362"/>
    <n v="35280"/>
    <s v="Male"/>
    <n v="57"/>
    <s v="A3"/>
    <n v="97.458563535911608"/>
    <e v="#VALUE!"/>
  </r>
  <r>
    <d v="2023-12-12T00:00:00"/>
    <s v="West"/>
    <s v="Neha Gupta"/>
    <x v="2"/>
    <n v="995"/>
    <n v="9663"/>
    <n v="0"/>
    <n v="46"/>
    <s v="A3"/>
    <n v="9.7115577889447238"/>
    <n v="2023"/>
  </r>
  <r>
    <d v="2022-12-09T00:00:00"/>
    <s v="West"/>
    <s v="Null"/>
    <x v="5"/>
    <n v="408"/>
    <n v="19879"/>
    <s v="Male"/>
    <s v="null"/>
    <s v="A3"/>
    <n v="48.723039215686278"/>
    <n v="2022"/>
  </r>
  <r>
    <d v="2023-04-05T00:00:00"/>
    <s v="East"/>
    <s v="Neha Gupta"/>
    <x v="4"/>
    <n v="622"/>
    <n v="26994"/>
    <s v="Female"/>
    <n v="46"/>
    <s v="A3"/>
    <n v="43.39871382636656"/>
    <n v="2023"/>
  </r>
  <r>
    <d v="2023-06-27T00:00:00"/>
    <s v="West"/>
    <s v="Kavita Rao"/>
    <x v="0"/>
    <n v="422"/>
    <n v="45743"/>
    <s v="Female"/>
    <n v="57"/>
    <s v="A3"/>
    <n v="108.39573459715639"/>
    <n v="2023"/>
  </r>
  <r>
    <d v="2023-04-06T00:00:00"/>
    <s v="South"/>
    <s v="Neha Gupta"/>
    <x v="2"/>
    <n v="651"/>
    <n v="48526"/>
    <s v="Male"/>
    <n v="46"/>
    <s v="A3"/>
    <n v="74.540706605222738"/>
    <n v="2023"/>
  </r>
  <r>
    <d v="2022-02-04T00:00:00"/>
    <s v="Central"/>
    <s v="Null"/>
    <x v="5"/>
    <n v="412"/>
    <n v="42320"/>
    <n v="0"/>
    <s v="null"/>
    <s v="A3"/>
    <n v="102.71844660194175"/>
    <n v="2022"/>
  </r>
  <r>
    <d v="2022-04-10T00:00:00"/>
    <s v="Central"/>
    <s v="Priya Verma"/>
    <x v="4"/>
    <n v="730"/>
    <s v="Null"/>
    <s v="Male"/>
    <n v="40"/>
    <s v="A2"/>
    <n v="0"/>
    <n v="2022"/>
  </r>
  <r>
    <d v="2024-02-01T00:00:00"/>
    <s v="North"/>
    <s v="Priya Verma"/>
    <x v="5"/>
    <n v="982"/>
    <n v="21676"/>
    <s v="Male"/>
    <n v="40"/>
    <s v="A2"/>
    <n v="22.073319755600814"/>
    <n v="2024"/>
  </r>
  <r>
    <d v="2022-03-11T00:00:00"/>
    <s v="East"/>
    <s v="Neha Gupta"/>
    <x v="5"/>
    <s v="Null"/>
    <n v="21652"/>
    <s v="Male"/>
    <n v="46"/>
    <s v="A3"/>
    <n v="0"/>
    <n v="2022"/>
  </r>
  <r>
    <d v="2023-01-28T00:00:00"/>
    <s v="Central"/>
    <s v="Priya Verma"/>
    <x v="2"/>
    <n v="477"/>
    <n v="27080"/>
    <s v="Female"/>
    <n v="40"/>
    <s v="A2"/>
    <n v="56.771488469601678"/>
    <n v="2023"/>
  </r>
  <r>
    <d v="2023-05-08T00:00:00"/>
    <s v="West"/>
    <s v="Priya Verma"/>
    <x v="3"/>
    <n v="574"/>
    <n v="35105"/>
    <s v="Male"/>
    <n v="40"/>
    <s v="A2"/>
    <n v="61.158536585365852"/>
    <n v="2023"/>
  </r>
  <r>
    <d v="2024-03-20T00:00:00"/>
    <s v="Central"/>
    <s v="Rohit Singh"/>
    <x v="2"/>
    <n v="951"/>
    <n v="33319"/>
    <s v="Female"/>
    <n v="39"/>
    <s v="A2"/>
    <n v="35.035751840168246"/>
    <n v="2024"/>
  </r>
  <r>
    <d v="2022-01-05T00:00:00"/>
    <s v="South"/>
    <s v="Priya Verma"/>
    <x v="1"/>
    <n v="381"/>
    <n v="39172"/>
    <s v="Male"/>
    <n v="40"/>
    <s v="A2"/>
    <n v="102.81364829396325"/>
    <n v="2022"/>
  </r>
  <r>
    <d v="2023-11-25T00:00:00"/>
    <s v="South"/>
    <s v="Priya Verma"/>
    <x v="4"/>
    <n v="919"/>
    <n v="25455"/>
    <s v="Male"/>
    <n v="40"/>
    <s v="A2"/>
    <n v="27.698585418933625"/>
    <n v="2023"/>
  </r>
  <r>
    <d v="2023-04-13T00:00:00"/>
    <s v="North"/>
    <s v="Priya Verma"/>
    <x v="3"/>
    <n v="230"/>
    <n v="42942"/>
    <s v="Male"/>
    <n v="40"/>
    <s v="A2"/>
    <n v="186.70434782608694"/>
    <n v="2023"/>
  </r>
  <r>
    <d v="2023-07-26T00:00:00"/>
    <s v="Central"/>
    <s v="Arjun Mehta"/>
    <x v="4"/>
    <n v="405"/>
    <n v="9820"/>
    <s v="Male"/>
    <n v="58"/>
    <s v="A3"/>
    <n v="24.246913580246915"/>
    <n v="2023"/>
  </r>
  <r>
    <d v="2022-10-18T00:00:00"/>
    <s v="East"/>
    <s v="Arjun Mehta"/>
    <x v="4"/>
    <n v="501"/>
    <n v="36733"/>
    <s v="Male"/>
    <n v="58"/>
    <s v="A3"/>
    <n v="73.319361277445111"/>
    <n v="2022"/>
  </r>
  <r>
    <d v="2022-05-17T00:00:00"/>
    <s v="South"/>
    <s v="Amit Sharma"/>
    <x v="1"/>
    <n v="471"/>
    <n v="38702"/>
    <s v="Male"/>
    <n v="41"/>
    <s v="A2"/>
    <n v="82.169851380042459"/>
    <n v="2022"/>
  </r>
  <r>
    <d v="2023-12-18T00:00:00"/>
    <s v="East"/>
    <s v="Arjun Mehta"/>
    <x v="0"/>
    <n v="947"/>
    <s v="Null"/>
    <n v="0"/>
    <n v="58"/>
    <s v="A3"/>
    <n v="0"/>
    <n v="2023"/>
  </r>
  <r>
    <d v="2023-06-13T00:00:00"/>
    <s v="East"/>
    <s v="Rohit Singh"/>
    <x v="0"/>
    <n v="886"/>
    <n v="19961"/>
    <n v="0"/>
    <n v="39"/>
    <s v="A2"/>
    <n v="22.529345372460497"/>
    <n v="2023"/>
  </r>
  <r>
    <s v="Null"/>
    <s v="Central"/>
    <s v="Priya Verma"/>
    <x v="2"/>
    <n v="393"/>
    <n v="7889"/>
    <s v="Male"/>
    <n v="40"/>
    <s v="A2"/>
    <n v="20.073791348600508"/>
    <e v="#VALUE!"/>
  </r>
  <r>
    <d v="2024-05-26T00:00:00"/>
    <s v="Central"/>
    <s v="Neha Gupta"/>
    <x v="5"/>
    <n v="958"/>
    <n v="35035"/>
    <s v="Male"/>
    <n v="46"/>
    <s v="A3"/>
    <n v="36.570981210855948"/>
    <n v="2024"/>
  </r>
  <r>
    <d v="2023-04-01T00:00:00"/>
    <s v="East"/>
    <s v="Kavita Rao"/>
    <x v="5"/>
    <n v="439"/>
    <n v="13213"/>
    <s v="Male"/>
    <n v="57"/>
    <s v="A3"/>
    <n v="30.097949886104782"/>
    <n v="2023"/>
  </r>
  <r>
    <d v="2022-09-04T00:00:00"/>
    <s v="West"/>
    <s v="Arjun Mehta"/>
    <x v="2"/>
    <n v="523"/>
    <n v="13088"/>
    <n v="0"/>
    <n v="58"/>
    <s v="A3"/>
    <n v="25.024856596558319"/>
    <n v="2022"/>
  </r>
  <r>
    <d v="2022-11-01T00:00:00"/>
    <s v="West"/>
    <s v="Kavita Rao"/>
    <x v="3"/>
    <n v="514"/>
    <n v="42419"/>
    <s v="Male"/>
    <n v="57"/>
    <s v="A3"/>
    <n v="82.527237354085599"/>
    <n v="2022"/>
  </r>
  <r>
    <d v="2024-04-14T00:00:00"/>
    <s v="East"/>
    <s v="Neha Gupta"/>
    <x v="2"/>
    <n v="265"/>
    <n v="5177"/>
    <s v="Female"/>
    <n v="46"/>
    <s v="A3"/>
    <n v="19.535849056603773"/>
    <n v="2024"/>
  </r>
  <r>
    <d v="2023-09-06T00:00:00"/>
    <s v="East"/>
    <s v="Neha Gupta"/>
    <x v="5"/>
    <n v="503"/>
    <n v="22529"/>
    <s v="Female"/>
    <n v="46"/>
    <s v="A3"/>
    <n v="44.789264413518886"/>
    <n v="2023"/>
  </r>
  <r>
    <d v="2022-04-20T00:00:00"/>
    <s v="South"/>
    <s v="Rohit Singh"/>
    <x v="5"/>
    <n v="864"/>
    <n v="10439"/>
    <s v="Male"/>
    <n v="39"/>
    <s v="A2"/>
    <n v="12.082175925925926"/>
    <n v="2022"/>
  </r>
  <r>
    <d v="2024-02-06T00:00:00"/>
    <s v="Central"/>
    <s v="Neha Gupta"/>
    <x v="1"/>
    <n v="928"/>
    <n v="10463"/>
    <s v="Female"/>
    <n v="46"/>
    <s v="A3"/>
    <n v="11.274784482758621"/>
    <n v="2024"/>
  </r>
  <r>
    <d v="2023-08-17T00:00:00"/>
    <s v="South"/>
    <s v="Arjun Mehta"/>
    <x v="0"/>
    <n v="463"/>
    <n v="10444"/>
    <s v="Male"/>
    <n v="58"/>
    <s v="A3"/>
    <n v="22.557235421166308"/>
    <n v="2023"/>
  </r>
  <r>
    <d v="2022-02-13T00:00:00"/>
    <s v="East"/>
    <s v="Priya Verma"/>
    <x v="1"/>
    <n v="998"/>
    <n v="40026"/>
    <n v="0"/>
    <n v="40"/>
    <s v="A2"/>
    <n v="40.106212424849701"/>
    <n v="2022"/>
  </r>
  <r>
    <d v="2022-02-14T00:00:00"/>
    <s v="Central"/>
    <s v="Rohit Singh"/>
    <x v="5"/>
    <n v="655"/>
    <n v="18279"/>
    <s v="Male"/>
    <n v="39"/>
    <s v="A2"/>
    <n v="27.906870229007634"/>
    <n v="2022"/>
  </r>
  <r>
    <d v="2023-04-29T00:00:00"/>
    <s v="West"/>
    <s v="Kavita Rao"/>
    <x v="0"/>
    <n v="890"/>
    <n v="12991"/>
    <s v="Male"/>
    <n v="57"/>
    <s v="A3"/>
    <n v="14.596629213483146"/>
    <n v="2023"/>
  </r>
  <r>
    <d v="2022-09-01T00:00:00"/>
    <s v="North"/>
    <s v="Priya Verma"/>
    <x v="0"/>
    <n v="722"/>
    <n v="30585"/>
    <s v="Male"/>
    <n v="40"/>
    <s v="A2"/>
    <n v="42.36149584487535"/>
    <n v="2022"/>
  </r>
  <r>
    <d v="2022-05-08T00:00:00"/>
    <s v="East"/>
    <s v="Priya Verma"/>
    <x v="2"/>
    <n v="269"/>
    <n v="45278"/>
    <s v="Male"/>
    <n v="40"/>
    <s v="A2"/>
    <n v="168.31970260223048"/>
    <n v="2022"/>
  </r>
  <r>
    <d v="2022-01-13T00:00:00"/>
    <s v="North"/>
    <s v="Neha Gupta"/>
    <x v="5"/>
    <n v="136"/>
    <n v="17700"/>
    <s v="Male"/>
    <n v="46"/>
    <s v="A3"/>
    <n v="130.14705882352942"/>
    <n v="2022"/>
  </r>
  <r>
    <d v="2023-02-14T00:00:00"/>
    <s v="West"/>
    <s v="Priya Verma"/>
    <x v="0"/>
    <n v="863"/>
    <n v="9347"/>
    <s v="Female"/>
    <n v="40"/>
    <s v="A2"/>
    <n v="10.83082271147161"/>
    <n v="2023"/>
  </r>
  <r>
    <d v="2022-07-05T00:00:00"/>
    <s v="East"/>
    <s v="Rohit Singh"/>
    <x v="3"/>
    <n v="741"/>
    <n v="31722"/>
    <n v="0"/>
    <n v="39"/>
    <s v="A2"/>
    <n v="42.809716599190281"/>
    <n v="2022"/>
  </r>
  <r>
    <d v="2023-01-18T00:00:00"/>
    <s v="East"/>
    <s v="Rohit Singh"/>
    <x v="0"/>
    <n v="52"/>
    <n v="5053"/>
    <s v="Male"/>
    <n v="39"/>
    <s v="A2"/>
    <n v="97.17307692307692"/>
    <n v="2023"/>
  </r>
  <r>
    <d v="2023-08-18T00:00:00"/>
    <s v="Central"/>
    <s v="Arjun Mehta"/>
    <x v="5"/>
    <n v="179"/>
    <n v="22267"/>
    <s v="Male"/>
    <n v="58"/>
    <s v="A3"/>
    <n v="124.39664804469274"/>
    <n v="2023"/>
  </r>
  <r>
    <d v="2023-11-29T00:00:00"/>
    <s v="West"/>
    <s v="Priya Verma"/>
    <x v="5"/>
    <n v="136"/>
    <n v="5048"/>
    <s v="Male"/>
    <n v="40"/>
    <s v="A2"/>
    <n v="37.117647058823529"/>
    <n v="2023"/>
  </r>
  <r>
    <d v="2024-04-09T00:00:00"/>
    <s v="North"/>
    <s v="Priya Verma"/>
    <x v="2"/>
    <n v="504"/>
    <n v="33834"/>
    <s v="Male"/>
    <n v="40"/>
    <s v="A2"/>
    <n v="67.13095238095238"/>
    <n v="2024"/>
  </r>
  <r>
    <d v="2023-03-10T00:00:00"/>
    <s v="Central"/>
    <s v="Neha Gupta"/>
    <x v="5"/>
    <n v="342"/>
    <n v="8273"/>
    <s v="Male"/>
    <n v="46"/>
    <s v="A3"/>
    <n v="24.190058479532162"/>
    <n v="2023"/>
  </r>
  <r>
    <d v="2022-10-15T00:00:00"/>
    <s v="South"/>
    <s v="Neha Gupta"/>
    <x v="1"/>
    <n v="375"/>
    <n v="23881"/>
    <n v="0"/>
    <n v="46"/>
    <s v="A3"/>
    <n v="63.68266666666667"/>
    <n v="2022"/>
  </r>
  <r>
    <d v="2022-01-23T00:00:00"/>
    <s v="North"/>
    <s v="Rohit Singh"/>
    <x v="2"/>
    <n v="80"/>
    <n v="10934"/>
    <s v="Male"/>
    <n v="39"/>
    <s v="A2"/>
    <n v="136.67500000000001"/>
    <n v="2022"/>
  </r>
  <r>
    <d v="2023-01-11T00:00:00"/>
    <s v="East"/>
    <s v="Arjun Mehta"/>
    <x v="1"/>
    <n v="848"/>
    <n v="27402"/>
    <s v="Female"/>
    <n v="58"/>
    <s v="A3"/>
    <n v="32.313679245283019"/>
    <n v="2023"/>
  </r>
  <r>
    <s v="Null"/>
    <s v="West"/>
    <s v="Kavita Rao"/>
    <x v="0"/>
    <n v="638"/>
    <n v="19374"/>
    <s v="Male"/>
    <n v="57"/>
    <s v="A3"/>
    <n v="30.36677115987461"/>
    <e v="#VALUE!"/>
  </r>
  <r>
    <s v="Null"/>
    <s v="Central"/>
    <s v="Kavita Rao"/>
    <x v="0"/>
    <n v="352"/>
    <n v="21647"/>
    <s v="Male"/>
    <n v="57"/>
    <s v="A3"/>
    <n v="61.497159090909093"/>
    <e v="#VALUE!"/>
  </r>
  <r>
    <d v="2022-09-01T00:00:00"/>
    <s v="West"/>
    <s v="Neha Gupta"/>
    <x v="0"/>
    <n v="839"/>
    <n v="32366"/>
    <s v="Female"/>
    <n v="46"/>
    <s v="A3"/>
    <n v="38.576877234803341"/>
    <n v="2022"/>
  </r>
  <r>
    <d v="2023-07-15T00:00:00"/>
    <s v="South"/>
    <s v="Rohit Singh"/>
    <x v="1"/>
    <n v="900"/>
    <n v="5700"/>
    <s v="Male"/>
    <n v="39"/>
    <s v="A2"/>
    <n v="6.333333333333333"/>
    <n v="2023"/>
  </r>
  <r>
    <d v="2023-10-29T00:00:00"/>
    <s v="South"/>
    <s v="Neha Gupta"/>
    <x v="1"/>
    <n v="943"/>
    <n v="7486"/>
    <s v="Male"/>
    <n v="46"/>
    <s v="A3"/>
    <n v="7.9384941675503713"/>
    <n v="2023"/>
  </r>
  <r>
    <d v="2022-11-26T00:00:00"/>
    <s v="West"/>
    <s v="Priya Verma"/>
    <x v="4"/>
    <n v="563"/>
    <n v="37641"/>
    <s v="Male"/>
    <n v="40"/>
    <s v="A2"/>
    <n v="66.857904085257545"/>
    <n v="2022"/>
  </r>
  <r>
    <d v="2023-04-13T00:00:00"/>
    <s v="East"/>
    <s v="Neha Gupta"/>
    <x v="3"/>
    <n v="173"/>
    <n v="9602"/>
    <s v="Male"/>
    <n v="46"/>
    <s v="A3"/>
    <n v="55.502890173410407"/>
    <n v="2023"/>
  </r>
  <r>
    <d v="2023-09-06T00:00:00"/>
    <s v="West"/>
    <s v="Kavita Rao"/>
    <x v="2"/>
    <n v="863"/>
    <n v="38709"/>
    <s v="Female"/>
    <n v="57"/>
    <s v="A3"/>
    <n v="44.8539976825029"/>
    <n v="2023"/>
  </r>
  <r>
    <s v="Null"/>
    <s v="South"/>
    <s v="Amit Sharma"/>
    <x v="1"/>
    <n v="388"/>
    <n v="32056"/>
    <n v="0"/>
    <n v="41"/>
    <s v="A2"/>
    <n v="82.618556701030926"/>
    <e v="#VALUE!"/>
  </r>
  <r>
    <d v="2023-09-16T00:00:00"/>
    <s v="South"/>
    <s v="Null"/>
    <x v="5"/>
    <n v="728"/>
    <n v="17941"/>
    <s v="Female"/>
    <s v="null"/>
    <s v="A3"/>
    <n v="24.64423076923077"/>
    <n v="2023"/>
  </r>
  <r>
    <d v="2024-04-11T00:00:00"/>
    <s v="East"/>
    <s v="Kavita Rao"/>
    <x v="5"/>
    <n v="399"/>
    <n v="44519"/>
    <s v="Male"/>
    <n v="57"/>
    <s v="A3"/>
    <n v="111.57644110275689"/>
    <n v="2024"/>
  </r>
  <r>
    <d v="2023-10-27T00:00:00"/>
    <s v="Central"/>
    <s v="Amit Sharma"/>
    <x v="0"/>
    <n v="191"/>
    <n v="36583"/>
    <s v="Male"/>
    <n v="41"/>
    <s v="A2"/>
    <n v="191.53403141361255"/>
    <n v="2023"/>
  </r>
  <r>
    <d v="2024-06-08T00:00:00"/>
    <s v="Central"/>
    <s v="Amit Sharma"/>
    <x v="2"/>
    <n v="758"/>
    <n v="39851"/>
    <s v="Male"/>
    <n v="41"/>
    <s v="A2"/>
    <n v="52.573878627968341"/>
    <n v="2024"/>
  </r>
  <r>
    <d v="2022-05-25T00:00:00"/>
    <s v="North"/>
    <s v="Priya Verma"/>
    <x v="0"/>
    <n v="970"/>
    <n v="15428"/>
    <n v="0"/>
    <n v="40"/>
    <s v="A2"/>
    <n v="15.905154639175258"/>
    <n v="2022"/>
  </r>
  <r>
    <d v="2022-07-31T00:00:00"/>
    <s v="East"/>
    <s v="Arjun Mehta"/>
    <x v="5"/>
    <n v="313"/>
    <n v="41348"/>
    <s v="Male"/>
    <n v="58"/>
    <s v="A3"/>
    <n v="132.10223642172525"/>
    <n v="2022"/>
  </r>
  <r>
    <d v="2024-05-17T00:00:00"/>
    <s v="South"/>
    <s v="Neha Gupta"/>
    <x v="5"/>
    <n v="838"/>
    <n v="5340"/>
    <s v="Male"/>
    <n v="46"/>
    <s v="A3"/>
    <n v="6.3723150357995229"/>
    <n v="2024"/>
  </r>
  <r>
    <d v="2023-05-12T00:00:00"/>
    <s v="West"/>
    <s v="Amit Sharma"/>
    <x v="2"/>
    <n v="190"/>
    <n v="11716"/>
    <s v="Male"/>
    <n v="41"/>
    <s v="A2"/>
    <n v="61.663157894736841"/>
    <n v="2023"/>
  </r>
  <r>
    <d v="2022-05-11T00:00:00"/>
    <s v="South"/>
    <s v="Rohit Singh"/>
    <x v="3"/>
    <n v="443"/>
    <n v="26698"/>
    <s v="Male"/>
    <n v="39"/>
    <s v="A2"/>
    <n v="60.266365688487582"/>
    <n v="2022"/>
  </r>
  <r>
    <d v="2023-03-21T00:00:00"/>
    <s v="South"/>
    <s v="Rohit Singh"/>
    <x v="3"/>
    <n v="765"/>
    <n v="14938"/>
    <s v="Male"/>
    <n v="39"/>
    <s v="A2"/>
    <n v="19.526797385620917"/>
    <n v="2023"/>
  </r>
  <r>
    <d v="2024-04-16T00:00:00"/>
    <s v="South"/>
    <s v="Amit Sharma"/>
    <x v="0"/>
    <n v="383"/>
    <n v="7049"/>
    <s v="Male"/>
    <n v="41"/>
    <s v="A2"/>
    <n v="18.404699738903393"/>
    <n v="2024"/>
  </r>
  <r>
    <d v="2022-11-29T00:00:00"/>
    <s v="East"/>
    <s v="Null"/>
    <x v="3"/>
    <n v="533"/>
    <n v="24252"/>
    <n v="0"/>
    <s v="null"/>
    <s v="A3"/>
    <n v="45.50093808630394"/>
    <n v="2022"/>
  </r>
  <r>
    <d v="2023-10-03T00:00:00"/>
    <s v="North"/>
    <s v="Arjun Mehta"/>
    <x v="3"/>
    <n v="489"/>
    <n v="31572"/>
    <s v="Female"/>
    <n v="58"/>
    <s v="A3"/>
    <n v="64.564417177914109"/>
    <n v="2023"/>
  </r>
  <r>
    <d v="2022-03-23T00:00:00"/>
    <s v="North"/>
    <s v="Priya Verma"/>
    <x v="0"/>
    <n v="492"/>
    <n v="39005"/>
    <s v="Male"/>
    <n v="40"/>
    <s v="A2"/>
    <n v="79.278455284552848"/>
    <n v="2022"/>
  </r>
  <r>
    <d v="2022-08-04T00:00:00"/>
    <s v="North"/>
    <s v="Rohit Singh"/>
    <x v="0"/>
    <n v="669"/>
    <n v="20275"/>
    <s v="Male"/>
    <n v="39"/>
    <s v="A2"/>
    <n v="30.30642750373692"/>
    <n v="2022"/>
  </r>
  <r>
    <d v="2023-11-01T00:00:00"/>
    <s v="East"/>
    <s v="Neha Gupta"/>
    <x v="2"/>
    <n v="86"/>
    <n v="42400"/>
    <s v="Male"/>
    <n v="46"/>
    <s v="A3"/>
    <n v="493.02325581395348"/>
    <n v="2023"/>
  </r>
  <r>
    <d v="2023-08-07T00:00:00"/>
    <s v="North"/>
    <s v="Kavita Rao"/>
    <x v="3"/>
    <n v="779"/>
    <n v="6169"/>
    <s v="Male"/>
    <n v="57"/>
    <s v="A3"/>
    <n v="7.9191270860077019"/>
    <n v="2023"/>
  </r>
  <r>
    <d v="2024-04-28T00:00:00"/>
    <s v="South"/>
    <s v="Kavita Rao"/>
    <x v="1"/>
    <n v="185"/>
    <n v="44151"/>
    <s v="Male"/>
    <n v="57"/>
    <s v="A3"/>
    <n v="238.65405405405406"/>
    <n v="2024"/>
  </r>
  <r>
    <d v="2022-03-26T00:00:00"/>
    <s v="South"/>
    <s v="Neha Gupta"/>
    <x v="5"/>
    <n v="755"/>
    <n v="27261"/>
    <s v="Male"/>
    <n v="46"/>
    <s v="A3"/>
    <n v="36.107284768211919"/>
    <n v="2022"/>
  </r>
  <r>
    <d v="2022-07-05T00:00:00"/>
    <s v="East"/>
    <s v="Kavita Rao"/>
    <x v="3"/>
    <n v="318"/>
    <n v="19867"/>
    <s v="Female"/>
    <n v="57"/>
    <s v="A3"/>
    <n v="62.474842767295598"/>
    <n v="2022"/>
  </r>
  <r>
    <d v="2022-11-16T00:00:00"/>
    <s v="South"/>
    <s v="Priya Verma"/>
    <x v="1"/>
    <n v="470"/>
    <n v="31874"/>
    <s v="Male"/>
    <n v="40"/>
    <s v="A2"/>
    <n v="67.817021276595739"/>
    <n v="2022"/>
  </r>
  <r>
    <d v="2023-11-29T00:00:00"/>
    <s v="East"/>
    <s v="Rohit Singh"/>
    <x v="3"/>
    <n v="286"/>
    <n v="6166"/>
    <n v="0"/>
    <n v="39"/>
    <s v="A2"/>
    <n v="21.55944055944056"/>
    <n v="2023"/>
  </r>
  <r>
    <d v="2024-06-19T00:00:00"/>
    <s v="South"/>
    <s v="Arjun Mehta"/>
    <x v="2"/>
    <n v="797"/>
    <n v="34515"/>
    <s v="Male"/>
    <n v="58"/>
    <s v="A3"/>
    <n v="43.306148055207025"/>
    <n v="2024"/>
  </r>
  <r>
    <d v="2022-03-30T00:00:00"/>
    <s v="West"/>
    <s v="Arjun Mehta"/>
    <x v="3"/>
    <s v="Null"/>
    <n v="35303"/>
    <s v="Male"/>
    <n v="58"/>
    <s v="A3"/>
    <n v="0"/>
    <n v="2022"/>
  </r>
  <r>
    <s v="Null"/>
    <s v="West"/>
    <s v="Rohit Singh"/>
    <x v="3"/>
    <s v="Null"/>
    <n v="24122"/>
    <s v="Male"/>
    <n v="39"/>
    <s v="A2"/>
    <n v="0"/>
    <e v="#VALUE!"/>
  </r>
  <r>
    <d v="2024-02-27T00:00:00"/>
    <s v="West"/>
    <s v="Priya Verma"/>
    <x v="1"/>
    <n v="991"/>
    <n v="14999"/>
    <s v="Female"/>
    <n v="40"/>
    <s v="A2"/>
    <n v="15.135216952573158"/>
    <n v="2024"/>
  </r>
  <r>
    <d v="2023-02-11T00:00:00"/>
    <s v="North"/>
    <s v="Priya Verma"/>
    <x v="0"/>
    <n v="477"/>
    <n v="46847"/>
    <s v="Female"/>
    <n v="40"/>
    <s v="A2"/>
    <n v="98.211740041928721"/>
    <n v="2023"/>
  </r>
  <r>
    <d v="2022-02-16T00:00:00"/>
    <s v="South"/>
    <s v="Amit Sharma"/>
    <x v="4"/>
    <s v="Null"/>
    <n v="16719"/>
    <n v="0"/>
    <n v="41"/>
    <s v="A2"/>
    <n v="0"/>
    <n v="2022"/>
  </r>
  <r>
    <d v="2023-06-02T00:00:00"/>
    <s v="South"/>
    <s v="Kavita Rao"/>
    <x v="3"/>
    <n v="315"/>
    <n v="32895"/>
    <s v="Male"/>
    <n v="57"/>
    <s v="A3"/>
    <n v="104.42857142857143"/>
    <n v="2023"/>
  </r>
  <r>
    <d v="2024-02-25T00:00:00"/>
    <s v="South"/>
    <s v="Rohit Singh"/>
    <x v="0"/>
    <n v="372"/>
    <n v="35267"/>
    <s v="Male"/>
    <n v="39"/>
    <s v="A2"/>
    <n v="94.803763440860209"/>
    <n v="2024"/>
  </r>
  <r>
    <d v="2023-11-04T00:00:00"/>
    <s v="Central"/>
    <s v="Neha Gupta"/>
    <x v="5"/>
    <n v="894"/>
    <n v="41725"/>
    <s v="Male"/>
    <n v="46"/>
    <s v="A3"/>
    <n v="46.672259507829978"/>
    <n v="2023"/>
  </r>
  <r>
    <d v="2024-02-28T00:00:00"/>
    <s v="West"/>
    <s v="Priya Verma"/>
    <x v="0"/>
    <n v="903"/>
    <n v="47729"/>
    <s v="Female"/>
    <n v="40"/>
    <s v="A2"/>
    <n v="52.856035437430783"/>
    <n v="2024"/>
  </r>
  <r>
    <s v="Null"/>
    <s v="North"/>
    <s v="Amit Sharma"/>
    <x v="3"/>
    <n v="493"/>
    <n v="39063"/>
    <s v="Female"/>
    <n v="41"/>
    <s v="A2"/>
    <n v="79.235294117647058"/>
    <e v="#VALUE!"/>
  </r>
  <r>
    <d v="2023-10-04T00:00:00"/>
    <s v="Central"/>
    <s v="Arjun Mehta"/>
    <x v="2"/>
    <n v="703"/>
    <n v="38673"/>
    <s v="Male"/>
    <n v="58"/>
    <s v="A3"/>
    <n v="55.011379800853483"/>
    <n v="2023"/>
  </r>
  <r>
    <d v="2024-05-23T00:00:00"/>
    <s v="South"/>
    <s v="Amit Sharma"/>
    <x v="4"/>
    <n v="135"/>
    <n v="39871"/>
    <s v="Female"/>
    <n v="41"/>
    <s v="A2"/>
    <n v="295.34074074074073"/>
    <n v="2024"/>
  </r>
  <r>
    <d v="2023-08-16T00:00:00"/>
    <s v="North"/>
    <s v="Kavita Rao"/>
    <x v="1"/>
    <n v="297"/>
    <n v="33824"/>
    <s v="Male"/>
    <n v="57"/>
    <s v="A3"/>
    <n v="113.88552188552188"/>
    <n v="2023"/>
  </r>
  <r>
    <d v="2023-10-18T00:00:00"/>
    <s v="East"/>
    <s v="Rohit Singh"/>
    <x v="3"/>
    <n v="326"/>
    <n v="43808"/>
    <s v="Female"/>
    <n v="39"/>
    <s v="A2"/>
    <n v="134.38036809815952"/>
    <n v="2023"/>
  </r>
  <r>
    <s v="Null"/>
    <s v="Central"/>
    <s v="Neha Gupta"/>
    <x v="5"/>
    <s v="Null"/>
    <n v="11251"/>
    <n v="0"/>
    <n v="46"/>
    <s v="A3"/>
    <n v="0"/>
    <e v="#VALUE!"/>
  </r>
  <r>
    <d v="2022-10-01T00:00:00"/>
    <s v="West"/>
    <s v="Kavita Rao"/>
    <x v="1"/>
    <n v="281"/>
    <n v="47201"/>
    <s v="Male"/>
    <n v="57"/>
    <s v="A3"/>
    <n v="167.97508896797154"/>
    <n v="2022"/>
  </r>
  <r>
    <d v="2024-04-15T00:00:00"/>
    <s v="Central"/>
    <s v="Neha Gupta"/>
    <x v="5"/>
    <n v="956"/>
    <s v="Null"/>
    <s v="Female"/>
    <n v="46"/>
    <s v="A3"/>
    <n v="0"/>
    <n v="2024"/>
  </r>
  <r>
    <s v="Null"/>
    <s v="West"/>
    <s v="Neha Gupta"/>
    <x v="5"/>
    <n v="318"/>
    <n v="43875"/>
    <s v="Male"/>
    <n v="46"/>
    <s v="A3"/>
    <n v="137.97169811320754"/>
    <e v="#VALUE!"/>
  </r>
  <r>
    <d v="2023-05-02T00:00:00"/>
    <s v="West"/>
    <s v="Kavita Rao"/>
    <x v="0"/>
    <n v="106"/>
    <n v="42251"/>
    <s v="Male"/>
    <n v="57"/>
    <s v="A3"/>
    <n v="398.59433962264148"/>
    <n v="2023"/>
  </r>
  <r>
    <d v="2022-04-12T00:00:00"/>
    <s v="Central"/>
    <s v="Neha Gupta"/>
    <x v="5"/>
    <n v="610"/>
    <n v="6218"/>
    <s v="Male"/>
    <n v="46"/>
    <s v="A3"/>
    <n v="10.193442622950819"/>
    <n v="2022"/>
  </r>
  <r>
    <d v="2024-05-14T00:00:00"/>
    <s v="North"/>
    <s v="Arjun Mehta"/>
    <x v="5"/>
    <n v="474"/>
    <s v="Null"/>
    <s v="Female"/>
    <n v="58"/>
    <s v="A3"/>
    <n v="0"/>
    <n v="2024"/>
  </r>
  <r>
    <d v="2024-02-26T00:00:00"/>
    <s v="East"/>
    <s v="Amit Sharma"/>
    <x v="1"/>
    <n v="906"/>
    <n v="16047"/>
    <s v="Male"/>
    <n v="41"/>
    <s v="A2"/>
    <n v="17.711920529801326"/>
    <n v="2024"/>
  </r>
  <r>
    <s v="Null"/>
    <s v="West"/>
    <s v="Arjun Mehta"/>
    <x v="2"/>
    <n v="668"/>
    <n v="25851"/>
    <s v="Male"/>
    <n v="58"/>
    <s v="A3"/>
    <n v="38.699101796407184"/>
    <e v="#VALUE!"/>
  </r>
  <r>
    <d v="2022-12-12T00:00:00"/>
    <s v="Null"/>
    <s v="Kavita Rao"/>
    <x v="0"/>
    <n v="883"/>
    <n v="47015"/>
    <s v="Male"/>
    <n v="57"/>
    <s v="A3"/>
    <n v="53.244620611551532"/>
    <n v="2022"/>
  </r>
  <r>
    <s v="Null"/>
    <s v="Central"/>
    <s v="Rohit Singh"/>
    <x v="4"/>
    <n v="603"/>
    <n v="20445"/>
    <s v="Male"/>
    <n v="39"/>
    <s v="A2"/>
    <n v="33.905472636815922"/>
    <e v="#VALUE!"/>
  </r>
  <r>
    <d v="2023-05-29T00:00:00"/>
    <s v="West"/>
    <s v="Kavita Rao"/>
    <x v="0"/>
    <n v="300"/>
    <n v="41911"/>
    <s v="Male"/>
    <n v="57"/>
    <s v="A3"/>
    <n v="139.70333333333335"/>
    <n v="2023"/>
  </r>
  <r>
    <d v="2023-08-10T00:00:00"/>
    <s v="North"/>
    <s v="Priya Verma"/>
    <x v="0"/>
    <n v="646"/>
    <n v="14694"/>
    <s v="Male"/>
    <n v="40"/>
    <s v="A2"/>
    <n v="22.746130030959751"/>
    <n v="2023"/>
  </r>
  <r>
    <d v="2022-06-02T00:00:00"/>
    <s v="West"/>
    <s v="Priya Verma"/>
    <x v="5"/>
    <n v="759"/>
    <n v="37741"/>
    <s v="Female"/>
    <n v="40"/>
    <s v="A2"/>
    <n v="49.724637681159422"/>
    <n v="2022"/>
  </r>
  <r>
    <d v="2023-09-07T00:00:00"/>
    <s v="North"/>
    <s v="Amit Sharma"/>
    <x v="2"/>
    <n v="455"/>
    <n v="28058"/>
    <s v="Male"/>
    <n v="41"/>
    <s v="A2"/>
    <n v="61.665934065934067"/>
    <n v="2023"/>
  </r>
  <r>
    <d v="2023-01-25T00:00:00"/>
    <s v="Central"/>
    <s v="Rohit Singh"/>
    <x v="5"/>
    <n v="923"/>
    <n v="25349"/>
    <s v="Male"/>
    <n v="39"/>
    <s v="A2"/>
    <n v="27.463705308775733"/>
    <n v="2023"/>
  </r>
  <r>
    <d v="2022-01-25T00:00:00"/>
    <s v="West"/>
    <s v="Amit Sharma"/>
    <x v="3"/>
    <s v="Null"/>
    <n v="39626"/>
    <s v="Male"/>
    <n v="41"/>
    <s v="A2"/>
    <n v="0"/>
    <n v="2022"/>
  </r>
  <r>
    <d v="2024-05-22T00:00:00"/>
    <s v="South"/>
    <s v="Arjun Mehta"/>
    <x v="3"/>
    <n v="324"/>
    <n v="17995"/>
    <s v="Male"/>
    <n v="58"/>
    <s v="A3"/>
    <n v="55.540123456790127"/>
    <n v="2024"/>
  </r>
  <r>
    <d v="2023-03-24T00:00:00"/>
    <s v="East"/>
    <s v="Amit Sharma"/>
    <x v="3"/>
    <n v="104"/>
    <s v="Null"/>
    <s v="Female"/>
    <n v="41"/>
    <s v="A2"/>
    <n v="0"/>
    <n v="2023"/>
  </r>
  <r>
    <d v="2023-01-29T00:00:00"/>
    <s v="Central"/>
    <s v="Amit Sharma"/>
    <x v="3"/>
    <n v="237"/>
    <n v="38701"/>
    <s v="Male"/>
    <n v="41"/>
    <s v="A2"/>
    <n v="163.29535864978902"/>
    <n v="2023"/>
  </r>
  <r>
    <d v="2023-01-12T00:00:00"/>
    <s v="Central"/>
    <s v="Amit Sharma"/>
    <x v="3"/>
    <n v="534"/>
    <n v="43733"/>
    <s v="Male"/>
    <n v="41"/>
    <s v="A2"/>
    <n v="81.897003745318358"/>
    <n v="2023"/>
  </r>
  <r>
    <d v="2022-06-02T00:00:00"/>
    <s v="North"/>
    <s v="Priya Verma"/>
    <x v="0"/>
    <n v="876"/>
    <n v="8684"/>
    <s v="Male"/>
    <n v="40"/>
    <s v="A2"/>
    <n v="9.9132420091324196"/>
    <n v="2022"/>
  </r>
  <r>
    <d v="2023-02-10T00:00:00"/>
    <s v="Null"/>
    <s v="Rohit Singh"/>
    <x v="1"/>
    <n v="815"/>
    <n v="39938"/>
    <s v="Male"/>
    <n v="39"/>
    <s v="A2"/>
    <n v="49.003680981595089"/>
    <n v="2023"/>
  </r>
  <r>
    <d v="2022-07-03T00:00:00"/>
    <s v="East"/>
    <s v="Kavita Rao"/>
    <x v="2"/>
    <n v="295"/>
    <n v="38113"/>
    <s v="Male"/>
    <n v="57"/>
    <s v="A3"/>
    <n v="129.19661016949152"/>
    <n v="2022"/>
  </r>
  <r>
    <d v="2022-11-04T00:00:00"/>
    <s v="East"/>
    <s v="Neha Gupta"/>
    <x v="0"/>
    <n v="824"/>
    <n v="8796"/>
    <s v="Male"/>
    <n v="46"/>
    <s v="A3"/>
    <n v="10.674757281553399"/>
    <n v="2022"/>
  </r>
  <r>
    <d v="2022-02-07T00:00:00"/>
    <s v="South"/>
    <s v="Amit Sharma"/>
    <x v="4"/>
    <n v="53"/>
    <n v="49744"/>
    <s v="Male"/>
    <n v="41"/>
    <s v="A2"/>
    <n v="938.56603773584902"/>
    <n v="2022"/>
  </r>
  <r>
    <d v="2023-08-12T00:00:00"/>
    <s v="Null"/>
    <s v="Arjun Mehta"/>
    <x v="5"/>
    <n v="333"/>
    <n v="12793"/>
    <s v="Male"/>
    <n v="58"/>
    <s v="A3"/>
    <n v="38.417417417417418"/>
    <n v="2023"/>
  </r>
  <r>
    <d v="2022-08-30T00:00:00"/>
    <s v="North"/>
    <s v="Priya Verma"/>
    <x v="0"/>
    <n v="562"/>
    <n v="23808"/>
    <s v="Male"/>
    <n v="40"/>
    <s v="A2"/>
    <n v="42.362989323843415"/>
    <n v="2022"/>
  </r>
  <r>
    <d v="2022-09-28T00:00:00"/>
    <s v="Null"/>
    <s v="Arjun Mehta"/>
    <x v="0"/>
    <n v="309"/>
    <n v="7253"/>
    <s v="Male"/>
    <n v="58"/>
    <s v="A3"/>
    <n v="23.472491909385113"/>
    <n v="2022"/>
  </r>
  <r>
    <d v="2024-05-29T00:00:00"/>
    <s v="South"/>
    <s v="Amit Sharma"/>
    <x v="5"/>
    <n v="703"/>
    <n v="35757"/>
    <s v="Male"/>
    <n v="41"/>
    <s v="A2"/>
    <n v="50.863442389758177"/>
    <n v="2024"/>
  </r>
  <r>
    <d v="2022-12-03T00:00:00"/>
    <s v="Central"/>
    <s v="Kavita Rao"/>
    <x v="5"/>
    <n v="779"/>
    <n v="36069"/>
    <s v="Male"/>
    <n v="57"/>
    <s v="A3"/>
    <n v="46.301668806161743"/>
    <n v="2022"/>
  </r>
  <r>
    <d v="2022-06-21T00:00:00"/>
    <s v="East"/>
    <s v="Priya Verma"/>
    <x v="5"/>
    <n v="342"/>
    <n v="26286"/>
    <s v="Female"/>
    <n v="40"/>
    <s v="A2"/>
    <n v="76.859649122807014"/>
    <n v="2022"/>
  </r>
  <r>
    <d v="2023-03-20T00:00:00"/>
    <s v="North"/>
    <s v="Rohit Singh"/>
    <x v="5"/>
    <n v="124"/>
    <n v="27127"/>
    <s v="Male"/>
    <n v="39"/>
    <s v="A2"/>
    <n v="218.76612903225808"/>
    <n v="2023"/>
  </r>
  <r>
    <d v="2024-05-20T00:00:00"/>
    <s v="North"/>
    <s v="Arjun Mehta"/>
    <x v="5"/>
    <n v="413"/>
    <n v="16976"/>
    <s v="Male"/>
    <n v="58"/>
    <s v="A3"/>
    <n v="41.10411622276029"/>
    <n v="2024"/>
  </r>
  <r>
    <d v="2022-02-18T00:00:00"/>
    <s v="South"/>
    <s v="Neha Gupta"/>
    <x v="2"/>
    <n v="157"/>
    <s v="Null"/>
    <s v="Male"/>
    <n v="46"/>
    <s v="A3"/>
    <n v="0"/>
    <n v="2022"/>
  </r>
  <r>
    <d v="2022-09-21T00:00:00"/>
    <s v="Central"/>
    <s v="Neha Gupta"/>
    <x v="5"/>
    <n v="386"/>
    <n v="36615"/>
    <s v="Male"/>
    <n v="46"/>
    <s v="A3"/>
    <n v="94.857512953367873"/>
    <n v="2022"/>
  </r>
  <r>
    <d v="2024-03-06T00:00:00"/>
    <s v="West"/>
    <s v="Kavita Rao"/>
    <x v="4"/>
    <n v="92"/>
    <n v="24522"/>
    <s v="Female"/>
    <n v="57"/>
    <s v="A3"/>
    <n v="266.54347826086956"/>
    <n v="2024"/>
  </r>
  <r>
    <d v="2022-06-05T00:00:00"/>
    <s v="North"/>
    <s v="Kavita Rao"/>
    <x v="5"/>
    <n v="787"/>
    <n v="6392"/>
    <s v="Male"/>
    <n v="57"/>
    <s v="A3"/>
    <n v="8.1219822109275732"/>
    <n v="2022"/>
  </r>
  <r>
    <d v="2023-03-10T00:00:00"/>
    <s v="Central"/>
    <s v="Rohit Singh"/>
    <x v="2"/>
    <n v="666"/>
    <n v="46790"/>
    <s v="Male"/>
    <n v="39"/>
    <s v="A2"/>
    <n v="70.25525525525525"/>
    <n v="2023"/>
  </r>
  <r>
    <s v="Null"/>
    <s v="West"/>
    <s v="Amit Sharma"/>
    <x v="1"/>
    <n v="522"/>
    <n v="46845"/>
    <s v="Female"/>
    <n v="41"/>
    <s v="A2"/>
    <n v="89.741379310344826"/>
    <e v="#VALUE!"/>
  </r>
  <r>
    <d v="2022-05-05T00:00:00"/>
    <s v="East"/>
    <s v="Priya Verma"/>
    <x v="1"/>
    <n v="611"/>
    <n v="36221"/>
    <s v="Female"/>
    <n v="40"/>
    <s v="A2"/>
    <n v="59.281505728314237"/>
    <n v="2022"/>
  </r>
  <r>
    <d v="2023-12-22T00:00:00"/>
    <s v="East"/>
    <s v="Priya Verma"/>
    <x v="5"/>
    <n v="950"/>
    <n v="7807"/>
    <s v="Male"/>
    <n v="40"/>
    <s v="A2"/>
    <n v="8.2178947368421049"/>
    <n v="2023"/>
  </r>
  <r>
    <d v="2023-04-24T00:00:00"/>
    <s v="Central"/>
    <s v="Kavita Rao"/>
    <x v="2"/>
    <n v="664"/>
    <n v="37789"/>
    <s v="Male"/>
    <n v="57"/>
    <s v="A3"/>
    <n v="56.911144578313255"/>
    <n v="2023"/>
  </r>
  <r>
    <d v="2024-01-25T00:00:00"/>
    <s v="East"/>
    <s v="Kavita Rao"/>
    <x v="5"/>
    <n v="558"/>
    <n v="48930"/>
    <n v="0"/>
    <n v="57"/>
    <s v="A3"/>
    <n v="87.688172043010752"/>
    <n v="2024"/>
  </r>
  <r>
    <d v="2023-05-28T00:00:00"/>
    <s v="South"/>
    <s v="Amit Sharma"/>
    <x v="1"/>
    <n v="201"/>
    <n v="6892"/>
    <s v="Male"/>
    <n v="41"/>
    <s v="A2"/>
    <n v="34.288557213930346"/>
    <n v="2023"/>
  </r>
  <r>
    <d v="2022-11-29T00:00:00"/>
    <s v="Central"/>
    <s v="Kavita Rao"/>
    <x v="5"/>
    <n v="595"/>
    <n v="10891"/>
    <s v="Male"/>
    <n v="57"/>
    <s v="A3"/>
    <n v="18.304201680672268"/>
    <n v="2022"/>
  </r>
  <r>
    <d v="2024-02-22T00:00:00"/>
    <s v="Central"/>
    <s v="Arjun Mehta"/>
    <x v="0"/>
    <n v="629"/>
    <n v="32657"/>
    <s v="Male"/>
    <n v="58"/>
    <s v="A3"/>
    <n v="51.918918918918919"/>
    <n v="2024"/>
  </r>
  <r>
    <d v="2022-08-26T00:00:00"/>
    <s v="East"/>
    <s v="Kavita Rao"/>
    <x v="5"/>
    <n v="421"/>
    <n v="18062"/>
    <s v="Male"/>
    <n v="57"/>
    <s v="A3"/>
    <n v="42.902612826603324"/>
    <n v="2022"/>
  </r>
  <r>
    <d v="2023-03-31T00:00:00"/>
    <s v="West"/>
    <s v="Rohit Singh"/>
    <x v="3"/>
    <n v="895"/>
    <n v="34792"/>
    <s v="Male"/>
    <n v="39"/>
    <s v="A2"/>
    <n v="38.873743016759775"/>
    <n v="2023"/>
  </r>
  <r>
    <d v="2023-03-19T00:00:00"/>
    <s v="Null"/>
    <s v="Amit Sharma"/>
    <x v="1"/>
    <n v="515"/>
    <n v="5997"/>
    <s v="Male"/>
    <n v="41"/>
    <s v="A2"/>
    <n v="11.644660194174758"/>
    <n v="2023"/>
  </r>
  <r>
    <d v="2022-05-14T00:00:00"/>
    <s v="West"/>
    <s v="Kavita Rao"/>
    <x v="4"/>
    <n v="612"/>
    <n v="15630"/>
    <n v="0"/>
    <n v="57"/>
    <s v="A3"/>
    <n v="25.53921568627451"/>
    <n v="2022"/>
  </r>
  <r>
    <d v="2024-04-17T00:00:00"/>
    <s v="Central"/>
    <s v="Priya Verma"/>
    <x v="5"/>
    <n v="664"/>
    <n v="17126"/>
    <s v="Female"/>
    <n v="40"/>
    <s v="A2"/>
    <n v="25.792168674698797"/>
    <n v="2024"/>
  </r>
  <r>
    <d v="2022-10-30T00:00:00"/>
    <s v="North"/>
    <s v="Priya Verma"/>
    <x v="5"/>
    <n v="408"/>
    <n v="27061"/>
    <s v="Male"/>
    <n v="40"/>
    <s v="A2"/>
    <n v="66.325980392156865"/>
    <n v="2022"/>
  </r>
  <r>
    <d v="2023-07-20T00:00:00"/>
    <s v="Central"/>
    <s v="Neha Gupta"/>
    <x v="5"/>
    <n v="765"/>
    <n v="41880"/>
    <s v="Male"/>
    <n v="46"/>
    <s v="A3"/>
    <n v="54.745098039215684"/>
    <n v="2023"/>
  </r>
  <r>
    <d v="2023-05-05T00:00:00"/>
    <s v="West"/>
    <s v="Kavita Rao"/>
    <x v="0"/>
    <n v="304"/>
    <n v="9442"/>
    <s v="Male"/>
    <n v="57"/>
    <s v="A3"/>
    <n v="31.059210526315791"/>
    <n v="2023"/>
  </r>
  <r>
    <d v="2022-11-17T00:00:00"/>
    <s v="South"/>
    <s v="Arjun Mehta"/>
    <x v="0"/>
    <n v="806"/>
    <n v="46098"/>
    <s v="Male"/>
    <n v="58"/>
    <s v="A3"/>
    <n v="57.193548387096776"/>
    <n v="2022"/>
  </r>
  <r>
    <d v="2022-11-03T00:00:00"/>
    <s v="Central"/>
    <s v="Amit Sharma"/>
    <x v="2"/>
    <n v="380"/>
    <n v="43524"/>
    <s v="Male"/>
    <n v="41"/>
    <s v="A2"/>
    <n v="114.53684210526316"/>
    <n v="2022"/>
  </r>
  <r>
    <d v="2023-09-12T00:00:00"/>
    <s v="West"/>
    <s v="Amit Sharma"/>
    <x v="2"/>
    <n v="580"/>
    <n v="44844"/>
    <s v="Female"/>
    <n v="41"/>
    <s v="A2"/>
    <n v="77.317241379310346"/>
    <n v="2023"/>
  </r>
  <r>
    <d v="2022-07-04T00:00:00"/>
    <s v="Central"/>
    <s v="Neha Gupta"/>
    <x v="1"/>
    <n v="151"/>
    <n v="45609"/>
    <s v="Male"/>
    <n v="46"/>
    <s v="A3"/>
    <n v="302.04635761589407"/>
    <n v="2022"/>
  </r>
  <r>
    <d v="2022-11-11T00:00:00"/>
    <s v="South"/>
    <s v="Priya Verma"/>
    <x v="0"/>
    <n v="719"/>
    <n v="32147"/>
    <s v="Female"/>
    <n v="40"/>
    <s v="A2"/>
    <n v="44.710709318497912"/>
    <n v="2022"/>
  </r>
  <r>
    <d v="2022-03-02T00:00:00"/>
    <s v="North"/>
    <s v="Arjun Mehta"/>
    <x v="0"/>
    <s v="Null"/>
    <n v="24810"/>
    <s v="Male"/>
    <n v="58"/>
    <s v="A3"/>
    <n v="0"/>
    <n v="2022"/>
  </r>
  <r>
    <d v="2024-02-19T00:00:00"/>
    <s v="North"/>
    <s v="Kavita Rao"/>
    <x v="1"/>
    <n v="792"/>
    <n v="5814"/>
    <s v="Male"/>
    <n v="57"/>
    <s v="A3"/>
    <n v="7.3409090909090908"/>
    <n v="2024"/>
  </r>
  <r>
    <d v="2023-10-18T00:00:00"/>
    <s v="East"/>
    <s v="Neha Gupta"/>
    <x v="3"/>
    <n v="675"/>
    <n v="19327"/>
    <s v="Male"/>
    <n v="46"/>
    <s v="A3"/>
    <n v="28.632592592592591"/>
    <n v="2023"/>
  </r>
  <r>
    <d v="2022-03-26T00:00:00"/>
    <s v="East"/>
    <s v="Arjun Mehta"/>
    <x v="3"/>
    <n v="761"/>
    <n v="15094"/>
    <s v="Male"/>
    <n v="58"/>
    <s v="A3"/>
    <n v="19.834428383705649"/>
    <n v="2022"/>
  </r>
  <r>
    <d v="2024-01-12T00:00:00"/>
    <s v="North"/>
    <s v="Arjun Mehta"/>
    <x v="5"/>
    <n v="179"/>
    <n v="48707"/>
    <n v="0"/>
    <n v="58"/>
    <s v="A3"/>
    <n v="272.10614525139664"/>
    <n v="2024"/>
  </r>
  <r>
    <d v="2023-03-05T00:00:00"/>
    <s v="Central"/>
    <s v="Neha Gupta"/>
    <x v="1"/>
    <n v="982"/>
    <n v="5235"/>
    <s v="Female"/>
    <n v="46"/>
    <s v="A3"/>
    <n v="5.3309572301425661"/>
    <n v="2023"/>
  </r>
  <r>
    <d v="2023-09-24T00:00:00"/>
    <s v="North"/>
    <s v="Kavita Rao"/>
    <x v="0"/>
    <n v="697"/>
    <n v="13638"/>
    <n v="0"/>
    <n v="57"/>
    <s v="A3"/>
    <n v="19.566714490674318"/>
    <n v="2023"/>
  </r>
  <r>
    <d v="2022-08-02T00:00:00"/>
    <s v="Central"/>
    <s v="Amit Sharma"/>
    <x v="0"/>
    <n v="993"/>
    <n v="49424"/>
    <s v="Male"/>
    <n v="41"/>
    <s v="A2"/>
    <n v="49.772406847935549"/>
    <n v="2022"/>
  </r>
  <r>
    <d v="2024-03-19T00:00:00"/>
    <s v="Central"/>
    <s v="Arjun Mehta"/>
    <x v="5"/>
    <n v="660"/>
    <n v="11718"/>
    <s v="Male"/>
    <n v="58"/>
    <s v="A3"/>
    <n v="17.754545454545454"/>
    <n v="2024"/>
  </r>
  <r>
    <d v="2023-11-10T00:00:00"/>
    <s v="East"/>
    <s v="Priya Verma"/>
    <x v="3"/>
    <n v="927"/>
    <n v="38047"/>
    <s v="Male"/>
    <n v="40"/>
    <s v="A2"/>
    <n v="41.04314994606257"/>
    <n v="2023"/>
  </r>
  <r>
    <d v="2024-01-14T00:00:00"/>
    <s v="Null"/>
    <s v="Priya Verma"/>
    <x v="1"/>
    <n v="638"/>
    <n v="48583"/>
    <s v="Male"/>
    <n v="40"/>
    <s v="A2"/>
    <n v="76.148902821316611"/>
    <n v="2024"/>
  </r>
  <r>
    <d v="2022-01-14T00:00:00"/>
    <s v="South"/>
    <s v="Arjun Mehta"/>
    <x v="5"/>
    <n v="974"/>
    <n v="36487"/>
    <s v="Female"/>
    <n v="58"/>
    <s v="A3"/>
    <n v="37.460985626283367"/>
    <n v="2022"/>
  </r>
  <r>
    <d v="2022-08-08T00:00:00"/>
    <s v="South"/>
    <s v="Arjun Mehta"/>
    <x v="1"/>
    <n v="887"/>
    <n v="33569"/>
    <s v="Male"/>
    <n v="58"/>
    <s v="A3"/>
    <n v="37.845546786922206"/>
    <n v="2022"/>
  </r>
  <r>
    <d v="2022-05-23T00:00:00"/>
    <s v="East"/>
    <s v="Neha Gupta"/>
    <x v="1"/>
    <n v="937"/>
    <s v="Null"/>
    <n v="0"/>
    <n v="46"/>
    <s v="A3"/>
    <n v="0"/>
    <n v="2022"/>
  </r>
  <r>
    <d v="2022-02-03T00:00:00"/>
    <s v="South"/>
    <s v="Priya Verma"/>
    <x v="5"/>
    <n v="810"/>
    <n v="34866"/>
    <s v="Female"/>
    <n v="40"/>
    <s v="A2"/>
    <n v="43.044444444444444"/>
    <n v="2022"/>
  </r>
  <r>
    <d v="2024-02-21T00:00:00"/>
    <s v="East"/>
    <s v="Priya Verma"/>
    <x v="4"/>
    <n v="546"/>
    <n v="18074"/>
    <s v="Male"/>
    <n v="40"/>
    <s v="A2"/>
    <n v="33.102564102564102"/>
    <n v="2024"/>
  </r>
  <r>
    <d v="2023-12-30T00:00:00"/>
    <s v="West"/>
    <s v="Neha Gupta"/>
    <x v="1"/>
    <n v="882"/>
    <n v="34334"/>
    <s v="Male"/>
    <n v="46"/>
    <s v="A3"/>
    <n v="38.927437641723358"/>
    <n v="2023"/>
  </r>
  <r>
    <d v="2023-08-05T00:00:00"/>
    <s v="East"/>
    <s v="Arjun Mehta"/>
    <x v="3"/>
    <n v="972"/>
    <n v="45882"/>
    <s v="Male"/>
    <n v="58"/>
    <s v="A3"/>
    <n v="47.203703703703702"/>
    <n v="2023"/>
  </r>
  <r>
    <d v="2024-05-27T00:00:00"/>
    <s v="Null"/>
    <s v="Arjun Mehta"/>
    <x v="0"/>
    <n v="628"/>
    <n v="48257"/>
    <s v="Male"/>
    <n v="58"/>
    <s v="A3"/>
    <n v="76.842356687898089"/>
    <n v="2024"/>
  </r>
  <r>
    <d v="2024-03-05T00:00:00"/>
    <s v="East"/>
    <s v="Kavita Rao"/>
    <x v="4"/>
    <n v="511"/>
    <n v="30379"/>
    <s v="Male"/>
    <n v="57"/>
    <s v="A3"/>
    <n v="59.450097847358123"/>
    <n v="2024"/>
  </r>
  <r>
    <d v="2024-05-09T00:00:00"/>
    <s v="Central"/>
    <s v="Arjun Mehta"/>
    <x v="2"/>
    <n v="724"/>
    <n v="32158"/>
    <s v="Male"/>
    <n v="58"/>
    <s v="A3"/>
    <n v="44.417127071823202"/>
    <n v="2024"/>
  </r>
  <r>
    <d v="2022-07-23T00:00:00"/>
    <s v="Central"/>
    <s v="Neha Gupta"/>
    <x v="0"/>
    <n v="570"/>
    <n v="32598"/>
    <s v="Female"/>
    <n v="46"/>
    <s v="A3"/>
    <n v="57.189473684210526"/>
    <n v="2022"/>
  </r>
  <r>
    <d v="2022-07-04T00:00:00"/>
    <s v="South"/>
    <s v="Priya Verma"/>
    <x v="5"/>
    <s v="Null"/>
    <n v="22979"/>
    <s v="Male"/>
    <n v="40"/>
    <s v="A2"/>
    <n v="0"/>
    <n v="2022"/>
  </r>
  <r>
    <d v="2022-02-24T00:00:00"/>
    <s v="East"/>
    <s v="Priya Verma"/>
    <x v="0"/>
    <n v="486"/>
    <n v="11628"/>
    <s v="Male"/>
    <n v="40"/>
    <s v="A2"/>
    <n v="23.925925925925927"/>
    <n v="2022"/>
  </r>
  <r>
    <d v="2023-07-05T00:00:00"/>
    <s v="North"/>
    <s v="Kavita Rao"/>
    <x v="4"/>
    <n v="67"/>
    <n v="7383"/>
    <s v="Male"/>
    <n v="57"/>
    <s v="A3"/>
    <n v="110.19402985074628"/>
    <n v="2023"/>
  </r>
  <r>
    <d v="2024-05-25T00:00:00"/>
    <s v="East"/>
    <s v="Arjun Mehta"/>
    <x v="0"/>
    <n v="204"/>
    <n v="14873"/>
    <n v="0"/>
    <n v="58"/>
    <s v="A3"/>
    <n v="72.906862745098039"/>
    <n v="2024"/>
  </r>
  <r>
    <d v="2022-11-06T00:00:00"/>
    <s v="East"/>
    <s v="Amit Sharma"/>
    <x v="5"/>
    <n v="790"/>
    <n v="6447"/>
    <s v="Male"/>
    <n v="41"/>
    <s v="A2"/>
    <n v="8.160759493670886"/>
    <n v="2022"/>
  </r>
  <r>
    <d v="2023-10-02T00:00:00"/>
    <s v="West"/>
    <s v="Kavita Rao"/>
    <x v="2"/>
    <n v="63"/>
    <n v="40818"/>
    <s v="Male"/>
    <n v="57"/>
    <s v="A3"/>
    <n v="647.90476190476193"/>
    <n v="2023"/>
  </r>
  <r>
    <d v="2022-04-30T00:00:00"/>
    <s v="East"/>
    <s v="Null"/>
    <x v="1"/>
    <s v="Null"/>
    <n v="17863"/>
    <n v="0"/>
    <s v="null"/>
    <s v="A3"/>
    <n v="0"/>
    <n v="2022"/>
  </r>
  <r>
    <d v="2024-01-24T00:00:00"/>
    <s v="West"/>
    <s v="Kavita Rao"/>
    <x v="0"/>
    <n v="229"/>
    <n v="48979"/>
    <s v="Female"/>
    <n v="57"/>
    <s v="A3"/>
    <n v="213.88209606986899"/>
    <n v="2024"/>
  </r>
  <r>
    <d v="2023-07-15T00:00:00"/>
    <s v="Central"/>
    <s v="Priya Verma"/>
    <x v="4"/>
    <n v="797"/>
    <n v="40858"/>
    <s v="Female"/>
    <n v="40"/>
    <s v="A2"/>
    <n v="51.264742785445421"/>
    <n v="2023"/>
  </r>
  <r>
    <d v="2022-05-06T00:00:00"/>
    <s v="Null"/>
    <s v="Amit Sharma"/>
    <x v="1"/>
    <n v="678"/>
    <n v="18279"/>
    <s v="Male"/>
    <n v="41"/>
    <s v="A2"/>
    <n v="26.960176991150444"/>
    <n v="2022"/>
  </r>
  <r>
    <d v="2024-04-28T00:00:00"/>
    <s v="South"/>
    <s v="Rohit Singh"/>
    <x v="2"/>
    <n v="349"/>
    <n v="30627"/>
    <n v="0"/>
    <n v="39"/>
    <s v="A2"/>
    <n v="87.756446991404005"/>
    <n v="2024"/>
  </r>
  <r>
    <d v="2023-02-16T00:00:00"/>
    <s v="North"/>
    <s v="Priya Verma"/>
    <x v="2"/>
    <n v="448"/>
    <n v="34043"/>
    <s v="Male"/>
    <n v="40"/>
    <s v="A2"/>
    <n v="75.988839285714292"/>
    <n v="2023"/>
  </r>
  <r>
    <d v="2024-05-24T00:00:00"/>
    <s v="West"/>
    <s v="Neha Gupta"/>
    <x v="3"/>
    <n v="336"/>
    <s v="Null"/>
    <s v="Male"/>
    <n v="46"/>
    <s v="A3"/>
    <n v="0"/>
    <n v="2024"/>
  </r>
  <r>
    <d v="2022-07-09T00:00:00"/>
    <s v="South"/>
    <s v="Arjun Mehta"/>
    <x v="3"/>
    <n v="222"/>
    <n v="8379"/>
    <s v="Female"/>
    <n v="58"/>
    <s v="A3"/>
    <n v="37.743243243243242"/>
    <n v="2022"/>
  </r>
  <r>
    <d v="2022-07-08T00:00:00"/>
    <s v="North"/>
    <s v="Priya Verma"/>
    <x v="0"/>
    <n v="621"/>
    <n v="7434"/>
    <s v="Male"/>
    <n v="40"/>
    <s v="A2"/>
    <n v="11.971014492753623"/>
    <n v="2022"/>
  </r>
  <r>
    <d v="2023-03-23T00:00:00"/>
    <s v="East"/>
    <s v="Priya Verma"/>
    <x v="0"/>
    <n v="87"/>
    <n v="40447"/>
    <s v="Male"/>
    <n v="40"/>
    <s v="A2"/>
    <n v="464.90804597701151"/>
    <n v="2023"/>
  </r>
  <r>
    <s v="Null"/>
    <s v="South"/>
    <s v="Amit Sharma"/>
    <x v="3"/>
    <s v="Null"/>
    <n v="24287"/>
    <n v="0"/>
    <n v="41"/>
    <s v="A2"/>
    <n v="0"/>
    <e v="#VALUE!"/>
  </r>
  <r>
    <d v="2022-11-21T00:00:00"/>
    <s v="Central"/>
    <s v="Rohit Singh"/>
    <x v="0"/>
    <n v="331"/>
    <n v="8630"/>
    <s v="Male"/>
    <n v="39"/>
    <s v="A2"/>
    <n v="26.072507552870089"/>
    <n v="2022"/>
  </r>
  <r>
    <d v="2023-07-03T00:00:00"/>
    <s v="South"/>
    <s v="Kavita Rao"/>
    <x v="1"/>
    <n v="713"/>
    <n v="29055"/>
    <s v="Female"/>
    <n v="57"/>
    <s v="A3"/>
    <n v="40.750350631136044"/>
    <n v="2023"/>
  </r>
  <r>
    <d v="2023-05-10T00:00:00"/>
    <s v="North"/>
    <s v="Priya Verma"/>
    <x v="5"/>
    <n v="797"/>
    <n v="47817"/>
    <s v="Male"/>
    <n v="40"/>
    <s v="A2"/>
    <n v="59.996235884567128"/>
    <n v="2023"/>
  </r>
  <r>
    <d v="2024-03-13T00:00:00"/>
    <s v="South"/>
    <s v="Amit Sharma"/>
    <x v="3"/>
    <n v="964"/>
    <n v="37348"/>
    <s v="Male"/>
    <n v="41"/>
    <s v="A2"/>
    <n v="38.742738589211619"/>
    <n v="2024"/>
  </r>
  <r>
    <d v="2023-02-04T00:00:00"/>
    <s v="West"/>
    <s v="Neha Gupta"/>
    <x v="5"/>
    <n v="844"/>
    <n v="28317"/>
    <s v="Male"/>
    <n v="46"/>
    <s v="A3"/>
    <n v="33.550947867298575"/>
    <n v="2023"/>
  </r>
  <r>
    <d v="2022-11-27T00:00:00"/>
    <s v="Central"/>
    <s v="Neha Gupta"/>
    <x v="1"/>
    <n v="763"/>
    <n v="46019"/>
    <s v="Male"/>
    <n v="46"/>
    <s v="A3"/>
    <n v="60.313237221494106"/>
    <n v="2022"/>
  </r>
  <r>
    <d v="2023-12-05T00:00:00"/>
    <s v="West"/>
    <s v="Neha Gupta"/>
    <x v="5"/>
    <n v="521"/>
    <n v="8736"/>
    <s v="Male"/>
    <n v="46"/>
    <s v="A3"/>
    <n v="16.767754318618042"/>
    <n v="2023"/>
  </r>
  <r>
    <d v="2022-03-26T00:00:00"/>
    <s v="North"/>
    <s v="Kavita Rao"/>
    <x v="5"/>
    <s v="Null"/>
    <n v="12715"/>
    <s v="Male"/>
    <n v="57"/>
    <s v="A3"/>
    <n v="0"/>
    <n v="2022"/>
  </r>
  <r>
    <d v="2022-09-14T00:00:00"/>
    <s v="Central"/>
    <s v="Null"/>
    <x v="2"/>
    <n v="55"/>
    <s v="Null"/>
    <s v="Male"/>
    <s v="null"/>
    <s v="A3"/>
    <n v="0"/>
    <n v="2022"/>
  </r>
  <r>
    <d v="2022-07-26T00:00:00"/>
    <s v="South"/>
    <s v="Arjun Mehta"/>
    <x v="2"/>
    <n v="206"/>
    <n v="5976"/>
    <s v="Female"/>
    <n v="58"/>
    <s v="A3"/>
    <n v="29.009708737864077"/>
    <n v="2022"/>
  </r>
  <r>
    <d v="2022-08-21T00:00:00"/>
    <s v="South"/>
    <s v="Kavita Rao"/>
    <x v="4"/>
    <n v="80"/>
    <n v="24428"/>
    <s v="Male"/>
    <n v="57"/>
    <s v="A3"/>
    <n v="305.35000000000002"/>
    <n v="2022"/>
  </r>
  <r>
    <d v="2023-02-08T00:00:00"/>
    <s v="West"/>
    <s v="Arjun Mehta"/>
    <x v="5"/>
    <n v="510"/>
    <n v="30481"/>
    <s v="Male"/>
    <n v="58"/>
    <s v="A3"/>
    <n v="59.766666666666666"/>
    <n v="2023"/>
  </r>
  <r>
    <d v="2023-08-02T00:00:00"/>
    <s v="East"/>
    <s v="Neha Gupta"/>
    <x v="1"/>
    <n v="537"/>
    <n v="49227"/>
    <n v="0"/>
    <n v="46"/>
    <s v="A3"/>
    <n v="91.67039106145252"/>
    <n v="2023"/>
  </r>
  <r>
    <d v="2024-04-17T00:00:00"/>
    <s v="South"/>
    <s v="Null"/>
    <x v="3"/>
    <n v="68"/>
    <n v="12603"/>
    <s v="Male"/>
    <s v="null"/>
    <s v="A3"/>
    <n v="185.33823529411765"/>
    <n v="2024"/>
  </r>
  <r>
    <d v="2024-04-27T00:00:00"/>
    <s v="North"/>
    <s v="Null"/>
    <x v="3"/>
    <n v="637"/>
    <n v="43630"/>
    <s v="Female"/>
    <s v="null"/>
    <s v="A3"/>
    <n v="68.492935635792776"/>
    <n v="2024"/>
  </r>
  <r>
    <d v="2022-12-06T00:00:00"/>
    <s v="North"/>
    <s v="Priya Verma"/>
    <x v="2"/>
    <n v="280"/>
    <n v="16043"/>
    <s v="Male"/>
    <n v="40"/>
    <s v="A2"/>
    <n v="57.296428571428571"/>
    <n v="2022"/>
  </r>
  <r>
    <d v="2022-02-23T00:00:00"/>
    <s v="South"/>
    <s v="Amit Sharma"/>
    <x v="1"/>
    <n v="768"/>
    <n v="11672"/>
    <n v="0"/>
    <n v="41"/>
    <s v="A2"/>
    <n v="15.197916666666666"/>
    <n v="2022"/>
  </r>
  <r>
    <d v="2023-06-01T00:00:00"/>
    <s v="West"/>
    <s v="Rohit Singh"/>
    <x v="0"/>
    <n v="283"/>
    <n v="29571"/>
    <s v="Male"/>
    <n v="39"/>
    <s v="A2"/>
    <n v="104.49116607773851"/>
    <n v="2023"/>
  </r>
  <r>
    <d v="2022-03-15T00:00:00"/>
    <s v="East"/>
    <s v="Rohit Singh"/>
    <x v="3"/>
    <n v="730"/>
    <n v="33357"/>
    <s v="Female"/>
    <n v="39"/>
    <s v="A2"/>
    <n v="45.694520547945203"/>
    <n v="2022"/>
  </r>
  <r>
    <d v="2023-01-14T00:00:00"/>
    <s v="North"/>
    <s v="Kavita Rao"/>
    <x v="5"/>
    <n v="176"/>
    <n v="5883"/>
    <s v="Female"/>
    <n v="57"/>
    <s v="A3"/>
    <n v="33.426136363636367"/>
    <n v="2023"/>
  </r>
  <r>
    <d v="2023-12-21T00:00:00"/>
    <s v="East"/>
    <s v="Rohit Singh"/>
    <x v="3"/>
    <n v="170"/>
    <n v="49585"/>
    <s v="Male"/>
    <n v="39"/>
    <s v="A2"/>
    <n v="291.6764705882353"/>
    <n v="2023"/>
  </r>
  <r>
    <d v="2024-01-07T00:00:00"/>
    <s v="West"/>
    <s v="Priya Verma"/>
    <x v="1"/>
    <s v="Null"/>
    <n v="6171"/>
    <s v="Male"/>
    <n v="40"/>
    <s v="A2"/>
    <n v="0"/>
    <n v="2024"/>
  </r>
  <r>
    <d v="2022-09-13T00:00:00"/>
    <s v="North"/>
    <s v="Neha Gupta"/>
    <x v="1"/>
    <n v="394"/>
    <n v="7153"/>
    <s v="Male"/>
    <n v="46"/>
    <s v="A3"/>
    <n v="18.154822335025379"/>
    <n v="2022"/>
  </r>
  <r>
    <s v="Null"/>
    <s v="Central"/>
    <s v="Neha Gupta"/>
    <x v="3"/>
    <n v="582"/>
    <n v="48406"/>
    <n v="0"/>
    <n v="46"/>
    <s v="A3"/>
    <n v="83.171821305841931"/>
    <e v="#VALUE!"/>
  </r>
  <r>
    <d v="2022-07-04T00:00:00"/>
    <s v="East"/>
    <s v="Arjun Mehta"/>
    <x v="5"/>
    <n v="307"/>
    <n v="42935"/>
    <n v="0"/>
    <n v="58"/>
    <s v="A3"/>
    <n v="139.85342019543975"/>
    <n v="2022"/>
  </r>
  <r>
    <d v="2022-01-01T00:00:00"/>
    <s v="South"/>
    <s v="Kavita Rao"/>
    <x v="4"/>
    <n v="921"/>
    <n v="44318"/>
    <s v="Male"/>
    <n v="57"/>
    <s v="A3"/>
    <n v="48.119435396308361"/>
    <n v="2022"/>
  </r>
  <r>
    <d v="2023-08-13T00:00:00"/>
    <s v="South"/>
    <s v="Amit Sharma"/>
    <x v="3"/>
    <n v="339"/>
    <n v="45980"/>
    <s v="Male"/>
    <n v="41"/>
    <s v="A2"/>
    <n v="135.63421828908554"/>
    <n v="2023"/>
  </r>
  <r>
    <d v="2022-09-25T00:00:00"/>
    <s v="Central"/>
    <s v="Rohit Singh"/>
    <x v="0"/>
    <n v="852"/>
    <n v="37260"/>
    <s v="Male"/>
    <n v="39"/>
    <s v="A2"/>
    <n v="43.732394366197184"/>
    <n v="2022"/>
  </r>
  <r>
    <d v="2022-04-19T00:00:00"/>
    <s v="East"/>
    <s v="Null"/>
    <x v="1"/>
    <n v="409"/>
    <n v="48406"/>
    <s v="Male"/>
    <s v="null"/>
    <s v="A3"/>
    <n v="118.3520782396088"/>
    <n v="2022"/>
  </r>
  <r>
    <d v="2022-11-01T00:00:00"/>
    <s v="North"/>
    <s v="Kavita Rao"/>
    <x v="3"/>
    <n v="54"/>
    <n v="49866"/>
    <n v="0"/>
    <n v="57"/>
    <s v="A3"/>
    <n v="923.44444444444446"/>
    <n v="2022"/>
  </r>
  <r>
    <d v="2023-04-08T00:00:00"/>
    <s v="West"/>
    <s v="Priya Verma"/>
    <x v="4"/>
    <n v="404"/>
    <n v="31322"/>
    <s v="Male"/>
    <n v="40"/>
    <s v="A2"/>
    <n v="77.529702970297024"/>
    <n v="2023"/>
  </r>
  <r>
    <d v="2024-05-20T00:00:00"/>
    <s v="North"/>
    <s v="Neha Gupta"/>
    <x v="5"/>
    <n v="317"/>
    <n v="9118"/>
    <s v="Male"/>
    <n v="46"/>
    <s v="A3"/>
    <n v="28.763406940063092"/>
    <n v="2024"/>
  </r>
  <r>
    <d v="2022-03-31T00:00:00"/>
    <s v="Central"/>
    <s v="Amit Sharma"/>
    <x v="1"/>
    <n v="831"/>
    <n v="28464"/>
    <n v="0"/>
    <n v="41"/>
    <s v="A2"/>
    <n v="34.252707581227433"/>
    <n v="2022"/>
  </r>
  <r>
    <d v="2023-08-05T00:00:00"/>
    <s v="North"/>
    <s v="Amit Sharma"/>
    <x v="3"/>
    <n v="731"/>
    <n v="36712"/>
    <s v="Male"/>
    <n v="41"/>
    <s v="A2"/>
    <n v="50.221614227086185"/>
    <n v="2023"/>
  </r>
  <r>
    <d v="2023-05-12T00:00:00"/>
    <s v="North"/>
    <s v="Amit Sharma"/>
    <x v="0"/>
    <s v="Null"/>
    <n v="30871"/>
    <s v="Male"/>
    <n v="41"/>
    <s v="A2"/>
    <n v="0"/>
    <n v="2023"/>
  </r>
  <r>
    <d v="2023-04-20T00:00:00"/>
    <s v="West"/>
    <s v="Amit Sharma"/>
    <x v="2"/>
    <s v="Null"/>
    <n v="32182"/>
    <s v="Female"/>
    <n v="41"/>
    <s v="A2"/>
    <n v="0"/>
    <n v="2023"/>
  </r>
  <r>
    <d v="2022-01-16T00:00:00"/>
    <s v="East"/>
    <s v="Kavita Rao"/>
    <x v="2"/>
    <n v="245"/>
    <n v="16433"/>
    <s v="Male"/>
    <n v="57"/>
    <s v="A3"/>
    <n v="67.073469387755097"/>
    <n v="2022"/>
  </r>
  <r>
    <d v="2022-09-16T00:00:00"/>
    <s v="Central"/>
    <s v="Arjun Mehta"/>
    <x v="0"/>
    <n v="61"/>
    <n v="29384"/>
    <s v="Male"/>
    <n v="58"/>
    <s v="A3"/>
    <n v="481.70491803278691"/>
    <n v="2022"/>
  </r>
  <r>
    <d v="2022-09-04T00:00:00"/>
    <s v="West"/>
    <s v="Amit Sharma"/>
    <x v="1"/>
    <n v="937"/>
    <n v="43906"/>
    <s v="Male"/>
    <n v="41"/>
    <s v="A2"/>
    <n v="46.85805763073639"/>
    <n v="2022"/>
  </r>
  <r>
    <d v="2023-03-25T00:00:00"/>
    <s v="East"/>
    <s v="Neha Gupta"/>
    <x v="3"/>
    <n v="937"/>
    <n v="49150"/>
    <s v="Male"/>
    <n v="46"/>
    <s v="A3"/>
    <n v="52.454642475987193"/>
    <n v="2023"/>
  </r>
  <r>
    <d v="2024-02-12T00:00:00"/>
    <s v="East"/>
    <s v="Priya Verma"/>
    <x v="1"/>
    <s v="Null"/>
    <n v="41381"/>
    <s v="Male"/>
    <n v="40"/>
    <s v="A2"/>
    <n v="0"/>
    <n v="2024"/>
  </r>
  <r>
    <d v="2023-08-02T00:00:00"/>
    <s v="South"/>
    <s v="Rohit Singh"/>
    <x v="5"/>
    <n v="767"/>
    <n v="32384"/>
    <s v="Male"/>
    <n v="39"/>
    <s v="A2"/>
    <n v="42.221642764015648"/>
    <n v="2023"/>
  </r>
  <r>
    <d v="2023-07-16T00:00:00"/>
    <s v="West"/>
    <s v="Rohit Singh"/>
    <x v="0"/>
    <n v="224"/>
    <n v="46247"/>
    <s v="Male"/>
    <n v="39"/>
    <s v="A2"/>
    <n v="206.45982142857142"/>
    <n v="2023"/>
  </r>
  <r>
    <d v="2023-01-14T00:00:00"/>
    <s v="East"/>
    <s v="Kavita Rao"/>
    <x v="5"/>
    <n v="867"/>
    <n v="24431"/>
    <s v="Female"/>
    <n v="57"/>
    <s v="A3"/>
    <n v="28.178777393310266"/>
    <n v="2023"/>
  </r>
  <r>
    <d v="2024-05-20T00:00:00"/>
    <s v="Null"/>
    <s v="Priya Verma"/>
    <x v="2"/>
    <n v="655"/>
    <n v="13459"/>
    <s v="Male"/>
    <n v="40"/>
    <s v="A2"/>
    <n v="20.548091603053436"/>
    <n v="2024"/>
  </r>
  <r>
    <d v="2022-12-08T00:00:00"/>
    <s v="Central"/>
    <s v="Priya Verma"/>
    <x v="3"/>
    <n v="293"/>
    <n v="23939"/>
    <s v="Male"/>
    <n v="40"/>
    <s v="A2"/>
    <n v="81.703071672354952"/>
    <n v="2022"/>
  </r>
  <r>
    <d v="2023-03-24T00:00:00"/>
    <s v="East"/>
    <s v="Rohit Singh"/>
    <x v="3"/>
    <n v="858"/>
    <n v="26606"/>
    <n v="0"/>
    <n v="39"/>
    <s v="A2"/>
    <n v="31.009324009324008"/>
    <n v="2023"/>
  </r>
  <r>
    <s v="Null"/>
    <s v="West"/>
    <s v="Kavita Rao"/>
    <x v="5"/>
    <n v="311"/>
    <n v="36778"/>
    <s v="Male"/>
    <n v="57"/>
    <s v="A3"/>
    <n v="118.2572347266881"/>
    <e v="#VALUE!"/>
  </r>
  <r>
    <d v="2024-02-02T00:00:00"/>
    <s v="Central"/>
    <s v="Kavita Rao"/>
    <x v="0"/>
    <n v="489"/>
    <n v="36933"/>
    <s v="Male"/>
    <n v="57"/>
    <s v="A3"/>
    <n v="75.527607361963192"/>
    <n v="2024"/>
  </r>
  <r>
    <d v="2022-12-25T00:00:00"/>
    <s v="East"/>
    <s v="Amit Sharma"/>
    <x v="5"/>
    <n v="494"/>
    <s v="Null"/>
    <s v="Female"/>
    <n v="41"/>
    <s v="A2"/>
    <n v="0"/>
    <n v="2022"/>
  </r>
  <r>
    <d v="2023-01-17T00:00:00"/>
    <s v="Central"/>
    <s v="Rohit Singh"/>
    <x v="3"/>
    <n v="774"/>
    <n v="19013"/>
    <s v="Male"/>
    <n v="39"/>
    <s v="A2"/>
    <n v="24.564599483204134"/>
    <n v="2023"/>
  </r>
  <r>
    <d v="2024-01-12T00:00:00"/>
    <s v="West"/>
    <s v="Priya Verma"/>
    <x v="5"/>
    <n v="713"/>
    <n v="35040"/>
    <s v="Male"/>
    <n v="40"/>
    <s v="A2"/>
    <n v="49.144460028050489"/>
    <n v="2024"/>
  </r>
  <r>
    <d v="2022-03-26T00:00:00"/>
    <s v="Central"/>
    <s v="Priya Verma"/>
    <x v="2"/>
    <n v="973"/>
    <n v="11925"/>
    <n v="0"/>
    <n v="40"/>
    <s v="A2"/>
    <n v="12.255909558067831"/>
    <n v="2022"/>
  </r>
  <r>
    <d v="2022-10-06T00:00:00"/>
    <s v="East"/>
    <s v="Kavita Rao"/>
    <x v="4"/>
    <n v="286"/>
    <n v="8884"/>
    <s v="Female"/>
    <n v="57"/>
    <s v="A3"/>
    <n v="31.062937062937063"/>
    <n v="2022"/>
  </r>
  <r>
    <d v="2022-07-28T00:00:00"/>
    <s v="Central"/>
    <s v="Amit Sharma"/>
    <x v="1"/>
    <n v="662"/>
    <n v="6098"/>
    <s v="Male"/>
    <n v="41"/>
    <s v="A2"/>
    <n v="9.211480362537765"/>
    <n v="2022"/>
  </r>
  <r>
    <d v="2023-11-02T00:00:00"/>
    <s v="Central"/>
    <s v="Arjun Mehta"/>
    <x v="3"/>
    <n v="795"/>
    <n v="9528"/>
    <s v="Female"/>
    <n v="58"/>
    <s v="A3"/>
    <n v="11.984905660377358"/>
    <n v="2023"/>
  </r>
  <r>
    <d v="2024-05-14T00:00:00"/>
    <s v="West"/>
    <s v="Rohit Singh"/>
    <x v="2"/>
    <n v="999"/>
    <n v="20012"/>
    <s v="Male"/>
    <n v="39"/>
    <s v="A2"/>
    <n v="20.032032032032031"/>
    <n v="2024"/>
  </r>
  <r>
    <d v="2022-09-25T00:00:00"/>
    <s v="West"/>
    <s v="Amit Sharma"/>
    <x v="2"/>
    <n v="834"/>
    <n v="48262"/>
    <s v="Female"/>
    <n v="41"/>
    <s v="A2"/>
    <n v="57.86810551558753"/>
    <n v="2022"/>
  </r>
  <r>
    <d v="2023-12-15T00:00:00"/>
    <s v="Central"/>
    <s v="Amit Sharma"/>
    <x v="1"/>
    <n v="443"/>
    <n v="34195"/>
    <s v="Male"/>
    <n v="41"/>
    <s v="A2"/>
    <n v="77.189616252821665"/>
    <n v="2023"/>
  </r>
  <r>
    <d v="2023-03-22T00:00:00"/>
    <s v="North"/>
    <s v="Kavita Rao"/>
    <x v="1"/>
    <n v="614"/>
    <n v="40008"/>
    <s v="Female"/>
    <n v="57"/>
    <s v="A3"/>
    <n v="65.159609120521168"/>
    <n v="2023"/>
  </r>
  <r>
    <d v="2022-05-25T00:00:00"/>
    <s v="West"/>
    <s v="Priya Verma"/>
    <x v="1"/>
    <n v="463"/>
    <n v="40319"/>
    <s v="Male"/>
    <n v="40"/>
    <s v="A2"/>
    <n v="87.082073434125263"/>
    <n v="2022"/>
  </r>
  <r>
    <d v="2024-03-04T00:00:00"/>
    <s v="South"/>
    <s v="Null"/>
    <x v="2"/>
    <n v="618"/>
    <n v="19629"/>
    <n v="0"/>
    <s v="null"/>
    <s v="A3"/>
    <n v="31.762135922330096"/>
    <n v="2024"/>
  </r>
  <r>
    <d v="2022-07-24T00:00:00"/>
    <s v="South"/>
    <s v="Amit Sharma"/>
    <x v="1"/>
    <n v="64"/>
    <n v="48961"/>
    <s v="Male"/>
    <n v="41"/>
    <s v="A2"/>
    <n v="765.015625"/>
    <n v="2022"/>
  </r>
  <r>
    <d v="2022-11-06T00:00:00"/>
    <s v="East"/>
    <s v="Arjun Mehta"/>
    <x v="3"/>
    <n v="104"/>
    <n v="46753"/>
    <s v="Male"/>
    <n v="58"/>
    <s v="A3"/>
    <n v="449.54807692307691"/>
    <n v="2022"/>
  </r>
  <r>
    <d v="2023-11-15T00:00:00"/>
    <s v="West"/>
    <s v="Amit Sharma"/>
    <x v="0"/>
    <n v="324"/>
    <n v="12061"/>
    <s v="Male"/>
    <n v="41"/>
    <s v="A2"/>
    <n v="37.22530864197531"/>
    <n v="2023"/>
  </r>
  <r>
    <d v="2022-11-20T00:00:00"/>
    <s v="Central"/>
    <s v="Null"/>
    <x v="1"/>
    <n v="75"/>
    <n v="35046"/>
    <s v="Female"/>
    <s v="null"/>
    <s v="A3"/>
    <n v="467.28"/>
    <n v="2022"/>
  </r>
  <r>
    <d v="2023-05-21T00:00:00"/>
    <s v="South"/>
    <s v="Null"/>
    <x v="3"/>
    <n v="79"/>
    <n v="43321"/>
    <s v="Male"/>
    <s v="null"/>
    <s v="A3"/>
    <n v="548.36708860759495"/>
    <n v="2023"/>
  </r>
  <r>
    <d v="2024-05-30T00:00:00"/>
    <s v="North"/>
    <s v="Null"/>
    <x v="1"/>
    <n v="457"/>
    <n v="30682"/>
    <s v="Male"/>
    <s v="null"/>
    <s v="A3"/>
    <n v="67.137855579868713"/>
    <n v="2024"/>
  </r>
  <r>
    <d v="2022-11-25T00:00:00"/>
    <s v="South"/>
    <s v="Neha Gupta"/>
    <x v="0"/>
    <n v="640"/>
    <n v="43151"/>
    <s v="Male"/>
    <n v="46"/>
    <s v="A3"/>
    <n v="67.423437500000006"/>
    <n v="2022"/>
  </r>
  <r>
    <d v="2023-10-27T00:00:00"/>
    <s v="North"/>
    <s v="Arjun Mehta"/>
    <x v="4"/>
    <n v="314"/>
    <n v="46999"/>
    <s v="Female"/>
    <n v="58"/>
    <s v="A3"/>
    <n v="149.67834394904457"/>
    <n v="2023"/>
  </r>
  <r>
    <d v="2022-10-15T00:00:00"/>
    <s v="North"/>
    <s v="Null"/>
    <x v="2"/>
    <n v="720"/>
    <n v="17560"/>
    <s v="Male"/>
    <s v="null"/>
    <s v="A3"/>
    <n v="24.388888888888889"/>
    <n v="2022"/>
  </r>
  <r>
    <d v="2022-06-21T00:00:00"/>
    <s v="Central"/>
    <s v="Null"/>
    <x v="0"/>
    <n v="399"/>
    <n v="30346"/>
    <s v="Male"/>
    <s v="null"/>
    <s v="A3"/>
    <n v="76.055137844611522"/>
    <n v="2022"/>
  </r>
  <r>
    <d v="2024-02-24T00:00:00"/>
    <s v="West"/>
    <s v="Amit Sharma"/>
    <x v="1"/>
    <n v="449"/>
    <n v="28708"/>
    <n v="0"/>
    <n v="41"/>
    <s v="A2"/>
    <n v="63.937639198218264"/>
    <n v="2024"/>
  </r>
  <r>
    <d v="2023-10-10T00:00:00"/>
    <s v="East"/>
    <s v="Kavita Rao"/>
    <x v="5"/>
    <n v="279"/>
    <n v="41963"/>
    <s v="Female"/>
    <n v="57"/>
    <s v="A3"/>
    <n v="150.40501792114696"/>
    <n v="2023"/>
  </r>
  <r>
    <d v="2023-01-15T00:00:00"/>
    <s v="North"/>
    <s v="Priya Verma"/>
    <x v="3"/>
    <n v="945"/>
    <n v="37248"/>
    <s v="Male"/>
    <n v="40"/>
    <s v="A2"/>
    <n v="39.415873015873018"/>
    <n v="2023"/>
  </r>
  <r>
    <d v="2023-07-13T00:00:00"/>
    <s v="Central"/>
    <s v="Priya Verma"/>
    <x v="2"/>
    <n v="320"/>
    <n v="34146"/>
    <s v="Female"/>
    <n v="40"/>
    <s v="A2"/>
    <n v="106.70625"/>
    <n v="2023"/>
  </r>
  <r>
    <d v="2023-01-06T00:00:00"/>
    <s v="North"/>
    <s v="Rohit Singh"/>
    <x v="1"/>
    <n v="352"/>
    <n v="46925"/>
    <s v="Female"/>
    <n v="39"/>
    <s v="A2"/>
    <n v="133.30965909090909"/>
    <n v="2023"/>
  </r>
  <r>
    <d v="2022-09-18T00:00:00"/>
    <s v="Central"/>
    <s v="Amit Sharma"/>
    <x v="5"/>
    <n v="226"/>
    <n v="26259"/>
    <s v="Male"/>
    <n v="41"/>
    <s v="A2"/>
    <n v="116.19026548672566"/>
    <n v="2022"/>
  </r>
  <r>
    <d v="2022-06-02T00:00:00"/>
    <s v="South"/>
    <s v="Null"/>
    <x v="5"/>
    <n v="251"/>
    <n v="15861"/>
    <s v="Male"/>
    <s v="null"/>
    <s v="A3"/>
    <n v="63.191235059760956"/>
    <n v="2022"/>
  </r>
  <r>
    <d v="2023-12-29T00:00:00"/>
    <s v="West"/>
    <s v="Kavita Rao"/>
    <x v="0"/>
    <n v="754"/>
    <n v="26559"/>
    <s v="Male"/>
    <n v="57"/>
    <s v="A3"/>
    <n v="35.224137931034484"/>
    <n v="2023"/>
  </r>
  <r>
    <d v="2022-10-18T00:00:00"/>
    <s v="North"/>
    <s v="Priya Verma"/>
    <x v="5"/>
    <n v="943"/>
    <n v="23095"/>
    <s v="Male"/>
    <n v="40"/>
    <s v="A2"/>
    <n v="24.490986214209968"/>
    <n v="2022"/>
  </r>
  <r>
    <d v="2023-03-10T00:00:00"/>
    <s v="West"/>
    <s v="Rohit Singh"/>
    <x v="5"/>
    <n v="925"/>
    <n v="13879"/>
    <s v="Male"/>
    <n v="39"/>
    <s v="A2"/>
    <n v="15.004324324324324"/>
    <n v="2023"/>
  </r>
  <r>
    <d v="2024-03-07T00:00:00"/>
    <s v="West"/>
    <s v="Neha Gupta"/>
    <x v="5"/>
    <n v="409"/>
    <n v="15165"/>
    <s v="Male"/>
    <n v="46"/>
    <s v="A3"/>
    <n v="37.078239608801958"/>
    <n v="2024"/>
  </r>
  <r>
    <d v="2024-05-08T00:00:00"/>
    <s v="Central"/>
    <s v="Kavita Rao"/>
    <x v="5"/>
    <n v="144"/>
    <n v="13389"/>
    <s v="Male"/>
    <n v="57"/>
    <s v="A3"/>
    <n v="92.979166666666671"/>
    <n v="2024"/>
  </r>
  <r>
    <d v="2023-04-18T00:00:00"/>
    <s v="West"/>
    <s v="Kavita Rao"/>
    <x v="5"/>
    <s v="Null"/>
    <n v="31737"/>
    <n v="0"/>
    <n v="57"/>
    <s v="A3"/>
    <n v="0"/>
    <n v="2023"/>
  </r>
  <r>
    <d v="2023-11-16T00:00:00"/>
    <s v="South"/>
    <s v="Amit Sharma"/>
    <x v="1"/>
    <n v="626"/>
    <n v="10234"/>
    <s v="Male"/>
    <n v="41"/>
    <s v="A2"/>
    <n v="16.348242811501599"/>
    <n v="2023"/>
  </r>
  <r>
    <d v="2023-01-30T00:00:00"/>
    <s v="West"/>
    <s v="Arjun Mehta"/>
    <x v="5"/>
    <n v="507"/>
    <n v="42725"/>
    <s v="Male"/>
    <n v="58"/>
    <s v="A3"/>
    <n v="84.270216962524657"/>
    <n v="2023"/>
  </r>
  <r>
    <d v="2024-05-06T00:00:00"/>
    <s v="South"/>
    <s v="Neha Gupta"/>
    <x v="3"/>
    <n v="952"/>
    <n v="35661"/>
    <s v="Female"/>
    <n v="46"/>
    <s v="A3"/>
    <n v="37.459033613445378"/>
    <n v="2024"/>
  </r>
  <r>
    <d v="2022-12-24T00:00:00"/>
    <s v="West"/>
    <s v="Rohit Singh"/>
    <x v="2"/>
    <n v="237"/>
    <n v="36498"/>
    <s v="Male"/>
    <n v="39"/>
    <s v="A2"/>
    <n v="154"/>
    <n v="2022"/>
  </r>
  <r>
    <d v="2022-02-14T00:00:00"/>
    <s v="Central"/>
    <s v="Rohit Singh"/>
    <x v="1"/>
    <n v="665"/>
    <n v="40486"/>
    <s v="Male"/>
    <n v="39"/>
    <s v="A2"/>
    <n v="60.881203007518799"/>
    <n v="2022"/>
  </r>
  <r>
    <d v="2023-03-24T00:00:00"/>
    <s v="East"/>
    <s v="Priya Verma"/>
    <x v="0"/>
    <n v="928"/>
    <n v="15366"/>
    <s v="Male"/>
    <n v="40"/>
    <s v="A2"/>
    <n v="16.558189655172413"/>
    <n v="2023"/>
  </r>
  <r>
    <d v="2022-03-30T00:00:00"/>
    <s v="South"/>
    <s v="Priya Verma"/>
    <x v="4"/>
    <n v="473"/>
    <n v="45915"/>
    <s v="Male"/>
    <n v="40"/>
    <s v="A2"/>
    <n v="97.071881606765331"/>
    <n v="2022"/>
  </r>
  <r>
    <d v="2024-05-18T00:00:00"/>
    <s v="East"/>
    <s v="Null"/>
    <x v="5"/>
    <n v="98"/>
    <n v="28398"/>
    <n v="0"/>
    <s v="null"/>
    <s v="A3"/>
    <n v="289.77551020408163"/>
    <n v="2024"/>
  </r>
  <r>
    <d v="2023-10-08T00:00:00"/>
    <s v="South"/>
    <s v="Amit Sharma"/>
    <x v="0"/>
    <n v="584"/>
    <n v="31559"/>
    <s v="Male"/>
    <n v="41"/>
    <s v="A2"/>
    <n v="54.039383561643838"/>
    <n v="2023"/>
  </r>
  <r>
    <d v="2022-09-02T00:00:00"/>
    <s v="West"/>
    <s v="Null"/>
    <x v="0"/>
    <n v="108"/>
    <n v="12209"/>
    <s v="Female"/>
    <s v="null"/>
    <s v="A3"/>
    <n v="113.04629629629629"/>
    <n v="2022"/>
  </r>
  <r>
    <d v="2022-10-26T00:00:00"/>
    <s v="West"/>
    <s v="Arjun Mehta"/>
    <x v="3"/>
    <n v="500"/>
    <n v="12606"/>
    <s v="Male"/>
    <n v="58"/>
    <s v="A3"/>
    <n v="25.212"/>
    <n v="2022"/>
  </r>
  <r>
    <d v="2023-12-06T00:00:00"/>
    <s v="East"/>
    <s v="Rohit Singh"/>
    <x v="1"/>
    <n v="420"/>
    <n v="26294"/>
    <s v="Male"/>
    <n v="39"/>
    <s v="A2"/>
    <n v="62.604761904761908"/>
    <n v="2023"/>
  </r>
  <r>
    <d v="2022-06-12T00:00:00"/>
    <s v="Central"/>
    <s v="Neha Gupta"/>
    <x v="1"/>
    <n v="905"/>
    <n v="8091"/>
    <s v="Male"/>
    <n v="46"/>
    <s v="A3"/>
    <n v="8.9403314917127066"/>
    <n v="2022"/>
  </r>
  <r>
    <s v="Null"/>
    <s v="Central"/>
    <s v="Amit Sharma"/>
    <x v="0"/>
    <n v="945"/>
    <n v="49419"/>
    <s v="Male"/>
    <n v="41"/>
    <s v="A2"/>
    <n v="52.295238095238098"/>
    <e v="#VALUE!"/>
  </r>
  <r>
    <d v="2023-06-30T00:00:00"/>
    <s v="Central"/>
    <s v="Rohit Singh"/>
    <x v="2"/>
    <n v="153"/>
    <n v="48744"/>
    <s v="Male"/>
    <n v="39"/>
    <s v="A2"/>
    <n v="318.58823529411762"/>
    <n v="2023"/>
  </r>
  <r>
    <d v="2023-05-26T00:00:00"/>
    <s v="East"/>
    <s v="Rohit Singh"/>
    <x v="1"/>
    <n v="844"/>
    <n v="13926"/>
    <s v="Male"/>
    <n v="39"/>
    <s v="A2"/>
    <n v="16.5"/>
    <n v="2023"/>
  </r>
  <r>
    <d v="2024-06-19T00:00:00"/>
    <s v="North"/>
    <s v="Arjun Mehta"/>
    <x v="5"/>
    <n v="688"/>
    <n v="10680"/>
    <s v="Male"/>
    <n v="58"/>
    <s v="A3"/>
    <n v="15.523255813953488"/>
    <n v="2024"/>
  </r>
  <r>
    <s v="Null"/>
    <s v="Central"/>
    <s v="Priya Verma"/>
    <x v="0"/>
    <n v="789"/>
    <n v="8386"/>
    <n v="0"/>
    <n v="40"/>
    <s v="A2"/>
    <n v="10.628643852978454"/>
    <e v="#VALUE!"/>
  </r>
  <r>
    <d v="2024-05-21T00:00:00"/>
    <s v="West"/>
    <s v="Rohit Singh"/>
    <x v="1"/>
    <n v="368"/>
    <n v="5691"/>
    <s v="Male"/>
    <n v="39"/>
    <s v="A2"/>
    <n v="15.464673913043478"/>
    <n v="2024"/>
  </r>
  <r>
    <d v="2023-05-28T00:00:00"/>
    <s v="South"/>
    <s v="Neha Gupta"/>
    <x v="5"/>
    <n v="389"/>
    <n v="20396"/>
    <s v="Female"/>
    <n v="46"/>
    <s v="A3"/>
    <n v="52.431876606683808"/>
    <n v="2023"/>
  </r>
  <r>
    <d v="2023-09-08T00:00:00"/>
    <s v="West"/>
    <s v="Amit Sharma"/>
    <x v="3"/>
    <n v="79"/>
    <n v="11087"/>
    <s v="Male"/>
    <n v="41"/>
    <s v="A2"/>
    <n v="140.34177215189874"/>
    <n v="2023"/>
  </r>
  <r>
    <d v="2022-09-19T00:00:00"/>
    <s v="Central"/>
    <s v="Kavita Rao"/>
    <x v="3"/>
    <n v="171"/>
    <n v="36086"/>
    <s v="Male"/>
    <n v="57"/>
    <s v="A3"/>
    <n v="211.02923976608187"/>
    <n v="2022"/>
  </r>
  <r>
    <d v="2022-03-31T00:00:00"/>
    <s v="West"/>
    <s v="Amit Sharma"/>
    <x v="3"/>
    <n v="322"/>
    <n v="20915"/>
    <s v="Male"/>
    <n v="41"/>
    <s v="A2"/>
    <n v="64.953416149068318"/>
    <n v="2022"/>
  </r>
  <r>
    <d v="2024-03-21T00:00:00"/>
    <s v="East"/>
    <s v="Priya Verma"/>
    <x v="5"/>
    <n v="152"/>
    <n v="33117"/>
    <n v="0"/>
    <n v="40"/>
    <s v="A2"/>
    <n v="217.875"/>
    <n v="2024"/>
  </r>
  <r>
    <d v="2022-12-18T00:00:00"/>
    <s v="North"/>
    <s v="Kavita Rao"/>
    <x v="0"/>
    <n v="272"/>
    <n v="25362"/>
    <s v="Female"/>
    <n v="57"/>
    <s v="A3"/>
    <n v="93.242647058823536"/>
    <n v="2022"/>
  </r>
  <r>
    <d v="2023-01-13T00:00:00"/>
    <s v="North"/>
    <s v="Arjun Mehta"/>
    <x v="3"/>
    <n v="317"/>
    <n v="36276"/>
    <s v="Male"/>
    <n v="58"/>
    <s v="A3"/>
    <n v="114.43533123028391"/>
    <n v="2023"/>
  </r>
  <r>
    <d v="2024-01-10T00:00:00"/>
    <s v="Central"/>
    <s v="Amit Sharma"/>
    <x v="2"/>
    <n v="868"/>
    <n v="15931"/>
    <s v="Male"/>
    <n v="41"/>
    <s v="A2"/>
    <n v="18.353686635944701"/>
    <n v="2024"/>
  </r>
  <r>
    <d v="2023-04-21T00:00:00"/>
    <s v="West"/>
    <s v="Amit Sharma"/>
    <x v="0"/>
    <s v="Null"/>
    <n v="32023"/>
    <s v="Male"/>
    <n v="41"/>
    <s v="A2"/>
    <n v="0"/>
    <n v="2023"/>
  </r>
  <r>
    <d v="2022-10-06T00:00:00"/>
    <s v="South"/>
    <s v="Neha Gupta"/>
    <x v="1"/>
    <s v="Null"/>
    <n v="13133"/>
    <s v="Female"/>
    <n v="46"/>
    <s v="A3"/>
    <n v="0"/>
    <n v="2022"/>
  </r>
  <r>
    <d v="2024-03-24T00:00:00"/>
    <s v="West"/>
    <s v="Arjun Mehta"/>
    <x v="3"/>
    <n v="73"/>
    <n v="16911"/>
    <s v="Male"/>
    <n v="58"/>
    <s v="A3"/>
    <n v="231.65753424657535"/>
    <n v="2024"/>
  </r>
  <r>
    <d v="2022-01-26T00:00:00"/>
    <s v="Null"/>
    <s v="Priya Verma"/>
    <x v="1"/>
    <n v="713"/>
    <n v="27132"/>
    <s v="Female"/>
    <n v="40"/>
    <s v="A2"/>
    <n v="38.053295932678822"/>
    <n v="2022"/>
  </r>
  <r>
    <d v="2023-07-02T00:00:00"/>
    <s v="East"/>
    <s v="Neha Gupta"/>
    <x v="0"/>
    <n v="173"/>
    <n v="37437"/>
    <n v="0"/>
    <n v="46"/>
    <s v="A3"/>
    <n v="216.39884393063585"/>
    <n v="2023"/>
  </r>
  <r>
    <d v="2024-04-22T00:00:00"/>
    <s v="Central"/>
    <s v="Null"/>
    <x v="5"/>
    <n v="550"/>
    <n v="11272"/>
    <s v="Male"/>
    <s v="null"/>
    <s v="A3"/>
    <n v="20.494545454545456"/>
    <n v="2024"/>
  </r>
  <r>
    <s v="Null"/>
    <s v="South"/>
    <s v="Kavita Rao"/>
    <x v="3"/>
    <n v="475"/>
    <n v="44470"/>
    <s v="Male"/>
    <n v="57"/>
    <s v="A3"/>
    <n v="93.621052631578948"/>
    <e v="#VALUE!"/>
  </r>
  <r>
    <d v="2023-08-22T00:00:00"/>
    <s v="South"/>
    <s v="Neha Gupta"/>
    <x v="5"/>
    <n v="144"/>
    <n v="23711"/>
    <s v="Male"/>
    <n v="46"/>
    <s v="A3"/>
    <n v="164.65972222222223"/>
    <n v="2023"/>
  </r>
  <r>
    <d v="2024-05-08T00:00:00"/>
    <s v="West"/>
    <s v="Arjun Mehta"/>
    <x v="4"/>
    <n v="822"/>
    <n v="15682"/>
    <n v="0"/>
    <n v="58"/>
    <s v="A3"/>
    <n v="19.077858880778589"/>
    <n v="2024"/>
  </r>
  <r>
    <d v="2023-12-23T00:00:00"/>
    <s v="North"/>
    <s v="Rohit Singh"/>
    <x v="0"/>
    <n v="629"/>
    <n v="36700"/>
    <s v="Male"/>
    <n v="39"/>
    <s v="A2"/>
    <n v="58.346581875993643"/>
    <n v="2023"/>
  </r>
  <r>
    <d v="2024-02-21T00:00:00"/>
    <s v="South"/>
    <s v="Amit Sharma"/>
    <x v="2"/>
    <n v="121"/>
    <n v="36893"/>
    <n v="0"/>
    <n v="41"/>
    <s v="A2"/>
    <n v="304.90082644628097"/>
    <n v="2024"/>
  </r>
  <r>
    <d v="2023-11-13T00:00:00"/>
    <s v="North"/>
    <s v="Null"/>
    <x v="3"/>
    <n v="328"/>
    <n v="44320"/>
    <s v="Male"/>
    <s v="null"/>
    <s v="A3"/>
    <n v="135.1219512195122"/>
    <n v="2023"/>
  </r>
  <r>
    <d v="2022-05-10T00:00:00"/>
    <s v="South"/>
    <s v="Priya Verma"/>
    <x v="0"/>
    <n v="926"/>
    <n v="18531"/>
    <s v="Male"/>
    <n v="40"/>
    <s v="A2"/>
    <n v="20.011879049676025"/>
    <n v="2022"/>
  </r>
  <r>
    <s v="Null"/>
    <s v="South"/>
    <s v="Kavita Rao"/>
    <x v="5"/>
    <n v="787"/>
    <n v="46968"/>
    <n v="0"/>
    <n v="57"/>
    <s v="A3"/>
    <n v="59.679796696315123"/>
    <e v="#VALUE!"/>
  </r>
  <r>
    <s v="Null"/>
    <s v="South"/>
    <s v="Priya Verma"/>
    <x v="1"/>
    <n v="416"/>
    <n v="33810"/>
    <s v="Male"/>
    <n v="40"/>
    <s v="A2"/>
    <n v="81.274038461538467"/>
    <e v="#VALUE!"/>
  </r>
  <r>
    <d v="2023-05-13T00:00:00"/>
    <s v="Null"/>
    <s v="Priya Verma"/>
    <x v="2"/>
    <n v="714"/>
    <n v="35955"/>
    <s v="Male"/>
    <n v="40"/>
    <s v="A2"/>
    <n v="50.357142857142854"/>
    <n v="2023"/>
  </r>
  <r>
    <d v="2024-06-18T00:00:00"/>
    <s v="East"/>
    <s v="Rohit Singh"/>
    <x v="5"/>
    <n v="138"/>
    <n v="11934"/>
    <s v="Male"/>
    <n v="39"/>
    <s v="A2"/>
    <n v="86.478260869565219"/>
    <n v="2024"/>
  </r>
  <r>
    <d v="2023-03-26T00:00:00"/>
    <s v="South"/>
    <s v="Kavita Rao"/>
    <x v="1"/>
    <s v="Null"/>
    <n v="21168"/>
    <s v="Female"/>
    <n v="57"/>
    <s v="A3"/>
    <n v="0"/>
    <n v="2023"/>
  </r>
  <r>
    <d v="2024-05-19T00:00:00"/>
    <s v="East"/>
    <s v="Null"/>
    <x v="3"/>
    <s v="Null"/>
    <n v="23908"/>
    <s v="Male"/>
    <s v="null"/>
    <s v="A3"/>
    <n v="0"/>
    <n v="2024"/>
  </r>
  <r>
    <d v="2024-05-12T00:00:00"/>
    <s v="East"/>
    <s v="Arjun Mehta"/>
    <x v="0"/>
    <n v="832"/>
    <n v="23857"/>
    <s v="Male"/>
    <n v="58"/>
    <s v="A3"/>
    <n v="28.674278846153847"/>
    <n v="2024"/>
  </r>
  <r>
    <d v="2022-07-18T00:00:00"/>
    <s v="Central"/>
    <s v="Kavita Rao"/>
    <x v="1"/>
    <n v="623"/>
    <n v="33018"/>
    <s v="Male"/>
    <n v="57"/>
    <s v="A3"/>
    <n v="52.998394863563405"/>
    <n v="2022"/>
  </r>
  <r>
    <d v="2023-05-14T00:00:00"/>
    <s v="West"/>
    <s v="Rohit Singh"/>
    <x v="5"/>
    <n v="207"/>
    <n v="13442"/>
    <n v="0"/>
    <n v="39"/>
    <s v="A2"/>
    <n v="64.937198067632849"/>
    <n v="2023"/>
  </r>
  <r>
    <d v="2022-11-06T00:00:00"/>
    <s v="Central"/>
    <s v="Amit Sharma"/>
    <x v="2"/>
    <n v="347"/>
    <n v="27513"/>
    <s v="Male"/>
    <n v="41"/>
    <s v="A2"/>
    <n v="79.288184438040346"/>
    <n v="2022"/>
  </r>
  <r>
    <d v="2023-04-16T00:00:00"/>
    <s v="East"/>
    <s v="Rohit Singh"/>
    <x v="5"/>
    <n v="247"/>
    <n v="11243"/>
    <s v="Male"/>
    <n v="39"/>
    <s v="A2"/>
    <n v="45.518218623481779"/>
    <n v="2023"/>
  </r>
  <r>
    <d v="2023-12-07T00:00:00"/>
    <s v="Central"/>
    <s v="Kavita Rao"/>
    <x v="3"/>
    <n v="809"/>
    <n v="18792"/>
    <s v="Male"/>
    <n v="57"/>
    <s v="A3"/>
    <n v="23.228677379480839"/>
    <n v="2023"/>
  </r>
  <r>
    <d v="2022-08-06T00:00:00"/>
    <s v="East"/>
    <s v="Arjun Mehta"/>
    <x v="1"/>
    <n v="898"/>
    <n v="31968"/>
    <s v="Male"/>
    <n v="58"/>
    <s v="A3"/>
    <n v="35.599109131403118"/>
    <n v="2022"/>
  </r>
  <r>
    <d v="2023-10-04T00:00:00"/>
    <s v="West"/>
    <s v="Kavita Rao"/>
    <x v="3"/>
    <n v="524"/>
    <n v="39108"/>
    <s v="Male"/>
    <n v="57"/>
    <s v="A3"/>
    <n v="74.63358778625954"/>
    <n v="2023"/>
  </r>
  <r>
    <d v="2022-11-18T00:00:00"/>
    <s v="North"/>
    <s v="Neha Gupta"/>
    <x v="3"/>
    <n v="254"/>
    <n v="30827"/>
    <s v="Male"/>
    <n v="46"/>
    <s v="A3"/>
    <n v="121.36614173228347"/>
    <n v="2022"/>
  </r>
  <r>
    <d v="2023-05-09T00:00:00"/>
    <s v="East"/>
    <s v="Null"/>
    <x v="2"/>
    <n v="450"/>
    <n v="14537"/>
    <s v="Male"/>
    <s v="null"/>
    <s v="A3"/>
    <n v="32.304444444444442"/>
    <n v="2023"/>
  </r>
  <r>
    <d v="2022-03-13T00:00:00"/>
    <s v="South"/>
    <s v="Rohit Singh"/>
    <x v="3"/>
    <n v="712"/>
    <n v="16672"/>
    <n v="0"/>
    <n v="39"/>
    <s v="A2"/>
    <n v="23.415730337078653"/>
    <n v="2022"/>
  </r>
  <r>
    <d v="2022-06-27T00:00:00"/>
    <s v="North"/>
    <s v="Arjun Mehta"/>
    <x v="1"/>
    <n v="499"/>
    <n v="40905"/>
    <n v="0"/>
    <n v="58"/>
    <s v="A3"/>
    <n v="81.973947895791582"/>
    <n v="2022"/>
  </r>
  <r>
    <d v="2024-01-21T00:00:00"/>
    <s v="West"/>
    <s v="Neha Gupta"/>
    <x v="3"/>
    <n v="431"/>
    <n v="40530"/>
    <s v="Female"/>
    <n v="46"/>
    <s v="A3"/>
    <n v="94.037122969837583"/>
    <n v="2024"/>
  </r>
  <r>
    <d v="2022-07-30T00:00:00"/>
    <s v="South"/>
    <s v="Priya Verma"/>
    <x v="3"/>
    <n v="228"/>
    <n v="38043"/>
    <s v="Female"/>
    <n v="40"/>
    <s v="A2"/>
    <n v="166.85526315789474"/>
    <n v="2022"/>
  </r>
  <r>
    <d v="2022-11-14T00:00:00"/>
    <s v="North"/>
    <s v="Kavita Rao"/>
    <x v="0"/>
    <n v="465"/>
    <n v="46687"/>
    <s v="Male"/>
    <n v="57"/>
    <s v="A3"/>
    <n v="100.40215053763441"/>
    <n v="2022"/>
  </r>
  <r>
    <d v="2024-01-01T00:00:00"/>
    <s v="East"/>
    <s v="Priya Verma"/>
    <x v="0"/>
    <n v="199"/>
    <n v="36903"/>
    <s v="Male"/>
    <n v="40"/>
    <s v="A2"/>
    <n v="185.44221105527637"/>
    <n v="2024"/>
  </r>
  <r>
    <d v="2023-08-17T00:00:00"/>
    <s v="South"/>
    <s v="Arjun Mehta"/>
    <x v="3"/>
    <n v="159"/>
    <n v="47082"/>
    <s v="Male"/>
    <n v="58"/>
    <s v="A3"/>
    <n v="296.11320754716979"/>
    <n v="2023"/>
  </r>
  <r>
    <d v="2022-12-27T00:00:00"/>
    <s v="Central"/>
    <s v="Arjun Mehta"/>
    <x v="4"/>
    <n v="438"/>
    <n v="45338"/>
    <s v="Male"/>
    <n v="58"/>
    <s v="A3"/>
    <n v="103.51141552511416"/>
    <n v="2022"/>
  </r>
  <r>
    <d v="2023-11-07T00:00:00"/>
    <s v="Central"/>
    <s v="Kavita Rao"/>
    <x v="1"/>
    <n v="122"/>
    <n v="39677"/>
    <s v="Female"/>
    <n v="57"/>
    <s v="A3"/>
    <n v="325.22131147540983"/>
    <n v="2023"/>
  </r>
  <r>
    <d v="2024-02-19T00:00:00"/>
    <s v="West"/>
    <s v="Amit Sharma"/>
    <x v="0"/>
    <n v="353"/>
    <s v="Null"/>
    <s v="Male"/>
    <n v="41"/>
    <s v="A2"/>
    <n v="0"/>
    <n v="2024"/>
  </r>
  <r>
    <d v="2023-08-22T00:00:00"/>
    <s v="East"/>
    <s v="Priya Verma"/>
    <x v="5"/>
    <n v="269"/>
    <n v="37323"/>
    <s v="Male"/>
    <n v="40"/>
    <s v="A2"/>
    <n v="138.74721189591079"/>
    <n v="2023"/>
  </r>
  <r>
    <d v="2023-03-01T00:00:00"/>
    <s v="South"/>
    <s v="Rohit Singh"/>
    <x v="0"/>
    <n v="225"/>
    <s v="Null"/>
    <s v="Female"/>
    <n v="39"/>
    <s v="A2"/>
    <n v="0"/>
    <n v="2023"/>
  </r>
  <r>
    <d v="2023-05-29T00:00:00"/>
    <s v="South"/>
    <s v="Kavita Rao"/>
    <x v="0"/>
    <n v="87"/>
    <n v="38874"/>
    <s v="Male"/>
    <n v="57"/>
    <s v="A3"/>
    <n v="446.82758620689657"/>
    <n v="2023"/>
  </r>
  <r>
    <d v="2022-11-16T00:00:00"/>
    <s v="West"/>
    <s v="Priya Verma"/>
    <x v="2"/>
    <n v="409"/>
    <n v="22328"/>
    <s v="Male"/>
    <n v="40"/>
    <s v="A2"/>
    <n v="54.591687041564789"/>
    <n v="2022"/>
  </r>
  <r>
    <d v="2023-12-09T00:00:00"/>
    <s v="West"/>
    <s v="Kavita Rao"/>
    <x v="5"/>
    <n v="641"/>
    <n v="22258"/>
    <s v="Male"/>
    <n v="57"/>
    <s v="A3"/>
    <n v="34.723868954758188"/>
    <n v="2023"/>
  </r>
  <r>
    <d v="2024-01-03T00:00:00"/>
    <s v="South"/>
    <s v="Kavita Rao"/>
    <x v="1"/>
    <n v="323"/>
    <n v="24381"/>
    <s v="Female"/>
    <n v="57"/>
    <s v="A3"/>
    <n v="75.482972136222912"/>
    <n v="2024"/>
  </r>
  <r>
    <d v="2022-03-26T00:00:00"/>
    <s v="West"/>
    <s v="Arjun Mehta"/>
    <x v="1"/>
    <n v="763"/>
    <s v="Null"/>
    <s v="Male"/>
    <n v="58"/>
    <s v="A3"/>
    <n v="0"/>
    <n v="2022"/>
  </r>
  <r>
    <d v="2024-01-22T00:00:00"/>
    <s v="South"/>
    <s v="Priya Verma"/>
    <x v="1"/>
    <n v="517"/>
    <n v="28095"/>
    <s v="Male"/>
    <n v="40"/>
    <s v="A2"/>
    <n v="54.342359767891686"/>
    <n v="2024"/>
  </r>
  <r>
    <d v="2023-10-05T00:00:00"/>
    <s v="East"/>
    <s v="Kavita Rao"/>
    <x v="5"/>
    <n v="598"/>
    <n v="42049"/>
    <s v="Male"/>
    <n v="57"/>
    <s v="A3"/>
    <n v="70.31605351170569"/>
    <n v="2023"/>
  </r>
  <r>
    <d v="2023-11-16T00:00:00"/>
    <s v="South"/>
    <s v="Priya Verma"/>
    <x v="3"/>
    <n v="952"/>
    <n v="16231"/>
    <n v="0"/>
    <n v="40"/>
    <s v="A2"/>
    <n v="17.04936974789916"/>
    <n v="2023"/>
  </r>
  <r>
    <d v="2023-06-02T00:00:00"/>
    <s v="East"/>
    <s v="Arjun Mehta"/>
    <x v="1"/>
    <s v="Null"/>
    <n v="28783"/>
    <s v="Male"/>
    <n v="58"/>
    <s v="A3"/>
    <n v="0"/>
    <n v="2023"/>
  </r>
  <r>
    <d v="2024-03-12T00:00:00"/>
    <s v="Central"/>
    <s v="Arjun Mehta"/>
    <x v="5"/>
    <n v="201"/>
    <n v="41761"/>
    <n v="0"/>
    <n v="58"/>
    <s v="A3"/>
    <n v="207.76616915422886"/>
    <n v="2024"/>
  </r>
  <r>
    <d v="2022-09-07T00:00:00"/>
    <s v="South"/>
    <s v="Neha Gupta"/>
    <x v="1"/>
    <n v="823"/>
    <n v="47485"/>
    <n v="0"/>
    <n v="46"/>
    <s v="A3"/>
    <n v="57.697448359659781"/>
    <n v="2022"/>
  </r>
  <r>
    <d v="2022-04-15T00:00:00"/>
    <s v="West"/>
    <s v="Priya Verma"/>
    <x v="4"/>
    <n v="181"/>
    <n v="49620"/>
    <s v="Male"/>
    <n v="40"/>
    <s v="A2"/>
    <n v="274.1436464088398"/>
    <n v="2022"/>
  </r>
  <r>
    <d v="2023-06-02T00:00:00"/>
    <s v="West"/>
    <s v="Arjun Mehta"/>
    <x v="3"/>
    <n v="287"/>
    <n v="49017"/>
    <s v="Male"/>
    <n v="58"/>
    <s v="A3"/>
    <n v="170.79094076655053"/>
    <n v="2023"/>
  </r>
  <r>
    <d v="2022-05-07T00:00:00"/>
    <s v="South"/>
    <s v="Rohit Singh"/>
    <x v="5"/>
    <n v="967"/>
    <n v="32981"/>
    <s v="Male"/>
    <n v="39"/>
    <s v="A2"/>
    <n v="34.106514994829368"/>
    <n v="2022"/>
  </r>
  <r>
    <d v="2023-04-25T00:00:00"/>
    <s v="West"/>
    <s v="Amit Sharma"/>
    <x v="0"/>
    <n v="359"/>
    <n v="28223"/>
    <s v="Male"/>
    <n v="41"/>
    <s v="A2"/>
    <n v="78.615598885793872"/>
    <n v="2023"/>
  </r>
  <r>
    <d v="2024-01-25T00:00:00"/>
    <s v="West"/>
    <s v="Neha Gupta"/>
    <x v="3"/>
    <n v="400"/>
    <n v="11631"/>
    <s v="Male"/>
    <n v="46"/>
    <s v="A3"/>
    <n v="29.077500000000001"/>
    <n v="2024"/>
  </r>
  <r>
    <d v="2023-08-09T00:00:00"/>
    <s v="North"/>
    <s v="Kavita Rao"/>
    <x v="3"/>
    <n v="99"/>
    <n v="32228"/>
    <s v="Male"/>
    <n v="57"/>
    <s v="A3"/>
    <n v="325.53535353535352"/>
    <n v="2023"/>
  </r>
  <r>
    <d v="2023-12-26T00:00:00"/>
    <s v="East"/>
    <s v="Priya Verma"/>
    <x v="2"/>
    <n v="110"/>
    <n v="19220"/>
    <s v="Male"/>
    <n v="40"/>
    <s v="A2"/>
    <n v="174.72727272727272"/>
    <n v="2023"/>
  </r>
  <r>
    <d v="2023-09-05T00:00:00"/>
    <s v="West"/>
    <s v="Neha Gupta"/>
    <x v="3"/>
    <n v="892"/>
    <n v="6046"/>
    <s v="Male"/>
    <n v="46"/>
    <s v="A3"/>
    <n v="6.7780269058295968"/>
    <n v="2023"/>
  </r>
  <r>
    <d v="2022-04-20T00:00:00"/>
    <s v="East"/>
    <s v="Amit Sharma"/>
    <x v="2"/>
    <n v="459"/>
    <n v="39271"/>
    <s v="Male"/>
    <n v="41"/>
    <s v="A2"/>
    <n v="85.557734204793022"/>
    <n v="2022"/>
  </r>
  <r>
    <d v="2023-09-22T00:00:00"/>
    <s v="Null"/>
    <s v="Neha Gupta"/>
    <x v="1"/>
    <n v="696"/>
    <n v="39900"/>
    <s v="Male"/>
    <n v="46"/>
    <s v="A3"/>
    <n v="57.327586206896555"/>
    <n v="2023"/>
  </r>
  <r>
    <d v="2023-05-01T00:00:00"/>
    <s v="South"/>
    <s v="Amit Sharma"/>
    <x v="5"/>
    <n v="135"/>
    <n v="20132"/>
    <s v="Male"/>
    <n v="41"/>
    <s v="A2"/>
    <n v="149.12592592592591"/>
    <n v="2023"/>
  </r>
  <r>
    <d v="2023-09-24T00:00:00"/>
    <s v="West"/>
    <s v="Rohit Singh"/>
    <x v="0"/>
    <s v="Null"/>
    <n v="15848"/>
    <s v="Male"/>
    <n v="39"/>
    <s v="A2"/>
    <n v="0"/>
    <n v="2023"/>
  </r>
  <r>
    <d v="2024-05-22T00:00:00"/>
    <s v="West"/>
    <s v="Arjun Mehta"/>
    <x v="0"/>
    <n v="464"/>
    <n v="49181"/>
    <s v="Male"/>
    <n v="58"/>
    <s v="A3"/>
    <n v="105.99353448275862"/>
    <n v="2024"/>
  </r>
  <r>
    <d v="2022-07-21T00:00:00"/>
    <s v="East"/>
    <s v="Kavita Rao"/>
    <x v="1"/>
    <n v="177"/>
    <n v="29216"/>
    <s v="Male"/>
    <n v="57"/>
    <s v="A3"/>
    <n v="165.06214689265536"/>
    <n v="2022"/>
  </r>
  <r>
    <d v="2022-12-02T00:00:00"/>
    <s v="Central"/>
    <s v="Amit Sharma"/>
    <x v="0"/>
    <n v="986"/>
    <n v="31759"/>
    <s v="Male"/>
    <n v="41"/>
    <s v="A2"/>
    <n v="32.209939148073019"/>
    <n v="2022"/>
  </r>
  <r>
    <d v="2022-09-09T00:00:00"/>
    <s v="North"/>
    <s v="Amit Sharma"/>
    <x v="0"/>
    <n v="206"/>
    <n v="42626"/>
    <n v="0"/>
    <n v="41"/>
    <s v="A2"/>
    <n v="206.92233009708738"/>
    <n v="2022"/>
  </r>
  <r>
    <d v="2023-01-05T00:00:00"/>
    <s v="East"/>
    <s v="Amit Sharma"/>
    <x v="4"/>
    <n v="823"/>
    <n v="10558"/>
    <s v="Male"/>
    <n v="41"/>
    <s v="A2"/>
    <n v="12.828675577156744"/>
    <n v="2023"/>
  </r>
  <r>
    <s v="Null"/>
    <s v="Central"/>
    <s v="Amit Sharma"/>
    <x v="2"/>
    <s v="Null"/>
    <n v="30212"/>
    <s v="Male"/>
    <n v="41"/>
    <s v="A2"/>
    <n v="0"/>
    <e v="#VALUE!"/>
  </r>
  <r>
    <d v="2024-01-14T00:00:00"/>
    <s v="Central"/>
    <s v="Kavita Rao"/>
    <x v="3"/>
    <n v="267"/>
    <n v="22818"/>
    <s v="Female"/>
    <n v="57"/>
    <s v="A3"/>
    <n v="85.460674157303373"/>
    <n v="2024"/>
  </r>
  <r>
    <d v="2022-05-31T00:00:00"/>
    <s v="East"/>
    <s v="Arjun Mehta"/>
    <x v="2"/>
    <n v="958"/>
    <n v="15298"/>
    <s v="Female"/>
    <n v="58"/>
    <s v="A3"/>
    <n v="15.968684759916492"/>
    <n v="2022"/>
  </r>
  <r>
    <d v="2023-02-11T00:00:00"/>
    <s v="East"/>
    <s v="Arjun Mehta"/>
    <x v="2"/>
    <n v="748"/>
    <n v="26270"/>
    <s v="Male"/>
    <n v="58"/>
    <s v="A3"/>
    <n v="35.12032085561497"/>
    <n v="2023"/>
  </r>
  <r>
    <s v="Null"/>
    <s v="South"/>
    <s v="Neha Gupta"/>
    <x v="2"/>
    <n v="437"/>
    <n v="9718"/>
    <s v="Male"/>
    <n v="46"/>
    <s v="A3"/>
    <n v="22.237986270022883"/>
    <e v="#VALUE!"/>
  </r>
  <r>
    <d v="2024-04-15T00:00:00"/>
    <s v="Null"/>
    <s v="Rohit Singh"/>
    <x v="1"/>
    <n v="76"/>
    <n v="25800"/>
    <s v="Female"/>
    <n v="39"/>
    <s v="A2"/>
    <n v="339.4736842105263"/>
    <n v="2024"/>
  </r>
  <r>
    <d v="2023-01-25T00:00:00"/>
    <s v="South"/>
    <s v="Priya Verma"/>
    <x v="5"/>
    <n v="60"/>
    <n v="46186"/>
    <s v="Male"/>
    <n v="40"/>
    <s v="A2"/>
    <n v="769.76666666666665"/>
    <n v="2023"/>
  </r>
  <r>
    <d v="2023-07-07T00:00:00"/>
    <s v="Central"/>
    <s v="Kavita Rao"/>
    <x v="2"/>
    <n v="446"/>
    <n v="13983"/>
    <s v="Male"/>
    <n v="57"/>
    <s v="A3"/>
    <n v="31.352017937219731"/>
    <n v="2023"/>
  </r>
  <r>
    <d v="2022-03-10T00:00:00"/>
    <s v="South"/>
    <s v="Neha Gupta"/>
    <x v="5"/>
    <s v="Null"/>
    <n v="45466"/>
    <s v="Male"/>
    <n v="46"/>
    <s v="A3"/>
    <n v="0"/>
    <n v="2022"/>
  </r>
  <r>
    <d v="2024-04-17T00:00:00"/>
    <s v="West"/>
    <s v="Amit Sharma"/>
    <x v="1"/>
    <n v="187"/>
    <n v="6635"/>
    <s v="Male"/>
    <n v="41"/>
    <s v="A2"/>
    <n v="35.481283422459896"/>
    <n v="2024"/>
  </r>
  <r>
    <d v="2022-09-10T00:00:00"/>
    <s v="North"/>
    <s v="Arjun Mehta"/>
    <x v="4"/>
    <n v="905"/>
    <n v="13882"/>
    <s v="Male"/>
    <n v="58"/>
    <s v="A3"/>
    <n v="15.339226519337016"/>
    <n v="2022"/>
  </r>
  <r>
    <d v="2022-08-05T00:00:00"/>
    <s v="South"/>
    <s v="Rohit Singh"/>
    <x v="0"/>
    <n v="307"/>
    <n v="49672"/>
    <s v="Male"/>
    <n v="39"/>
    <s v="A2"/>
    <n v="161.79804560260587"/>
    <n v="2022"/>
  </r>
  <r>
    <d v="2022-05-29T00:00:00"/>
    <s v="North"/>
    <s v="Null"/>
    <x v="1"/>
    <n v="81"/>
    <n v="35739"/>
    <s v="Female"/>
    <s v="null"/>
    <s v="A3"/>
    <n v="441.22222222222223"/>
    <n v="2022"/>
  </r>
  <r>
    <d v="2022-07-08T00:00:00"/>
    <s v="East"/>
    <s v="Kavita Rao"/>
    <x v="0"/>
    <n v="510"/>
    <n v="33180"/>
    <s v="Male"/>
    <n v="57"/>
    <s v="A3"/>
    <n v="65.058823529411768"/>
    <n v="2022"/>
  </r>
  <r>
    <d v="2022-01-19T00:00:00"/>
    <s v="West"/>
    <s v="Priya Verma"/>
    <x v="5"/>
    <n v="366"/>
    <n v="36834"/>
    <s v="Male"/>
    <n v="40"/>
    <s v="A2"/>
    <n v="100.63934426229508"/>
    <n v="2022"/>
  </r>
  <r>
    <d v="2023-11-28T00:00:00"/>
    <s v="West"/>
    <s v="Priya Verma"/>
    <x v="5"/>
    <n v="961"/>
    <n v="19827"/>
    <s v="Male"/>
    <n v="40"/>
    <s v="A2"/>
    <n v="20.631633714880333"/>
    <n v="2023"/>
  </r>
  <r>
    <d v="2023-07-26T00:00:00"/>
    <s v="Central"/>
    <s v="Priya Verma"/>
    <x v="0"/>
    <n v="405"/>
    <n v="24492"/>
    <s v="Male"/>
    <n v="40"/>
    <s v="A2"/>
    <n v="60.474074074074075"/>
    <n v="2023"/>
  </r>
  <r>
    <d v="2022-06-15T00:00:00"/>
    <s v="Null"/>
    <s v="Kavita Rao"/>
    <x v="5"/>
    <n v="455"/>
    <n v="12130"/>
    <n v="0"/>
    <n v="57"/>
    <s v="A3"/>
    <n v="26.659340659340661"/>
    <n v="2022"/>
  </r>
  <r>
    <d v="2023-09-05T00:00:00"/>
    <s v="Central"/>
    <s v="Neha Gupta"/>
    <x v="4"/>
    <n v="269"/>
    <n v="15740"/>
    <s v="Male"/>
    <n v="46"/>
    <s v="A3"/>
    <n v="58.513011152416354"/>
    <n v="2023"/>
  </r>
  <r>
    <d v="2023-02-05T00:00:00"/>
    <s v="North"/>
    <s v="Kavita Rao"/>
    <x v="1"/>
    <n v="904"/>
    <n v="23984"/>
    <s v="Male"/>
    <n v="57"/>
    <s v="A3"/>
    <n v="26.530973451327434"/>
    <n v="2023"/>
  </r>
  <r>
    <d v="2022-06-25T00:00:00"/>
    <s v="South"/>
    <s v="Rohit Singh"/>
    <x v="3"/>
    <n v="880"/>
    <n v="19443"/>
    <s v="Male"/>
    <n v="39"/>
    <s v="A2"/>
    <n v="22.094318181818181"/>
    <n v="2022"/>
  </r>
  <r>
    <d v="2024-01-20T00:00:00"/>
    <s v="East"/>
    <s v="Null"/>
    <x v="5"/>
    <n v="549"/>
    <n v="22281"/>
    <n v="0"/>
    <s v="null"/>
    <s v="A3"/>
    <n v="40.584699453551913"/>
    <n v="2024"/>
  </r>
  <r>
    <d v="2023-08-24T00:00:00"/>
    <s v="Central"/>
    <s v="Amit Sharma"/>
    <x v="3"/>
    <n v="321"/>
    <n v="35693"/>
    <s v="Male"/>
    <n v="41"/>
    <s v="A2"/>
    <n v="111.19314641744548"/>
    <n v="2023"/>
  </r>
  <r>
    <d v="2022-05-28T00:00:00"/>
    <s v="West"/>
    <s v="Neha Gupta"/>
    <x v="1"/>
    <n v="925"/>
    <n v="42873"/>
    <s v="Male"/>
    <n v="46"/>
    <s v="A3"/>
    <n v="46.34918918918919"/>
    <n v="2022"/>
  </r>
  <r>
    <d v="2023-08-16T00:00:00"/>
    <s v="Central"/>
    <s v="Amit Sharma"/>
    <x v="2"/>
    <n v="942"/>
    <n v="30891"/>
    <s v="Male"/>
    <n v="41"/>
    <s v="A2"/>
    <n v="32.79299363057325"/>
    <n v="2023"/>
  </r>
  <r>
    <d v="2022-08-23T00:00:00"/>
    <s v="Central"/>
    <s v="Rohit Singh"/>
    <x v="1"/>
    <n v="495"/>
    <n v="15142"/>
    <s v="Male"/>
    <n v="39"/>
    <s v="A2"/>
    <n v="30.589898989898991"/>
    <n v="2022"/>
  </r>
  <r>
    <d v="2022-05-29T00:00:00"/>
    <s v="Central"/>
    <s v="Priya Verma"/>
    <x v="5"/>
    <n v="883"/>
    <n v="25230"/>
    <s v="Male"/>
    <n v="40"/>
    <s v="A2"/>
    <n v="28.573046432616081"/>
    <n v="2022"/>
  </r>
  <r>
    <d v="2023-10-25T00:00:00"/>
    <s v="North"/>
    <s v="Rohit Singh"/>
    <x v="1"/>
    <n v="495"/>
    <n v="46546"/>
    <s v="Male"/>
    <n v="39"/>
    <s v="A2"/>
    <n v="94.032323232323236"/>
    <n v="2023"/>
  </r>
  <r>
    <d v="2022-08-03T00:00:00"/>
    <s v="East"/>
    <s v="Priya Verma"/>
    <x v="0"/>
    <n v="472"/>
    <n v="36082"/>
    <s v="Male"/>
    <n v="40"/>
    <s v="A2"/>
    <n v="76.444915254237287"/>
    <n v="2022"/>
  </r>
  <r>
    <d v="2022-12-18T00:00:00"/>
    <s v="Central"/>
    <s v="Arjun Mehta"/>
    <x v="1"/>
    <n v="87"/>
    <n v="17893"/>
    <s v="Male"/>
    <n v="58"/>
    <s v="A3"/>
    <n v="205.66666666666666"/>
    <n v="2022"/>
  </r>
  <r>
    <d v="2023-04-13T00:00:00"/>
    <s v="South"/>
    <s v="Null"/>
    <x v="5"/>
    <n v="198"/>
    <n v="49315"/>
    <s v="Female"/>
    <s v="null"/>
    <s v="A3"/>
    <n v="249.06565656565655"/>
    <n v="2023"/>
  </r>
  <r>
    <d v="2024-06-11T00:00:00"/>
    <s v="East"/>
    <s v="Rohit Singh"/>
    <x v="2"/>
    <n v="730"/>
    <n v="9266"/>
    <s v="Female"/>
    <n v="39"/>
    <s v="A2"/>
    <n v="12.693150684931506"/>
    <n v="2024"/>
  </r>
  <r>
    <d v="2023-11-09T00:00:00"/>
    <s v="Central"/>
    <s v="Neha Gupta"/>
    <x v="1"/>
    <n v="356"/>
    <n v="47001"/>
    <s v="Male"/>
    <n v="46"/>
    <s v="A3"/>
    <n v="132.02528089887642"/>
    <n v="2023"/>
  </r>
  <r>
    <s v="Null"/>
    <s v="Null"/>
    <s v="Neha Gupta"/>
    <x v="1"/>
    <n v="948"/>
    <n v="29503"/>
    <s v="Male"/>
    <n v="46"/>
    <s v="A3"/>
    <n v="31.121308016877638"/>
    <e v="#VALUE!"/>
  </r>
  <r>
    <d v="2024-02-02T00:00:00"/>
    <s v="North"/>
    <s v="Amit Sharma"/>
    <x v="2"/>
    <n v="263"/>
    <n v="10745"/>
    <n v="0"/>
    <n v="41"/>
    <s v="A2"/>
    <n v="40.855513307984793"/>
    <n v="2024"/>
  </r>
  <r>
    <d v="2022-11-06T00:00:00"/>
    <s v="East"/>
    <s v="Kavita Rao"/>
    <x v="0"/>
    <n v="58"/>
    <n v="36753"/>
    <s v="Male"/>
    <n v="57"/>
    <s v="A3"/>
    <n v="633.67241379310349"/>
    <n v="2022"/>
  </r>
  <r>
    <d v="2023-11-21T00:00:00"/>
    <s v="Central"/>
    <s v="Priya Verma"/>
    <x v="5"/>
    <n v="833"/>
    <s v="Null"/>
    <s v="Male"/>
    <n v="40"/>
    <s v="A2"/>
    <n v="0"/>
    <n v="2023"/>
  </r>
  <r>
    <d v="2024-03-01T00:00:00"/>
    <s v="North"/>
    <s v="Amit Sharma"/>
    <x v="3"/>
    <n v="764"/>
    <n v="40292"/>
    <s v="Male"/>
    <n v="41"/>
    <s v="A2"/>
    <n v="52.738219895287955"/>
    <n v="2024"/>
  </r>
  <r>
    <d v="2023-03-17T00:00:00"/>
    <s v="East"/>
    <s v="Neha Gupta"/>
    <x v="1"/>
    <n v="887"/>
    <n v="27804"/>
    <n v="0"/>
    <n v="46"/>
    <s v="A3"/>
    <n v="31.346110484780159"/>
    <n v="2023"/>
  </r>
  <r>
    <d v="2024-04-17T00:00:00"/>
    <s v="Null"/>
    <s v="Rohit Singh"/>
    <x v="0"/>
    <n v="820"/>
    <n v="12592"/>
    <s v="Male"/>
    <n v="39"/>
    <s v="A2"/>
    <n v="15.356097560975609"/>
    <n v="2024"/>
  </r>
  <r>
    <d v="2022-09-16T00:00:00"/>
    <s v="South"/>
    <s v="Priya Verma"/>
    <x v="5"/>
    <n v="194"/>
    <n v="45521"/>
    <s v="Female"/>
    <n v="40"/>
    <s v="A2"/>
    <n v="234.64432989690721"/>
    <n v="2022"/>
  </r>
  <r>
    <d v="2022-03-30T00:00:00"/>
    <s v="West"/>
    <s v="Neha Gupta"/>
    <x v="2"/>
    <s v="Null"/>
    <n v="10798"/>
    <s v="Male"/>
    <n v="46"/>
    <s v="A3"/>
    <n v="0"/>
    <n v="2022"/>
  </r>
  <r>
    <d v="2023-03-29T00:00:00"/>
    <s v="East"/>
    <s v="Priya Verma"/>
    <x v="0"/>
    <n v="890"/>
    <n v="38963"/>
    <s v="Male"/>
    <n v="40"/>
    <s v="A2"/>
    <n v="43.778651685393257"/>
    <n v="2023"/>
  </r>
  <r>
    <d v="2024-01-13T00:00:00"/>
    <s v="South"/>
    <s v="Neha Gupta"/>
    <x v="0"/>
    <n v="812"/>
    <n v="49343"/>
    <s v="Male"/>
    <n v="46"/>
    <s v="A3"/>
    <n v="60.767241379310342"/>
    <n v="2024"/>
  </r>
  <r>
    <d v="2024-02-15T00:00:00"/>
    <s v="North"/>
    <s v="Amit Sharma"/>
    <x v="5"/>
    <n v="560"/>
    <s v="Null"/>
    <s v="Male"/>
    <n v="41"/>
    <s v="A2"/>
    <n v="0"/>
    <n v="2024"/>
  </r>
  <r>
    <d v="2023-05-06T00:00:00"/>
    <s v="West"/>
    <s v="Amit Sharma"/>
    <x v="3"/>
    <n v="470"/>
    <n v="34735"/>
    <n v="0"/>
    <n v="41"/>
    <s v="A2"/>
    <n v="73.90425531914893"/>
    <n v="2023"/>
  </r>
  <r>
    <d v="2022-04-26T00:00:00"/>
    <s v="West"/>
    <s v="Neha Gupta"/>
    <x v="1"/>
    <n v="908"/>
    <n v="28509"/>
    <s v="Male"/>
    <n v="46"/>
    <s v="A3"/>
    <n v="31.397577092511014"/>
    <n v="2022"/>
  </r>
  <r>
    <d v="2023-09-21T00:00:00"/>
    <s v="Central"/>
    <s v="Rohit Singh"/>
    <x v="0"/>
    <n v="544"/>
    <n v="7248"/>
    <s v="Male"/>
    <n v="39"/>
    <s v="A2"/>
    <n v="13.323529411764707"/>
    <n v="2023"/>
  </r>
  <r>
    <d v="2023-11-19T00:00:00"/>
    <s v="West"/>
    <s v="Rohit Singh"/>
    <x v="0"/>
    <n v="470"/>
    <n v="35986"/>
    <s v="Male"/>
    <n v="39"/>
    <s v="A2"/>
    <n v="76.565957446808511"/>
    <n v="2023"/>
  </r>
  <r>
    <d v="2023-11-04T00:00:00"/>
    <s v="South"/>
    <s v="Kavita Rao"/>
    <x v="5"/>
    <n v="238"/>
    <n v="19188"/>
    <s v="Female"/>
    <n v="57"/>
    <s v="A3"/>
    <n v="80.621848739495803"/>
    <n v="2023"/>
  </r>
  <r>
    <d v="2022-06-24T00:00:00"/>
    <s v="North"/>
    <s v="Kavita Rao"/>
    <x v="5"/>
    <n v="566"/>
    <n v="33389"/>
    <s v="Male"/>
    <n v="57"/>
    <s v="A3"/>
    <n v="58.991166077738519"/>
    <n v="2022"/>
  </r>
  <r>
    <d v="2023-09-05T00:00:00"/>
    <s v="West"/>
    <s v="Arjun Mehta"/>
    <x v="0"/>
    <n v="290"/>
    <n v="37258"/>
    <s v="Male"/>
    <n v="58"/>
    <s v="A3"/>
    <n v="128.47586206896551"/>
    <n v="2023"/>
  </r>
  <r>
    <d v="2022-02-17T00:00:00"/>
    <s v="West"/>
    <s v="Neha Gupta"/>
    <x v="1"/>
    <n v="476"/>
    <n v="41953"/>
    <n v="0"/>
    <n v="46"/>
    <s v="A3"/>
    <n v="88.136554621848745"/>
    <n v="2022"/>
  </r>
  <r>
    <d v="2023-05-20T00:00:00"/>
    <s v="North"/>
    <s v="Priya Verma"/>
    <x v="1"/>
    <n v="932"/>
    <n v="18664"/>
    <s v="Female"/>
    <n v="40"/>
    <s v="A2"/>
    <n v="20.025751072961373"/>
    <n v="2023"/>
  </r>
  <r>
    <d v="2022-12-12T00:00:00"/>
    <s v="West"/>
    <s v="Amit Sharma"/>
    <x v="3"/>
    <n v="857"/>
    <n v="30592"/>
    <s v="Female"/>
    <n v="41"/>
    <s v="A2"/>
    <n v="35.696616102683784"/>
    <n v="2022"/>
  </r>
  <r>
    <d v="2022-04-10T00:00:00"/>
    <s v="East"/>
    <s v="Kavita Rao"/>
    <x v="3"/>
    <n v="636"/>
    <n v="44657"/>
    <s v="Female"/>
    <n v="57"/>
    <s v="A3"/>
    <n v="70.215408805031444"/>
    <n v="2022"/>
  </r>
  <r>
    <d v="2024-06-12T00:00:00"/>
    <s v="North"/>
    <s v="Arjun Mehta"/>
    <x v="0"/>
    <n v="719"/>
    <n v="24422"/>
    <s v="Female"/>
    <n v="58"/>
    <s v="A3"/>
    <n v="33.966620305980527"/>
    <n v="2024"/>
  </r>
  <r>
    <d v="2023-05-03T00:00:00"/>
    <s v="Null"/>
    <s v="Kavita Rao"/>
    <x v="2"/>
    <n v="727"/>
    <n v="38258"/>
    <s v="Male"/>
    <n v="57"/>
    <s v="A3"/>
    <n v="52.624484181568086"/>
    <n v="2023"/>
  </r>
  <r>
    <d v="2022-04-14T00:00:00"/>
    <s v="Central"/>
    <s v="Amit Sharma"/>
    <x v="3"/>
    <n v="228"/>
    <n v="23543"/>
    <s v="Male"/>
    <n v="41"/>
    <s v="A2"/>
    <n v="103.25877192982456"/>
    <n v="2022"/>
  </r>
  <r>
    <d v="2023-12-14T00:00:00"/>
    <s v="East"/>
    <s v="Kavita Rao"/>
    <x v="2"/>
    <n v="889"/>
    <n v="20530"/>
    <s v="Male"/>
    <n v="57"/>
    <s v="A3"/>
    <n v="23.093363329583802"/>
    <n v="2023"/>
  </r>
  <r>
    <d v="2024-03-08T00:00:00"/>
    <s v="Central"/>
    <s v="Amit Sharma"/>
    <x v="3"/>
    <n v="799"/>
    <s v="Null"/>
    <s v="Male"/>
    <n v="41"/>
    <s v="A2"/>
    <n v="0"/>
    <n v="2024"/>
  </r>
  <r>
    <d v="2023-10-16T00:00:00"/>
    <s v="West"/>
    <s v="Neha Gupta"/>
    <x v="2"/>
    <n v="370"/>
    <n v="14019"/>
    <s v="Male"/>
    <n v="46"/>
    <s v="A3"/>
    <n v="37.889189189189189"/>
    <n v="2023"/>
  </r>
  <r>
    <d v="2024-01-14T00:00:00"/>
    <s v="Null"/>
    <s v="Amit Sharma"/>
    <x v="2"/>
    <n v="356"/>
    <n v="19688"/>
    <s v="Male"/>
    <n v="41"/>
    <s v="A2"/>
    <n v="55.303370786516851"/>
    <n v="2024"/>
  </r>
  <r>
    <d v="2023-10-28T00:00:00"/>
    <s v="North"/>
    <s v="Kavita Rao"/>
    <x v="3"/>
    <n v="322"/>
    <n v="45058"/>
    <s v="Male"/>
    <n v="57"/>
    <s v="A3"/>
    <n v="139.93167701863354"/>
    <n v="2023"/>
  </r>
  <r>
    <d v="2023-04-21T00:00:00"/>
    <s v="Central"/>
    <s v="Amit Sharma"/>
    <x v="3"/>
    <n v="76"/>
    <n v="10514"/>
    <n v="0"/>
    <n v="41"/>
    <s v="A2"/>
    <n v="138.34210526315789"/>
    <n v="2023"/>
  </r>
  <r>
    <d v="2022-02-13T00:00:00"/>
    <s v="South"/>
    <s v="Amit Sharma"/>
    <x v="2"/>
    <n v="316"/>
    <s v="Null"/>
    <n v="0"/>
    <n v="41"/>
    <s v="A2"/>
    <n v="0"/>
    <n v="2022"/>
  </r>
  <r>
    <d v="2022-02-07T00:00:00"/>
    <s v="East"/>
    <s v="Null"/>
    <x v="0"/>
    <n v="64"/>
    <n v="38541"/>
    <n v="0"/>
    <s v="null"/>
    <s v="A3"/>
    <n v="602.203125"/>
    <n v="2022"/>
  </r>
  <r>
    <d v="2023-07-29T00:00:00"/>
    <s v="South"/>
    <s v="Kavita Rao"/>
    <x v="5"/>
    <n v="66"/>
    <n v="33370"/>
    <s v="Male"/>
    <n v="57"/>
    <s v="A3"/>
    <n v="505.60606060606062"/>
    <n v="2023"/>
  </r>
  <r>
    <d v="2022-07-31T00:00:00"/>
    <s v="West"/>
    <s v="Amit Sharma"/>
    <x v="2"/>
    <n v="297"/>
    <n v="40790"/>
    <n v="0"/>
    <n v="41"/>
    <s v="A2"/>
    <n v="137.34006734006735"/>
    <n v="2022"/>
  </r>
  <r>
    <d v="2022-12-01T00:00:00"/>
    <s v="Central"/>
    <s v="Rohit Singh"/>
    <x v="1"/>
    <n v="846"/>
    <n v="10020"/>
    <s v="Male"/>
    <n v="39"/>
    <s v="A2"/>
    <n v="11.843971631205674"/>
    <n v="2022"/>
  </r>
  <r>
    <d v="2023-01-21T00:00:00"/>
    <s v="West"/>
    <s v="Amit Sharma"/>
    <x v="0"/>
    <n v="417"/>
    <n v="33886"/>
    <n v="0"/>
    <n v="41"/>
    <s v="A2"/>
    <n v="81.261390887290162"/>
    <n v="2023"/>
  </r>
  <r>
    <d v="2022-06-25T00:00:00"/>
    <s v="East"/>
    <s v="Rohit Singh"/>
    <x v="5"/>
    <n v="277"/>
    <n v="49539"/>
    <s v="Male"/>
    <n v="39"/>
    <s v="A2"/>
    <n v="178.84115523465704"/>
    <n v="2022"/>
  </r>
  <r>
    <s v="Null"/>
    <s v="South"/>
    <s v="Rohit Singh"/>
    <x v="1"/>
    <n v="600"/>
    <n v="35705"/>
    <s v="Male"/>
    <n v="39"/>
    <s v="A2"/>
    <n v="59.508333333333333"/>
    <e v="#VALUE!"/>
  </r>
  <r>
    <d v="2024-02-14T00:00:00"/>
    <s v="South"/>
    <s v="Amit Sharma"/>
    <x v="5"/>
    <n v="355"/>
    <n v="15045"/>
    <s v="Male"/>
    <n v="41"/>
    <s v="A2"/>
    <n v="42.380281690140848"/>
    <n v="2024"/>
  </r>
  <r>
    <d v="2023-03-28T00:00:00"/>
    <s v="Central"/>
    <s v="Priya Verma"/>
    <x v="0"/>
    <n v="293"/>
    <n v="14827"/>
    <s v="Female"/>
    <n v="40"/>
    <s v="A2"/>
    <n v="50.604095563139929"/>
    <n v="2023"/>
  </r>
  <r>
    <d v="2022-05-27T00:00:00"/>
    <s v="West"/>
    <s v="Amit Sharma"/>
    <x v="1"/>
    <n v="890"/>
    <n v="18393"/>
    <s v="Male"/>
    <n v="41"/>
    <s v="A2"/>
    <n v="20.666292134831462"/>
    <n v="2022"/>
  </r>
  <r>
    <d v="2023-09-04T00:00:00"/>
    <s v="Central"/>
    <s v="Amit Sharma"/>
    <x v="5"/>
    <n v="925"/>
    <n v="34803"/>
    <s v="Male"/>
    <n v="41"/>
    <s v="A2"/>
    <n v="37.624864864864868"/>
    <n v="2023"/>
  </r>
  <r>
    <d v="2023-10-11T00:00:00"/>
    <s v="West"/>
    <s v="Neha Gupta"/>
    <x v="5"/>
    <n v="57"/>
    <n v="18261"/>
    <n v="0"/>
    <n v="46"/>
    <s v="A3"/>
    <n v="320.36842105263156"/>
    <n v="2023"/>
  </r>
  <r>
    <d v="2022-10-16T00:00:00"/>
    <s v="South"/>
    <s v="Amit Sharma"/>
    <x v="3"/>
    <n v="861"/>
    <n v="39137"/>
    <n v="0"/>
    <n v="41"/>
    <s v="A2"/>
    <n v="45.455284552845526"/>
    <n v="2022"/>
  </r>
  <r>
    <d v="2022-04-06T00:00:00"/>
    <s v="West"/>
    <s v="Neha Gupta"/>
    <x v="3"/>
    <n v="383"/>
    <s v="Null"/>
    <s v="Male"/>
    <n v="46"/>
    <s v="A3"/>
    <n v="0"/>
    <n v="2022"/>
  </r>
  <r>
    <d v="2022-03-01T00:00:00"/>
    <s v="East"/>
    <s v="Amit Sharma"/>
    <x v="5"/>
    <n v="753"/>
    <n v="45720"/>
    <s v="Female"/>
    <n v="41"/>
    <s v="A2"/>
    <n v="60.717131474103589"/>
    <n v="2022"/>
  </r>
  <r>
    <d v="2023-09-20T00:00:00"/>
    <s v="West"/>
    <s v="Neha Gupta"/>
    <x v="1"/>
    <n v="214"/>
    <n v="34145"/>
    <s v="Male"/>
    <n v="46"/>
    <s v="A3"/>
    <n v="159.55607476635515"/>
    <n v="2023"/>
  </r>
  <r>
    <d v="2023-07-20T00:00:00"/>
    <s v="East"/>
    <s v="Null"/>
    <x v="2"/>
    <n v="917"/>
    <n v="40951"/>
    <s v="Female"/>
    <s v="null"/>
    <s v="A3"/>
    <n v="44.657579062159215"/>
    <n v="2023"/>
  </r>
  <r>
    <d v="2022-01-30T00:00:00"/>
    <s v="East"/>
    <s v="Arjun Mehta"/>
    <x v="2"/>
    <s v="Null"/>
    <n v="40545"/>
    <s v="Male"/>
    <n v="58"/>
    <s v="A3"/>
    <n v="0"/>
    <n v="2022"/>
  </r>
  <r>
    <d v="2023-04-30T00:00:00"/>
    <s v="South"/>
    <s v="Neha Gupta"/>
    <x v="1"/>
    <n v="777"/>
    <n v="46591"/>
    <s v="Male"/>
    <n v="46"/>
    <s v="A3"/>
    <n v="59.962676962676966"/>
    <n v="2023"/>
  </r>
  <r>
    <d v="2022-02-09T00:00:00"/>
    <s v="South"/>
    <s v="Arjun Mehta"/>
    <x v="0"/>
    <n v="768"/>
    <n v="9933"/>
    <s v="Male"/>
    <n v="58"/>
    <s v="A3"/>
    <n v="12.93359375"/>
    <n v="2022"/>
  </r>
  <r>
    <s v="Null"/>
    <s v="South"/>
    <s v="Arjun Mehta"/>
    <x v="2"/>
    <n v="461"/>
    <n v="9877"/>
    <s v="Male"/>
    <n v="58"/>
    <s v="A3"/>
    <n v="21.425162689804772"/>
    <e v="#VALUE!"/>
  </r>
  <r>
    <d v="2023-10-24T00:00:00"/>
    <s v="Null"/>
    <s v="Amit Sharma"/>
    <x v="3"/>
    <n v="291"/>
    <n v="33495"/>
    <s v="Female"/>
    <n v="41"/>
    <s v="A2"/>
    <n v="115.10309278350516"/>
    <n v="2023"/>
  </r>
  <r>
    <d v="2023-11-24T00:00:00"/>
    <s v="Null"/>
    <s v="Arjun Mehta"/>
    <x v="5"/>
    <n v="404"/>
    <n v="25908"/>
    <s v="Male"/>
    <n v="58"/>
    <s v="A3"/>
    <n v="64.128712871287135"/>
    <n v="2023"/>
  </r>
  <r>
    <d v="2024-03-31T00:00:00"/>
    <s v="North"/>
    <s v="Neha Gupta"/>
    <x v="2"/>
    <n v="251"/>
    <n v="21717"/>
    <s v="Male"/>
    <n v="46"/>
    <s v="A3"/>
    <n v="86.521912350597603"/>
    <n v="2024"/>
  </r>
  <r>
    <d v="2023-04-16T00:00:00"/>
    <s v="Central"/>
    <s v="Rohit Singh"/>
    <x v="0"/>
    <n v="456"/>
    <n v="21911"/>
    <s v="Female"/>
    <n v="39"/>
    <s v="A2"/>
    <n v="48.050438596491226"/>
    <n v="2023"/>
  </r>
  <r>
    <d v="2022-11-03T00:00:00"/>
    <s v="North"/>
    <s v="Neha Gupta"/>
    <x v="5"/>
    <n v="209"/>
    <n v="24340"/>
    <s v="Male"/>
    <n v="46"/>
    <s v="A3"/>
    <n v="116.45933014354067"/>
    <n v="2022"/>
  </r>
  <r>
    <d v="2024-06-10T00:00:00"/>
    <s v="East"/>
    <s v="Null"/>
    <x v="0"/>
    <n v="648"/>
    <n v="31120"/>
    <s v="Male"/>
    <s v="null"/>
    <s v="A3"/>
    <n v="48.02469135802469"/>
    <n v="2024"/>
  </r>
  <r>
    <d v="2024-02-10T00:00:00"/>
    <s v="West"/>
    <s v="Arjun Mehta"/>
    <x v="0"/>
    <n v="544"/>
    <s v="Null"/>
    <s v="Male"/>
    <n v="58"/>
    <s v="A3"/>
    <n v="0"/>
    <n v="2024"/>
  </r>
  <r>
    <d v="2022-08-14T00:00:00"/>
    <s v="West"/>
    <s v="Null"/>
    <x v="0"/>
    <n v="409"/>
    <n v="14796"/>
    <s v="Female"/>
    <s v="null"/>
    <s v="A3"/>
    <n v="36.1760391198044"/>
    <n v="2022"/>
  </r>
  <r>
    <d v="2023-05-07T00:00:00"/>
    <s v="North"/>
    <s v="Kavita Rao"/>
    <x v="2"/>
    <n v="540"/>
    <n v="13735"/>
    <s v="Male"/>
    <n v="57"/>
    <s v="A3"/>
    <n v="25.435185185185187"/>
    <n v="2023"/>
  </r>
  <r>
    <d v="2023-02-17T00:00:00"/>
    <s v="Central"/>
    <s v="Kavita Rao"/>
    <x v="3"/>
    <n v="743"/>
    <s v="Null"/>
    <s v="Male"/>
    <n v="57"/>
    <s v="A3"/>
    <n v="0"/>
    <n v="2023"/>
  </r>
  <r>
    <d v="2022-09-12T00:00:00"/>
    <s v="Central"/>
    <s v="Arjun Mehta"/>
    <x v="3"/>
    <n v="95"/>
    <s v="Null"/>
    <s v="Male"/>
    <n v="58"/>
    <s v="A3"/>
    <n v="0"/>
    <n v="2022"/>
  </r>
  <r>
    <s v="Null"/>
    <s v="West"/>
    <s v="Arjun Mehta"/>
    <x v="1"/>
    <n v="521"/>
    <n v="23054"/>
    <s v="Male"/>
    <n v="58"/>
    <s v="A3"/>
    <n v="44.249520153550861"/>
    <e v="#VALUE!"/>
  </r>
  <r>
    <d v="2024-02-15T00:00:00"/>
    <s v="West"/>
    <s v="Kavita Rao"/>
    <x v="3"/>
    <n v="909"/>
    <n v="17928"/>
    <s v="Male"/>
    <n v="57"/>
    <s v="A3"/>
    <n v="19.722772277227723"/>
    <n v="2024"/>
  </r>
  <r>
    <d v="2024-06-17T00:00:00"/>
    <s v="Central"/>
    <s v="Amit Sharma"/>
    <x v="1"/>
    <n v="57"/>
    <n v="43622"/>
    <s v="Male"/>
    <n v="41"/>
    <s v="A2"/>
    <n v="765.29824561403507"/>
    <n v="2024"/>
  </r>
  <r>
    <d v="2022-09-19T00:00:00"/>
    <s v="West"/>
    <s v="Priya Verma"/>
    <x v="2"/>
    <s v="Null"/>
    <n v="20456"/>
    <s v="Male"/>
    <n v="40"/>
    <s v="A2"/>
    <n v="0"/>
    <n v="2022"/>
  </r>
  <r>
    <d v="2023-11-30T00:00:00"/>
    <s v="South"/>
    <s v="Neha Gupta"/>
    <x v="3"/>
    <n v="317"/>
    <n v="13989"/>
    <s v="Male"/>
    <n v="46"/>
    <s v="A3"/>
    <n v="44.129337539432179"/>
    <n v="2023"/>
  </r>
  <r>
    <d v="2024-03-08T00:00:00"/>
    <s v="South"/>
    <s v="Arjun Mehta"/>
    <x v="1"/>
    <n v="132"/>
    <n v="26134"/>
    <s v="Male"/>
    <n v="58"/>
    <s v="A3"/>
    <n v="197.9848484848485"/>
    <n v="2024"/>
  </r>
  <r>
    <d v="2022-09-11T00:00:00"/>
    <s v="West"/>
    <s v="Neha Gupta"/>
    <x v="3"/>
    <n v="894"/>
    <n v="35802"/>
    <s v="Male"/>
    <n v="46"/>
    <s v="A3"/>
    <n v="40.04697986577181"/>
    <n v="2022"/>
  </r>
  <r>
    <d v="2022-09-08T00:00:00"/>
    <s v="Central"/>
    <s v="Arjun Mehta"/>
    <x v="0"/>
    <n v="67"/>
    <n v="37928"/>
    <s v="Male"/>
    <n v="58"/>
    <s v="A3"/>
    <n v="566.08955223880594"/>
    <n v="2022"/>
  </r>
  <r>
    <d v="2023-03-15T00:00:00"/>
    <s v="West"/>
    <s v="Kavita Rao"/>
    <x v="1"/>
    <n v="721"/>
    <s v="Null"/>
    <s v="Male"/>
    <n v="57"/>
    <s v="A3"/>
    <n v="0"/>
    <n v="2023"/>
  </r>
  <r>
    <d v="2022-09-12T00:00:00"/>
    <s v="North"/>
    <s v="Priya Verma"/>
    <x v="2"/>
    <n v="354"/>
    <n v="42001"/>
    <s v="Male"/>
    <n v="40"/>
    <s v="A2"/>
    <n v="118.64689265536722"/>
    <n v="2022"/>
  </r>
  <r>
    <d v="2024-06-01T00:00:00"/>
    <s v="East"/>
    <s v="Neha Gupta"/>
    <x v="5"/>
    <n v="321"/>
    <n v="24131"/>
    <s v="Male"/>
    <n v="46"/>
    <s v="A3"/>
    <n v="75.17445482866043"/>
    <n v="2024"/>
  </r>
  <r>
    <d v="2022-11-29T00:00:00"/>
    <s v="West"/>
    <s v="Priya Verma"/>
    <x v="3"/>
    <n v="949"/>
    <n v="34303"/>
    <s v="Male"/>
    <n v="40"/>
    <s v="A2"/>
    <n v="36.146469968387777"/>
    <n v="2022"/>
  </r>
  <r>
    <d v="2023-07-31T00:00:00"/>
    <s v="East"/>
    <s v="Neha Gupta"/>
    <x v="1"/>
    <n v="334"/>
    <n v="48052"/>
    <s v="Male"/>
    <n v="46"/>
    <s v="A3"/>
    <n v="143.8682634730539"/>
    <n v="2023"/>
  </r>
  <r>
    <d v="2023-12-07T00:00:00"/>
    <s v="Central"/>
    <s v="Rohit Singh"/>
    <x v="0"/>
    <n v="57"/>
    <n v="6144"/>
    <s v="Male"/>
    <n v="39"/>
    <s v="A2"/>
    <n v="107.78947368421052"/>
    <n v="2023"/>
  </r>
  <r>
    <d v="2024-03-02T00:00:00"/>
    <s v="South"/>
    <s v="Neha Gupta"/>
    <x v="5"/>
    <n v="940"/>
    <n v="42582"/>
    <s v="Male"/>
    <n v="46"/>
    <s v="A3"/>
    <n v="45.3"/>
    <n v="2024"/>
  </r>
  <r>
    <d v="2022-02-22T00:00:00"/>
    <s v="North"/>
    <s v="Null"/>
    <x v="5"/>
    <n v="192"/>
    <n v="33644"/>
    <s v="Male"/>
    <s v="null"/>
    <s v="A3"/>
    <n v="175.22916666666666"/>
    <n v="2022"/>
  </r>
  <r>
    <d v="2022-01-30T00:00:00"/>
    <s v="North"/>
    <s v="Priya Verma"/>
    <x v="0"/>
    <n v="413"/>
    <n v="32671"/>
    <s v="Female"/>
    <n v="40"/>
    <s v="A2"/>
    <n v="79.106537530266337"/>
    <n v="2022"/>
  </r>
  <r>
    <d v="2022-06-13T00:00:00"/>
    <s v="West"/>
    <s v="Neha Gupta"/>
    <x v="4"/>
    <n v="783"/>
    <n v="25155"/>
    <s v="Male"/>
    <n v="46"/>
    <s v="A3"/>
    <n v="32.126436781609193"/>
    <n v="2022"/>
  </r>
  <r>
    <d v="2023-07-20T00:00:00"/>
    <s v="South"/>
    <s v="Priya Verma"/>
    <x v="2"/>
    <n v="822"/>
    <n v="46371"/>
    <s v="Male"/>
    <n v="40"/>
    <s v="A2"/>
    <n v="56.412408759124091"/>
    <n v="2023"/>
  </r>
  <r>
    <d v="2024-05-17T00:00:00"/>
    <s v="Null"/>
    <s v="Rohit Singh"/>
    <x v="2"/>
    <n v="873"/>
    <n v="24416"/>
    <s v="Male"/>
    <n v="39"/>
    <s v="A2"/>
    <n v="27.967926689576174"/>
    <n v="2024"/>
  </r>
  <r>
    <d v="2023-06-22T00:00:00"/>
    <s v="North"/>
    <s v="Null"/>
    <x v="3"/>
    <n v="769"/>
    <n v="17529"/>
    <s v="Male"/>
    <s v="null"/>
    <s v="A3"/>
    <n v="22.794538361508451"/>
    <n v="2023"/>
  </r>
  <r>
    <d v="2024-02-09T00:00:00"/>
    <s v="East"/>
    <s v="Null"/>
    <x v="1"/>
    <n v="87"/>
    <n v="26743"/>
    <s v="Male"/>
    <s v="null"/>
    <s v="A3"/>
    <n v="307.39080459770116"/>
    <n v="2024"/>
  </r>
  <r>
    <d v="2024-02-22T00:00:00"/>
    <s v="West"/>
    <s v="Null"/>
    <x v="5"/>
    <n v="153"/>
    <n v="31009"/>
    <s v="Male"/>
    <s v="null"/>
    <s v="A3"/>
    <n v="202.67320261437908"/>
    <n v="2024"/>
  </r>
  <r>
    <d v="2023-05-29T00:00:00"/>
    <s v="West"/>
    <s v="Neha Gupta"/>
    <x v="1"/>
    <n v="631"/>
    <n v="34116"/>
    <n v="0"/>
    <n v="46"/>
    <s v="A3"/>
    <n v="54.066561014263073"/>
    <n v="2023"/>
  </r>
  <r>
    <d v="2022-01-30T00:00:00"/>
    <s v="Null"/>
    <s v="Amit Sharma"/>
    <x v="1"/>
    <n v="680"/>
    <n v="17062"/>
    <s v="Male"/>
    <n v="41"/>
    <s v="A2"/>
    <n v="25.091176470588234"/>
    <n v="2022"/>
  </r>
  <r>
    <d v="2022-05-15T00:00:00"/>
    <s v="Central"/>
    <s v="Amit Sharma"/>
    <x v="1"/>
    <n v="286"/>
    <s v="Null"/>
    <s v="Male"/>
    <n v="41"/>
    <s v="A2"/>
    <n v="0"/>
    <n v="2022"/>
  </r>
  <r>
    <d v="2024-06-19T00:00:00"/>
    <s v="Central"/>
    <s v="Arjun Mehta"/>
    <x v="0"/>
    <n v="242"/>
    <n v="26672"/>
    <s v="Male"/>
    <n v="58"/>
    <s v="A3"/>
    <n v="110.21487603305785"/>
    <n v="2024"/>
  </r>
  <r>
    <d v="2022-11-13T00:00:00"/>
    <s v="West"/>
    <s v="Null"/>
    <x v="2"/>
    <n v="513"/>
    <n v="29523"/>
    <n v="0"/>
    <s v="null"/>
    <s v="A3"/>
    <n v="57.549707602339183"/>
    <n v="2022"/>
  </r>
  <r>
    <s v="Null"/>
    <s v="West"/>
    <s v="Arjun Mehta"/>
    <x v="0"/>
    <n v="544"/>
    <n v="7391"/>
    <n v="0"/>
    <n v="58"/>
    <s v="A3"/>
    <n v="13.586397058823529"/>
    <e v="#VALUE!"/>
  </r>
  <r>
    <d v="2022-08-10T00:00:00"/>
    <s v="South"/>
    <s v="Neha Gupta"/>
    <x v="2"/>
    <n v="870"/>
    <n v="16800"/>
    <s v="Male"/>
    <n v="46"/>
    <s v="A3"/>
    <n v="19.310344827586206"/>
    <n v="2022"/>
  </r>
  <r>
    <d v="2022-07-17T00:00:00"/>
    <s v="South"/>
    <s v="Neha Gupta"/>
    <x v="1"/>
    <n v="498"/>
    <n v="7445"/>
    <n v="0"/>
    <n v="46"/>
    <s v="A3"/>
    <n v="14.949799196787149"/>
    <n v="2022"/>
  </r>
  <r>
    <d v="2023-10-19T00:00:00"/>
    <s v="East"/>
    <s v="Arjun Mehta"/>
    <x v="5"/>
    <n v="520"/>
    <n v="24175"/>
    <s v="Male"/>
    <n v="58"/>
    <s v="A3"/>
    <n v="46.490384615384613"/>
    <n v="2023"/>
  </r>
  <r>
    <s v="Null"/>
    <s v="West"/>
    <s v="Kavita Rao"/>
    <x v="2"/>
    <n v="814"/>
    <n v="16148"/>
    <s v="Female"/>
    <n v="57"/>
    <s v="A3"/>
    <n v="19.837837837837839"/>
    <e v="#VALUE!"/>
  </r>
  <r>
    <d v="2023-07-27T00:00:00"/>
    <s v="Central"/>
    <s v="Kavita Rao"/>
    <x v="1"/>
    <n v="195"/>
    <n v="38435"/>
    <s v="Male"/>
    <n v="57"/>
    <s v="A3"/>
    <n v="197.10256410256412"/>
    <n v="2023"/>
  </r>
  <r>
    <d v="2023-06-23T00:00:00"/>
    <s v="South"/>
    <s v="Amit Sharma"/>
    <x v="5"/>
    <n v="126"/>
    <n v="24831"/>
    <s v="Male"/>
    <n v="41"/>
    <s v="A2"/>
    <n v="197.07142857142858"/>
    <n v="2023"/>
  </r>
  <r>
    <d v="2023-01-27T00:00:00"/>
    <s v="South"/>
    <s v="Priya Verma"/>
    <x v="1"/>
    <n v="366"/>
    <n v="48523"/>
    <s v="Male"/>
    <n v="40"/>
    <s v="A2"/>
    <n v="132.57650273224044"/>
    <n v="2023"/>
  </r>
  <r>
    <d v="2023-03-28T00:00:00"/>
    <s v="West"/>
    <s v="Rohit Singh"/>
    <x v="1"/>
    <n v="222"/>
    <n v="18182"/>
    <n v="0"/>
    <n v="39"/>
    <s v="A2"/>
    <n v="81.900900900900908"/>
    <n v="2023"/>
  </r>
  <r>
    <d v="2023-06-11T00:00:00"/>
    <s v="East"/>
    <s v="Amit Sharma"/>
    <x v="0"/>
    <n v="70"/>
    <n v="23239"/>
    <s v="Male"/>
    <n v="41"/>
    <s v="A2"/>
    <n v="331.98571428571427"/>
    <n v="2023"/>
  </r>
  <r>
    <d v="2023-02-22T00:00:00"/>
    <s v="South"/>
    <s v="Amit Sharma"/>
    <x v="3"/>
    <s v="Null"/>
    <n v="42728"/>
    <s v="Female"/>
    <n v="41"/>
    <s v="A2"/>
    <n v="0"/>
    <n v="2023"/>
  </r>
  <r>
    <d v="2024-02-18T00:00:00"/>
    <s v="Central"/>
    <s v="Arjun Mehta"/>
    <x v="0"/>
    <n v="781"/>
    <n v="39029"/>
    <n v="0"/>
    <n v="58"/>
    <s v="A3"/>
    <n v="49.973111395646605"/>
    <n v="2024"/>
  </r>
  <r>
    <d v="2023-03-18T00:00:00"/>
    <s v="East"/>
    <s v="Amit Sharma"/>
    <x v="4"/>
    <n v="474"/>
    <n v="17077"/>
    <n v="0"/>
    <n v="41"/>
    <s v="A2"/>
    <n v="36.027426160337555"/>
    <n v="2023"/>
  </r>
  <r>
    <d v="2024-02-20T00:00:00"/>
    <s v="West"/>
    <s v="Rohit Singh"/>
    <x v="1"/>
    <n v="625"/>
    <n v="5624"/>
    <s v="Male"/>
    <n v="39"/>
    <s v="A2"/>
    <n v="8.9984000000000002"/>
    <n v="2024"/>
  </r>
  <r>
    <d v="2023-07-21T00:00:00"/>
    <s v="Central"/>
    <s v="Neha Gupta"/>
    <x v="0"/>
    <n v="931"/>
    <n v="41993"/>
    <s v="Male"/>
    <n v="46"/>
    <s v="A3"/>
    <n v="45.10526315789474"/>
    <n v="2023"/>
  </r>
  <r>
    <d v="2023-06-02T00:00:00"/>
    <s v="East"/>
    <s v="Kavita Rao"/>
    <x v="5"/>
    <n v="839"/>
    <n v="7757"/>
    <s v="Female"/>
    <n v="57"/>
    <s v="A3"/>
    <n v="9.245530393325387"/>
    <n v="2023"/>
  </r>
  <r>
    <d v="2022-07-11T00:00:00"/>
    <s v="West"/>
    <s v="Neha Gupta"/>
    <x v="1"/>
    <n v="669"/>
    <n v="28141"/>
    <s v="Male"/>
    <n v="46"/>
    <s v="A3"/>
    <n v="42.064275037369207"/>
    <n v="2022"/>
  </r>
  <r>
    <d v="2022-04-13T00:00:00"/>
    <s v="Null"/>
    <s v="Amit Sharma"/>
    <x v="0"/>
    <n v="874"/>
    <n v="15930"/>
    <s v="Male"/>
    <n v="41"/>
    <s v="A2"/>
    <n v="18.226544622425628"/>
    <n v="2022"/>
  </r>
  <r>
    <d v="2023-07-01T00:00:00"/>
    <s v="East"/>
    <s v="Priya Verma"/>
    <x v="5"/>
    <n v="320"/>
    <n v="29024"/>
    <s v="Male"/>
    <n v="40"/>
    <s v="A2"/>
    <n v="90.7"/>
    <n v="2023"/>
  </r>
  <r>
    <d v="2022-10-30T00:00:00"/>
    <s v="East"/>
    <s v="Priya Verma"/>
    <x v="5"/>
    <n v="151"/>
    <n v="14433"/>
    <s v="Male"/>
    <n v="40"/>
    <s v="A2"/>
    <n v="95.58278145695364"/>
    <n v="2022"/>
  </r>
  <r>
    <d v="2023-08-31T00:00:00"/>
    <s v="Central"/>
    <s v="Arjun Mehta"/>
    <x v="3"/>
    <n v="789"/>
    <n v="18338"/>
    <s v="Male"/>
    <n v="58"/>
    <s v="A3"/>
    <n v="23.242078580481621"/>
    <n v="2023"/>
  </r>
  <r>
    <d v="2022-11-03T00:00:00"/>
    <s v="South"/>
    <s v="Rohit Singh"/>
    <x v="1"/>
    <n v="96"/>
    <n v="15535"/>
    <s v="Male"/>
    <n v="39"/>
    <s v="A2"/>
    <n v="161.82291666666666"/>
    <n v="2022"/>
  </r>
  <r>
    <d v="2023-08-12T00:00:00"/>
    <s v="Central"/>
    <s v="Neha Gupta"/>
    <x v="2"/>
    <n v="368"/>
    <n v="8879"/>
    <s v="Male"/>
    <n v="46"/>
    <s v="A3"/>
    <n v="24.127717391304348"/>
    <n v="2023"/>
  </r>
  <r>
    <d v="2022-04-19T00:00:00"/>
    <s v="South"/>
    <s v="Neha Gupta"/>
    <x v="1"/>
    <n v="987"/>
    <s v="Null"/>
    <n v="0"/>
    <n v="46"/>
    <s v="A3"/>
    <n v="0"/>
    <n v="2022"/>
  </r>
  <r>
    <d v="2022-01-17T00:00:00"/>
    <s v="North"/>
    <s v="Neha Gupta"/>
    <x v="1"/>
    <n v="356"/>
    <n v="21119"/>
    <s v="Male"/>
    <n v="46"/>
    <s v="A3"/>
    <n v="59.323033707865171"/>
    <n v="2022"/>
  </r>
  <r>
    <d v="2022-08-24T00:00:00"/>
    <s v="West"/>
    <s v="Neha Gupta"/>
    <x v="4"/>
    <n v="847"/>
    <n v="48251"/>
    <s v="Male"/>
    <n v="46"/>
    <s v="A3"/>
    <n v="56.966942148760332"/>
    <n v="2022"/>
  </r>
  <r>
    <d v="2022-08-09T00:00:00"/>
    <s v="West"/>
    <s v="Kavita Rao"/>
    <x v="5"/>
    <s v="Null"/>
    <n v="14345"/>
    <s v="Male"/>
    <n v="57"/>
    <s v="A3"/>
    <n v="0"/>
    <n v="2022"/>
  </r>
  <r>
    <d v="2023-01-26T00:00:00"/>
    <s v="North"/>
    <s v="Amit Sharma"/>
    <x v="3"/>
    <n v="192"/>
    <n v="25376"/>
    <s v="Female"/>
    <n v="41"/>
    <s v="A2"/>
    <n v="132.16666666666666"/>
    <n v="2023"/>
  </r>
  <r>
    <d v="2022-10-31T00:00:00"/>
    <s v="South"/>
    <s v="Priya Verma"/>
    <x v="4"/>
    <n v="802"/>
    <n v="47492"/>
    <s v="Female"/>
    <n v="40"/>
    <s v="A2"/>
    <n v="59.216957605985037"/>
    <n v="2022"/>
  </r>
  <r>
    <d v="2022-01-09T00:00:00"/>
    <s v="West"/>
    <s v="Rohit Singh"/>
    <x v="5"/>
    <n v="872"/>
    <n v="31692"/>
    <n v="0"/>
    <n v="39"/>
    <s v="A2"/>
    <n v="36.344036697247709"/>
    <n v="2022"/>
  </r>
  <r>
    <d v="2023-03-01T00:00:00"/>
    <s v="West"/>
    <s v="Kavita Rao"/>
    <x v="2"/>
    <n v="455"/>
    <n v="6684"/>
    <s v="Male"/>
    <n v="57"/>
    <s v="A3"/>
    <n v="14.690109890109889"/>
    <n v="2023"/>
  </r>
  <r>
    <s v="Null"/>
    <s v="North"/>
    <s v="Kavita Rao"/>
    <x v="0"/>
    <n v="189"/>
    <n v="30290"/>
    <s v="Male"/>
    <n v="57"/>
    <s v="A3"/>
    <n v="160.26455026455025"/>
    <e v="#VALUE!"/>
  </r>
  <r>
    <d v="2024-01-04T00:00:00"/>
    <s v="Central"/>
    <s v="Kavita Rao"/>
    <x v="3"/>
    <n v="250"/>
    <n v="40359"/>
    <n v="0"/>
    <n v="57"/>
    <s v="A3"/>
    <n v="161.43600000000001"/>
    <n v="2024"/>
  </r>
  <r>
    <d v="2022-11-14T00:00:00"/>
    <s v="Central"/>
    <s v="Kavita Rao"/>
    <x v="3"/>
    <n v="207"/>
    <n v="27569"/>
    <s v="Male"/>
    <n v="57"/>
    <s v="A3"/>
    <n v="133.18357487922705"/>
    <n v="2022"/>
  </r>
  <r>
    <d v="2022-03-02T00:00:00"/>
    <s v="South"/>
    <s v="Amit Sharma"/>
    <x v="0"/>
    <n v="448"/>
    <n v="30663"/>
    <n v="0"/>
    <n v="41"/>
    <s v="A2"/>
    <n v="68.444196428571431"/>
    <n v="2022"/>
  </r>
  <r>
    <d v="2024-03-04T00:00:00"/>
    <s v="North"/>
    <s v="Neha Gupta"/>
    <x v="1"/>
    <n v="595"/>
    <n v="49175"/>
    <s v="Male"/>
    <n v="46"/>
    <s v="A3"/>
    <n v="82.647058823529406"/>
    <n v="2024"/>
  </r>
  <r>
    <d v="2022-03-31T00:00:00"/>
    <s v="South"/>
    <s v="Arjun Mehta"/>
    <x v="1"/>
    <n v="108"/>
    <n v="12972"/>
    <s v="Male"/>
    <n v="58"/>
    <s v="A3"/>
    <n v="120.11111111111111"/>
    <n v="2022"/>
  </r>
  <r>
    <d v="2023-09-04T00:00:00"/>
    <s v="West"/>
    <s v="Amit Sharma"/>
    <x v="5"/>
    <n v="384"/>
    <n v="46931"/>
    <s v="Male"/>
    <n v="41"/>
    <s v="A2"/>
    <n v="122.21614583333333"/>
    <n v="2023"/>
  </r>
  <r>
    <d v="2022-10-17T00:00:00"/>
    <s v="North"/>
    <s v="Neha Gupta"/>
    <x v="3"/>
    <n v="954"/>
    <n v="42306"/>
    <s v="Female"/>
    <n v="46"/>
    <s v="A3"/>
    <n v="44.345911949685537"/>
    <n v="2022"/>
  </r>
  <r>
    <d v="2022-06-17T00:00:00"/>
    <s v="West"/>
    <s v="Neha Gupta"/>
    <x v="1"/>
    <n v="526"/>
    <n v="19238"/>
    <n v="0"/>
    <n v="46"/>
    <s v="A3"/>
    <n v="36.574144486692013"/>
    <n v="2022"/>
  </r>
  <r>
    <d v="2024-02-09T00:00:00"/>
    <s v="West"/>
    <s v="Priya Verma"/>
    <x v="3"/>
    <n v="572"/>
    <n v="13806"/>
    <s v="Male"/>
    <n v="40"/>
    <s v="A2"/>
    <n v="24.136363636363637"/>
    <n v="2024"/>
  </r>
  <r>
    <d v="2022-09-17T00:00:00"/>
    <s v="North"/>
    <s v="Rohit Singh"/>
    <x v="2"/>
    <n v="772"/>
    <n v="13269"/>
    <s v="Male"/>
    <n v="39"/>
    <s v="A2"/>
    <n v="17.187823834196891"/>
    <n v="2022"/>
  </r>
  <r>
    <d v="2023-06-28T00:00:00"/>
    <s v="North"/>
    <s v="Rohit Singh"/>
    <x v="5"/>
    <n v="837"/>
    <n v="47407"/>
    <s v="Male"/>
    <n v="39"/>
    <s v="A2"/>
    <n v="56.639187574671446"/>
    <n v="2023"/>
  </r>
  <r>
    <d v="2023-07-04T00:00:00"/>
    <s v="West"/>
    <s v="Rohit Singh"/>
    <x v="5"/>
    <n v="64"/>
    <n v="6245"/>
    <s v="Male"/>
    <n v="39"/>
    <s v="A2"/>
    <n v="97.578125"/>
    <n v="2023"/>
  </r>
  <r>
    <d v="2024-04-27T00:00:00"/>
    <s v="North"/>
    <s v="Rohit Singh"/>
    <x v="2"/>
    <n v="160"/>
    <n v="10574"/>
    <s v="Male"/>
    <n v="39"/>
    <s v="A2"/>
    <n v="66.087500000000006"/>
    <n v="2024"/>
  </r>
  <r>
    <d v="2023-10-03T00:00:00"/>
    <s v="South"/>
    <s v="Arjun Mehta"/>
    <x v="5"/>
    <n v="441"/>
    <n v="16067"/>
    <n v="0"/>
    <n v="58"/>
    <s v="A3"/>
    <n v="36.43310657596372"/>
    <n v="2023"/>
  </r>
  <r>
    <d v="2022-07-27T00:00:00"/>
    <s v="East"/>
    <s v="Rohit Singh"/>
    <x v="3"/>
    <n v="502"/>
    <s v="Null"/>
    <s v="Male"/>
    <n v="39"/>
    <s v="A2"/>
    <n v="0"/>
    <n v="2022"/>
  </r>
  <r>
    <d v="2022-08-05T00:00:00"/>
    <s v="Central"/>
    <s v="Amit Sharma"/>
    <x v="1"/>
    <n v="50"/>
    <n v="15488"/>
    <s v="Male"/>
    <n v="41"/>
    <s v="A2"/>
    <n v="309.76"/>
    <n v="2022"/>
  </r>
  <r>
    <d v="2022-03-19T00:00:00"/>
    <s v="South"/>
    <s v="Arjun Mehta"/>
    <x v="3"/>
    <n v="155"/>
    <n v="26004"/>
    <s v="Male"/>
    <n v="58"/>
    <s v="A3"/>
    <n v="167.76774193548388"/>
    <n v="2022"/>
  </r>
  <r>
    <d v="2022-03-04T00:00:00"/>
    <s v="West"/>
    <s v="Rohit Singh"/>
    <x v="1"/>
    <n v="647"/>
    <n v="37687"/>
    <s v="Male"/>
    <n v="39"/>
    <s v="A2"/>
    <n v="58.248840803709427"/>
    <n v="2022"/>
  </r>
  <r>
    <d v="2023-03-27T00:00:00"/>
    <s v="North"/>
    <s v="Arjun Mehta"/>
    <x v="3"/>
    <n v="433"/>
    <n v="32386"/>
    <s v="Male"/>
    <n v="58"/>
    <s v="A3"/>
    <n v="74.794457274826783"/>
    <n v="2023"/>
  </r>
  <r>
    <d v="2024-03-16T00:00:00"/>
    <s v="North"/>
    <s v="Rohit Singh"/>
    <x v="5"/>
    <n v="343"/>
    <n v="9948"/>
    <s v="Male"/>
    <n v="39"/>
    <s v="A2"/>
    <n v="29.002915451895042"/>
    <n v="2024"/>
  </r>
  <r>
    <d v="2022-08-13T00:00:00"/>
    <s v="North"/>
    <s v="Priya Verma"/>
    <x v="3"/>
    <n v="500"/>
    <s v="Null"/>
    <s v="Male"/>
    <n v="40"/>
    <s v="A2"/>
    <n v="0"/>
    <n v="2022"/>
  </r>
  <r>
    <d v="2022-03-30T00:00:00"/>
    <s v="East"/>
    <s v="Rohit Singh"/>
    <x v="3"/>
    <n v="368"/>
    <s v="Null"/>
    <s v="Male"/>
    <n v="39"/>
    <s v="A2"/>
    <n v="0"/>
    <n v="2022"/>
  </r>
  <r>
    <d v="2023-07-13T00:00:00"/>
    <s v="South"/>
    <s v="Arjun Mehta"/>
    <x v="0"/>
    <n v="981"/>
    <n v="23566"/>
    <s v="Male"/>
    <n v="58"/>
    <s v="A3"/>
    <n v="24.022426095820592"/>
    <n v="2023"/>
  </r>
  <r>
    <d v="2023-11-13T00:00:00"/>
    <s v="North"/>
    <s v="Neha Gupta"/>
    <x v="0"/>
    <n v="241"/>
    <n v="35363"/>
    <n v="0"/>
    <n v="46"/>
    <s v="A3"/>
    <n v="146.7344398340249"/>
    <n v="2023"/>
  </r>
  <r>
    <d v="2023-07-04T00:00:00"/>
    <s v="East"/>
    <s v="Kavita Rao"/>
    <x v="1"/>
    <n v="591"/>
    <n v="15323"/>
    <s v="Male"/>
    <n v="57"/>
    <s v="A3"/>
    <n v="25.927241962774957"/>
    <n v="2023"/>
  </r>
  <r>
    <d v="2022-12-20T00:00:00"/>
    <s v="North"/>
    <s v="Arjun Mehta"/>
    <x v="2"/>
    <n v="931"/>
    <n v="48733"/>
    <s v="Male"/>
    <n v="58"/>
    <s v="A3"/>
    <n v="52.34479054779807"/>
    <n v="2022"/>
  </r>
  <r>
    <d v="2024-06-08T00:00:00"/>
    <s v="East"/>
    <s v="Priya Verma"/>
    <x v="3"/>
    <n v="58"/>
    <n v="19996"/>
    <n v="0"/>
    <n v="40"/>
    <s v="A2"/>
    <n v="344.75862068965517"/>
    <n v="2024"/>
  </r>
  <r>
    <d v="2024-03-25T00:00:00"/>
    <s v="West"/>
    <s v="Rohit Singh"/>
    <x v="3"/>
    <n v="803"/>
    <n v="42575"/>
    <n v="0"/>
    <n v="39"/>
    <s v="A2"/>
    <n v="53.019925280199253"/>
    <n v="2024"/>
  </r>
  <r>
    <d v="2022-07-22T00:00:00"/>
    <s v="West"/>
    <s v="Rohit Singh"/>
    <x v="3"/>
    <n v="273"/>
    <n v="29362"/>
    <s v="Male"/>
    <n v="39"/>
    <s v="A2"/>
    <n v="107.55311355311355"/>
    <n v="2022"/>
  </r>
  <r>
    <d v="2023-08-07T00:00:00"/>
    <s v="East"/>
    <s v="Priya Verma"/>
    <x v="3"/>
    <n v="900"/>
    <n v="37688"/>
    <s v="Female"/>
    <n v="40"/>
    <s v="A2"/>
    <n v="41.875555555555557"/>
    <n v="2023"/>
  </r>
  <r>
    <d v="2022-11-10T00:00:00"/>
    <s v="South"/>
    <s v="Kavita Rao"/>
    <x v="5"/>
    <n v="597"/>
    <n v="27289"/>
    <s v="Male"/>
    <n v="57"/>
    <s v="A3"/>
    <n v="45.710217755443885"/>
    <n v="2022"/>
  </r>
  <r>
    <d v="2023-03-16T00:00:00"/>
    <s v="North"/>
    <s v="Neha Gupta"/>
    <x v="1"/>
    <n v="925"/>
    <n v="39145"/>
    <s v="Male"/>
    <n v="46"/>
    <s v="A3"/>
    <n v="42.318918918918918"/>
    <n v="2023"/>
  </r>
  <r>
    <d v="2024-01-14T00:00:00"/>
    <s v="South"/>
    <s v="Kavita Rao"/>
    <x v="0"/>
    <n v="927"/>
    <n v="19273"/>
    <s v="Male"/>
    <n v="57"/>
    <s v="A3"/>
    <n v="20.790722761596548"/>
    <n v="2024"/>
  </r>
  <r>
    <d v="2022-05-26T00:00:00"/>
    <s v="East"/>
    <s v="Arjun Mehta"/>
    <x v="5"/>
    <n v="991"/>
    <n v="8539"/>
    <s v="Male"/>
    <n v="58"/>
    <s v="A3"/>
    <n v="8.6165489404641775"/>
    <n v="2022"/>
  </r>
  <r>
    <s v="Null"/>
    <s v="Null"/>
    <s v="Arjun Mehta"/>
    <x v="0"/>
    <n v="840"/>
    <n v="20360"/>
    <n v="0"/>
    <n v="58"/>
    <s v="A3"/>
    <n v="24.238095238095237"/>
    <e v="#VALUE!"/>
  </r>
  <r>
    <d v="2022-04-25T00:00:00"/>
    <s v="South"/>
    <s v="Amit Sharma"/>
    <x v="1"/>
    <n v="810"/>
    <n v="30992"/>
    <s v="Male"/>
    <n v="41"/>
    <s v="A2"/>
    <n v="38.261728395061731"/>
    <n v="2022"/>
  </r>
  <r>
    <d v="2024-03-22T00:00:00"/>
    <s v="South"/>
    <s v="Priya Verma"/>
    <x v="1"/>
    <n v="637"/>
    <n v="7268"/>
    <s v="Male"/>
    <n v="40"/>
    <s v="A2"/>
    <n v="11.409733124018839"/>
    <n v="2024"/>
  </r>
  <r>
    <d v="2023-07-07T00:00:00"/>
    <s v="Central"/>
    <s v="Kavita Rao"/>
    <x v="0"/>
    <n v="740"/>
    <n v="16946"/>
    <s v="Male"/>
    <n v="57"/>
    <s v="A3"/>
    <n v="22.9"/>
    <n v="2023"/>
  </r>
  <r>
    <d v="2023-05-03T00:00:00"/>
    <s v="North"/>
    <s v="Neha Gupta"/>
    <x v="1"/>
    <n v="921"/>
    <n v="46706"/>
    <n v="0"/>
    <n v="46"/>
    <s v="A3"/>
    <n v="50.712269272529859"/>
    <n v="2023"/>
  </r>
  <r>
    <s v="Null"/>
    <s v="Null"/>
    <s v="Arjun Mehta"/>
    <x v="5"/>
    <n v="479"/>
    <n v="8331"/>
    <s v="Female"/>
    <n v="58"/>
    <s v="A3"/>
    <n v="17.392484342379959"/>
    <e v="#VALUE!"/>
  </r>
  <r>
    <d v="2022-04-12T00:00:00"/>
    <s v="West"/>
    <s v="Kavita Rao"/>
    <x v="1"/>
    <n v="877"/>
    <n v="20204"/>
    <n v="0"/>
    <n v="57"/>
    <s v="A3"/>
    <n v="23.037628278221209"/>
    <n v="2022"/>
  </r>
  <r>
    <d v="2023-02-07T00:00:00"/>
    <s v="East"/>
    <s v="Neha Gupta"/>
    <x v="3"/>
    <n v="463"/>
    <n v="40643"/>
    <n v="0"/>
    <n v="46"/>
    <s v="A3"/>
    <n v="87.781857451403894"/>
    <n v="2023"/>
  </r>
  <r>
    <d v="2022-06-03T00:00:00"/>
    <s v="East"/>
    <s v="Priya Verma"/>
    <x v="1"/>
    <n v="650"/>
    <s v="Null"/>
    <s v="Male"/>
    <n v="40"/>
    <s v="A2"/>
    <n v="0"/>
    <n v="2022"/>
  </r>
  <r>
    <d v="2023-03-28T00:00:00"/>
    <s v="Central"/>
    <s v="Null"/>
    <x v="5"/>
    <n v="515"/>
    <n v="22824"/>
    <s v="Male"/>
    <s v="null"/>
    <s v="A3"/>
    <n v="44.318446601941744"/>
    <n v="2023"/>
  </r>
  <r>
    <d v="2024-03-15T00:00:00"/>
    <s v="Central"/>
    <s v="Amit Sharma"/>
    <x v="3"/>
    <n v="224"/>
    <s v="Null"/>
    <s v="Male"/>
    <n v="41"/>
    <s v="A2"/>
    <n v="0"/>
    <n v="2024"/>
  </r>
  <r>
    <d v="2022-05-05T00:00:00"/>
    <s v="North"/>
    <s v="Kavita Rao"/>
    <x v="3"/>
    <n v="542"/>
    <n v="48451"/>
    <s v="Male"/>
    <n v="57"/>
    <s v="A3"/>
    <n v="89.392988929889299"/>
    <n v="2022"/>
  </r>
  <r>
    <d v="2024-02-14T00:00:00"/>
    <s v="North"/>
    <s v="Priya Verma"/>
    <x v="5"/>
    <n v="51"/>
    <n v="17442"/>
    <s v="Male"/>
    <n v="40"/>
    <s v="A2"/>
    <n v="342"/>
    <n v="2024"/>
  </r>
  <r>
    <d v="2024-04-11T00:00:00"/>
    <s v="Central"/>
    <s v="Arjun Mehta"/>
    <x v="5"/>
    <n v="872"/>
    <n v="18729"/>
    <n v="0"/>
    <n v="58"/>
    <s v="A3"/>
    <n v="21.478211009174313"/>
    <n v="2024"/>
  </r>
  <r>
    <d v="2024-02-10T00:00:00"/>
    <s v="East"/>
    <s v="Neha Gupta"/>
    <x v="5"/>
    <n v="981"/>
    <n v="8470"/>
    <s v="Male"/>
    <n v="46"/>
    <s v="A3"/>
    <n v="8.6340468909276247"/>
    <n v="2024"/>
  </r>
  <r>
    <d v="2023-09-07T00:00:00"/>
    <s v="East"/>
    <s v="Amit Sharma"/>
    <x v="5"/>
    <n v="746"/>
    <n v="11219"/>
    <n v="0"/>
    <n v="41"/>
    <s v="A2"/>
    <n v="15.03887399463807"/>
    <n v="2023"/>
  </r>
  <r>
    <d v="2023-03-06T00:00:00"/>
    <s v="Central"/>
    <s v="Priya Verma"/>
    <x v="3"/>
    <s v="Null"/>
    <n v="21745"/>
    <s v="Male"/>
    <n v="40"/>
    <s v="A2"/>
    <n v="0"/>
    <n v="2023"/>
  </r>
  <r>
    <d v="2023-05-30T00:00:00"/>
    <s v="South"/>
    <s v="Priya Verma"/>
    <x v="0"/>
    <n v="175"/>
    <n v="5129"/>
    <s v="Female"/>
    <n v="40"/>
    <s v="A2"/>
    <n v="29.30857142857143"/>
    <n v="2023"/>
  </r>
  <r>
    <d v="2023-02-06T00:00:00"/>
    <s v="North"/>
    <s v="Priya Verma"/>
    <x v="3"/>
    <n v="548"/>
    <n v="21670"/>
    <s v="Male"/>
    <n v="40"/>
    <s v="A2"/>
    <n v="39.543795620437955"/>
    <n v="2023"/>
  </r>
  <r>
    <d v="2022-08-21T00:00:00"/>
    <s v="North"/>
    <s v="Priya Verma"/>
    <x v="3"/>
    <n v="842"/>
    <n v="7620"/>
    <s v="Male"/>
    <n v="40"/>
    <s v="A2"/>
    <n v="9.0498812351543947"/>
    <n v="2022"/>
  </r>
  <r>
    <d v="2022-03-31T00:00:00"/>
    <s v="East"/>
    <s v="Arjun Mehta"/>
    <x v="3"/>
    <n v="151"/>
    <n v="16962"/>
    <s v="Male"/>
    <n v="58"/>
    <s v="A3"/>
    <n v="112.33112582781457"/>
    <n v="2022"/>
  </r>
  <r>
    <d v="2022-03-24T00:00:00"/>
    <s v="North"/>
    <s v="Null"/>
    <x v="1"/>
    <n v="225"/>
    <n v="19376"/>
    <s v="Female"/>
    <s v="null"/>
    <s v="A3"/>
    <n v="86.115555555555559"/>
    <n v="2022"/>
  </r>
  <r>
    <d v="2023-01-04T00:00:00"/>
    <s v="Central"/>
    <s v="Arjun Mehta"/>
    <x v="2"/>
    <n v="611"/>
    <n v="17255"/>
    <s v="Male"/>
    <n v="58"/>
    <s v="A3"/>
    <n v="28.240589198036005"/>
    <n v="2023"/>
  </r>
  <r>
    <d v="2023-09-18T00:00:00"/>
    <s v="West"/>
    <s v="Neha Gupta"/>
    <x v="0"/>
    <n v="987"/>
    <n v="12993"/>
    <s v="Male"/>
    <n v="46"/>
    <s v="A3"/>
    <n v="13.164133738601823"/>
    <n v="2023"/>
  </r>
  <r>
    <d v="2023-08-27T00:00:00"/>
    <s v="Central"/>
    <s v="Priya Verma"/>
    <x v="2"/>
    <n v="728"/>
    <n v="13204"/>
    <s v="Male"/>
    <n v="40"/>
    <s v="A2"/>
    <n v="18.137362637362639"/>
    <n v="2023"/>
  </r>
  <r>
    <d v="2022-02-06T00:00:00"/>
    <s v="South"/>
    <s v="Neha Gupta"/>
    <x v="5"/>
    <n v="652"/>
    <n v="46294"/>
    <s v="Female"/>
    <n v="46"/>
    <s v="A3"/>
    <n v="71.00306748466258"/>
    <n v="2022"/>
  </r>
  <r>
    <d v="2022-12-12T00:00:00"/>
    <s v="South"/>
    <s v="Priya Verma"/>
    <x v="2"/>
    <n v="784"/>
    <n v="9710"/>
    <s v="Female"/>
    <n v="40"/>
    <s v="A2"/>
    <n v="12.385204081632653"/>
    <n v="2022"/>
  </r>
  <r>
    <d v="2023-02-05T00:00:00"/>
    <s v="North"/>
    <s v="Neha Gupta"/>
    <x v="1"/>
    <n v="955"/>
    <n v="44856"/>
    <s v="Male"/>
    <n v="46"/>
    <s v="A3"/>
    <n v="46.969633507853402"/>
    <n v="2023"/>
  </r>
  <r>
    <d v="2023-09-19T00:00:00"/>
    <s v="East"/>
    <s v="Arjun Mehta"/>
    <x v="3"/>
    <n v="848"/>
    <n v="43703"/>
    <n v="0"/>
    <n v="58"/>
    <s v="A3"/>
    <n v="51.536556603773583"/>
    <n v="2023"/>
  </r>
  <r>
    <d v="2024-01-31T00:00:00"/>
    <s v="Central"/>
    <s v="Arjun Mehta"/>
    <x v="1"/>
    <n v="279"/>
    <n v="8088"/>
    <s v="Male"/>
    <n v="58"/>
    <s v="A3"/>
    <n v="28.989247311827956"/>
    <n v="2024"/>
  </r>
  <r>
    <d v="2023-04-20T00:00:00"/>
    <s v="East"/>
    <s v="Neha Gupta"/>
    <x v="5"/>
    <n v="917"/>
    <s v="Null"/>
    <s v="Male"/>
    <n v="46"/>
    <s v="A3"/>
    <n v="0"/>
    <n v="2023"/>
  </r>
  <r>
    <d v="2023-02-09T00:00:00"/>
    <s v="North"/>
    <s v="Arjun Mehta"/>
    <x v="1"/>
    <n v="580"/>
    <n v="45458"/>
    <s v="Male"/>
    <n v="58"/>
    <s v="A3"/>
    <n v="78.375862068965517"/>
    <n v="2023"/>
  </r>
  <r>
    <d v="2024-01-03T00:00:00"/>
    <s v="Central"/>
    <s v="Kavita Rao"/>
    <x v="2"/>
    <n v="319"/>
    <n v="13727"/>
    <s v="Female"/>
    <n v="57"/>
    <s v="A3"/>
    <n v="43.031347962382448"/>
    <n v="2024"/>
  </r>
  <r>
    <d v="2022-07-06T00:00:00"/>
    <s v="North"/>
    <s v="Arjun Mehta"/>
    <x v="3"/>
    <n v="587"/>
    <n v="21180"/>
    <s v="Male"/>
    <n v="58"/>
    <s v="A3"/>
    <n v="36.08177172061329"/>
    <n v="2022"/>
  </r>
  <r>
    <d v="2023-05-14T00:00:00"/>
    <s v="East"/>
    <s v="Arjun Mehta"/>
    <x v="4"/>
    <n v="203"/>
    <n v="27601"/>
    <s v="Female"/>
    <n v="58"/>
    <s v="A3"/>
    <n v="135.9655172413793"/>
    <n v="2023"/>
  </r>
  <r>
    <d v="2022-01-08T00:00:00"/>
    <s v="South"/>
    <s v="Arjun Mehta"/>
    <x v="3"/>
    <n v="597"/>
    <n v="35548"/>
    <s v="Male"/>
    <n v="58"/>
    <s v="A3"/>
    <n v="59.544388609715242"/>
    <n v="2022"/>
  </r>
  <r>
    <d v="2023-02-13T00:00:00"/>
    <s v="Central"/>
    <s v="Neha Gupta"/>
    <x v="1"/>
    <n v="289"/>
    <n v="8320"/>
    <s v="Male"/>
    <n v="46"/>
    <s v="A3"/>
    <n v="28.788927335640139"/>
    <n v="2023"/>
  </r>
  <r>
    <d v="2023-07-14T00:00:00"/>
    <s v="South"/>
    <s v="Arjun Mehta"/>
    <x v="1"/>
    <n v="91"/>
    <n v="14699"/>
    <s v="Male"/>
    <n v="58"/>
    <s v="A3"/>
    <n v="161.52747252747253"/>
    <n v="2023"/>
  </r>
  <r>
    <d v="2022-03-12T00:00:00"/>
    <s v="Central"/>
    <s v="Priya Verma"/>
    <x v="0"/>
    <n v="875"/>
    <n v="41983"/>
    <n v="0"/>
    <n v="40"/>
    <s v="A2"/>
    <n v="47.98057142857143"/>
    <n v="2022"/>
  </r>
  <r>
    <d v="2022-01-09T00:00:00"/>
    <s v="South"/>
    <s v="Rohit Singh"/>
    <x v="0"/>
    <n v="563"/>
    <n v="33241"/>
    <s v="Male"/>
    <n v="39"/>
    <s v="A2"/>
    <n v="59.042628774422738"/>
    <n v="2022"/>
  </r>
  <r>
    <d v="2022-12-18T00:00:00"/>
    <s v="West"/>
    <s v="Arjun Mehta"/>
    <x v="0"/>
    <n v="630"/>
    <n v="7786"/>
    <s v="Male"/>
    <n v="58"/>
    <s v="A3"/>
    <n v="12.358730158730159"/>
    <n v="2022"/>
  </r>
  <r>
    <d v="2023-12-21T00:00:00"/>
    <s v="Central"/>
    <s v="Priya Verma"/>
    <x v="3"/>
    <n v="862"/>
    <n v="45268"/>
    <s v="Male"/>
    <n v="40"/>
    <s v="A2"/>
    <n v="52.515081206496518"/>
    <n v="2023"/>
  </r>
  <r>
    <d v="2023-03-18T00:00:00"/>
    <s v="Null"/>
    <s v="Priya Verma"/>
    <x v="5"/>
    <n v="887"/>
    <n v="28047"/>
    <n v="0"/>
    <n v="40"/>
    <s v="A2"/>
    <n v="31.620067643742953"/>
    <n v="2023"/>
  </r>
  <r>
    <d v="2022-05-02T00:00:00"/>
    <s v="North"/>
    <s v="Rohit Singh"/>
    <x v="2"/>
    <s v="Null"/>
    <n v="23034"/>
    <s v="Female"/>
    <n v="39"/>
    <s v="A2"/>
    <n v="0"/>
    <n v="2022"/>
  </r>
  <r>
    <d v="2022-06-01T00:00:00"/>
    <s v="East"/>
    <s v="Rohit Singh"/>
    <x v="2"/>
    <n v="909"/>
    <n v="7307"/>
    <s v="Male"/>
    <n v="39"/>
    <s v="A2"/>
    <n v="8.0385038503850392"/>
    <n v="2022"/>
  </r>
  <r>
    <d v="2023-10-04T00:00:00"/>
    <s v="Null"/>
    <s v="Amit Sharma"/>
    <x v="1"/>
    <n v="979"/>
    <n v="13307"/>
    <s v="Female"/>
    <n v="41"/>
    <s v="A2"/>
    <n v="13.59244126659857"/>
    <n v="2023"/>
  </r>
  <r>
    <d v="2022-09-25T00:00:00"/>
    <s v="Central"/>
    <s v="Rohit Singh"/>
    <x v="1"/>
    <n v="779"/>
    <n v="10417"/>
    <s v="Male"/>
    <n v="39"/>
    <s v="A2"/>
    <n v="13.372272143774069"/>
    <n v="2022"/>
  </r>
  <r>
    <d v="2023-03-12T00:00:00"/>
    <s v="East"/>
    <s v="Amit Sharma"/>
    <x v="2"/>
    <n v="705"/>
    <n v="40408"/>
    <s v="Male"/>
    <n v="41"/>
    <s v="A2"/>
    <n v="57.316312056737587"/>
    <n v="2023"/>
  </r>
  <r>
    <d v="2023-05-09T00:00:00"/>
    <s v="Central"/>
    <s v="Kavita Rao"/>
    <x v="4"/>
    <n v="122"/>
    <n v="6135"/>
    <s v="Female"/>
    <n v="57"/>
    <s v="A3"/>
    <n v="50.286885245901637"/>
    <n v="2023"/>
  </r>
  <r>
    <d v="2023-04-24T00:00:00"/>
    <s v="South"/>
    <s v="Amit Sharma"/>
    <x v="5"/>
    <n v="596"/>
    <n v="37581"/>
    <s v="Female"/>
    <n v="41"/>
    <s v="A2"/>
    <n v="63.055369127516776"/>
    <n v="2023"/>
  </r>
  <r>
    <d v="2023-02-05T00:00:00"/>
    <s v="East"/>
    <s v="Priya Verma"/>
    <x v="0"/>
    <n v="275"/>
    <n v="34505"/>
    <s v="Male"/>
    <n v="40"/>
    <s v="A2"/>
    <n v="125.47272727272727"/>
    <n v="2023"/>
  </r>
  <r>
    <d v="2022-06-03T00:00:00"/>
    <s v="East"/>
    <s v="Amit Sharma"/>
    <x v="3"/>
    <n v="986"/>
    <n v="40926"/>
    <s v="Male"/>
    <n v="41"/>
    <s v="A2"/>
    <n v="41.507099391480729"/>
    <n v="2022"/>
  </r>
  <r>
    <d v="2022-03-28T00:00:00"/>
    <s v="East"/>
    <s v="Null"/>
    <x v="3"/>
    <n v="890"/>
    <n v="30966"/>
    <s v="Male"/>
    <s v="null"/>
    <s v="A3"/>
    <n v="34.79325842696629"/>
    <n v="2022"/>
  </r>
  <r>
    <d v="2023-05-08T00:00:00"/>
    <s v="South"/>
    <s v="Rohit Singh"/>
    <x v="3"/>
    <n v="792"/>
    <n v="24626"/>
    <s v="Male"/>
    <n v="39"/>
    <s v="A2"/>
    <n v="31.093434343434343"/>
    <n v="2023"/>
  </r>
  <r>
    <s v="Null"/>
    <s v="East"/>
    <s v="Amit Sharma"/>
    <x v="0"/>
    <n v="697"/>
    <n v="49823"/>
    <n v="0"/>
    <n v="41"/>
    <s v="A2"/>
    <n v="71.482065997130562"/>
    <e v="#VALUE!"/>
  </r>
  <r>
    <d v="2023-11-12T00:00:00"/>
    <s v="Central"/>
    <s v="Kavita Rao"/>
    <x v="3"/>
    <n v="898"/>
    <n v="21992"/>
    <s v="Male"/>
    <n v="57"/>
    <s v="A3"/>
    <n v="24.489977728285076"/>
    <n v="2023"/>
  </r>
  <r>
    <d v="2023-10-11T00:00:00"/>
    <s v="East"/>
    <s v="Rohit Singh"/>
    <x v="0"/>
    <n v="52"/>
    <s v="Null"/>
    <s v="Male"/>
    <n v="39"/>
    <s v="A2"/>
    <n v="0"/>
    <n v="2023"/>
  </r>
  <r>
    <d v="2024-02-13T00:00:00"/>
    <s v="South"/>
    <s v="Rohit Singh"/>
    <x v="3"/>
    <n v="95"/>
    <s v="Null"/>
    <n v="0"/>
    <n v="39"/>
    <s v="A2"/>
    <n v="0"/>
    <n v="2024"/>
  </r>
  <r>
    <d v="2022-11-25T00:00:00"/>
    <s v="West"/>
    <s v="Neha Gupta"/>
    <x v="2"/>
    <n v="773"/>
    <n v="11542"/>
    <s v="Male"/>
    <n v="46"/>
    <s v="A3"/>
    <n v="14.93143596377749"/>
    <n v="2022"/>
  </r>
  <r>
    <d v="2022-08-04T00:00:00"/>
    <s v="Central"/>
    <s v="Amit Sharma"/>
    <x v="5"/>
    <n v="800"/>
    <n v="32865"/>
    <s v="Male"/>
    <n v="41"/>
    <s v="A2"/>
    <n v="41.081249999999997"/>
    <n v="2022"/>
  </r>
  <r>
    <d v="2023-03-05T00:00:00"/>
    <s v="Central"/>
    <s v="Kavita Rao"/>
    <x v="2"/>
    <n v="752"/>
    <n v="25881"/>
    <s v="Male"/>
    <n v="57"/>
    <s v="A3"/>
    <n v="34.416223404255319"/>
    <n v="2023"/>
  </r>
  <r>
    <d v="2022-10-25T00:00:00"/>
    <s v="West"/>
    <s v="Neha Gupta"/>
    <x v="4"/>
    <n v="465"/>
    <n v="6396"/>
    <s v="Male"/>
    <n v="46"/>
    <s v="A3"/>
    <n v="13.754838709677419"/>
    <n v="2022"/>
  </r>
  <r>
    <d v="2024-01-10T00:00:00"/>
    <s v="North"/>
    <s v="Arjun Mehta"/>
    <x v="0"/>
    <n v="447"/>
    <n v="21113"/>
    <s v="Male"/>
    <n v="58"/>
    <s v="A3"/>
    <n v="47.23266219239374"/>
    <n v="2024"/>
  </r>
  <r>
    <d v="2023-07-05T00:00:00"/>
    <s v="East"/>
    <s v="Amit Sharma"/>
    <x v="0"/>
    <n v="224"/>
    <n v="10803"/>
    <s v="Female"/>
    <n v="41"/>
    <s v="A2"/>
    <n v="48.227678571428569"/>
    <n v="2023"/>
  </r>
  <r>
    <d v="2022-07-07T00:00:00"/>
    <s v="West"/>
    <s v="Amit Sharma"/>
    <x v="1"/>
    <n v="118"/>
    <s v="Null"/>
    <s v="Male"/>
    <n v="41"/>
    <s v="A2"/>
    <n v="0"/>
    <n v="2022"/>
  </r>
  <r>
    <d v="2023-11-25T00:00:00"/>
    <s v="West"/>
    <s v="Priya Verma"/>
    <x v="3"/>
    <n v="951"/>
    <n v="7942"/>
    <s v="Male"/>
    <n v="40"/>
    <s v="A2"/>
    <n v="8.3512092534174549"/>
    <n v="2023"/>
  </r>
  <r>
    <d v="2022-12-10T00:00:00"/>
    <s v="East"/>
    <s v="Null"/>
    <x v="2"/>
    <n v="853"/>
    <n v="35845"/>
    <s v="Male"/>
    <s v="null"/>
    <s v="A3"/>
    <n v="42.022274325908555"/>
    <n v="2022"/>
  </r>
  <r>
    <d v="2022-11-01T00:00:00"/>
    <s v="West"/>
    <s v="Neha Gupta"/>
    <x v="5"/>
    <n v="360"/>
    <n v="34057"/>
    <s v="Male"/>
    <n v="46"/>
    <s v="A3"/>
    <n v="94.602777777777774"/>
    <n v="2022"/>
  </r>
  <r>
    <d v="2023-07-13T00:00:00"/>
    <s v="East"/>
    <s v="Neha Gupta"/>
    <x v="5"/>
    <n v="578"/>
    <n v="47116"/>
    <s v="Male"/>
    <n v="46"/>
    <s v="A3"/>
    <n v="81.515570934256061"/>
    <n v="2023"/>
  </r>
  <r>
    <d v="2022-11-16T00:00:00"/>
    <s v="East"/>
    <s v="Amit Sharma"/>
    <x v="3"/>
    <n v="877"/>
    <n v="47177"/>
    <n v="0"/>
    <n v="41"/>
    <s v="A2"/>
    <n v="53.793614595210947"/>
    <n v="2022"/>
  </r>
  <r>
    <d v="2023-03-05T00:00:00"/>
    <s v="West"/>
    <s v="Rohit Singh"/>
    <x v="5"/>
    <n v="803"/>
    <n v="35348"/>
    <s v="Female"/>
    <n v="39"/>
    <s v="A2"/>
    <n v="44.019925280199253"/>
    <n v="2023"/>
  </r>
  <r>
    <d v="2023-04-12T00:00:00"/>
    <s v="West"/>
    <s v="Neha Gupta"/>
    <x v="1"/>
    <n v="702"/>
    <n v="45537"/>
    <s v="Male"/>
    <n v="46"/>
    <s v="A3"/>
    <n v="64.867521367521363"/>
    <n v="2023"/>
  </r>
  <r>
    <d v="2022-03-03T00:00:00"/>
    <s v="North"/>
    <s v="Arjun Mehta"/>
    <x v="0"/>
    <n v="711"/>
    <n v="39111"/>
    <s v="Male"/>
    <n v="58"/>
    <s v="A3"/>
    <n v="55.008438818565402"/>
    <n v="2022"/>
  </r>
  <r>
    <d v="2024-02-27T00:00:00"/>
    <s v="South"/>
    <s v="Arjun Mehta"/>
    <x v="4"/>
    <n v="574"/>
    <n v="33083"/>
    <s v="Male"/>
    <n v="58"/>
    <s v="A3"/>
    <n v="57.635888501742158"/>
    <n v="2024"/>
  </r>
  <r>
    <d v="2022-03-22T00:00:00"/>
    <s v="West"/>
    <s v="Kavita Rao"/>
    <x v="4"/>
    <n v="574"/>
    <n v="35882"/>
    <s v="Female"/>
    <n v="57"/>
    <s v="A3"/>
    <n v="62.512195121951223"/>
    <n v="2022"/>
  </r>
  <r>
    <d v="2024-05-26T00:00:00"/>
    <s v="North"/>
    <s v="Kavita Rao"/>
    <x v="2"/>
    <n v="566"/>
    <n v="38589"/>
    <n v="0"/>
    <n v="57"/>
    <s v="A3"/>
    <n v="68.178445229681984"/>
    <n v="2024"/>
  </r>
  <r>
    <d v="2022-02-23T00:00:00"/>
    <s v="West"/>
    <s v="Rohit Singh"/>
    <x v="1"/>
    <n v="250"/>
    <n v="44556"/>
    <s v="Female"/>
    <n v="39"/>
    <s v="A2"/>
    <n v="178.22399999999999"/>
    <n v="2022"/>
  </r>
  <r>
    <s v="Null"/>
    <s v="North"/>
    <s v="Priya Verma"/>
    <x v="5"/>
    <n v="264"/>
    <n v="25705"/>
    <s v="Male"/>
    <n v="40"/>
    <s v="A2"/>
    <n v="97.367424242424249"/>
    <e v="#VALUE!"/>
  </r>
  <r>
    <d v="2023-06-19T00:00:00"/>
    <s v="West"/>
    <s v="Priya Verma"/>
    <x v="5"/>
    <n v="759"/>
    <n v="6605"/>
    <s v="Male"/>
    <n v="40"/>
    <s v="A2"/>
    <n v="8.7022397891963106"/>
    <n v="2023"/>
  </r>
  <r>
    <d v="2023-04-17T00:00:00"/>
    <s v="South"/>
    <s v="Arjun Mehta"/>
    <x v="2"/>
    <n v="252"/>
    <n v="32369"/>
    <s v="Female"/>
    <n v="58"/>
    <s v="A3"/>
    <n v="128.44841269841271"/>
    <n v="2023"/>
  </r>
  <r>
    <d v="2023-11-09T00:00:00"/>
    <s v="East"/>
    <s v="Rohit Singh"/>
    <x v="1"/>
    <n v="120"/>
    <s v="Null"/>
    <s v="Male"/>
    <n v="39"/>
    <s v="A2"/>
    <n v="0"/>
    <n v="2023"/>
  </r>
  <r>
    <d v="2023-03-04T00:00:00"/>
    <s v="East"/>
    <s v="Arjun Mehta"/>
    <x v="0"/>
    <n v="835"/>
    <n v="49724"/>
    <n v="0"/>
    <n v="58"/>
    <s v="A3"/>
    <n v="59.549700598802396"/>
    <n v="2023"/>
  </r>
  <r>
    <d v="2023-06-28T00:00:00"/>
    <s v="Central"/>
    <s v="Rohit Singh"/>
    <x v="3"/>
    <n v="111"/>
    <n v="8081"/>
    <s v="Male"/>
    <n v="39"/>
    <s v="A2"/>
    <n v="72.801801801801801"/>
    <n v="2023"/>
  </r>
  <r>
    <d v="2022-01-29T00:00:00"/>
    <s v="North"/>
    <s v="Arjun Mehta"/>
    <x v="0"/>
    <n v="538"/>
    <n v="32169"/>
    <n v="0"/>
    <n v="58"/>
    <s v="A3"/>
    <n v="59.793680297397771"/>
    <n v="2022"/>
  </r>
  <r>
    <d v="2024-02-11T00:00:00"/>
    <s v="West"/>
    <s v="Neha Gupta"/>
    <x v="5"/>
    <n v="945"/>
    <n v="29714"/>
    <s v="Male"/>
    <n v="46"/>
    <s v="A3"/>
    <n v="31.443386243386243"/>
    <n v="2024"/>
  </r>
  <r>
    <d v="2022-09-26T00:00:00"/>
    <s v="East"/>
    <s v="Priya Verma"/>
    <x v="1"/>
    <n v="761"/>
    <n v="18574"/>
    <s v="Male"/>
    <n v="40"/>
    <s v="A2"/>
    <n v="24.407358738501973"/>
    <n v="2022"/>
  </r>
  <r>
    <d v="2023-01-13T00:00:00"/>
    <s v="Central"/>
    <s v="Kavita Rao"/>
    <x v="1"/>
    <n v="453"/>
    <n v="38939"/>
    <n v="0"/>
    <n v="57"/>
    <s v="A3"/>
    <n v="85.958057395143484"/>
    <n v="2023"/>
  </r>
  <r>
    <d v="2023-03-29T00:00:00"/>
    <s v="Central"/>
    <s v="Rohit Singh"/>
    <x v="2"/>
    <n v="427"/>
    <n v="18881"/>
    <s v="Male"/>
    <n v="39"/>
    <s v="A2"/>
    <n v="44.217798594847778"/>
    <n v="2023"/>
  </r>
  <r>
    <d v="2023-08-14T00:00:00"/>
    <s v="West"/>
    <s v="Amit Sharma"/>
    <x v="0"/>
    <n v="930"/>
    <n v="21662"/>
    <n v="0"/>
    <n v="41"/>
    <s v="A2"/>
    <n v="23.29247311827957"/>
    <n v="2023"/>
  </r>
  <r>
    <d v="2022-02-21T00:00:00"/>
    <s v="East"/>
    <s v="Priya Verma"/>
    <x v="5"/>
    <n v="571"/>
    <n v="36190"/>
    <s v="Male"/>
    <n v="40"/>
    <s v="A2"/>
    <n v="63.380035026269702"/>
    <n v="2022"/>
  </r>
  <r>
    <d v="2024-01-25T00:00:00"/>
    <s v="East"/>
    <s v="Null"/>
    <x v="2"/>
    <n v="167"/>
    <n v="9831"/>
    <n v="0"/>
    <s v="null"/>
    <s v="A3"/>
    <n v="58.868263473053894"/>
    <n v="2024"/>
  </r>
  <r>
    <d v="2023-12-14T00:00:00"/>
    <s v="South"/>
    <s v="Priya Verma"/>
    <x v="4"/>
    <n v="291"/>
    <n v="42865"/>
    <s v="Male"/>
    <n v="40"/>
    <s v="A2"/>
    <n v="147.30240549828179"/>
    <n v="2023"/>
  </r>
  <r>
    <d v="2022-10-10T00:00:00"/>
    <s v="East"/>
    <s v="Neha Gupta"/>
    <x v="1"/>
    <n v="421"/>
    <n v="14548"/>
    <n v="0"/>
    <n v="46"/>
    <s v="A3"/>
    <n v="34.555819477434682"/>
    <n v="2022"/>
  </r>
  <r>
    <d v="2022-10-17T00:00:00"/>
    <s v="South"/>
    <s v="Priya Verma"/>
    <x v="2"/>
    <n v="782"/>
    <n v="24311"/>
    <s v="Male"/>
    <n v="40"/>
    <s v="A2"/>
    <n v="31.088235294117649"/>
    <n v="2022"/>
  </r>
  <r>
    <d v="2022-11-18T00:00:00"/>
    <s v="West"/>
    <s v="Null"/>
    <x v="2"/>
    <n v="909"/>
    <n v="35463"/>
    <s v="Female"/>
    <s v="null"/>
    <s v="A3"/>
    <n v="39.013201320132012"/>
    <n v="2022"/>
  </r>
  <r>
    <d v="2023-05-17T00:00:00"/>
    <s v="Central"/>
    <s v="Rohit Singh"/>
    <x v="5"/>
    <n v="229"/>
    <n v="46578"/>
    <n v="0"/>
    <n v="39"/>
    <s v="A2"/>
    <n v="203.39737991266375"/>
    <n v="2023"/>
  </r>
  <r>
    <d v="2024-01-12T00:00:00"/>
    <s v="Central"/>
    <s v="Priya Verma"/>
    <x v="1"/>
    <n v="562"/>
    <s v="Null"/>
    <s v="Male"/>
    <n v="40"/>
    <s v="A2"/>
    <n v="0"/>
    <n v="2024"/>
  </r>
  <r>
    <d v="2023-07-17T00:00:00"/>
    <s v="West"/>
    <s v="Amit Sharma"/>
    <x v="3"/>
    <n v="267"/>
    <n v="42585"/>
    <s v="Male"/>
    <n v="41"/>
    <s v="A2"/>
    <n v="159.49438202247191"/>
    <n v="2023"/>
  </r>
  <r>
    <d v="2023-11-20T00:00:00"/>
    <s v="South"/>
    <s v="Neha Gupta"/>
    <x v="2"/>
    <n v="946"/>
    <n v="31432"/>
    <s v="Male"/>
    <n v="46"/>
    <s v="A3"/>
    <n v="33.226215644820293"/>
    <n v="2023"/>
  </r>
  <r>
    <d v="2022-04-22T00:00:00"/>
    <s v="North"/>
    <s v="Arjun Mehta"/>
    <x v="1"/>
    <n v="529"/>
    <n v="35094"/>
    <s v="Male"/>
    <n v="58"/>
    <s v="A3"/>
    <n v="66.340264650283558"/>
    <n v="2022"/>
  </r>
  <r>
    <d v="2022-08-08T00:00:00"/>
    <s v="West"/>
    <s v="Amit Sharma"/>
    <x v="4"/>
    <n v="480"/>
    <n v="11355"/>
    <s v="Female"/>
    <n v="41"/>
    <s v="A2"/>
    <n v="23.65625"/>
    <n v="2022"/>
  </r>
  <r>
    <d v="2022-04-28T00:00:00"/>
    <s v="North"/>
    <s v="Arjun Mehta"/>
    <x v="5"/>
    <n v="448"/>
    <n v="36198"/>
    <s v="Male"/>
    <n v="58"/>
    <s v="A3"/>
    <n v="80.799107142857139"/>
    <n v="2022"/>
  </r>
  <r>
    <d v="2024-03-26T00:00:00"/>
    <s v="North"/>
    <s v="Arjun Mehta"/>
    <x v="0"/>
    <n v="111"/>
    <n v="30573"/>
    <s v="Male"/>
    <n v="58"/>
    <s v="A3"/>
    <n v="275.43243243243245"/>
    <n v="2024"/>
  </r>
  <r>
    <d v="2024-04-04T00:00:00"/>
    <s v="South"/>
    <s v="Neha Gupta"/>
    <x v="2"/>
    <n v="401"/>
    <n v="14392"/>
    <n v="0"/>
    <n v="46"/>
    <s v="A3"/>
    <n v="35.890274314214466"/>
    <n v="2024"/>
  </r>
  <r>
    <d v="2022-11-09T00:00:00"/>
    <s v="North"/>
    <s v="Neha Gupta"/>
    <x v="1"/>
    <n v="878"/>
    <n v="16297"/>
    <n v="0"/>
    <n v="46"/>
    <s v="A3"/>
    <n v="18.561503416856493"/>
    <n v="2022"/>
  </r>
  <r>
    <d v="2022-03-20T00:00:00"/>
    <s v="West"/>
    <s v="Rohit Singh"/>
    <x v="1"/>
    <n v="312"/>
    <n v="36395"/>
    <s v="Male"/>
    <n v="39"/>
    <s v="A2"/>
    <n v="116.65064102564102"/>
    <n v="2022"/>
  </r>
  <r>
    <d v="2022-03-20T00:00:00"/>
    <s v="North"/>
    <s v="Amit Sharma"/>
    <x v="1"/>
    <n v="211"/>
    <n v="45444"/>
    <s v="Male"/>
    <n v="41"/>
    <s v="A2"/>
    <n v="215.37440758293837"/>
    <n v="2022"/>
  </r>
  <r>
    <d v="2024-02-03T00:00:00"/>
    <s v="South"/>
    <s v="Arjun Mehta"/>
    <x v="2"/>
    <n v="431"/>
    <n v="38436"/>
    <s v="Male"/>
    <n v="58"/>
    <s v="A3"/>
    <n v="89.178654292343381"/>
    <n v="2024"/>
  </r>
  <r>
    <d v="2023-06-23T00:00:00"/>
    <s v="Central"/>
    <s v="Rohit Singh"/>
    <x v="4"/>
    <n v="117"/>
    <n v="39800"/>
    <s v="Male"/>
    <n v="39"/>
    <s v="A2"/>
    <n v="340.17094017094018"/>
    <n v="2023"/>
  </r>
  <r>
    <d v="2023-12-30T00:00:00"/>
    <s v="East"/>
    <s v="Rohit Singh"/>
    <x v="0"/>
    <n v="983"/>
    <n v="33888"/>
    <s v="Male"/>
    <n v="39"/>
    <s v="A2"/>
    <n v="34.474059003051885"/>
    <n v="2023"/>
  </r>
  <r>
    <d v="2022-08-31T00:00:00"/>
    <s v="West"/>
    <s v="Amit Sharma"/>
    <x v="5"/>
    <n v="717"/>
    <n v="45265"/>
    <s v="Male"/>
    <n v="41"/>
    <s v="A2"/>
    <n v="63.131101813110185"/>
    <n v="2022"/>
  </r>
  <r>
    <d v="2023-02-14T00:00:00"/>
    <s v="South"/>
    <s v="Kavita Rao"/>
    <x v="1"/>
    <n v="63"/>
    <n v="39185"/>
    <s v="Male"/>
    <n v="57"/>
    <s v="A3"/>
    <n v="621.98412698412699"/>
    <n v="2023"/>
  </r>
  <r>
    <d v="2022-02-25T00:00:00"/>
    <s v="North"/>
    <s v="Kavita Rao"/>
    <x v="0"/>
    <n v="282"/>
    <n v="42904"/>
    <s v="Male"/>
    <n v="57"/>
    <s v="A3"/>
    <n v="152.1418439716312"/>
    <n v="2022"/>
  </r>
  <r>
    <d v="2022-11-23T00:00:00"/>
    <s v="Central"/>
    <s v="Amit Sharma"/>
    <x v="0"/>
    <n v="972"/>
    <n v="46732"/>
    <s v="Male"/>
    <n v="41"/>
    <s v="A2"/>
    <n v="48.078189300411523"/>
    <n v="2022"/>
  </r>
  <r>
    <d v="2024-03-16T00:00:00"/>
    <s v="Central"/>
    <s v="Neha Gupta"/>
    <x v="2"/>
    <n v="741"/>
    <n v="5653"/>
    <s v="Female"/>
    <n v="46"/>
    <s v="A3"/>
    <n v="7.6288798920377872"/>
    <n v="2024"/>
  </r>
  <r>
    <d v="2024-06-11T00:00:00"/>
    <s v="North"/>
    <s v="Neha Gupta"/>
    <x v="1"/>
    <n v="648"/>
    <n v="22212"/>
    <s v="Male"/>
    <n v="46"/>
    <s v="A3"/>
    <n v="34.277777777777779"/>
    <n v="2024"/>
  </r>
  <r>
    <d v="2023-06-24T00:00:00"/>
    <s v="North"/>
    <s v="Priya Verma"/>
    <x v="3"/>
    <n v="939"/>
    <n v="16903"/>
    <n v="0"/>
    <n v="40"/>
    <s v="A2"/>
    <n v="18.001064962726304"/>
    <n v="2023"/>
  </r>
  <r>
    <d v="2022-04-14T00:00:00"/>
    <s v="South"/>
    <s v="Rohit Singh"/>
    <x v="0"/>
    <s v="Null"/>
    <n v="14386"/>
    <s v="Female"/>
    <n v="39"/>
    <s v="A2"/>
    <n v="0"/>
    <n v="2022"/>
  </r>
  <r>
    <d v="2023-09-23T00:00:00"/>
    <s v="East"/>
    <s v="Priya Verma"/>
    <x v="0"/>
    <n v="580"/>
    <n v="22395"/>
    <s v="Male"/>
    <n v="40"/>
    <s v="A2"/>
    <n v="38.612068965517238"/>
    <n v="2023"/>
  </r>
  <r>
    <d v="2022-05-02T00:00:00"/>
    <s v="Central"/>
    <s v="Arjun Mehta"/>
    <x v="5"/>
    <n v="650"/>
    <n v="38034"/>
    <s v="Male"/>
    <n v="58"/>
    <s v="A3"/>
    <n v="58.513846153846153"/>
    <n v="2022"/>
  </r>
  <r>
    <d v="2023-08-12T00:00:00"/>
    <s v="East"/>
    <s v="Arjun Mehta"/>
    <x v="3"/>
    <n v="174"/>
    <n v="42623"/>
    <s v="Male"/>
    <n v="58"/>
    <s v="A3"/>
    <n v="244.95977011494253"/>
    <n v="2023"/>
  </r>
  <r>
    <d v="2024-02-17T00:00:00"/>
    <s v="East"/>
    <s v="Rohit Singh"/>
    <x v="0"/>
    <n v="736"/>
    <n v="7700"/>
    <s v="Female"/>
    <n v="39"/>
    <s v="A2"/>
    <n v="10.461956521739131"/>
    <n v="2024"/>
  </r>
  <r>
    <d v="2022-03-11T00:00:00"/>
    <s v="North"/>
    <s v="Null"/>
    <x v="1"/>
    <n v="158"/>
    <n v="36706"/>
    <s v="Male"/>
    <s v="null"/>
    <s v="A3"/>
    <n v="232.31645569620252"/>
    <n v="2022"/>
  </r>
  <r>
    <d v="2023-11-24T00:00:00"/>
    <s v="West"/>
    <s v="Kavita Rao"/>
    <x v="2"/>
    <n v="373"/>
    <n v="8680"/>
    <s v="Female"/>
    <n v="57"/>
    <s v="A3"/>
    <n v="23.270777479892761"/>
    <n v="2023"/>
  </r>
  <r>
    <d v="2024-01-17T00:00:00"/>
    <s v="East"/>
    <s v="Rohit Singh"/>
    <x v="3"/>
    <n v="748"/>
    <n v="47572"/>
    <s v="Female"/>
    <n v="39"/>
    <s v="A2"/>
    <n v="63.598930481283425"/>
    <n v="2024"/>
  </r>
  <r>
    <d v="2022-08-27T00:00:00"/>
    <s v="West"/>
    <s v="Rohit Singh"/>
    <x v="0"/>
    <n v="607"/>
    <n v="18303"/>
    <s v="Male"/>
    <n v="39"/>
    <s v="A2"/>
    <n v="30.15321252059308"/>
    <n v="2022"/>
  </r>
  <r>
    <d v="2022-10-22T00:00:00"/>
    <s v="Central"/>
    <s v="Arjun Mehta"/>
    <x v="0"/>
    <n v="918"/>
    <n v="5741"/>
    <s v="Female"/>
    <n v="58"/>
    <s v="A3"/>
    <n v="6.253812636165577"/>
    <n v="2022"/>
  </r>
  <r>
    <d v="2023-09-23T00:00:00"/>
    <s v="Central"/>
    <s v="Rohit Singh"/>
    <x v="3"/>
    <n v="755"/>
    <s v="Null"/>
    <s v="Male"/>
    <n v="39"/>
    <s v="A2"/>
    <n v="0"/>
    <n v="2023"/>
  </r>
  <r>
    <d v="2024-03-28T00:00:00"/>
    <s v="West"/>
    <s v="Amit Sharma"/>
    <x v="1"/>
    <n v="980"/>
    <n v="14836"/>
    <s v="Male"/>
    <n v="41"/>
    <s v="A2"/>
    <n v="15.138775510204082"/>
    <n v="2024"/>
  </r>
  <r>
    <d v="2023-07-28T00:00:00"/>
    <s v="East"/>
    <s v="Arjun Mehta"/>
    <x v="0"/>
    <n v="81"/>
    <n v="31300"/>
    <s v="Male"/>
    <n v="58"/>
    <s v="A3"/>
    <n v="386.41975308641975"/>
    <n v="2023"/>
  </r>
  <r>
    <d v="2023-05-27T00:00:00"/>
    <s v="North"/>
    <s v="Neha Gupta"/>
    <x v="5"/>
    <n v="178"/>
    <n v="8444"/>
    <n v="0"/>
    <n v="46"/>
    <s v="A3"/>
    <n v="47.438202247191015"/>
    <n v="2023"/>
  </r>
  <r>
    <d v="2023-03-10T00:00:00"/>
    <s v="South"/>
    <s v="Arjun Mehta"/>
    <x v="5"/>
    <n v="713"/>
    <n v="10049"/>
    <s v="Male"/>
    <n v="58"/>
    <s v="A3"/>
    <n v="14.093969144460027"/>
    <n v="2023"/>
  </r>
  <r>
    <d v="2023-10-04T00:00:00"/>
    <s v="West"/>
    <s v="Rohit Singh"/>
    <x v="1"/>
    <n v="471"/>
    <n v="5652"/>
    <s v="Female"/>
    <n v="39"/>
    <s v="A2"/>
    <n v="12"/>
    <n v="2023"/>
  </r>
  <r>
    <d v="2022-10-12T00:00:00"/>
    <s v="North"/>
    <s v="Priya Verma"/>
    <x v="2"/>
    <n v="215"/>
    <n v="13647"/>
    <s v="Male"/>
    <n v="40"/>
    <s v="A2"/>
    <n v="63.474418604651163"/>
    <n v="2022"/>
  </r>
  <r>
    <d v="2024-05-04T00:00:00"/>
    <s v="East"/>
    <s v="Rohit Singh"/>
    <x v="2"/>
    <n v="806"/>
    <n v="28287"/>
    <s v="Male"/>
    <n v="39"/>
    <s v="A2"/>
    <n v="35.095533498759302"/>
    <n v="2024"/>
  </r>
  <r>
    <d v="2024-03-11T00:00:00"/>
    <s v="North"/>
    <s v="Priya Verma"/>
    <x v="0"/>
    <n v="859"/>
    <n v="22732"/>
    <s v="Male"/>
    <n v="40"/>
    <s v="A2"/>
    <n v="26.463329452852154"/>
    <n v="2024"/>
  </r>
  <r>
    <d v="2022-08-07T00:00:00"/>
    <s v="East"/>
    <s v="Kavita Rao"/>
    <x v="1"/>
    <n v="840"/>
    <n v="40319"/>
    <s v="Male"/>
    <n v="57"/>
    <s v="A3"/>
    <n v="47.998809523809527"/>
    <n v="2022"/>
  </r>
  <r>
    <d v="2022-03-22T00:00:00"/>
    <s v="South"/>
    <s v="Arjun Mehta"/>
    <x v="0"/>
    <n v="381"/>
    <n v="5850"/>
    <s v="Male"/>
    <n v="58"/>
    <s v="A3"/>
    <n v="15.354330708661417"/>
    <n v="2022"/>
  </r>
  <r>
    <d v="2023-08-28T00:00:00"/>
    <s v="North"/>
    <s v="Arjun Mehta"/>
    <x v="5"/>
    <n v="119"/>
    <n v="21489"/>
    <s v="Male"/>
    <n v="58"/>
    <s v="A3"/>
    <n v="180.57983193277312"/>
    <n v="2023"/>
  </r>
  <r>
    <d v="2023-11-02T00:00:00"/>
    <s v="Null"/>
    <s v="Amit Sharma"/>
    <x v="1"/>
    <n v="641"/>
    <n v="40369"/>
    <s v="Male"/>
    <n v="41"/>
    <s v="A2"/>
    <n v="62.978159126365057"/>
    <n v="2023"/>
  </r>
  <r>
    <d v="2022-06-20T00:00:00"/>
    <s v="North"/>
    <s v="Kavita Rao"/>
    <x v="2"/>
    <n v="897"/>
    <n v="23683"/>
    <s v="Female"/>
    <n v="57"/>
    <s v="A3"/>
    <n v="26.402452619843924"/>
    <n v="2022"/>
  </r>
  <r>
    <d v="2024-02-20T00:00:00"/>
    <s v="Central"/>
    <s v="Priya Verma"/>
    <x v="3"/>
    <n v="764"/>
    <n v="23173"/>
    <s v="Male"/>
    <n v="40"/>
    <s v="A2"/>
    <n v="30.331151832460733"/>
    <n v="2024"/>
  </r>
  <r>
    <d v="2024-05-19T00:00:00"/>
    <s v="South"/>
    <s v="Amit Sharma"/>
    <x v="2"/>
    <n v="983"/>
    <n v="49093"/>
    <s v="Female"/>
    <n v="41"/>
    <s v="A2"/>
    <n v="49.942014242115974"/>
    <n v="2024"/>
  </r>
  <r>
    <d v="2023-01-25T00:00:00"/>
    <s v="South"/>
    <s v="Amit Sharma"/>
    <x v="1"/>
    <n v="409"/>
    <s v="Null"/>
    <s v="Male"/>
    <n v="41"/>
    <s v="A2"/>
    <n v="0"/>
    <n v="2023"/>
  </r>
  <r>
    <d v="2022-09-17T00:00:00"/>
    <s v="Central"/>
    <s v="Kavita Rao"/>
    <x v="5"/>
    <n v="874"/>
    <n v="21975"/>
    <s v="Male"/>
    <n v="57"/>
    <s v="A3"/>
    <n v="25.143020594965677"/>
    <n v="2022"/>
  </r>
  <r>
    <d v="2022-12-31T00:00:00"/>
    <s v="Central"/>
    <s v="Kavita Rao"/>
    <x v="3"/>
    <n v="213"/>
    <n v="46390"/>
    <n v="0"/>
    <n v="57"/>
    <s v="A3"/>
    <n v="217.79342723004694"/>
    <n v="2022"/>
  </r>
  <r>
    <d v="2022-12-17T00:00:00"/>
    <s v="South"/>
    <s v="Neha Gupta"/>
    <x v="5"/>
    <n v="625"/>
    <n v="8436"/>
    <s v="Female"/>
    <n v="46"/>
    <s v="A3"/>
    <n v="13.4976"/>
    <n v="2022"/>
  </r>
  <r>
    <d v="2023-11-14T00:00:00"/>
    <s v="Central"/>
    <s v="Rohit Singh"/>
    <x v="3"/>
    <n v="668"/>
    <n v="24309"/>
    <s v="Male"/>
    <n v="39"/>
    <s v="A2"/>
    <n v="36.390718562874248"/>
    <n v="2023"/>
  </r>
  <r>
    <d v="2022-07-27T00:00:00"/>
    <s v="Central"/>
    <s v="Amit Sharma"/>
    <x v="3"/>
    <n v="967"/>
    <n v="24239"/>
    <s v="Male"/>
    <n v="41"/>
    <s v="A2"/>
    <n v="25.066184074457084"/>
    <n v="2022"/>
  </r>
  <r>
    <d v="2023-11-05T00:00:00"/>
    <s v="Central"/>
    <s v="Amit Sharma"/>
    <x v="2"/>
    <n v="670"/>
    <n v="47713"/>
    <s v="Female"/>
    <n v="41"/>
    <s v="A2"/>
    <n v="71.213432835820896"/>
    <n v="2023"/>
  </r>
  <r>
    <d v="2022-07-13T00:00:00"/>
    <s v="Central"/>
    <s v="Priya Verma"/>
    <x v="5"/>
    <n v="530"/>
    <n v="22728"/>
    <s v="Female"/>
    <n v="40"/>
    <s v="A2"/>
    <n v="42.883018867924527"/>
    <n v="2022"/>
  </r>
  <r>
    <d v="2023-04-01T00:00:00"/>
    <s v="Central"/>
    <s v="Priya Verma"/>
    <x v="1"/>
    <n v="78"/>
    <n v="10810"/>
    <s v="Male"/>
    <n v="40"/>
    <s v="A2"/>
    <n v="138.58974358974359"/>
    <n v="2023"/>
  </r>
  <r>
    <d v="2022-12-17T00:00:00"/>
    <s v="North"/>
    <s v="Kavita Rao"/>
    <x v="3"/>
    <n v="243"/>
    <n v="47156"/>
    <s v="Female"/>
    <n v="57"/>
    <s v="A3"/>
    <n v="194.05761316872429"/>
    <n v="2022"/>
  </r>
  <r>
    <d v="2022-02-26T00:00:00"/>
    <s v="West"/>
    <s v="Null"/>
    <x v="2"/>
    <n v="419"/>
    <n v="9144"/>
    <s v="Female"/>
    <s v="null"/>
    <s v="A3"/>
    <n v="21.823389021479713"/>
    <n v="2022"/>
  </r>
  <r>
    <d v="2022-11-25T00:00:00"/>
    <s v="North"/>
    <s v="Neha Gupta"/>
    <x v="2"/>
    <n v="621"/>
    <n v="6714"/>
    <s v="Male"/>
    <n v="46"/>
    <s v="A3"/>
    <n v="10.811594202898551"/>
    <n v="2022"/>
  </r>
  <r>
    <d v="2023-03-25T00:00:00"/>
    <s v="East"/>
    <s v="Kavita Rao"/>
    <x v="3"/>
    <n v="293"/>
    <n v="43540"/>
    <s v="Male"/>
    <n v="57"/>
    <s v="A3"/>
    <n v="148.60068259385665"/>
    <n v="2023"/>
  </r>
  <r>
    <d v="2022-01-06T00:00:00"/>
    <s v="Null"/>
    <s v="Amit Sharma"/>
    <x v="3"/>
    <n v="572"/>
    <n v="40830"/>
    <n v="0"/>
    <n v="41"/>
    <s v="A2"/>
    <n v="71.38111888111888"/>
    <n v="2022"/>
  </r>
  <r>
    <d v="2023-05-10T00:00:00"/>
    <s v="South"/>
    <s v="Arjun Mehta"/>
    <x v="3"/>
    <s v="Null"/>
    <n v="21900"/>
    <s v="Male"/>
    <n v="58"/>
    <s v="A3"/>
    <n v="0"/>
    <n v="2023"/>
  </r>
  <r>
    <d v="2023-03-08T00:00:00"/>
    <s v="East"/>
    <s v="Arjun Mehta"/>
    <x v="0"/>
    <n v="99"/>
    <n v="29273"/>
    <s v="Male"/>
    <n v="58"/>
    <s v="A3"/>
    <n v="295.68686868686871"/>
    <n v="2023"/>
  </r>
  <r>
    <d v="2023-10-22T00:00:00"/>
    <s v="North"/>
    <s v="Amit Sharma"/>
    <x v="1"/>
    <n v="401"/>
    <n v="28692"/>
    <s v="Male"/>
    <n v="41"/>
    <s v="A2"/>
    <n v="71.551122194513709"/>
    <n v="2023"/>
  </r>
  <r>
    <d v="2022-11-16T00:00:00"/>
    <s v="West"/>
    <s v="Rohit Singh"/>
    <x v="3"/>
    <n v="299"/>
    <n v="7824"/>
    <s v="Female"/>
    <n v="39"/>
    <s v="A2"/>
    <n v="26.167224080267559"/>
    <n v="2022"/>
  </r>
  <r>
    <d v="2023-11-02T00:00:00"/>
    <s v="East"/>
    <s v="Neha Gupta"/>
    <x v="3"/>
    <n v="176"/>
    <n v="14224"/>
    <s v="Male"/>
    <n v="46"/>
    <s v="A3"/>
    <n v="80.818181818181813"/>
    <n v="2023"/>
  </r>
  <r>
    <d v="2023-11-25T00:00:00"/>
    <s v="East"/>
    <s v="Priya Verma"/>
    <x v="1"/>
    <n v="645"/>
    <n v="20207"/>
    <s v="Male"/>
    <n v="40"/>
    <s v="A2"/>
    <n v="31.328682170542635"/>
    <n v="2023"/>
  </r>
  <r>
    <d v="2024-06-04T00:00:00"/>
    <s v="West"/>
    <s v="Neha Gupta"/>
    <x v="3"/>
    <n v="841"/>
    <n v="23165"/>
    <s v="Male"/>
    <n v="46"/>
    <s v="A3"/>
    <n v="27.544589774078478"/>
    <n v="2024"/>
  </r>
  <r>
    <d v="2022-07-31T00:00:00"/>
    <s v="West"/>
    <s v="Rohit Singh"/>
    <x v="0"/>
    <n v="881"/>
    <n v="32817"/>
    <s v="Male"/>
    <n v="39"/>
    <s v="A2"/>
    <n v="37.249716231555048"/>
    <n v="2022"/>
  </r>
  <r>
    <d v="2023-07-15T00:00:00"/>
    <s v="West"/>
    <s v="Kavita Rao"/>
    <x v="5"/>
    <n v="481"/>
    <n v="38142"/>
    <n v="0"/>
    <n v="57"/>
    <s v="A3"/>
    <n v="79.297297297297291"/>
    <n v="2023"/>
  </r>
  <r>
    <d v="2022-06-02T00:00:00"/>
    <s v="North"/>
    <s v="Arjun Mehta"/>
    <x v="1"/>
    <n v="900"/>
    <n v="48302"/>
    <s v="Male"/>
    <n v="58"/>
    <s v="A3"/>
    <n v="53.668888888888887"/>
    <n v="2022"/>
  </r>
  <r>
    <d v="2023-03-19T00:00:00"/>
    <s v="East"/>
    <s v="Kavita Rao"/>
    <x v="2"/>
    <n v="808"/>
    <n v="42987"/>
    <n v="0"/>
    <n v="57"/>
    <s v="A3"/>
    <n v="53.20173267326733"/>
    <n v="2023"/>
  </r>
  <r>
    <d v="2024-04-15T00:00:00"/>
    <s v="South"/>
    <s v="Arjun Mehta"/>
    <x v="3"/>
    <n v="742"/>
    <n v="22586"/>
    <s v="Male"/>
    <n v="58"/>
    <s v="A3"/>
    <n v="30.439353099730457"/>
    <n v="2024"/>
  </r>
  <r>
    <d v="2022-11-17T00:00:00"/>
    <s v="South"/>
    <s v="Neha Gupta"/>
    <x v="2"/>
    <n v="551"/>
    <n v="19215"/>
    <s v="Male"/>
    <n v="46"/>
    <s v="A3"/>
    <n v="34.87295825771325"/>
    <n v="2022"/>
  </r>
  <r>
    <d v="2023-01-13T00:00:00"/>
    <s v="East"/>
    <s v="Kavita Rao"/>
    <x v="5"/>
    <n v="246"/>
    <s v="Null"/>
    <s v="Male"/>
    <n v="57"/>
    <s v="A3"/>
    <n v="0"/>
    <n v="2023"/>
  </r>
  <r>
    <d v="2022-09-22T00:00:00"/>
    <s v="Central"/>
    <s v="Kavita Rao"/>
    <x v="2"/>
    <n v="924"/>
    <n v="20441"/>
    <s v="Female"/>
    <n v="57"/>
    <s v="A3"/>
    <n v="22.122294372294373"/>
    <n v="2022"/>
  </r>
  <r>
    <d v="2022-10-06T00:00:00"/>
    <s v="North"/>
    <s v="Arjun Mehta"/>
    <x v="4"/>
    <n v="819"/>
    <n v="27693"/>
    <s v="Male"/>
    <n v="58"/>
    <s v="A3"/>
    <n v="33.81318681318681"/>
    <n v="2022"/>
  </r>
  <r>
    <d v="2024-06-10T00:00:00"/>
    <s v="West"/>
    <s v="Amit Sharma"/>
    <x v="1"/>
    <n v="739"/>
    <n v="26344"/>
    <n v="0"/>
    <n v="41"/>
    <s v="A2"/>
    <n v="35.648173207036535"/>
    <n v="2024"/>
  </r>
  <r>
    <d v="2022-08-17T00:00:00"/>
    <s v="North"/>
    <s v="Amit Sharma"/>
    <x v="0"/>
    <n v="669"/>
    <n v="45934"/>
    <s v="Male"/>
    <n v="41"/>
    <s v="A2"/>
    <n v="68.66068759342302"/>
    <n v="2022"/>
  </r>
  <r>
    <d v="2023-10-31T00:00:00"/>
    <s v="North"/>
    <s v="Amit Sharma"/>
    <x v="5"/>
    <n v="953"/>
    <n v="13050"/>
    <s v="Male"/>
    <n v="41"/>
    <s v="A2"/>
    <n v="13.693599160545645"/>
    <n v="2023"/>
  </r>
  <r>
    <d v="2022-07-10T00:00:00"/>
    <s v="West"/>
    <s v="Rohit Singh"/>
    <x v="3"/>
    <n v="489"/>
    <n v="41264"/>
    <s v="Male"/>
    <n v="39"/>
    <s v="A2"/>
    <n v="84.38445807770961"/>
    <n v="2022"/>
  </r>
  <r>
    <d v="2023-12-30T00:00:00"/>
    <s v="North"/>
    <s v="Neha Gupta"/>
    <x v="3"/>
    <n v="237"/>
    <n v="10492"/>
    <s v="Male"/>
    <n v="46"/>
    <s v="A3"/>
    <n v="44.270042194092824"/>
    <n v="2023"/>
  </r>
  <r>
    <d v="2022-05-08T00:00:00"/>
    <s v="Null"/>
    <s v="Arjun Mehta"/>
    <x v="2"/>
    <n v="73"/>
    <n v="33567"/>
    <s v="Female"/>
    <n v="58"/>
    <s v="A3"/>
    <n v="459.82191780821915"/>
    <n v="2022"/>
  </r>
  <r>
    <d v="2024-02-24T00:00:00"/>
    <s v="Central"/>
    <s v="Rohit Singh"/>
    <x v="5"/>
    <n v="479"/>
    <n v="20202"/>
    <s v="Male"/>
    <n v="39"/>
    <s v="A2"/>
    <n v="42.175365344467643"/>
    <n v="2024"/>
  </r>
  <r>
    <d v="2022-12-22T00:00:00"/>
    <s v="North"/>
    <s v="Neha Gupta"/>
    <x v="0"/>
    <n v="347"/>
    <n v="36955"/>
    <s v="Male"/>
    <n v="46"/>
    <s v="A3"/>
    <n v="106.4985590778098"/>
    <n v="2022"/>
  </r>
  <r>
    <d v="2024-05-24T00:00:00"/>
    <s v="East"/>
    <s v="Neha Gupta"/>
    <x v="1"/>
    <n v="447"/>
    <n v="17893"/>
    <n v="0"/>
    <n v="46"/>
    <s v="A3"/>
    <n v="40.029082774049215"/>
    <n v="2024"/>
  </r>
  <r>
    <d v="2023-03-30T00:00:00"/>
    <s v="East"/>
    <s v="Priya Verma"/>
    <x v="1"/>
    <n v="153"/>
    <n v="16520"/>
    <s v="Male"/>
    <n v="40"/>
    <s v="A2"/>
    <n v="107.97385620915033"/>
    <n v="2023"/>
  </r>
  <r>
    <d v="2023-10-18T00:00:00"/>
    <s v="North"/>
    <s v="Neha Gupta"/>
    <x v="2"/>
    <n v="192"/>
    <n v="34534"/>
    <s v="Male"/>
    <n v="46"/>
    <s v="A3"/>
    <n v="179.86458333333334"/>
    <n v="2023"/>
  </r>
  <r>
    <d v="2022-11-23T00:00:00"/>
    <s v="East"/>
    <s v="Amit Sharma"/>
    <x v="5"/>
    <n v="240"/>
    <n v="31379"/>
    <s v="Female"/>
    <n v="41"/>
    <s v="A2"/>
    <n v="130.74583333333334"/>
    <n v="2022"/>
  </r>
  <r>
    <d v="2022-10-03T00:00:00"/>
    <s v="North"/>
    <s v="Amit Sharma"/>
    <x v="5"/>
    <s v="Null"/>
    <n v="10717"/>
    <s v="Male"/>
    <n v="41"/>
    <s v="A2"/>
    <n v="0"/>
    <n v="2022"/>
  </r>
  <r>
    <d v="2022-04-01T00:00:00"/>
    <s v="North"/>
    <s v="Kavita Rao"/>
    <x v="2"/>
    <n v="365"/>
    <n v="16274"/>
    <s v="Male"/>
    <n v="57"/>
    <s v="A3"/>
    <n v="44.586301369863016"/>
    <n v="2022"/>
  </r>
  <r>
    <d v="2022-12-16T00:00:00"/>
    <s v="South"/>
    <s v="Neha Gupta"/>
    <x v="5"/>
    <n v="731"/>
    <n v="23069"/>
    <n v="0"/>
    <n v="46"/>
    <s v="A3"/>
    <n v="31.558139534883722"/>
    <n v="2022"/>
  </r>
  <r>
    <d v="2024-02-10T00:00:00"/>
    <s v="East"/>
    <s v="Arjun Mehta"/>
    <x v="0"/>
    <n v="661"/>
    <n v="34959"/>
    <s v="Male"/>
    <n v="58"/>
    <s v="A3"/>
    <n v="52.888048411497728"/>
    <n v="2024"/>
  </r>
  <r>
    <d v="2022-07-23T00:00:00"/>
    <s v="East"/>
    <s v="Neha Gupta"/>
    <x v="2"/>
    <n v="764"/>
    <n v="37373"/>
    <s v="Male"/>
    <n v="46"/>
    <s v="A3"/>
    <n v="48.917539267015705"/>
    <n v="2022"/>
  </r>
  <r>
    <d v="2023-09-07T00:00:00"/>
    <s v="South"/>
    <s v="Priya Verma"/>
    <x v="2"/>
    <n v="685"/>
    <n v="7221"/>
    <s v="Male"/>
    <n v="40"/>
    <s v="A2"/>
    <n v="10.541605839416059"/>
    <n v="2023"/>
  </r>
  <r>
    <s v="Null"/>
    <s v="Central"/>
    <s v="Amit Sharma"/>
    <x v="0"/>
    <n v="382"/>
    <n v="9731"/>
    <s v="Male"/>
    <n v="41"/>
    <s v="A2"/>
    <n v="25.473821989528794"/>
    <e v="#VALUE!"/>
  </r>
  <r>
    <d v="2023-05-25T00:00:00"/>
    <s v="East"/>
    <s v="Rohit Singh"/>
    <x v="0"/>
    <n v="62"/>
    <s v="Null"/>
    <s v="Male"/>
    <n v="39"/>
    <s v="A2"/>
    <n v="0"/>
    <n v="2023"/>
  </r>
  <r>
    <d v="2024-02-26T00:00:00"/>
    <s v="West"/>
    <s v="Kavita Rao"/>
    <x v="0"/>
    <s v="Null"/>
    <n v="24418"/>
    <n v="0"/>
    <n v="57"/>
    <s v="A3"/>
    <n v="0"/>
    <n v="2024"/>
  </r>
  <r>
    <d v="2024-01-29T00:00:00"/>
    <s v="South"/>
    <s v="Amit Sharma"/>
    <x v="2"/>
    <n v="392"/>
    <n v="19729"/>
    <s v="Male"/>
    <n v="41"/>
    <s v="A2"/>
    <n v="50.329081632653065"/>
    <n v="2024"/>
  </r>
  <r>
    <d v="2023-08-18T00:00:00"/>
    <s v="North"/>
    <s v="Neha Gupta"/>
    <x v="1"/>
    <n v="579"/>
    <n v="23839"/>
    <s v="Male"/>
    <n v="46"/>
    <s v="A3"/>
    <n v="41.1727115716753"/>
    <n v="2023"/>
  </r>
  <r>
    <d v="2023-11-17T00:00:00"/>
    <s v="West"/>
    <s v="Neha Gupta"/>
    <x v="2"/>
    <n v="539"/>
    <n v="48934"/>
    <s v="Female"/>
    <n v="46"/>
    <s v="A3"/>
    <n v="90.786641929499069"/>
    <n v="2023"/>
  </r>
  <r>
    <d v="2023-12-31T00:00:00"/>
    <s v="North"/>
    <s v="Kavita Rao"/>
    <x v="2"/>
    <n v="648"/>
    <n v="45520"/>
    <n v="0"/>
    <n v="57"/>
    <s v="A3"/>
    <n v="70.246913580246911"/>
    <n v="2023"/>
  </r>
  <r>
    <d v="2023-09-04T00:00:00"/>
    <s v="South"/>
    <s v="Rohit Singh"/>
    <x v="3"/>
    <n v="869"/>
    <n v="30882"/>
    <s v="Male"/>
    <n v="39"/>
    <s v="A2"/>
    <n v="35.537399309551205"/>
    <n v="2023"/>
  </r>
  <r>
    <d v="2022-11-25T00:00:00"/>
    <s v="South"/>
    <s v="Kavita Rao"/>
    <x v="5"/>
    <n v="326"/>
    <n v="34070"/>
    <s v="Male"/>
    <n v="57"/>
    <s v="A3"/>
    <n v="104.50920245398773"/>
    <n v="2022"/>
  </r>
  <r>
    <d v="2022-07-06T00:00:00"/>
    <s v="Central"/>
    <s v="Arjun Mehta"/>
    <x v="2"/>
    <n v="542"/>
    <n v="48315"/>
    <n v="0"/>
    <n v="58"/>
    <s v="A3"/>
    <n v="89.142066420664207"/>
    <n v="2022"/>
  </r>
  <r>
    <d v="2023-07-09T00:00:00"/>
    <s v="North"/>
    <s v="Amit Sharma"/>
    <x v="5"/>
    <n v="397"/>
    <n v="6116"/>
    <s v="Male"/>
    <n v="41"/>
    <s v="A2"/>
    <n v="15.405541561712846"/>
    <n v="2023"/>
  </r>
  <r>
    <d v="2023-09-27T00:00:00"/>
    <s v="Central"/>
    <s v="Kavita Rao"/>
    <x v="3"/>
    <n v="461"/>
    <n v="48953"/>
    <s v="Male"/>
    <n v="57"/>
    <s v="A3"/>
    <n v="106.18872017353578"/>
    <n v="2023"/>
  </r>
  <r>
    <d v="2023-07-29T00:00:00"/>
    <s v="West"/>
    <s v="Priya Verma"/>
    <x v="3"/>
    <n v="371"/>
    <n v="14630"/>
    <s v="Male"/>
    <n v="40"/>
    <s v="A2"/>
    <n v="39.433962264150942"/>
    <n v="2023"/>
  </r>
  <r>
    <d v="2023-03-04T00:00:00"/>
    <s v="South"/>
    <s v="Rohit Singh"/>
    <x v="1"/>
    <n v="694"/>
    <n v="28221"/>
    <s v="Female"/>
    <n v="39"/>
    <s v="A2"/>
    <n v="40.664265129682995"/>
    <n v="2023"/>
  </r>
  <r>
    <d v="2022-05-22T00:00:00"/>
    <s v="West"/>
    <s v="Priya Verma"/>
    <x v="1"/>
    <n v="164"/>
    <n v="27623"/>
    <s v="Female"/>
    <n v="40"/>
    <s v="A2"/>
    <n v="168.4329268292683"/>
    <n v="2022"/>
  </r>
  <r>
    <d v="2024-03-02T00:00:00"/>
    <s v="West"/>
    <s v="Rohit Singh"/>
    <x v="1"/>
    <n v="314"/>
    <n v="7732"/>
    <s v="Male"/>
    <n v="39"/>
    <s v="A2"/>
    <n v="24.624203821656049"/>
    <n v="2024"/>
  </r>
  <r>
    <d v="2022-05-30T00:00:00"/>
    <s v="South"/>
    <s v="Neha Gupta"/>
    <x v="2"/>
    <n v="99"/>
    <n v="47219"/>
    <s v="Male"/>
    <n v="46"/>
    <s v="A3"/>
    <n v="476.95959595959596"/>
    <n v="2022"/>
  </r>
  <r>
    <d v="2023-05-09T00:00:00"/>
    <s v="North"/>
    <s v="Neha Gupta"/>
    <x v="4"/>
    <n v="607"/>
    <n v="22965"/>
    <s v="Female"/>
    <n v="46"/>
    <s v="A3"/>
    <n v="37.833607907743001"/>
    <n v="2023"/>
  </r>
  <r>
    <s v="Null"/>
    <s v="South"/>
    <s v="Rohit Singh"/>
    <x v="5"/>
    <n v="317"/>
    <n v="17074"/>
    <s v="Male"/>
    <n v="39"/>
    <s v="A2"/>
    <n v="53.861198738170344"/>
    <e v="#VALUE!"/>
  </r>
  <r>
    <d v="2023-02-22T00:00:00"/>
    <s v="West"/>
    <s v="Arjun Mehta"/>
    <x v="2"/>
    <n v="655"/>
    <n v="38405"/>
    <s v="Male"/>
    <n v="58"/>
    <s v="A3"/>
    <n v="58.63358778625954"/>
    <n v="2023"/>
  </r>
  <r>
    <d v="2023-03-25T00:00:00"/>
    <s v="South"/>
    <s v="Rohit Singh"/>
    <x v="5"/>
    <n v="197"/>
    <n v="15611"/>
    <s v="Male"/>
    <n v="39"/>
    <s v="A2"/>
    <n v="79.243654822335031"/>
    <n v="2023"/>
  </r>
  <r>
    <d v="2022-09-05T00:00:00"/>
    <s v="West"/>
    <s v="Amit Sharma"/>
    <x v="3"/>
    <n v="101"/>
    <n v="42350"/>
    <s v="Male"/>
    <n v="41"/>
    <s v="A2"/>
    <n v="419.30693069306932"/>
    <n v="2022"/>
  </r>
  <r>
    <d v="2023-01-10T00:00:00"/>
    <s v="West"/>
    <s v="Rohit Singh"/>
    <x v="1"/>
    <n v="349"/>
    <n v="11684"/>
    <s v="Male"/>
    <n v="39"/>
    <s v="A2"/>
    <n v="33.478510028653297"/>
    <n v="2023"/>
  </r>
  <r>
    <d v="2023-10-17T00:00:00"/>
    <s v="West"/>
    <s v="Amit Sharma"/>
    <x v="0"/>
    <n v="437"/>
    <n v="29961"/>
    <n v="0"/>
    <n v="41"/>
    <s v="A2"/>
    <n v="68.560640732265441"/>
    <n v="2023"/>
  </r>
  <r>
    <d v="2022-02-19T00:00:00"/>
    <s v="North"/>
    <s v="Null"/>
    <x v="1"/>
    <n v="626"/>
    <n v="23450"/>
    <s v="Male"/>
    <s v="null"/>
    <s v="A3"/>
    <n v="37.460063897763575"/>
    <n v="2022"/>
  </r>
  <r>
    <s v="Null"/>
    <s v="West"/>
    <s v="Priya Verma"/>
    <x v="0"/>
    <n v="196"/>
    <n v="18474"/>
    <s v="Male"/>
    <n v="40"/>
    <s v="A2"/>
    <n v="94.255102040816325"/>
    <e v="#VALUE!"/>
  </r>
  <r>
    <d v="2024-01-23T00:00:00"/>
    <s v="East"/>
    <s v="Rohit Singh"/>
    <x v="1"/>
    <n v="229"/>
    <n v="36655"/>
    <n v="0"/>
    <n v="39"/>
    <s v="A2"/>
    <n v="160.06550218340612"/>
    <n v="2024"/>
  </r>
  <r>
    <d v="2022-11-13T00:00:00"/>
    <s v="East"/>
    <s v="Neha Gupta"/>
    <x v="1"/>
    <n v="813"/>
    <n v="28423"/>
    <s v="Male"/>
    <n v="46"/>
    <s v="A3"/>
    <n v="34.960639606396064"/>
    <n v="2022"/>
  </r>
  <r>
    <d v="2023-03-21T00:00:00"/>
    <s v="South"/>
    <s v="Kavita Rao"/>
    <x v="4"/>
    <n v="494"/>
    <n v="29291"/>
    <s v="Male"/>
    <n v="57"/>
    <s v="A3"/>
    <n v="59.293522267206477"/>
    <n v="2023"/>
  </r>
  <r>
    <d v="2024-05-26T00:00:00"/>
    <s v="Central"/>
    <s v="Rohit Singh"/>
    <x v="2"/>
    <n v="612"/>
    <n v="12923"/>
    <s v="Male"/>
    <n v="39"/>
    <s v="A2"/>
    <n v="21.116013071895424"/>
    <n v="2024"/>
  </r>
  <r>
    <d v="2024-05-01T00:00:00"/>
    <s v="Central"/>
    <s v="Priya Verma"/>
    <x v="5"/>
    <n v="205"/>
    <n v="27096"/>
    <s v="Female"/>
    <n v="40"/>
    <s v="A2"/>
    <n v="132.17560975609757"/>
    <n v="2024"/>
  </r>
  <r>
    <d v="2023-02-13T00:00:00"/>
    <s v="West"/>
    <s v="Arjun Mehta"/>
    <x v="2"/>
    <n v="333"/>
    <n v="44247"/>
    <s v="Male"/>
    <n v="58"/>
    <s v="A3"/>
    <n v="132.87387387387386"/>
    <n v="2023"/>
  </r>
  <r>
    <s v="Null"/>
    <s v="West"/>
    <s v="Priya Verma"/>
    <x v="1"/>
    <n v="591"/>
    <s v="Null"/>
    <s v="Male"/>
    <n v="40"/>
    <s v="A2"/>
    <n v="0"/>
    <e v="#VALUE!"/>
  </r>
  <r>
    <d v="2022-12-06T00:00:00"/>
    <s v="South"/>
    <s v="Amit Sharma"/>
    <x v="2"/>
    <n v="809"/>
    <n v="43351"/>
    <s v="Male"/>
    <n v="41"/>
    <s v="A2"/>
    <n v="53.585908529048204"/>
    <n v="2022"/>
  </r>
  <r>
    <d v="2022-11-23T00:00:00"/>
    <s v="South"/>
    <s v="Kavita Rao"/>
    <x v="2"/>
    <n v="433"/>
    <n v="30049"/>
    <s v="Male"/>
    <n v="57"/>
    <s v="A3"/>
    <n v="69.397228637413392"/>
    <n v="2022"/>
  </r>
  <r>
    <d v="2024-03-15T00:00:00"/>
    <s v="West"/>
    <s v="Priya Verma"/>
    <x v="2"/>
    <n v="895"/>
    <n v="30357"/>
    <s v="Male"/>
    <n v="40"/>
    <s v="A2"/>
    <n v="33.918435754189943"/>
    <n v="2024"/>
  </r>
  <r>
    <d v="2024-01-20T00:00:00"/>
    <s v="South"/>
    <s v="Neha Gupta"/>
    <x v="2"/>
    <n v="804"/>
    <n v="11728"/>
    <s v="Male"/>
    <n v="46"/>
    <s v="A3"/>
    <n v="14.587064676616915"/>
    <n v="2024"/>
  </r>
  <r>
    <d v="2024-06-01T00:00:00"/>
    <s v="North"/>
    <s v="Rohit Singh"/>
    <x v="3"/>
    <n v="74"/>
    <n v="18227"/>
    <s v="Male"/>
    <n v="39"/>
    <s v="A2"/>
    <n v="246.31081081081081"/>
    <n v="2024"/>
  </r>
  <r>
    <d v="2022-02-19T00:00:00"/>
    <s v="Central"/>
    <s v="Rohit Singh"/>
    <x v="1"/>
    <n v="674"/>
    <n v="43386"/>
    <n v="0"/>
    <n v="39"/>
    <s v="A2"/>
    <n v="64.370919881305639"/>
    <n v="2022"/>
  </r>
  <r>
    <d v="2023-05-14T00:00:00"/>
    <s v="South"/>
    <s v="Amit Sharma"/>
    <x v="3"/>
    <n v="385"/>
    <n v="16427"/>
    <s v="Male"/>
    <n v="41"/>
    <s v="A2"/>
    <n v="42.667532467532467"/>
    <n v="2023"/>
  </r>
  <r>
    <d v="2022-06-12T00:00:00"/>
    <s v="Central"/>
    <s v="Neha Gupta"/>
    <x v="5"/>
    <n v="669"/>
    <n v="37541"/>
    <s v="Male"/>
    <n v="46"/>
    <s v="A3"/>
    <n v="56.115097159940213"/>
    <n v="2022"/>
  </r>
  <r>
    <s v="Null"/>
    <s v="South"/>
    <s v="Arjun Mehta"/>
    <x v="5"/>
    <n v="168"/>
    <n v="9971"/>
    <s v="Male"/>
    <n v="58"/>
    <s v="A3"/>
    <n v="59.351190476190474"/>
    <e v="#VALUE!"/>
  </r>
  <r>
    <d v="2023-01-02T00:00:00"/>
    <s v="East"/>
    <s v="Arjun Mehta"/>
    <x v="3"/>
    <n v="155"/>
    <n v="13744"/>
    <s v="Male"/>
    <n v="58"/>
    <s v="A3"/>
    <n v="88.670967741935485"/>
    <n v="2023"/>
  </r>
  <r>
    <d v="2022-07-23T00:00:00"/>
    <s v="South"/>
    <s v="Null"/>
    <x v="0"/>
    <n v="451"/>
    <n v="41520"/>
    <s v="Female"/>
    <s v="null"/>
    <s v="A3"/>
    <n v="92.062084257206209"/>
    <n v="2022"/>
  </r>
  <r>
    <d v="2022-09-09T00:00:00"/>
    <s v="South"/>
    <s v="Arjun Mehta"/>
    <x v="3"/>
    <n v="289"/>
    <n v="15853"/>
    <s v="Female"/>
    <n v="58"/>
    <s v="A3"/>
    <n v="54.854671280276818"/>
    <n v="2022"/>
  </r>
  <r>
    <d v="2022-11-04T00:00:00"/>
    <s v="Central"/>
    <s v="Neha Gupta"/>
    <x v="1"/>
    <n v="488"/>
    <n v="18437"/>
    <s v="Male"/>
    <n v="46"/>
    <s v="A3"/>
    <n v="37.780737704918032"/>
    <n v="2022"/>
  </r>
  <r>
    <d v="2023-09-14T00:00:00"/>
    <s v="West"/>
    <s v="Neha Gupta"/>
    <x v="2"/>
    <n v="953"/>
    <n v="47225"/>
    <n v="0"/>
    <n v="46"/>
    <s v="A3"/>
    <n v="49.554039874081845"/>
    <n v="2023"/>
  </r>
  <r>
    <d v="2023-02-25T00:00:00"/>
    <s v="Central"/>
    <s v="Priya Verma"/>
    <x v="3"/>
    <n v="744"/>
    <n v="40557"/>
    <n v="0"/>
    <n v="40"/>
    <s v="A2"/>
    <n v="54.512096774193552"/>
    <n v="2023"/>
  </r>
  <r>
    <d v="2023-01-19T00:00:00"/>
    <s v="South"/>
    <s v="Neha Gupta"/>
    <x v="2"/>
    <n v="103"/>
    <n v="14835"/>
    <s v="Male"/>
    <n v="46"/>
    <s v="A3"/>
    <n v="144.02912621359224"/>
    <n v="2023"/>
  </r>
  <r>
    <d v="2023-10-05T00:00:00"/>
    <s v="Null"/>
    <s v="Kavita Rao"/>
    <x v="5"/>
    <n v="827"/>
    <n v="15433"/>
    <s v="Male"/>
    <n v="57"/>
    <s v="A3"/>
    <n v="18.66142684401451"/>
    <n v="2023"/>
  </r>
  <r>
    <d v="2024-04-07T00:00:00"/>
    <s v="Central"/>
    <s v="Arjun Mehta"/>
    <x v="2"/>
    <n v="593"/>
    <n v="20060"/>
    <s v="Female"/>
    <n v="58"/>
    <s v="A3"/>
    <n v="33.827993254637434"/>
    <n v="2024"/>
  </r>
  <r>
    <d v="2023-02-20T00:00:00"/>
    <s v="North"/>
    <s v="Rohit Singh"/>
    <x v="0"/>
    <n v="756"/>
    <n v="9214"/>
    <s v="Female"/>
    <n v="39"/>
    <s v="A2"/>
    <n v="12.187830687830688"/>
    <n v="2023"/>
  </r>
  <r>
    <s v="Null"/>
    <s v="North"/>
    <s v="Kavita Rao"/>
    <x v="3"/>
    <n v="726"/>
    <n v="15864"/>
    <s v="Male"/>
    <n v="57"/>
    <s v="A3"/>
    <n v="21.851239669421489"/>
    <e v="#VALUE!"/>
  </r>
  <r>
    <d v="2022-07-16T00:00:00"/>
    <s v="Null"/>
    <s v="Neha Gupta"/>
    <x v="0"/>
    <n v="323"/>
    <n v="37438"/>
    <s v="Male"/>
    <n v="46"/>
    <s v="A3"/>
    <n v="115.90712074303406"/>
    <n v="2022"/>
  </r>
  <r>
    <d v="2022-05-05T00:00:00"/>
    <s v="North"/>
    <s v="Arjun Mehta"/>
    <x v="2"/>
    <n v="733"/>
    <n v="34690"/>
    <s v="Female"/>
    <n v="58"/>
    <s v="A3"/>
    <n v="47.32605729877217"/>
    <n v="2022"/>
  </r>
  <r>
    <d v="2022-09-27T00:00:00"/>
    <s v="South"/>
    <s v="Neha Gupta"/>
    <x v="4"/>
    <n v="257"/>
    <n v="5182"/>
    <s v="Male"/>
    <n v="46"/>
    <s v="A3"/>
    <n v="20.163424124513618"/>
    <n v="2022"/>
  </r>
  <r>
    <d v="2023-04-21T00:00:00"/>
    <s v="North"/>
    <s v="Kavita Rao"/>
    <x v="5"/>
    <n v="296"/>
    <n v="20159"/>
    <s v="Male"/>
    <n v="57"/>
    <s v="A3"/>
    <n v="68.104729729729726"/>
    <n v="2023"/>
  </r>
  <r>
    <d v="2022-10-22T00:00:00"/>
    <s v="North"/>
    <s v="Neha Gupta"/>
    <x v="2"/>
    <n v="77"/>
    <n v="17275"/>
    <s v="Male"/>
    <n v="46"/>
    <s v="A3"/>
    <n v="224.35064935064935"/>
    <n v="2022"/>
  </r>
  <r>
    <d v="2023-02-20T00:00:00"/>
    <s v="Null"/>
    <s v="Kavita Rao"/>
    <x v="3"/>
    <n v="769"/>
    <n v="43415"/>
    <s v="Male"/>
    <n v="57"/>
    <s v="A3"/>
    <n v="56.456436931079324"/>
    <n v="2023"/>
  </r>
  <r>
    <d v="2022-12-31T00:00:00"/>
    <s v="West"/>
    <s v="Kavita Rao"/>
    <x v="3"/>
    <n v="112"/>
    <n v="24877"/>
    <s v="Male"/>
    <n v="57"/>
    <s v="A3"/>
    <n v="222.11607142857142"/>
    <n v="2022"/>
  </r>
  <r>
    <d v="2022-04-05T00:00:00"/>
    <s v="North"/>
    <s v="Neha Gupta"/>
    <x v="0"/>
    <n v="130"/>
    <n v="19317"/>
    <s v="Male"/>
    <n v="46"/>
    <s v="A3"/>
    <n v="148.59230769230768"/>
    <n v="2022"/>
  </r>
  <r>
    <d v="2024-04-25T00:00:00"/>
    <s v="Central"/>
    <s v="Kavita Rao"/>
    <x v="1"/>
    <n v="680"/>
    <s v="Null"/>
    <s v="Female"/>
    <n v="57"/>
    <s v="A3"/>
    <n v="0"/>
    <n v="2024"/>
  </r>
  <r>
    <d v="2022-01-11T00:00:00"/>
    <s v="South"/>
    <s v="Arjun Mehta"/>
    <x v="4"/>
    <n v="376"/>
    <n v="7463"/>
    <n v="0"/>
    <n v="58"/>
    <s v="A3"/>
    <n v="19.848404255319149"/>
    <n v="2022"/>
  </r>
  <r>
    <d v="2024-01-01T00:00:00"/>
    <s v="Central"/>
    <s v="Neha Gupta"/>
    <x v="4"/>
    <n v="151"/>
    <n v="22143"/>
    <s v="Male"/>
    <n v="46"/>
    <s v="A3"/>
    <n v="146.64238410596028"/>
    <n v="2024"/>
  </r>
  <r>
    <d v="2022-04-20T00:00:00"/>
    <s v="Central"/>
    <s v="Amit Sharma"/>
    <x v="1"/>
    <n v="918"/>
    <n v="14878"/>
    <s v="Male"/>
    <n v="41"/>
    <s v="A2"/>
    <n v="16.206971677559913"/>
    <n v="2022"/>
  </r>
  <r>
    <d v="2022-01-15T00:00:00"/>
    <s v="North"/>
    <s v="Rohit Singh"/>
    <x v="2"/>
    <n v="588"/>
    <n v="19089"/>
    <s v="Female"/>
    <n v="39"/>
    <s v="A2"/>
    <n v="32.464285714285715"/>
    <n v="2022"/>
  </r>
  <r>
    <d v="2024-02-16T00:00:00"/>
    <s v="East"/>
    <s v="Priya Verma"/>
    <x v="3"/>
    <n v="671"/>
    <n v="6726"/>
    <s v="Male"/>
    <n v="40"/>
    <s v="A2"/>
    <n v="10.023845007451564"/>
    <n v="2024"/>
  </r>
  <r>
    <d v="2022-11-30T00:00:00"/>
    <s v="South"/>
    <s v="Kavita Rao"/>
    <x v="0"/>
    <n v="442"/>
    <n v="28260"/>
    <s v="Male"/>
    <n v="57"/>
    <s v="A3"/>
    <n v="63.936651583710407"/>
    <n v="2022"/>
  </r>
  <r>
    <d v="2022-07-05T00:00:00"/>
    <s v="South"/>
    <s v="Neha Gupta"/>
    <x v="3"/>
    <n v="951"/>
    <n v="8993"/>
    <s v="Male"/>
    <n v="46"/>
    <s v="A3"/>
    <n v="9.4563617245005265"/>
    <n v="2022"/>
  </r>
  <r>
    <s v="Null"/>
    <s v="East"/>
    <s v="Arjun Mehta"/>
    <x v="2"/>
    <n v="605"/>
    <n v="24473"/>
    <s v="Male"/>
    <n v="58"/>
    <s v="A3"/>
    <n v="40.45123966942149"/>
    <e v="#VALUE!"/>
  </r>
  <r>
    <d v="2023-02-14T00:00:00"/>
    <s v="North"/>
    <s v="Neha Gupta"/>
    <x v="2"/>
    <n v="501"/>
    <n v="36070"/>
    <s v="Male"/>
    <n v="46"/>
    <s v="A3"/>
    <n v="71.996007984031934"/>
    <n v="2023"/>
  </r>
  <r>
    <s v="Null"/>
    <s v="West"/>
    <s v="Arjun Mehta"/>
    <x v="2"/>
    <n v="825"/>
    <n v="6150"/>
    <s v="Female"/>
    <n v="58"/>
    <s v="A3"/>
    <n v="7.4545454545454541"/>
    <e v="#VALUE!"/>
  </r>
  <r>
    <d v="2022-12-03T00:00:00"/>
    <s v="South"/>
    <s v="Neha Gupta"/>
    <x v="2"/>
    <n v="480"/>
    <n v="29103"/>
    <s v="Male"/>
    <n v="46"/>
    <s v="A3"/>
    <n v="60.631250000000001"/>
    <n v="2022"/>
  </r>
  <r>
    <d v="2024-05-31T00:00:00"/>
    <s v="Null"/>
    <s v="Arjun Mehta"/>
    <x v="4"/>
    <n v="235"/>
    <n v="41524"/>
    <s v="Male"/>
    <n v="58"/>
    <s v="A3"/>
    <n v="176.69787234042553"/>
    <n v="2024"/>
  </r>
  <r>
    <d v="2023-11-28T00:00:00"/>
    <s v="North"/>
    <s v="Arjun Mehta"/>
    <x v="1"/>
    <n v="789"/>
    <n v="39423"/>
    <s v="Male"/>
    <n v="58"/>
    <s v="A3"/>
    <n v="49.965779467680605"/>
    <n v="2023"/>
  </r>
  <r>
    <d v="2024-04-28T00:00:00"/>
    <s v="East"/>
    <s v="Kavita Rao"/>
    <x v="2"/>
    <n v="951"/>
    <n v="5743"/>
    <n v="0"/>
    <n v="57"/>
    <s v="A3"/>
    <n v="6.0389064143007358"/>
    <n v="2024"/>
  </r>
  <r>
    <d v="2024-05-10T00:00:00"/>
    <s v="South"/>
    <s v="Amit Sharma"/>
    <x v="4"/>
    <n v="312"/>
    <n v="43014"/>
    <s v="Male"/>
    <n v="41"/>
    <s v="A2"/>
    <n v="137.86538461538461"/>
    <n v="2024"/>
  </r>
  <r>
    <d v="2022-05-14T00:00:00"/>
    <s v="North"/>
    <s v="Kavita Rao"/>
    <x v="0"/>
    <n v="928"/>
    <n v="35798"/>
    <s v="Male"/>
    <n v="57"/>
    <s v="A3"/>
    <n v="38.575431034482762"/>
    <n v="2022"/>
  </r>
  <r>
    <s v="Null"/>
    <s v="North"/>
    <s v="Arjun Mehta"/>
    <x v="5"/>
    <n v="75"/>
    <n v="49041"/>
    <s v="Male"/>
    <n v="58"/>
    <s v="A3"/>
    <n v="653.88"/>
    <e v="#VALUE!"/>
  </r>
  <r>
    <d v="2022-05-21T00:00:00"/>
    <s v="West"/>
    <s v="Amit Sharma"/>
    <x v="2"/>
    <n v="275"/>
    <n v="48003"/>
    <n v="0"/>
    <n v="41"/>
    <s v="A2"/>
    <n v="174.55636363636364"/>
    <n v="2022"/>
  </r>
  <r>
    <d v="2023-08-04T00:00:00"/>
    <s v="West"/>
    <s v="Rohit Singh"/>
    <x v="1"/>
    <n v="439"/>
    <n v="44848"/>
    <n v="0"/>
    <n v="39"/>
    <s v="A2"/>
    <n v="102.15945330296128"/>
    <n v="2023"/>
  </r>
  <r>
    <d v="2023-06-25T00:00:00"/>
    <s v="South"/>
    <s v="Kavita Rao"/>
    <x v="3"/>
    <n v="312"/>
    <n v="49774"/>
    <s v="Male"/>
    <n v="57"/>
    <s v="A3"/>
    <n v="159.53205128205127"/>
    <n v="2023"/>
  </r>
  <r>
    <d v="2023-07-10T00:00:00"/>
    <s v="South"/>
    <s v="Priya Verma"/>
    <x v="1"/>
    <n v="64"/>
    <n v="36922"/>
    <n v="0"/>
    <n v="40"/>
    <s v="A2"/>
    <n v="576.90625"/>
    <n v="2023"/>
  </r>
  <r>
    <s v="Null"/>
    <s v="West"/>
    <s v="Priya Verma"/>
    <x v="5"/>
    <s v="Null"/>
    <n v="11932"/>
    <s v="Female"/>
    <n v="40"/>
    <s v="A2"/>
    <n v="0"/>
    <e v="#VALUE!"/>
  </r>
  <r>
    <d v="2023-12-10T00:00:00"/>
    <s v="South"/>
    <s v="Null"/>
    <x v="4"/>
    <s v="Null"/>
    <n v="11194"/>
    <s v="Female"/>
    <s v="null"/>
    <s v="A3"/>
    <n v="0"/>
    <n v="2023"/>
  </r>
  <r>
    <d v="2023-08-25T00:00:00"/>
    <s v="West"/>
    <s v="Kavita Rao"/>
    <x v="5"/>
    <n v="571"/>
    <s v="Null"/>
    <s v="Male"/>
    <n v="57"/>
    <s v="A3"/>
    <n v="0"/>
    <n v="2023"/>
  </r>
  <r>
    <d v="2022-11-09T00:00:00"/>
    <s v="Central"/>
    <s v="Kavita Rao"/>
    <x v="2"/>
    <n v="272"/>
    <n v="8151"/>
    <s v="Male"/>
    <n v="57"/>
    <s v="A3"/>
    <n v="29.966911764705884"/>
    <n v="2022"/>
  </r>
  <r>
    <d v="2023-10-24T00:00:00"/>
    <s v="East"/>
    <s v="Neha Gupta"/>
    <x v="0"/>
    <s v="Null"/>
    <n v="33636"/>
    <s v="Male"/>
    <n v="46"/>
    <s v="A3"/>
    <n v="0"/>
    <n v="2023"/>
  </r>
  <r>
    <s v="Null"/>
    <s v="North"/>
    <s v="Kavita Rao"/>
    <x v="2"/>
    <n v="793"/>
    <n v="7087"/>
    <n v="0"/>
    <n v="57"/>
    <s v="A3"/>
    <n v="8.9369482976040349"/>
    <e v="#VALUE!"/>
  </r>
  <r>
    <d v="2023-01-04T00:00:00"/>
    <s v="West"/>
    <s v="Amit Sharma"/>
    <x v="0"/>
    <n v="343"/>
    <n v="48632"/>
    <n v="0"/>
    <n v="41"/>
    <s v="A2"/>
    <n v="141.78425655976676"/>
    <n v="2023"/>
  </r>
  <r>
    <d v="2023-12-05T00:00:00"/>
    <s v="East"/>
    <s v="Kavita Rao"/>
    <x v="0"/>
    <n v="813"/>
    <n v="44282"/>
    <n v="0"/>
    <n v="57"/>
    <s v="A3"/>
    <n v="54.46740467404674"/>
    <n v="2023"/>
  </r>
  <r>
    <d v="2022-08-13T00:00:00"/>
    <s v="East"/>
    <s v="Neha Gupta"/>
    <x v="0"/>
    <n v="125"/>
    <n v="49913"/>
    <n v="0"/>
    <n v="46"/>
    <s v="A3"/>
    <n v="399.30399999999997"/>
    <n v="2022"/>
  </r>
  <r>
    <d v="2024-06-06T00:00:00"/>
    <s v="South"/>
    <s v="Priya Verma"/>
    <x v="3"/>
    <n v="369"/>
    <n v="46937"/>
    <s v="Male"/>
    <n v="40"/>
    <s v="A2"/>
    <n v="127.20054200542006"/>
    <n v="2024"/>
  </r>
  <r>
    <d v="2022-01-25T00:00:00"/>
    <s v="South"/>
    <s v="Rohit Singh"/>
    <x v="0"/>
    <n v="450"/>
    <n v="21892"/>
    <s v="Male"/>
    <n v="39"/>
    <s v="A2"/>
    <n v="48.648888888888891"/>
    <n v="2022"/>
  </r>
  <r>
    <d v="2024-05-15T00:00:00"/>
    <s v="East"/>
    <s v="Arjun Mehta"/>
    <x v="1"/>
    <n v="910"/>
    <n v="24341"/>
    <n v="0"/>
    <n v="58"/>
    <s v="A3"/>
    <n v="26.748351648351647"/>
    <n v="2024"/>
  </r>
  <r>
    <d v="2023-05-05T00:00:00"/>
    <s v="South"/>
    <s v="Null"/>
    <x v="0"/>
    <n v="547"/>
    <s v="Null"/>
    <s v="Male"/>
    <s v="null"/>
    <s v="A3"/>
    <n v="0"/>
    <n v="2023"/>
  </r>
  <r>
    <d v="2023-11-04T00:00:00"/>
    <s v="West"/>
    <s v="Amit Sharma"/>
    <x v="5"/>
    <s v="Null"/>
    <n v="33329"/>
    <n v="0"/>
    <n v="41"/>
    <s v="A2"/>
    <n v="0"/>
    <n v="2023"/>
  </r>
  <r>
    <d v="2023-06-03T00:00:00"/>
    <s v="South"/>
    <s v="Neha Gupta"/>
    <x v="1"/>
    <n v="113"/>
    <s v="Null"/>
    <s v="Female"/>
    <n v="46"/>
    <s v="A3"/>
    <n v="0"/>
    <n v="2023"/>
  </r>
  <r>
    <d v="2023-11-14T00:00:00"/>
    <s v="South"/>
    <s v="Kavita Rao"/>
    <x v="5"/>
    <n v="872"/>
    <n v="19064"/>
    <s v="Male"/>
    <n v="57"/>
    <s v="A3"/>
    <n v="21.862385321100916"/>
    <n v="2023"/>
  </r>
  <r>
    <d v="2023-01-13T00:00:00"/>
    <s v="West"/>
    <s v="Neha Gupta"/>
    <x v="3"/>
    <n v="845"/>
    <n v="7826"/>
    <n v="0"/>
    <n v="46"/>
    <s v="A3"/>
    <n v="9.2615384615384624"/>
    <n v="2023"/>
  </r>
  <r>
    <d v="2024-01-09T00:00:00"/>
    <s v="West"/>
    <s v="Amit Sharma"/>
    <x v="1"/>
    <n v="124"/>
    <n v="36091"/>
    <n v="0"/>
    <n v="41"/>
    <s v="A2"/>
    <n v="291.05645161290323"/>
    <n v="2024"/>
  </r>
  <r>
    <d v="2022-11-01T00:00:00"/>
    <s v="West"/>
    <s v="Arjun Mehta"/>
    <x v="4"/>
    <n v="694"/>
    <n v="30592"/>
    <s v="Female"/>
    <n v="58"/>
    <s v="A3"/>
    <n v="44.080691642651296"/>
    <n v="2022"/>
  </r>
  <r>
    <d v="2023-12-06T00:00:00"/>
    <s v="East"/>
    <s v="Priya Verma"/>
    <x v="3"/>
    <n v="144"/>
    <n v="14459"/>
    <n v="0"/>
    <n v="40"/>
    <s v="A2"/>
    <n v="100.40972222222223"/>
    <n v="2023"/>
  </r>
  <r>
    <d v="2022-09-13T00:00:00"/>
    <s v="West"/>
    <s v="Rohit Singh"/>
    <x v="1"/>
    <n v="71"/>
    <n v="42132"/>
    <s v="Female"/>
    <n v="39"/>
    <s v="A2"/>
    <n v="593.4084507042254"/>
    <n v="2022"/>
  </r>
  <r>
    <d v="2023-12-30T00:00:00"/>
    <s v="Central"/>
    <s v="Arjun Mehta"/>
    <x v="5"/>
    <n v="701"/>
    <n v="9781"/>
    <s v="Male"/>
    <n v="58"/>
    <s v="A3"/>
    <n v="13.952924393723253"/>
    <n v="2023"/>
  </r>
  <r>
    <s v="Null"/>
    <s v="East"/>
    <s v="Rohit Singh"/>
    <x v="3"/>
    <n v="957"/>
    <n v="15647"/>
    <s v="Male"/>
    <n v="39"/>
    <s v="A2"/>
    <n v="16.350052246603969"/>
    <e v="#VALUE!"/>
  </r>
  <r>
    <d v="2023-04-22T00:00:00"/>
    <s v="West"/>
    <s v="Arjun Mehta"/>
    <x v="1"/>
    <n v="884"/>
    <n v="7522"/>
    <s v="Male"/>
    <n v="58"/>
    <s v="A3"/>
    <n v="8.5090497737556561"/>
    <n v="2023"/>
  </r>
  <r>
    <d v="2022-07-09T00:00:00"/>
    <s v="North"/>
    <s v="Priya Verma"/>
    <x v="0"/>
    <n v="570"/>
    <n v="6011"/>
    <s v="Male"/>
    <n v="40"/>
    <s v="A2"/>
    <n v="10.54561403508772"/>
    <n v="2022"/>
  </r>
  <r>
    <d v="2023-03-12T00:00:00"/>
    <s v="South"/>
    <s v="Arjun Mehta"/>
    <x v="2"/>
    <n v="307"/>
    <n v="26339"/>
    <s v="Female"/>
    <n v="58"/>
    <s v="A3"/>
    <n v="85.794788273615637"/>
    <n v="2023"/>
  </r>
  <r>
    <d v="2023-12-28T00:00:00"/>
    <s v="West"/>
    <s v="Priya Verma"/>
    <x v="5"/>
    <n v="351"/>
    <n v="8835"/>
    <s v="Male"/>
    <n v="40"/>
    <s v="A2"/>
    <n v="25.17094017094017"/>
    <n v="2023"/>
  </r>
  <r>
    <d v="2023-07-16T00:00:00"/>
    <s v="North"/>
    <s v="Kavita Rao"/>
    <x v="1"/>
    <n v="344"/>
    <n v="9462"/>
    <s v="Male"/>
    <n v="57"/>
    <s v="A3"/>
    <n v="27.505813953488371"/>
    <n v="2023"/>
  </r>
  <r>
    <d v="2022-03-16T00:00:00"/>
    <s v="West"/>
    <s v="Neha Gupta"/>
    <x v="1"/>
    <n v="752"/>
    <n v="38916"/>
    <s v="Male"/>
    <n v="46"/>
    <s v="A3"/>
    <n v="51.75"/>
    <n v="2022"/>
  </r>
  <r>
    <s v="Null"/>
    <s v="Central"/>
    <s v="Rohit Singh"/>
    <x v="3"/>
    <n v="380"/>
    <n v="36459"/>
    <s v="Male"/>
    <n v="39"/>
    <s v="A2"/>
    <n v="95.944736842105257"/>
    <e v="#VALUE!"/>
  </r>
  <r>
    <d v="2023-01-16T00:00:00"/>
    <s v="South"/>
    <s v="Arjun Mehta"/>
    <x v="5"/>
    <n v="996"/>
    <n v="20331"/>
    <s v="Male"/>
    <n v="58"/>
    <s v="A3"/>
    <n v="20.412650602409638"/>
    <n v="2023"/>
  </r>
  <r>
    <d v="2024-02-04T00:00:00"/>
    <s v="East"/>
    <s v="Neha Gupta"/>
    <x v="3"/>
    <n v="375"/>
    <n v="9488"/>
    <s v="Male"/>
    <n v="46"/>
    <s v="A3"/>
    <n v="25.301333333333332"/>
    <n v="2024"/>
  </r>
  <r>
    <d v="2022-08-25T00:00:00"/>
    <s v="North"/>
    <s v="Neha Gupta"/>
    <x v="0"/>
    <n v="784"/>
    <n v="37437"/>
    <s v="Male"/>
    <n v="46"/>
    <s v="A3"/>
    <n v="47.751275510204081"/>
    <n v="2022"/>
  </r>
  <r>
    <d v="2022-05-11T00:00:00"/>
    <s v="East"/>
    <s v="Arjun Mehta"/>
    <x v="1"/>
    <n v="216"/>
    <n v="20325"/>
    <s v="Male"/>
    <n v="58"/>
    <s v="A3"/>
    <n v="94.097222222222229"/>
    <n v="2022"/>
  </r>
  <r>
    <d v="2022-02-24T00:00:00"/>
    <s v="West"/>
    <s v="Kavita Rao"/>
    <x v="1"/>
    <n v="451"/>
    <n v="11830"/>
    <n v="0"/>
    <n v="57"/>
    <s v="A3"/>
    <n v="26.23059866962306"/>
    <n v="2022"/>
  </r>
  <r>
    <d v="2023-07-18T00:00:00"/>
    <s v="Central"/>
    <s v="Amit Sharma"/>
    <x v="5"/>
    <n v="227"/>
    <n v="14094"/>
    <s v="Male"/>
    <n v="41"/>
    <s v="A2"/>
    <n v="62.08810572687225"/>
    <n v="2023"/>
  </r>
  <r>
    <d v="2024-05-13T00:00:00"/>
    <s v="Central"/>
    <s v="Priya Verma"/>
    <x v="4"/>
    <n v="478"/>
    <n v="46451"/>
    <s v="Male"/>
    <n v="40"/>
    <s v="A2"/>
    <n v="97.177824267782427"/>
    <n v="2024"/>
  </r>
  <r>
    <d v="2022-12-21T00:00:00"/>
    <s v="North"/>
    <s v="Rohit Singh"/>
    <x v="3"/>
    <n v="207"/>
    <n v="24731"/>
    <s v="Male"/>
    <n v="39"/>
    <s v="A2"/>
    <n v="119.47342995169082"/>
    <n v="2022"/>
  </r>
  <r>
    <s v="Null"/>
    <s v="South"/>
    <s v="Arjun Mehta"/>
    <x v="1"/>
    <n v="643"/>
    <n v="47214"/>
    <s v="Male"/>
    <n v="58"/>
    <s v="A3"/>
    <n v="73.427682737169519"/>
    <e v="#VALUE!"/>
  </r>
  <r>
    <d v="2022-07-08T00:00:00"/>
    <s v="North"/>
    <s v="Arjun Mehta"/>
    <x v="1"/>
    <n v="577"/>
    <n v="22736"/>
    <s v="Male"/>
    <n v="58"/>
    <s v="A3"/>
    <n v="39.403812824956674"/>
    <n v="2022"/>
  </r>
  <r>
    <d v="2024-02-27T00:00:00"/>
    <s v="North"/>
    <s v="Kavita Rao"/>
    <x v="5"/>
    <n v="849"/>
    <n v="41275"/>
    <s v="Male"/>
    <n v="57"/>
    <s v="A3"/>
    <n v="48.616018845700822"/>
    <n v="2024"/>
  </r>
  <r>
    <d v="2022-05-04T00:00:00"/>
    <s v="West"/>
    <s v="Null"/>
    <x v="2"/>
    <n v="120"/>
    <n v="39903"/>
    <n v="0"/>
    <s v="null"/>
    <s v="A3"/>
    <n v="332.52499999999998"/>
    <n v="2022"/>
  </r>
  <r>
    <d v="2023-11-30T00:00:00"/>
    <s v="West"/>
    <s v="Amit Sharma"/>
    <x v="1"/>
    <n v="476"/>
    <n v="14813"/>
    <n v="0"/>
    <n v="41"/>
    <s v="A2"/>
    <n v="31.119747899159663"/>
    <n v="2023"/>
  </r>
  <r>
    <d v="2024-02-16T00:00:00"/>
    <s v="Central"/>
    <s v="Arjun Mehta"/>
    <x v="3"/>
    <n v="206"/>
    <n v="5236"/>
    <s v="Male"/>
    <n v="58"/>
    <s v="A3"/>
    <n v="25.417475728155338"/>
    <n v="2024"/>
  </r>
  <r>
    <d v="2022-05-14T00:00:00"/>
    <s v="Null"/>
    <s v="Rohit Singh"/>
    <x v="2"/>
    <n v="579"/>
    <n v="27117"/>
    <s v="Male"/>
    <n v="39"/>
    <s v="A2"/>
    <n v="46.834196891191709"/>
    <n v="2022"/>
  </r>
  <r>
    <d v="2024-02-28T00:00:00"/>
    <s v="East"/>
    <s v="Amit Sharma"/>
    <x v="5"/>
    <n v="569"/>
    <n v="32419"/>
    <s v="Male"/>
    <n v="41"/>
    <s v="A2"/>
    <n v="56.975395430579965"/>
    <n v="2024"/>
  </r>
  <r>
    <d v="2024-05-11T00:00:00"/>
    <s v="West"/>
    <s v="Amit Sharma"/>
    <x v="0"/>
    <n v="431"/>
    <n v="43776"/>
    <n v="0"/>
    <n v="41"/>
    <s v="A2"/>
    <n v="101.56844547563806"/>
    <n v="2024"/>
  </r>
  <r>
    <s v="Null"/>
    <s v="West"/>
    <s v="Arjun Mehta"/>
    <x v="3"/>
    <n v="581"/>
    <n v="35966"/>
    <s v="Female"/>
    <n v="58"/>
    <s v="A3"/>
    <n v="61.903614457831324"/>
    <e v="#VALUE!"/>
  </r>
  <r>
    <s v="Null"/>
    <s v="South"/>
    <s v="Priya Verma"/>
    <x v="3"/>
    <n v="362"/>
    <n v="27478"/>
    <s v="Male"/>
    <n v="40"/>
    <s v="A2"/>
    <n v="75.906077348066304"/>
    <e v="#VALUE!"/>
  </r>
  <r>
    <d v="2022-07-12T00:00:00"/>
    <s v="North"/>
    <s v="Arjun Mehta"/>
    <x v="1"/>
    <n v="810"/>
    <n v="44699"/>
    <s v="Female"/>
    <n v="58"/>
    <s v="A3"/>
    <n v="55.183950617283948"/>
    <n v="2022"/>
  </r>
  <r>
    <d v="2023-02-11T00:00:00"/>
    <s v="Central"/>
    <s v="Rohit Singh"/>
    <x v="5"/>
    <n v="591"/>
    <n v="11169"/>
    <n v="0"/>
    <n v="39"/>
    <s v="A2"/>
    <n v="18.898477157360407"/>
    <n v="2023"/>
  </r>
  <r>
    <d v="2023-03-03T00:00:00"/>
    <s v="Null"/>
    <s v="Priya Verma"/>
    <x v="5"/>
    <n v="891"/>
    <n v="6856"/>
    <s v="Male"/>
    <n v="40"/>
    <s v="A2"/>
    <n v="7.694725028058361"/>
    <n v="2023"/>
  </r>
  <r>
    <d v="2024-05-22T00:00:00"/>
    <s v="East"/>
    <s v="Arjun Mehta"/>
    <x v="2"/>
    <n v="502"/>
    <n v="18395"/>
    <s v="Male"/>
    <n v="58"/>
    <s v="A3"/>
    <n v="36.643426294820721"/>
    <n v="2024"/>
  </r>
  <r>
    <d v="2023-06-30T00:00:00"/>
    <s v="West"/>
    <s v="Kavita Rao"/>
    <x v="4"/>
    <n v="842"/>
    <n v="36507"/>
    <s v="Male"/>
    <n v="57"/>
    <s v="A3"/>
    <n v="43.357482185273156"/>
    <n v="2023"/>
  </r>
  <r>
    <d v="2022-04-02T00:00:00"/>
    <s v="West"/>
    <s v="Rohit Singh"/>
    <x v="1"/>
    <n v="779"/>
    <n v="13554"/>
    <s v="Female"/>
    <n v="39"/>
    <s v="A2"/>
    <n v="17.399229781771503"/>
    <n v="2022"/>
  </r>
  <r>
    <d v="2023-07-25T00:00:00"/>
    <s v="South"/>
    <s v="Priya Verma"/>
    <x v="1"/>
    <n v="367"/>
    <n v="14098"/>
    <s v="Male"/>
    <n v="40"/>
    <s v="A2"/>
    <n v="38.414168937329698"/>
    <n v="2023"/>
  </r>
  <r>
    <d v="2022-04-17T00:00:00"/>
    <s v="West"/>
    <s v="Priya Verma"/>
    <x v="3"/>
    <n v="698"/>
    <s v="Null"/>
    <s v="Male"/>
    <n v="40"/>
    <s v="A2"/>
    <n v="0"/>
    <n v="2022"/>
  </r>
  <r>
    <d v="2022-02-02T00:00:00"/>
    <s v="South"/>
    <s v="Rohit Singh"/>
    <x v="0"/>
    <n v="660"/>
    <n v="13155"/>
    <s v="Male"/>
    <n v="39"/>
    <s v="A2"/>
    <n v="19.931818181818183"/>
    <n v="2022"/>
  </r>
  <r>
    <d v="2023-06-02T00:00:00"/>
    <s v="West"/>
    <s v="Neha Gupta"/>
    <x v="3"/>
    <n v="856"/>
    <n v="37031"/>
    <n v="0"/>
    <n v="46"/>
    <s v="A3"/>
    <n v="43.260514018691588"/>
    <n v="2023"/>
  </r>
  <r>
    <d v="2023-09-13T00:00:00"/>
    <s v="West"/>
    <s v="Amit Sharma"/>
    <x v="1"/>
    <n v="932"/>
    <n v="36628"/>
    <s v="Male"/>
    <n v="41"/>
    <s v="A2"/>
    <n v="39.300429184549358"/>
    <n v="2023"/>
  </r>
  <r>
    <d v="2024-01-27T00:00:00"/>
    <s v="Null"/>
    <s v="Priya Verma"/>
    <x v="0"/>
    <n v="891"/>
    <n v="42742"/>
    <s v="Male"/>
    <n v="40"/>
    <s v="A2"/>
    <n v="47.970819304152634"/>
    <n v="2024"/>
  </r>
  <r>
    <s v="Null"/>
    <s v="East"/>
    <s v="Kavita Rao"/>
    <x v="0"/>
    <n v="882"/>
    <n v="15073"/>
    <s v="Male"/>
    <n v="57"/>
    <s v="A3"/>
    <n v="17.089569160997733"/>
    <e v="#VALUE!"/>
  </r>
  <r>
    <d v="2023-07-10T00:00:00"/>
    <s v="North"/>
    <s v="Kavita Rao"/>
    <x v="0"/>
    <n v="568"/>
    <n v="11743"/>
    <s v="Male"/>
    <n v="57"/>
    <s v="A3"/>
    <n v="20.674295774647888"/>
    <n v="2023"/>
  </r>
  <r>
    <d v="2023-12-18T00:00:00"/>
    <s v="Null"/>
    <s v="Arjun Mehta"/>
    <x v="3"/>
    <n v="754"/>
    <n v="7173"/>
    <s v="Male"/>
    <n v="58"/>
    <s v="A3"/>
    <n v="9.5132625994694955"/>
    <n v="2023"/>
  </r>
  <r>
    <d v="2023-02-18T00:00:00"/>
    <s v="East"/>
    <s v="Amit Sharma"/>
    <x v="3"/>
    <n v="414"/>
    <n v="44748"/>
    <n v="0"/>
    <n v="41"/>
    <s v="A2"/>
    <n v="108.08695652173913"/>
    <n v="2023"/>
  </r>
  <r>
    <d v="2023-10-27T00:00:00"/>
    <s v="West"/>
    <s v="Null"/>
    <x v="2"/>
    <n v="823"/>
    <n v="40834"/>
    <s v="Male"/>
    <s v="null"/>
    <s v="A3"/>
    <n v="49.616038882138518"/>
    <n v="2023"/>
  </r>
  <r>
    <d v="2023-12-23T00:00:00"/>
    <s v="South"/>
    <s v="Kavita Rao"/>
    <x v="0"/>
    <n v="845"/>
    <n v="49338"/>
    <s v="Male"/>
    <n v="57"/>
    <s v="A3"/>
    <n v="58.388165680473371"/>
    <n v="2023"/>
  </r>
  <r>
    <d v="2022-11-12T00:00:00"/>
    <s v="North"/>
    <s v="Neha Gupta"/>
    <x v="4"/>
    <n v="672"/>
    <n v="18098"/>
    <n v="0"/>
    <n v="46"/>
    <s v="A3"/>
    <n v="26.93154761904762"/>
    <n v="2022"/>
  </r>
  <r>
    <d v="2022-08-19T00:00:00"/>
    <s v="Central"/>
    <s v="Amit Sharma"/>
    <x v="4"/>
    <n v="343"/>
    <n v="22301"/>
    <s v="Male"/>
    <n v="41"/>
    <s v="A2"/>
    <n v="65.017492711370267"/>
    <n v="2022"/>
  </r>
  <r>
    <s v="Null"/>
    <s v="West"/>
    <s v="Priya Verma"/>
    <x v="5"/>
    <n v="663"/>
    <n v="38542"/>
    <s v="Male"/>
    <n v="40"/>
    <s v="A2"/>
    <n v="58.132730015082956"/>
    <e v="#VALUE!"/>
  </r>
  <r>
    <d v="2022-05-07T00:00:00"/>
    <s v="East"/>
    <s v="Neha Gupta"/>
    <x v="2"/>
    <n v="91"/>
    <n v="21570"/>
    <s v="Male"/>
    <n v="46"/>
    <s v="A3"/>
    <n v="237.03296703296704"/>
    <n v="2022"/>
  </r>
  <r>
    <d v="2022-10-25T00:00:00"/>
    <s v="Null"/>
    <s v="Neha Gupta"/>
    <x v="5"/>
    <n v="925"/>
    <n v="33388"/>
    <s v="Female"/>
    <n v="46"/>
    <s v="A3"/>
    <n v="36.095135135135138"/>
    <n v="2022"/>
  </r>
  <r>
    <d v="2024-03-04T00:00:00"/>
    <s v="East"/>
    <s v="Priya Verma"/>
    <x v="2"/>
    <n v="342"/>
    <n v="13071"/>
    <s v="Female"/>
    <n v="40"/>
    <s v="A2"/>
    <n v="38.219298245614034"/>
    <n v="2024"/>
  </r>
  <r>
    <d v="2023-08-05T00:00:00"/>
    <s v="South"/>
    <s v="Rohit Singh"/>
    <x v="2"/>
    <n v="400"/>
    <n v="28402"/>
    <s v="Male"/>
    <n v="39"/>
    <s v="A2"/>
    <n v="71.004999999999995"/>
    <n v="2023"/>
  </r>
  <r>
    <d v="2022-06-16T00:00:00"/>
    <s v="South"/>
    <s v="Amit Sharma"/>
    <x v="3"/>
    <n v="164"/>
    <n v="11694"/>
    <s v="Male"/>
    <n v="41"/>
    <s v="A2"/>
    <n v="71.304878048780495"/>
    <n v="2022"/>
  </r>
  <r>
    <d v="2022-01-18T00:00:00"/>
    <s v="West"/>
    <s v="Priya Verma"/>
    <x v="3"/>
    <n v="323"/>
    <n v="45658"/>
    <s v="Female"/>
    <n v="40"/>
    <s v="A2"/>
    <n v="141.35603715170279"/>
    <n v="2022"/>
  </r>
  <r>
    <d v="2022-05-22T00:00:00"/>
    <s v="South"/>
    <s v="Rohit Singh"/>
    <x v="2"/>
    <n v="425"/>
    <n v="30149"/>
    <s v="Male"/>
    <n v="39"/>
    <s v="A2"/>
    <n v="70.938823529411764"/>
    <n v="2022"/>
  </r>
  <r>
    <d v="2022-10-18T00:00:00"/>
    <s v="Central"/>
    <s v="Arjun Mehta"/>
    <x v="3"/>
    <n v="71"/>
    <n v="33213"/>
    <s v="Female"/>
    <n v="58"/>
    <s v="A3"/>
    <n v="467.78873239436621"/>
    <n v="2022"/>
  </r>
  <r>
    <d v="2023-10-19T00:00:00"/>
    <s v="North"/>
    <s v="Arjun Mehta"/>
    <x v="3"/>
    <s v="Null"/>
    <n v="30933"/>
    <s v="Male"/>
    <n v="58"/>
    <s v="A3"/>
    <n v="0"/>
    <n v="2023"/>
  </r>
  <r>
    <d v="2023-06-05T00:00:00"/>
    <s v="South"/>
    <s v="Priya Verma"/>
    <x v="1"/>
    <n v="317"/>
    <n v="15460"/>
    <s v="Male"/>
    <n v="40"/>
    <s v="A2"/>
    <n v="48.769716088328074"/>
    <n v="2023"/>
  </r>
  <r>
    <d v="2022-08-30T00:00:00"/>
    <s v="South"/>
    <s v="Rohit Singh"/>
    <x v="1"/>
    <n v="389"/>
    <n v="47568"/>
    <s v="Male"/>
    <n v="39"/>
    <s v="A2"/>
    <n v="122.28277634961439"/>
    <n v="2022"/>
  </r>
  <r>
    <d v="2023-02-07T00:00:00"/>
    <s v="North"/>
    <s v="Kavita Rao"/>
    <x v="1"/>
    <s v="Null"/>
    <n v="41226"/>
    <s v="Male"/>
    <n v="57"/>
    <s v="A3"/>
    <n v="0"/>
    <n v="2023"/>
  </r>
  <r>
    <d v="2022-01-12T00:00:00"/>
    <s v="East"/>
    <s v="Neha Gupta"/>
    <x v="1"/>
    <n v="69"/>
    <n v="45657"/>
    <s v="Male"/>
    <n v="46"/>
    <s v="A3"/>
    <n v="661.695652173913"/>
    <n v="2022"/>
  </r>
  <r>
    <d v="2023-02-18T00:00:00"/>
    <s v="West"/>
    <s v="Arjun Mehta"/>
    <x v="0"/>
    <n v="446"/>
    <n v="6181"/>
    <s v="Female"/>
    <n v="58"/>
    <s v="A3"/>
    <n v="13.858744394618833"/>
    <n v="2023"/>
  </r>
  <r>
    <d v="2022-10-26T00:00:00"/>
    <s v="West"/>
    <s v="Amit Sharma"/>
    <x v="2"/>
    <n v="699"/>
    <n v="31583"/>
    <s v="Female"/>
    <n v="41"/>
    <s v="A2"/>
    <n v="45.183118741058657"/>
    <n v="2022"/>
  </r>
  <r>
    <d v="2023-03-12T00:00:00"/>
    <s v="West"/>
    <s v="Neha Gupta"/>
    <x v="3"/>
    <n v="893"/>
    <n v="49234"/>
    <s v="Male"/>
    <n v="46"/>
    <s v="A3"/>
    <n v="55.133258678611419"/>
    <n v="2023"/>
  </r>
  <r>
    <d v="2023-05-05T00:00:00"/>
    <s v="Central"/>
    <s v="Priya Verma"/>
    <x v="0"/>
    <n v="622"/>
    <n v="49765"/>
    <s v="Male"/>
    <n v="40"/>
    <s v="A2"/>
    <n v="80.008038585209007"/>
    <n v="2023"/>
  </r>
  <r>
    <d v="2022-12-22T00:00:00"/>
    <s v="North"/>
    <s v="Priya Verma"/>
    <x v="0"/>
    <n v="964"/>
    <s v="Null"/>
    <s v="Male"/>
    <n v="40"/>
    <s v="A2"/>
    <n v="0"/>
    <n v="2022"/>
  </r>
  <r>
    <s v="Null"/>
    <s v="South"/>
    <s v="Priya Verma"/>
    <x v="1"/>
    <n v="395"/>
    <n v="29274"/>
    <s v="Male"/>
    <n v="40"/>
    <s v="A2"/>
    <n v="74.111392405063285"/>
    <e v="#VALUE!"/>
  </r>
  <r>
    <d v="2022-03-14T00:00:00"/>
    <s v="West"/>
    <s v="Rohit Singh"/>
    <x v="2"/>
    <n v="65"/>
    <s v="Null"/>
    <n v="0"/>
    <n v="39"/>
    <s v="A2"/>
    <n v="0"/>
    <n v="2022"/>
  </r>
  <r>
    <d v="2024-01-04T00:00:00"/>
    <s v="North"/>
    <s v="Arjun Mehta"/>
    <x v="2"/>
    <n v="954"/>
    <n v="44215"/>
    <s v="Female"/>
    <n v="58"/>
    <s v="A3"/>
    <n v="46.346960167714883"/>
    <n v="2024"/>
  </r>
  <r>
    <d v="2022-02-05T00:00:00"/>
    <s v="North"/>
    <s v="Neha Gupta"/>
    <x v="3"/>
    <n v="367"/>
    <n v="7771"/>
    <s v="Male"/>
    <n v="46"/>
    <s v="A3"/>
    <n v="21.174386920980925"/>
    <n v="2022"/>
  </r>
  <r>
    <d v="2023-07-05T00:00:00"/>
    <s v="North"/>
    <s v="Neha Gupta"/>
    <x v="1"/>
    <n v="126"/>
    <n v="35724"/>
    <s v="Male"/>
    <n v="46"/>
    <s v="A3"/>
    <n v="283.52380952380952"/>
    <n v="2023"/>
  </r>
  <r>
    <d v="2024-01-08T00:00:00"/>
    <s v="Central"/>
    <s v="Neha Gupta"/>
    <x v="1"/>
    <n v="53"/>
    <n v="39070"/>
    <s v="Male"/>
    <n v="46"/>
    <s v="A3"/>
    <n v="737.16981132075466"/>
    <n v="2024"/>
  </r>
  <r>
    <d v="2024-06-18T00:00:00"/>
    <s v="East"/>
    <s v="Kavita Rao"/>
    <x v="4"/>
    <n v="222"/>
    <n v="16226"/>
    <s v="Male"/>
    <n v="57"/>
    <s v="A3"/>
    <n v="73.090090090090087"/>
    <n v="2024"/>
  </r>
  <r>
    <d v="2023-10-27T00:00:00"/>
    <s v="West"/>
    <s v="Kavita Rao"/>
    <x v="5"/>
    <n v="681"/>
    <n v="17821"/>
    <s v="Male"/>
    <n v="57"/>
    <s v="A3"/>
    <n v="26.168869309838474"/>
    <n v="2023"/>
  </r>
  <r>
    <d v="2023-10-20T00:00:00"/>
    <s v="East"/>
    <s v="Arjun Mehta"/>
    <x v="0"/>
    <n v="614"/>
    <n v="28748"/>
    <s v="Female"/>
    <n v="58"/>
    <s v="A3"/>
    <n v="46.820846905537458"/>
    <n v="2023"/>
  </r>
  <r>
    <d v="2023-11-21T00:00:00"/>
    <s v="West"/>
    <s v="Rohit Singh"/>
    <x v="3"/>
    <n v="501"/>
    <n v="18730"/>
    <s v="Male"/>
    <n v="39"/>
    <s v="A2"/>
    <n v="37.385229540918161"/>
    <n v="2023"/>
  </r>
  <r>
    <d v="2022-02-11T00:00:00"/>
    <s v="Central"/>
    <s v="Rohit Singh"/>
    <x v="4"/>
    <n v="269"/>
    <n v="41576"/>
    <s v="Male"/>
    <n v="39"/>
    <s v="A2"/>
    <n v="154.55762081784385"/>
    <n v="2022"/>
  </r>
  <r>
    <d v="2023-04-28T00:00:00"/>
    <s v="West"/>
    <s v="Arjun Mehta"/>
    <x v="3"/>
    <n v="252"/>
    <n v="33104"/>
    <s v="Male"/>
    <n v="58"/>
    <s v="A3"/>
    <n v="131.36507936507937"/>
    <n v="2023"/>
  </r>
  <r>
    <d v="2023-04-23T00:00:00"/>
    <s v="Central"/>
    <s v="Arjun Mehta"/>
    <x v="2"/>
    <n v="446"/>
    <n v="22905"/>
    <s v="Male"/>
    <n v="58"/>
    <s v="A3"/>
    <n v="51.356502242152466"/>
    <n v="2023"/>
  </r>
  <r>
    <d v="2022-03-27T00:00:00"/>
    <s v="Central"/>
    <s v="Kavita Rao"/>
    <x v="2"/>
    <n v="570"/>
    <n v="29828"/>
    <n v="0"/>
    <n v="57"/>
    <s v="A3"/>
    <n v="52.329824561403505"/>
    <n v="2022"/>
  </r>
  <r>
    <d v="2022-11-30T00:00:00"/>
    <s v="Central"/>
    <s v="Kavita Rao"/>
    <x v="3"/>
    <n v="926"/>
    <n v="29940"/>
    <s v="Male"/>
    <n v="57"/>
    <s v="A3"/>
    <n v="32.332613390928728"/>
    <n v="2022"/>
  </r>
  <r>
    <d v="2022-10-17T00:00:00"/>
    <s v="North"/>
    <s v="Priya Verma"/>
    <x v="5"/>
    <n v="719"/>
    <n v="18543"/>
    <s v="Male"/>
    <n v="40"/>
    <s v="A2"/>
    <n v="25.789986091794159"/>
    <n v="2022"/>
  </r>
  <r>
    <d v="2022-11-27T00:00:00"/>
    <s v="Central"/>
    <s v="Amit Sharma"/>
    <x v="5"/>
    <n v="118"/>
    <s v="Null"/>
    <s v="Male"/>
    <n v="41"/>
    <s v="A2"/>
    <n v="0"/>
    <n v="2022"/>
  </r>
  <r>
    <d v="2022-12-01T00:00:00"/>
    <s v="West"/>
    <s v="Kavita Rao"/>
    <x v="0"/>
    <n v="606"/>
    <n v="49491"/>
    <s v="Male"/>
    <n v="57"/>
    <s v="A3"/>
    <n v="81.668316831683171"/>
    <n v="2022"/>
  </r>
  <r>
    <d v="2022-04-26T00:00:00"/>
    <s v="Central"/>
    <s v="Null"/>
    <x v="1"/>
    <n v="791"/>
    <n v="17797"/>
    <s v="Male"/>
    <s v="null"/>
    <s v="A3"/>
    <n v="22.49936788874842"/>
    <n v="2022"/>
  </r>
  <r>
    <d v="2024-04-22T00:00:00"/>
    <s v="East"/>
    <s v="Amit Sharma"/>
    <x v="3"/>
    <n v="67"/>
    <n v="47102"/>
    <s v="Male"/>
    <n v="41"/>
    <s v="A2"/>
    <n v="703.01492537313436"/>
    <n v="2024"/>
  </r>
  <r>
    <d v="2023-11-11T00:00:00"/>
    <s v="East"/>
    <s v="Null"/>
    <x v="0"/>
    <n v="520"/>
    <n v="43989"/>
    <s v="Male"/>
    <s v="null"/>
    <s v="A3"/>
    <n v="84.594230769230762"/>
    <n v="2023"/>
  </r>
  <r>
    <d v="2022-08-28T00:00:00"/>
    <s v="North"/>
    <s v="Neha Gupta"/>
    <x v="4"/>
    <n v="182"/>
    <n v="40404"/>
    <n v="0"/>
    <n v="46"/>
    <s v="A3"/>
    <n v="222"/>
    <n v="2022"/>
  </r>
  <r>
    <d v="2022-03-26T00:00:00"/>
    <s v="Null"/>
    <s v="Arjun Mehta"/>
    <x v="3"/>
    <n v="202"/>
    <n v="46787"/>
    <s v="Male"/>
    <n v="58"/>
    <s v="A3"/>
    <n v="231.61881188118812"/>
    <n v="2022"/>
  </r>
  <r>
    <s v="Null"/>
    <s v="East"/>
    <s v="Priya Verma"/>
    <x v="2"/>
    <n v="104"/>
    <n v="23571"/>
    <s v="Male"/>
    <n v="40"/>
    <s v="A2"/>
    <n v="226.64423076923077"/>
    <e v="#VALUE!"/>
  </r>
  <r>
    <d v="2022-07-22T00:00:00"/>
    <s v="West"/>
    <s v="Priya Verma"/>
    <x v="0"/>
    <n v="371"/>
    <n v="11874"/>
    <s v="Male"/>
    <n v="40"/>
    <s v="A2"/>
    <n v="32.005390835579512"/>
    <n v="2022"/>
  </r>
  <r>
    <d v="2024-01-23T00:00:00"/>
    <s v="East"/>
    <s v="Amit Sharma"/>
    <x v="0"/>
    <n v="71"/>
    <n v="43588"/>
    <s v="Male"/>
    <n v="41"/>
    <s v="A2"/>
    <n v="613.91549295774644"/>
    <n v="2024"/>
  </r>
  <r>
    <d v="2022-06-10T00:00:00"/>
    <s v="Central"/>
    <s v="Arjun Mehta"/>
    <x v="1"/>
    <n v="137"/>
    <n v="13581"/>
    <s v="Female"/>
    <n v="58"/>
    <s v="A3"/>
    <n v="99.131386861313871"/>
    <n v="2022"/>
  </r>
  <r>
    <d v="2023-04-30T00:00:00"/>
    <s v="Central"/>
    <s v="Kavita Rao"/>
    <x v="4"/>
    <n v="132"/>
    <n v="28958"/>
    <s v="Male"/>
    <n v="57"/>
    <s v="A3"/>
    <n v="219.37878787878788"/>
    <n v="2023"/>
  </r>
  <r>
    <d v="2022-12-12T00:00:00"/>
    <s v="North"/>
    <s v="Rohit Singh"/>
    <x v="5"/>
    <n v="989"/>
    <n v="31935"/>
    <s v="Male"/>
    <n v="39"/>
    <s v="A2"/>
    <n v="32.290192113245702"/>
    <n v="2022"/>
  </r>
  <r>
    <d v="2022-08-01T00:00:00"/>
    <s v="North"/>
    <s v="Neha Gupta"/>
    <x v="1"/>
    <n v="832"/>
    <s v="Null"/>
    <s v="Male"/>
    <n v="46"/>
    <s v="A3"/>
    <n v="0"/>
    <n v="2022"/>
  </r>
  <r>
    <d v="2022-01-08T00:00:00"/>
    <s v="Central"/>
    <s v="Neha Gupta"/>
    <x v="2"/>
    <n v="166"/>
    <n v="20975"/>
    <s v="Male"/>
    <n v="46"/>
    <s v="A3"/>
    <n v="126.35542168674699"/>
    <n v="2022"/>
  </r>
  <r>
    <d v="2022-08-17T00:00:00"/>
    <s v="Central"/>
    <s v="Kavita Rao"/>
    <x v="3"/>
    <n v="977"/>
    <n v="7236"/>
    <s v="Male"/>
    <n v="57"/>
    <s v="A3"/>
    <n v="7.4063459570112586"/>
    <n v="2022"/>
  </r>
  <r>
    <d v="2024-03-29T00:00:00"/>
    <s v="South"/>
    <s v="Amit Sharma"/>
    <x v="5"/>
    <n v="289"/>
    <n v="25170"/>
    <s v="Male"/>
    <n v="41"/>
    <s v="A2"/>
    <n v="87.093425605536339"/>
    <n v="2024"/>
  </r>
  <r>
    <d v="2022-05-30T00:00:00"/>
    <s v="South"/>
    <s v="Amit Sharma"/>
    <x v="0"/>
    <n v="819"/>
    <n v="23582"/>
    <s v="Male"/>
    <n v="41"/>
    <s v="A2"/>
    <n v="28.793650793650794"/>
    <n v="2022"/>
  </r>
  <r>
    <d v="2022-10-01T00:00:00"/>
    <s v="East"/>
    <s v="Neha Gupta"/>
    <x v="3"/>
    <n v="790"/>
    <n v="33211"/>
    <s v="Male"/>
    <n v="46"/>
    <s v="A3"/>
    <n v="42.039240506329115"/>
    <n v="2022"/>
  </r>
  <r>
    <d v="2022-08-23T00:00:00"/>
    <s v="Central"/>
    <s v="Priya Verma"/>
    <x v="5"/>
    <s v="Null"/>
    <s v="Null"/>
    <s v="Male"/>
    <n v="40"/>
    <s v="A2"/>
    <n v="0"/>
    <n v="2022"/>
  </r>
  <r>
    <d v="2023-11-28T00:00:00"/>
    <s v="South"/>
    <s v="Arjun Mehta"/>
    <x v="5"/>
    <n v="261"/>
    <n v="12610"/>
    <s v="Male"/>
    <n v="58"/>
    <s v="A3"/>
    <n v="48.314176245210732"/>
    <n v="2023"/>
  </r>
  <r>
    <d v="2023-03-12T00:00:00"/>
    <s v="East"/>
    <s v="Kavita Rao"/>
    <x v="3"/>
    <n v="516"/>
    <n v="24124"/>
    <s v="Male"/>
    <n v="57"/>
    <s v="A3"/>
    <n v="46.751937984496124"/>
    <n v="2023"/>
  </r>
  <r>
    <s v="Null"/>
    <s v="Null"/>
    <s v="Neha Gupta"/>
    <x v="5"/>
    <n v="906"/>
    <n v="23925"/>
    <s v="Male"/>
    <n v="46"/>
    <s v="A3"/>
    <n v="26.40728476821192"/>
    <e v="#VALUE!"/>
  </r>
  <r>
    <d v="2022-08-14T00:00:00"/>
    <s v="Null"/>
    <s v="Priya Verma"/>
    <x v="5"/>
    <n v="662"/>
    <n v="20970"/>
    <s v="Female"/>
    <n v="40"/>
    <s v="A2"/>
    <n v="31.676737160120847"/>
    <n v="2022"/>
  </r>
  <r>
    <s v="Null"/>
    <s v="East"/>
    <s v="Amit Sharma"/>
    <x v="5"/>
    <n v="412"/>
    <n v="14981"/>
    <s v="Male"/>
    <n v="41"/>
    <s v="A2"/>
    <n v="36.36165048543689"/>
    <e v="#VALUE!"/>
  </r>
  <r>
    <d v="2022-07-28T00:00:00"/>
    <s v="Null"/>
    <s v="Rohit Singh"/>
    <x v="5"/>
    <n v="831"/>
    <n v="27381"/>
    <s v="Male"/>
    <n v="39"/>
    <s v="A2"/>
    <n v="32.949458483754512"/>
    <n v="2022"/>
  </r>
  <r>
    <d v="2022-10-31T00:00:00"/>
    <s v="North"/>
    <s v="Arjun Mehta"/>
    <x v="4"/>
    <n v="793"/>
    <n v="8455"/>
    <s v="Male"/>
    <n v="58"/>
    <s v="A3"/>
    <n v="10.662042875157629"/>
    <n v="2022"/>
  </r>
  <r>
    <d v="2023-05-09T00:00:00"/>
    <s v="North"/>
    <s v="Amit Sharma"/>
    <x v="0"/>
    <n v="249"/>
    <n v="33730"/>
    <s v="Male"/>
    <n v="41"/>
    <s v="A2"/>
    <n v="135.46184738955824"/>
    <n v="2023"/>
  </r>
  <r>
    <d v="2022-03-01T00:00:00"/>
    <s v="East"/>
    <s v="Amit Sharma"/>
    <x v="0"/>
    <n v="282"/>
    <n v="17903"/>
    <s v="Female"/>
    <n v="41"/>
    <s v="A2"/>
    <n v="63.48581560283688"/>
    <n v="2022"/>
  </r>
  <r>
    <d v="2023-04-28T00:00:00"/>
    <s v="East"/>
    <s v="Null"/>
    <x v="5"/>
    <n v="272"/>
    <n v="35290"/>
    <s v="Male"/>
    <s v="null"/>
    <s v="A3"/>
    <n v="129.74264705882354"/>
    <n v="2023"/>
  </r>
  <r>
    <d v="2023-03-01T00:00:00"/>
    <s v="West"/>
    <s v="Rohit Singh"/>
    <x v="1"/>
    <n v="597"/>
    <n v="26820"/>
    <s v="Male"/>
    <n v="39"/>
    <s v="A2"/>
    <n v="44.924623115577887"/>
    <n v="2023"/>
  </r>
  <r>
    <d v="2022-02-14T00:00:00"/>
    <s v="North"/>
    <s v="Rohit Singh"/>
    <x v="1"/>
    <n v="142"/>
    <n v="20925"/>
    <n v="0"/>
    <n v="39"/>
    <s v="A2"/>
    <n v="147.35915492957747"/>
    <n v="2022"/>
  </r>
  <r>
    <d v="2023-10-02T00:00:00"/>
    <s v="West"/>
    <s v="Priya Verma"/>
    <x v="3"/>
    <n v="655"/>
    <n v="41711"/>
    <s v="Female"/>
    <n v="40"/>
    <s v="A2"/>
    <n v="63.680916030534348"/>
    <n v="2023"/>
  </r>
  <r>
    <d v="2024-02-05T00:00:00"/>
    <s v="South"/>
    <s v="Priya Verma"/>
    <x v="2"/>
    <n v="267"/>
    <n v="17982"/>
    <s v="Male"/>
    <n v="40"/>
    <s v="A2"/>
    <n v="67.348314606741567"/>
    <n v="2024"/>
  </r>
  <r>
    <d v="2024-02-28T00:00:00"/>
    <s v="South"/>
    <s v="Rohit Singh"/>
    <x v="0"/>
    <s v="Null"/>
    <n v="12916"/>
    <s v="Male"/>
    <n v="39"/>
    <s v="A2"/>
    <n v="0"/>
    <n v="2024"/>
  </r>
  <r>
    <s v="Null"/>
    <s v="West"/>
    <s v="Kavita Rao"/>
    <x v="1"/>
    <n v="101"/>
    <s v="Null"/>
    <s v="Female"/>
    <n v="57"/>
    <s v="A3"/>
    <n v="0"/>
    <e v="#VALUE!"/>
  </r>
  <r>
    <d v="2024-02-20T00:00:00"/>
    <s v="South"/>
    <s v="Kavita Rao"/>
    <x v="2"/>
    <n v="770"/>
    <n v="16019"/>
    <s v="Male"/>
    <n v="57"/>
    <s v="A3"/>
    <n v="20.803896103896104"/>
    <n v="2024"/>
  </r>
  <r>
    <d v="2023-07-02T00:00:00"/>
    <s v="West"/>
    <s v="Neha Gupta"/>
    <x v="4"/>
    <n v="294"/>
    <n v="40041"/>
    <s v="Male"/>
    <n v="46"/>
    <s v="A3"/>
    <n v="136.19387755102042"/>
    <n v="2023"/>
  </r>
  <r>
    <d v="2023-05-29T00:00:00"/>
    <s v="South"/>
    <s v="Neha Gupta"/>
    <x v="0"/>
    <n v="536"/>
    <n v="24761"/>
    <s v="Female"/>
    <n v="46"/>
    <s v="A3"/>
    <n v="46.195895522388057"/>
    <n v="2023"/>
  </r>
  <r>
    <d v="2022-11-03T00:00:00"/>
    <s v="North"/>
    <s v="Arjun Mehta"/>
    <x v="3"/>
    <n v="954"/>
    <s v="Null"/>
    <s v="Male"/>
    <n v="58"/>
    <s v="A3"/>
    <n v="0"/>
    <n v="2022"/>
  </r>
  <r>
    <d v="2022-04-17T00:00:00"/>
    <s v="South"/>
    <s v="Rohit Singh"/>
    <x v="5"/>
    <n v="747"/>
    <n v="49569"/>
    <s v="Female"/>
    <n v="39"/>
    <s v="A2"/>
    <n v="66.357429718875508"/>
    <n v="2022"/>
  </r>
  <r>
    <d v="2023-02-04T00:00:00"/>
    <s v="West"/>
    <s v="Rohit Singh"/>
    <x v="3"/>
    <n v="435"/>
    <n v="45213"/>
    <n v="0"/>
    <n v="39"/>
    <s v="A2"/>
    <n v="103.93793103448276"/>
    <n v="2023"/>
  </r>
  <r>
    <d v="2022-06-11T00:00:00"/>
    <s v="South"/>
    <s v="Rohit Singh"/>
    <x v="2"/>
    <n v="762"/>
    <n v="40743"/>
    <s v="Male"/>
    <n v="39"/>
    <s v="A2"/>
    <n v="53.468503937007874"/>
    <n v="2022"/>
  </r>
  <r>
    <d v="2023-01-07T00:00:00"/>
    <s v="South"/>
    <s v="Rohit Singh"/>
    <x v="5"/>
    <n v="262"/>
    <n v="39014"/>
    <s v="Male"/>
    <n v="39"/>
    <s v="A2"/>
    <n v="148.90839694656489"/>
    <n v="2023"/>
  </r>
  <r>
    <d v="2024-01-22T00:00:00"/>
    <s v="South"/>
    <s v="Arjun Mehta"/>
    <x v="1"/>
    <n v="681"/>
    <n v="21208"/>
    <s v="Female"/>
    <n v="58"/>
    <s v="A3"/>
    <n v="31.142437591776797"/>
    <n v="2024"/>
  </r>
  <r>
    <d v="2022-01-02T00:00:00"/>
    <s v="South"/>
    <s v="Neha Gupta"/>
    <x v="0"/>
    <s v="Null"/>
    <n v="22002"/>
    <s v="Male"/>
    <n v="46"/>
    <s v="A3"/>
    <n v="0"/>
    <n v="2022"/>
  </r>
  <r>
    <d v="2024-02-10T00:00:00"/>
    <s v="Central"/>
    <s v="Rohit Singh"/>
    <x v="3"/>
    <n v="884"/>
    <n v="14362"/>
    <s v="Male"/>
    <n v="39"/>
    <s v="A2"/>
    <n v="16.24660633484163"/>
    <n v="2024"/>
  </r>
  <r>
    <s v="Null"/>
    <s v="Central"/>
    <s v="Arjun Mehta"/>
    <x v="3"/>
    <n v="788"/>
    <n v="16681"/>
    <s v="Male"/>
    <n v="58"/>
    <s v="A3"/>
    <n v="21.168781725888326"/>
    <e v="#VALUE!"/>
  </r>
  <r>
    <d v="2022-04-21T00:00:00"/>
    <s v="Central"/>
    <s v="Rohit Singh"/>
    <x v="2"/>
    <n v="883"/>
    <n v="38542"/>
    <s v="Female"/>
    <n v="39"/>
    <s v="A2"/>
    <n v="43.648924122310305"/>
    <n v="2022"/>
  </r>
  <r>
    <d v="2024-04-01T00:00:00"/>
    <s v="East"/>
    <s v="Kavita Rao"/>
    <x v="1"/>
    <n v="357"/>
    <n v="47168"/>
    <s v="Male"/>
    <n v="57"/>
    <s v="A3"/>
    <n v="132.1232492997199"/>
    <n v="2024"/>
  </r>
  <r>
    <d v="2023-08-25T00:00:00"/>
    <s v="Null"/>
    <s v="Arjun Mehta"/>
    <x v="3"/>
    <n v="803"/>
    <n v="28411"/>
    <s v="Male"/>
    <n v="58"/>
    <s v="A3"/>
    <n v="35.381070983810709"/>
    <n v="2023"/>
  </r>
  <r>
    <d v="2024-04-05T00:00:00"/>
    <s v="Central"/>
    <s v="Rohit Singh"/>
    <x v="3"/>
    <n v="583"/>
    <n v="34625"/>
    <n v="0"/>
    <n v="39"/>
    <s v="A2"/>
    <n v="59.39108061749571"/>
    <n v="2024"/>
  </r>
  <r>
    <d v="2023-11-15T00:00:00"/>
    <s v="East"/>
    <s v="Rohit Singh"/>
    <x v="3"/>
    <n v="876"/>
    <n v="29752"/>
    <s v="Male"/>
    <n v="39"/>
    <s v="A2"/>
    <n v="33.963470319634702"/>
    <n v="2023"/>
  </r>
  <r>
    <d v="2022-06-30T00:00:00"/>
    <s v="Central"/>
    <s v="Kavita Rao"/>
    <x v="5"/>
    <n v="327"/>
    <n v="21087"/>
    <n v="0"/>
    <n v="57"/>
    <s v="A3"/>
    <n v="64.486238532110093"/>
    <n v="2022"/>
  </r>
  <r>
    <d v="2022-05-30T00:00:00"/>
    <s v="South"/>
    <s v="Rohit Singh"/>
    <x v="0"/>
    <n v="467"/>
    <n v="28559"/>
    <s v="Male"/>
    <n v="39"/>
    <s v="A2"/>
    <n v="61.154175588865094"/>
    <n v="2022"/>
  </r>
  <r>
    <d v="2024-03-10T00:00:00"/>
    <s v="Null"/>
    <s v="Kavita Rao"/>
    <x v="0"/>
    <n v="262"/>
    <n v="48973"/>
    <s v="Male"/>
    <n v="57"/>
    <s v="A3"/>
    <n v="186.91984732824429"/>
    <n v="2024"/>
  </r>
  <r>
    <d v="2022-05-29T00:00:00"/>
    <s v="South"/>
    <s v="Arjun Mehta"/>
    <x v="0"/>
    <n v="577"/>
    <n v="28546"/>
    <s v="Male"/>
    <n v="58"/>
    <s v="A3"/>
    <n v="49.473136915077987"/>
    <n v="2022"/>
  </r>
  <r>
    <d v="2023-02-01T00:00:00"/>
    <s v="West"/>
    <s v="Arjun Mehta"/>
    <x v="0"/>
    <s v="Null"/>
    <s v="Null"/>
    <s v="Female"/>
    <n v="58"/>
    <s v="A3"/>
    <n v="0"/>
    <n v="2023"/>
  </r>
  <r>
    <d v="2022-05-16T00:00:00"/>
    <s v="South"/>
    <s v="Null"/>
    <x v="1"/>
    <n v="550"/>
    <s v="Null"/>
    <s v="Male"/>
    <s v="null"/>
    <s v="A3"/>
    <n v="0"/>
    <n v="2022"/>
  </r>
  <r>
    <d v="2022-01-18T00:00:00"/>
    <s v="South"/>
    <s v="Neha Gupta"/>
    <x v="5"/>
    <n v="925"/>
    <n v="39572"/>
    <s v="Male"/>
    <n v="46"/>
    <s v="A3"/>
    <n v="42.780540540540542"/>
    <n v="2022"/>
  </r>
  <r>
    <d v="2022-08-06T00:00:00"/>
    <s v="Central"/>
    <s v="Null"/>
    <x v="3"/>
    <n v="984"/>
    <n v="5955"/>
    <s v="Male"/>
    <s v="null"/>
    <s v="A3"/>
    <n v="6.0518292682926829"/>
    <n v="2022"/>
  </r>
  <r>
    <d v="2023-07-10T00:00:00"/>
    <s v="West"/>
    <s v="Arjun Mehta"/>
    <x v="1"/>
    <n v="674"/>
    <n v="47526"/>
    <s v="Female"/>
    <n v="58"/>
    <s v="A3"/>
    <n v="70.513353115727"/>
    <n v="2023"/>
  </r>
  <r>
    <d v="2022-05-29T00:00:00"/>
    <s v="East"/>
    <s v="Kavita Rao"/>
    <x v="0"/>
    <s v="Null"/>
    <n v="32903"/>
    <s v="Male"/>
    <n v="57"/>
    <s v="A3"/>
    <n v="0"/>
    <n v="2022"/>
  </r>
  <r>
    <d v="2024-02-28T00:00:00"/>
    <s v="North"/>
    <s v="Priya Verma"/>
    <x v="0"/>
    <n v="937"/>
    <n v="6188"/>
    <s v="Male"/>
    <n v="40"/>
    <s v="A2"/>
    <n v="6.6040554962646745"/>
    <n v="2024"/>
  </r>
  <r>
    <d v="2023-07-17T00:00:00"/>
    <s v="North"/>
    <s v="Arjun Mehta"/>
    <x v="1"/>
    <n v="262"/>
    <n v="37430"/>
    <n v="0"/>
    <n v="58"/>
    <s v="A3"/>
    <n v="142.86259541984734"/>
    <n v="2023"/>
  </r>
  <r>
    <d v="2023-09-06T00:00:00"/>
    <s v="North"/>
    <s v="Amit Sharma"/>
    <x v="2"/>
    <n v="213"/>
    <n v="5210"/>
    <s v="Male"/>
    <n v="41"/>
    <s v="A2"/>
    <n v="24.460093896713616"/>
    <n v="2023"/>
  </r>
  <r>
    <d v="2022-10-17T00:00:00"/>
    <s v="East"/>
    <s v="Arjun Mehta"/>
    <x v="3"/>
    <n v="599"/>
    <n v="16437"/>
    <s v="Male"/>
    <n v="58"/>
    <s v="A3"/>
    <n v="27.440734557595992"/>
    <n v="2022"/>
  </r>
  <r>
    <d v="2024-04-11T00:00:00"/>
    <s v="West"/>
    <s v="Neha Gupta"/>
    <x v="0"/>
    <n v="917"/>
    <n v="8172"/>
    <s v="Female"/>
    <n v="46"/>
    <s v="A3"/>
    <n v="8.9116684841875689"/>
    <n v="2024"/>
  </r>
  <r>
    <s v="Null"/>
    <s v="South"/>
    <s v="Priya Verma"/>
    <x v="2"/>
    <n v="981"/>
    <n v="6584"/>
    <s v="Male"/>
    <n v="40"/>
    <s v="A2"/>
    <n v="6.7115188583078496"/>
    <e v="#VALUE!"/>
  </r>
  <r>
    <s v="Null"/>
    <s v="South"/>
    <s v="Amit Sharma"/>
    <x v="3"/>
    <n v="267"/>
    <n v="10597"/>
    <s v="Female"/>
    <n v="41"/>
    <s v="A2"/>
    <n v="39.68913857677903"/>
    <e v="#VALUE!"/>
  </r>
  <r>
    <d v="2022-06-17T00:00:00"/>
    <s v="West"/>
    <s v="Amit Sharma"/>
    <x v="0"/>
    <n v="743"/>
    <n v="24395"/>
    <s v="Female"/>
    <n v="41"/>
    <s v="A2"/>
    <n v="32.833109017496632"/>
    <n v="2022"/>
  </r>
  <r>
    <d v="2024-03-31T00:00:00"/>
    <s v="Central"/>
    <s v="Rohit Singh"/>
    <x v="0"/>
    <n v="120"/>
    <n v="32487"/>
    <s v="Male"/>
    <n v="39"/>
    <s v="A2"/>
    <n v="270.72500000000002"/>
    <n v="2024"/>
  </r>
  <r>
    <d v="2023-02-16T00:00:00"/>
    <s v="West"/>
    <s v="Arjun Mehta"/>
    <x v="4"/>
    <n v="456"/>
    <n v="48506"/>
    <s v="Male"/>
    <n v="58"/>
    <s v="A3"/>
    <n v="106.37280701754386"/>
    <n v="2023"/>
  </r>
  <r>
    <d v="2023-06-19T00:00:00"/>
    <s v="North"/>
    <s v="Neha Gupta"/>
    <x v="0"/>
    <n v="262"/>
    <n v="7645"/>
    <s v="Female"/>
    <n v="46"/>
    <s v="A3"/>
    <n v="29.179389312977101"/>
    <n v="2023"/>
  </r>
  <r>
    <d v="2022-12-22T00:00:00"/>
    <s v="South"/>
    <s v="Priya Verma"/>
    <x v="3"/>
    <n v="671"/>
    <s v="Null"/>
    <s v="Female"/>
    <n v="40"/>
    <s v="A2"/>
    <n v="0"/>
    <n v="2022"/>
  </r>
  <r>
    <d v="2023-09-15T00:00:00"/>
    <s v="North"/>
    <s v="Neha Gupta"/>
    <x v="5"/>
    <n v="282"/>
    <n v="20905"/>
    <s v="Male"/>
    <n v="46"/>
    <s v="A3"/>
    <n v="74.13120567375887"/>
    <n v="2023"/>
  </r>
  <r>
    <d v="2022-07-06T00:00:00"/>
    <s v="North"/>
    <s v="Arjun Mehta"/>
    <x v="5"/>
    <n v="229"/>
    <n v="24582"/>
    <s v="Male"/>
    <n v="58"/>
    <s v="A3"/>
    <n v="107.34497816593887"/>
    <n v="2022"/>
  </r>
  <r>
    <d v="2022-09-18T00:00:00"/>
    <s v="East"/>
    <s v="Arjun Mehta"/>
    <x v="2"/>
    <n v="259"/>
    <n v="24690"/>
    <s v="Female"/>
    <n v="58"/>
    <s v="A3"/>
    <n v="95.328185328185327"/>
    <n v="2022"/>
  </r>
  <r>
    <d v="2022-04-24T00:00:00"/>
    <s v="South"/>
    <s v="Amit Sharma"/>
    <x v="1"/>
    <n v="844"/>
    <s v="Null"/>
    <s v="Male"/>
    <n v="41"/>
    <s v="A2"/>
    <n v="0"/>
    <n v="2022"/>
  </r>
  <r>
    <d v="2024-05-24T00:00:00"/>
    <s v="South"/>
    <s v="Neha Gupta"/>
    <x v="2"/>
    <n v="533"/>
    <n v="7652"/>
    <s v="Male"/>
    <n v="46"/>
    <s v="A3"/>
    <n v="14.356472795497186"/>
    <n v="2024"/>
  </r>
  <r>
    <d v="2023-06-01T00:00:00"/>
    <s v="East"/>
    <s v="Rohit Singh"/>
    <x v="1"/>
    <n v="968"/>
    <n v="23393"/>
    <s v="Male"/>
    <n v="39"/>
    <s v="A2"/>
    <n v="24.166322314049587"/>
    <n v="2023"/>
  </r>
  <r>
    <d v="2024-03-15T00:00:00"/>
    <s v="North"/>
    <s v="Rohit Singh"/>
    <x v="2"/>
    <n v="559"/>
    <n v="41548"/>
    <n v="0"/>
    <n v="39"/>
    <s v="A2"/>
    <n v="74.325581395348834"/>
    <n v="2024"/>
  </r>
  <r>
    <d v="2022-01-06T00:00:00"/>
    <s v="Central"/>
    <s v="Amit Sharma"/>
    <x v="5"/>
    <n v="630"/>
    <n v="38552"/>
    <s v="Male"/>
    <n v="41"/>
    <s v="A2"/>
    <n v="61.193650793650797"/>
    <n v="2022"/>
  </r>
  <r>
    <d v="2023-08-13T00:00:00"/>
    <s v="North"/>
    <s v="Amit Sharma"/>
    <x v="5"/>
    <n v="236"/>
    <n v="14075"/>
    <n v="0"/>
    <n v="41"/>
    <s v="A2"/>
    <n v="59.639830508474574"/>
    <n v="2023"/>
  </r>
  <r>
    <d v="2022-10-21T00:00:00"/>
    <s v="South"/>
    <s v="Priya Verma"/>
    <x v="1"/>
    <n v="312"/>
    <n v="28944"/>
    <s v="Male"/>
    <n v="40"/>
    <s v="A2"/>
    <n v="92.769230769230774"/>
    <n v="2022"/>
  </r>
  <r>
    <d v="2023-06-07T00:00:00"/>
    <s v="East"/>
    <s v="Rohit Singh"/>
    <x v="1"/>
    <n v="285"/>
    <n v="29275"/>
    <s v="Male"/>
    <n v="39"/>
    <s v="A2"/>
    <n v="102.71929824561404"/>
    <n v="2023"/>
  </r>
  <r>
    <d v="2023-09-08T00:00:00"/>
    <s v="Central"/>
    <s v="Kavita Rao"/>
    <x v="0"/>
    <n v="941"/>
    <n v="14058"/>
    <s v="Female"/>
    <n v="57"/>
    <s v="A3"/>
    <n v="14.9394261424017"/>
    <n v="2023"/>
  </r>
  <r>
    <d v="2022-12-07T00:00:00"/>
    <s v="North"/>
    <s v="Priya Verma"/>
    <x v="2"/>
    <n v="905"/>
    <n v="14050"/>
    <n v="0"/>
    <n v="40"/>
    <s v="A2"/>
    <n v="15.524861878453038"/>
    <n v="2022"/>
  </r>
  <r>
    <d v="2023-11-28T00:00:00"/>
    <s v="West"/>
    <s v="Kavita Rao"/>
    <x v="0"/>
    <n v="740"/>
    <n v="30058"/>
    <s v="Male"/>
    <n v="57"/>
    <s v="A3"/>
    <n v="40.618918918918922"/>
    <n v="2023"/>
  </r>
  <r>
    <d v="2023-06-12T00:00:00"/>
    <s v="North"/>
    <s v="Rohit Singh"/>
    <x v="5"/>
    <n v="721"/>
    <n v="21109"/>
    <s v="Female"/>
    <n v="39"/>
    <s v="A2"/>
    <n v="29.277392510402219"/>
    <n v="2023"/>
  </r>
  <r>
    <d v="2023-03-25T00:00:00"/>
    <s v="Central"/>
    <s v="Arjun Mehta"/>
    <x v="2"/>
    <n v="133"/>
    <n v="27120"/>
    <s v="Male"/>
    <n v="58"/>
    <s v="A3"/>
    <n v="203.90977443609023"/>
    <n v="2023"/>
  </r>
  <r>
    <d v="2022-11-29T00:00:00"/>
    <s v="East"/>
    <s v="Priya Verma"/>
    <x v="2"/>
    <n v="349"/>
    <n v="22796"/>
    <s v="Female"/>
    <n v="40"/>
    <s v="A2"/>
    <n v="65.318051575931236"/>
    <n v="2022"/>
  </r>
  <r>
    <d v="2023-08-17T00:00:00"/>
    <s v="West"/>
    <s v="Neha Gupta"/>
    <x v="4"/>
    <n v="128"/>
    <n v="49627"/>
    <n v="0"/>
    <n v="46"/>
    <s v="A3"/>
    <n v="387.7109375"/>
    <n v="2023"/>
  </r>
  <r>
    <d v="2022-12-14T00:00:00"/>
    <s v="North"/>
    <s v="Kavita Rao"/>
    <x v="1"/>
    <n v="62"/>
    <n v="36022"/>
    <s v="Female"/>
    <n v="57"/>
    <s v="A3"/>
    <n v="581"/>
    <n v="2022"/>
  </r>
  <r>
    <d v="2022-09-17T00:00:00"/>
    <s v="North"/>
    <s v="Priya Verma"/>
    <x v="1"/>
    <n v="222"/>
    <n v="21827"/>
    <s v="Male"/>
    <n v="40"/>
    <s v="A2"/>
    <n v="98.319819819819813"/>
    <n v="2022"/>
  </r>
  <r>
    <d v="2024-02-17T00:00:00"/>
    <s v="West"/>
    <s v="Neha Gupta"/>
    <x v="2"/>
    <n v="221"/>
    <n v="10801"/>
    <s v="Male"/>
    <n v="46"/>
    <s v="A3"/>
    <n v="48.873303167420815"/>
    <n v="2024"/>
  </r>
  <r>
    <d v="2023-06-26T00:00:00"/>
    <s v="Null"/>
    <s v="Amit Sharma"/>
    <x v="1"/>
    <n v="487"/>
    <n v="13887"/>
    <s v="Male"/>
    <n v="41"/>
    <s v="A2"/>
    <n v="28.515400410677618"/>
    <n v="2023"/>
  </r>
  <r>
    <d v="2023-04-08T00:00:00"/>
    <s v="Null"/>
    <s v="Rohit Singh"/>
    <x v="0"/>
    <n v="399"/>
    <n v="46150"/>
    <s v="Male"/>
    <n v="39"/>
    <s v="A2"/>
    <n v="115.6641604010025"/>
    <n v="2023"/>
  </r>
  <r>
    <d v="2022-07-01T00:00:00"/>
    <s v="Central"/>
    <s v="Neha Gupta"/>
    <x v="3"/>
    <n v="972"/>
    <n v="7514"/>
    <n v="0"/>
    <n v="46"/>
    <s v="A3"/>
    <n v="7.7304526748971192"/>
    <n v="2022"/>
  </r>
  <r>
    <d v="2022-08-27T00:00:00"/>
    <s v="Central"/>
    <s v="Amit Sharma"/>
    <x v="1"/>
    <s v="Null"/>
    <n v="23500"/>
    <n v="0"/>
    <n v="41"/>
    <s v="A2"/>
    <n v="0"/>
    <n v="2022"/>
  </r>
  <r>
    <d v="2024-02-05T00:00:00"/>
    <s v="East"/>
    <s v="Neha Gupta"/>
    <x v="1"/>
    <n v="994"/>
    <n v="21472"/>
    <s v="Male"/>
    <n v="46"/>
    <s v="A3"/>
    <n v="21.601609657947687"/>
    <n v="2024"/>
  </r>
  <r>
    <d v="2024-06-18T00:00:00"/>
    <s v="South"/>
    <s v="Arjun Mehta"/>
    <x v="3"/>
    <n v="722"/>
    <n v="37922"/>
    <n v="0"/>
    <n v="58"/>
    <s v="A3"/>
    <n v="52.523545706371188"/>
    <n v="2024"/>
  </r>
  <r>
    <d v="2024-06-11T00:00:00"/>
    <s v="East"/>
    <s v="Neha Gupta"/>
    <x v="1"/>
    <n v="548"/>
    <n v="12654"/>
    <s v="Female"/>
    <n v="46"/>
    <s v="A3"/>
    <n v="23.091240875912408"/>
    <n v="2024"/>
  </r>
  <r>
    <d v="2022-09-05T00:00:00"/>
    <s v="West"/>
    <s v="Neha Gupta"/>
    <x v="2"/>
    <n v="414"/>
    <n v="48354"/>
    <s v="Female"/>
    <n v="46"/>
    <s v="A3"/>
    <n v="116.79710144927536"/>
    <n v="2022"/>
  </r>
  <r>
    <d v="2024-01-12T00:00:00"/>
    <s v="East"/>
    <s v="Rohit Singh"/>
    <x v="5"/>
    <s v="Null"/>
    <n v="7777"/>
    <n v="0"/>
    <n v="39"/>
    <s v="A2"/>
    <n v="0"/>
    <n v="2024"/>
  </r>
  <r>
    <d v="2023-05-03T00:00:00"/>
    <s v="East"/>
    <s v="Priya Verma"/>
    <x v="5"/>
    <n v="651"/>
    <n v="25653"/>
    <s v="Male"/>
    <n v="40"/>
    <s v="A2"/>
    <n v="39.405529953917053"/>
    <n v="2023"/>
  </r>
  <r>
    <d v="2022-04-09T00:00:00"/>
    <s v="East"/>
    <s v="Amit Sharma"/>
    <x v="3"/>
    <n v="128"/>
    <n v="9356"/>
    <s v="Male"/>
    <n v="41"/>
    <s v="A2"/>
    <n v="73.09375"/>
    <n v="2022"/>
  </r>
  <r>
    <d v="2022-03-30T00:00:00"/>
    <s v="North"/>
    <s v="Rohit Singh"/>
    <x v="3"/>
    <n v="518"/>
    <n v="43574"/>
    <s v="Male"/>
    <n v="39"/>
    <s v="A2"/>
    <n v="84.119691119691126"/>
    <n v="2022"/>
  </r>
  <r>
    <d v="2023-08-27T00:00:00"/>
    <s v="West"/>
    <s v="Neha Gupta"/>
    <x v="0"/>
    <s v="Null"/>
    <n v="19451"/>
    <s v="Male"/>
    <n v="46"/>
    <s v="A3"/>
    <n v="0"/>
    <n v="2023"/>
  </r>
  <r>
    <d v="2023-12-08T00:00:00"/>
    <s v="Central"/>
    <s v="Priya Verma"/>
    <x v="3"/>
    <n v="995"/>
    <n v="17519"/>
    <s v="Female"/>
    <n v="40"/>
    <s v="A2"/>
    <n v="17.607035175879396"/>
    <n v="2023"/>
  </r>
  <r>
    <d v="2023-04-18T00:00:00"/>
    <s v="South"/>
    <s v="Arjun Mehta"/>
    <x v="3"/>
    <n v="561"/>
    <n v="10440"/>
    <s v="Male"/>
    <n v="58"/>
    <s v="A3"/>
    <n v="18.609625668449198"/>
    <n v="2023"/>
  </r>
  <r>
    <d v="2022-03-23T00:00:00"/>
    <s v="Central"/>
    <s v="Kavita Rao"/>
    <x v="0"/>
    <n v="509"/>
    <n v="23612"/>
    <s v="Male"/>
    <n v="57"/>
    <s v="A3"/>
    <n v="46.388998035363457"/>
    <n v="2022"/>
  </r>
  <r>
    <d v="2024-02-10T00:00:00"/>
    <s v="North"/>
    <s v="Kavita Rao"/>
    <x v="2"/>
    <n v="110"/>
    <n v="22662"/>
    <s v="Male"/>
    <n v="57"/>
    <s v="A3"/>
    <n v="206.01818181818183"/>
    <n v="2024"/>
  </r>
  <r>
    <d v="2024-04-10T00:00:00"/>
    <s v="North"/>
    <s v="Neha Gupta"/>
    <x v="1"/>
    <n v="650"/>
    <n v="36673"/>
    <s v="Male"/>
    <n v="46"/>
    <s v="A3"/>
    <n v="56.42"/>
    <n v="2024"/>
  </r>
  <r>
    <d v="2022-12-02T00:00:00"/>
    <s v="North"/>
    <s v="Neha Gupta"/>
    <x v="1"/>
    <n v="100"/>
    <n v="48632"/>
    <n v="0"/>
    <n v="46"/>
    <s v="A3"/>
    <n v="486.32"/>
    <n v="2022"/>
  </r>
  <r>
    <d v="2024-02-18T00:00:00"/>
    <s v="Null"/>
    <s v="Kavita Rao"/>
    <x v="4"/>
    <s v="Null"/>
    <n v="39602"/>
    <s v="Male"/>
    <n v="57"/>
    <s v="A3"/>
    <n v="0"/>
    <n v="2024"/>
  </r>
  <r>
    <d v="2024-05-02T00:00:00"/>
    <s v="West"/>
    <s v="Neha Gupta"/>
    <x v="3"/>
    <n v="273"/>
    <n v="49311"/>
    <s v="Male"/>
    <n v="46"/>
    <s v="A3"/>
    <n v="180.62637362637363"/>
    <n v="2024"/>
  </r>
  <r>
    <d v="2023-03-24T00:00:00"/>
    <s v="South"/>
    <s v="Kavita Rao"/>
    <x v="5"/>
    <n v="220"/>
    <n v="14355"/>
    <s v="Female"/>
    <n v="57"/>
    <s v="A3"/>
    <n v="65.25"/>
    <n v="2023"/>
  </r>
  <r>
    <d v="2024-02-17T00:00:00"/>
    <s v="Null"/>
    <s v="Arjun Mehta"/>
    <x v="0"/>
    <n v="871"/>
    <n v="40598"/>
    <s v="Female"/>
    <n v="58"/>
    <s v="A3"/>
    <n v="46.610792192881746"/>
    <n v="2024"/>
  </r>
  <r>
    <d v="2023-08-13T00:00:00"/>
    <s v="North"/>
    <s v="Priya Verma"/>
    <x v="0"/>
    <n v="89"/>
    <n v="26527"/>
    <s v="Male"/>
    <n v="40"/>
    <s v="A2"/>
    <n v="298.0561797752809"/>
    <n v="2023"/>
  </r>
  <r>
    <d v="2023-10-29T00:00:00"/>
    <s v="South"/>
    <s v="Amit Sharma"/>
    <x v="1"/>
    <n v="767"/>
    <n v="33463"/>
    <s v="Male"/>
    <n v="41"/>
    <s v="A2"/>
    <n v="43.628422425032596"/>
    <n v="2023"/>
  </r>
  <r>
    <d v="2023-05-12T00:00:00"/>
    <s v="Central"/>
    <s v="Priya Verma"/>
    <x v="3"/>
    <n v="760"/>
    <n v="28075"/>
    <s v="Male"/>
    <n v="40"/>
    <s v="A2"/>
    <n v="36.940789473684212"/>
    <n v="2023"/>
  </r>
  <r>
    <d v="2022-12-13T00:00:00"/>
    <s v="East"/>
    <s v="Neha Gupta"/>
    <x v="5"/>
    <n v="486"/>
    <n v="7528"/>
    <s v="Male"/>
    <n v="46"/>
    <s v="A3"/>
    <n v="15.489711934156379"/>
    <n v="2022"/>
  </r>
  <r>
    <d v="2022-02-08T00:00:00"/>
    <s v="West"/>
    <s v="Kavita Rao"/>
    <x v="0"/>
    <n v="191"/>
    <n v="9403"/>
    <s v="Male"/>
    <n v="57"/>
    <s v="A3"/>
    <n v="49.230366492146594"/>
    <n v="2022"/>
  </r>
  <r>
    <d v="2023-10-06T00:00:00"/>
    <s v="East"/>
    <s v="Kavita Rao"/>
    <x v="0"/>
    <n v="760"/>
    <n v="18816"/>
    <s v="Male"/>
    <n v="57"/>
    <s v="A3"/>
    <n v="24.757894736842104"/>
    <n v="2023"/>
  </r>
  <r>
    <d v="2022-07-14T00:00:00"/>
    <s v="West"/>
    <s v="Amit Sharma"/>
    <x v="4"/>
    <n v="343"/>
    <n v="13414"/>
    <n v="0"/>
    <n v="41"/>
    <s v="A2"/>
    <n v="39.10787172011662"/>
    <n v="2022"/>
  </r>
  <r>
    <s v="Null"/>
    <s v="Central"/>
    <s v="Arjun Mehta"/>
    <x v="0"/>
    <n v="724"/>
    <n v="43367"/>
    <s v="Male"/>
    <n v="58"/>
    <s v="A3"/>
    <n v="59.899171270718234"/>
    <e v="#VALUE!"/>
  </r>
  <r>
    <d v="2023-11-02T00:00:00"/>
    <s v="West"/>
    <s v="Arjun Mehta"/>
    <x v="1"/>
    <n v="776"/>
    <n v="36743"/>
    <s v="Male"/>
    <n v="58"/>
    <s v="A3"/>
    <n v="47.34922680412371"/>
    <n v="2023"/>
  </r>
  <r>
    <d v="2022-04-17T00:00:00"/>
    <s v="Null"/>
    <s v="Amit Sharma"/>
    <x v="5"/>
    <n v="703"/>
    <n v="14604"/>
    <s v="Female"/>
    <n v="41"/>
    <s v="A2"/>
    <n v="20.773826458036986"/>
    <n v="2022"/>
  </r>
  <r>
    <d v="2022-03-18T00:00:00"/>
    <s v="Central"/>
    <s v="Rohit Singh"/>
    <x v="3"/>
    <n v="280"/>
    <n v="17734"/>
    <s v="Female"/>
    <n v="39"/>
    <s v="A2"/>
    <n v="63.335714285714289"/>
    <n v="2022"/>
  </r>
  <r>
    <d v="2023-06-19T00:00:00"/>
    <s v="Null"/>
    <s v="Kavita Rao"/>
    <x v="0"/>
    <n v="238"/>
    <n v="31341"/>
    <s v="Male"/>
    <n v="57"/>
    <s v="A3"/>
    <n v="131.68487394957984"/>
    <n v="2023"/>
  </r>
  <r>
    <d v="2022-01-04T00:00:00"/>
    <s v="Central"/>
    <s v="Arjun Mehta"/>
    <x v="0"/>
    <n v="155"/>
    <n v="18523"/>
    <s v="Male"/>
    <n v="58"/>
    <s v="A3"/>
    <n v="119.50322580645161"/>
    <n v="2022"/>
  </r>
  <r>
    <d v="2024-04-27T00:00:00"/>
    <s v="East"/>
    <s v="Amit Sharma"/>
    <x v="5"/>
    <n v="137"/>
    <n v="38319"/>
    <s v="Female"/>
    <n v="41"/>
    <s v="A2"/>
    <n v="279.70072992700727"/>
    <n v="2024"/>
  </r>
  <r>
    <d v="2023-01-02T00:00:00"/>
    <s v="Central"/>
    <s v="Rohit Singh"/>
    <x v="1"/>
    <n v="117"/>
    <n v="28697"/>
    <n v="0"/>
    <n v="39"/>
    <s v="A2"/>
    <n v="245.27350427350427"/>
    <n v="2023"/>
  </r>
  <r>
    <d v="2024-01-13T00:00:00"/>
    <s v="South"/>
    <s v="Priya Verma"/>
    <x v="0"/>
    <n v="880"/>
    <n v="37041"/>
    <n v="0"/>
    <n v="40"/>
    <s v="A2"/>
    <n v="42.092045454545456"/>
    <n v="2024"/>
  </r>
  <r>
    <d v="2023-08-08T00:00:00"/>
    <s v="West"/>
    <s v="Neha Gupta"/>
    <x v="5"/>
    <n v="337"/>
    <n v="37844"/>
    <s v="Female"/>
    <n v="46"/>
    <s v="A3"/>
    <n v="112.29673590504451"/>
    <n v="2023"/>
  </r>
  <r>
    <d v="2023-05-11T00:00:00"/>
    <s v="South"/>
    <s v="Priya Verma"/>
    <x v="1"/>
    <n v="836"/>
    <n v="27304"/>
    <s v="Male"/>
    <n v="40"/>
    <s v="A2"/>
    <n v="32.66028708133971"/>
    <n v="2023"/>
  </r>
  <r>
    <d v="2022-05-23T00:00:00"/>
    <s v="North"/>
    <s v="Priya Verma"/>
    <x v="2"/>
    <n v="675"/>
    <n v="22600"/>
    <n v="0"/>
    <n v="40"/>
    <s v="A2"/>
    <n v="33.481481481481481"/>
    <n v="2022"/>
  </r>
  <r>
    <d v="2024-03-14T00:00:00"/>
    <s v="West"/>
    <s v="Kavita Rao"/>
    <x v="0"/>
    <n v="365"/>
    <n v="38188"/>
    <s v="Male"/>
    <n v="57"/>
    <s v="A3"/>
    <n v="104.62465753424658"/>
    <n v="2024"/>
  </r>
  <r>
    <d v="2024-04-20T00:00:00"/>
    <s v="East"/>
    <s v="Priya Verma"/>
    <x v="0"/>
    <n v="358"/>
    <n v="22211"/>
    <n v="0"/>
    <n v="40"/>
    <s v="A2"/>
    <n v="62.041899441340782"/>
    <n v="2024"/>
  </r>
  <r>
    <d v="2023-06-26T00:00:00"/>
    <s v="East"/>
    <s v="Neha Gupta"/>
    <x v="3"/>
    <n v="626"/>
    <n v="43352"/>
    <s v="Male"/>
    <n v="46"/>
    <s v="A3"/>
    <n v="69.25239616613419"/>
    <n v="2023"/>
  </r>
  <r>
    <d v="2022-04-19T00:00:00"/>
    <s v="South"/>
    <s v="Priya Verma"/>
    <x v="3"/>
    <n v="196"/>
    <n v="12072"/>
    <n v="0"/>
    <n v="40"/>
    <s v="A2"/>
    <n v="61.591836734693878"/>
    <n v="2022"/>
  </r>
  <r>
    <d v="2023-12-12T00:00:00"/>
    <s v="Null"/>
    <s v="Amit Sharma"/>
    <x v="0"/>
    <n v="146"/>
    <n v="21096"/>
    <s v="Male"/>
    <n v="41"/>
    <s v="A2"/>
    <n v="144.49315068493149"/>
    <n v="2023"/>
  </r>
  <r>
    <d v="2023-01-16T00:00:00"/>
    <s v="South"/>
    <s v="Null"/>
    <x v="5"/>
    <n v="560"/>
    <n v="7373"/>
    <n v="0"/>
    <s v="null"/>
    <s v="A3"/>
    <n v="13.166071428571428"/>
    <n v="2023"/>
  </r>
  <r>
    <d v="2023-12-11T00:00:00"/>
    <s v="Null"/>
    <s v="Rohit Singh"/>
    <x v="1"/>
    <n v="832"/>
    <n v="24906"/>
    <s v="Male"/>
    <n v="39"/>
    <s v="A2"/>
    <n v="29.935096153846153"/>
    <n v="2023"/>
  </r>
  <r>
    <d v="2022-11-27T00:00:00"/>
    <s v="South"/>
    <s v="Amit Sharma"/>
    <x v="0"/>
    <n v="877"/>
    <n v="17852"/>
    <s v="Male"/>
    <n v="41"/>
    <s v="A2"/>
    <n v="20.3557582668187"/>
    <n v="2022"/>
  </r>
  <r>
    <d v="2022-12-05T00:00:00"/>
    <s v="West"/>
    <s v="Arjun Mehta"/>
    <x v="3"/>
    <n v="753"/>
    <n v="48960"/>
    <n v="0"/>
    <n v="58"/>
    <s v="A3"/>
    <n v="65.019920318725099"/>
    <n v="2022"/>
  </r>
  <r>
    <d v="2024-04-18T00:00:00"/>
    <s v="North"/>
    <s v="Arjun Mehta"/>
    <x v="4"/>
    <n v="249"/>
    <n v="6500"/>
    <n v="0"/>
    <n v="58"/>
    <s v="A3"/>
    <n v="26.104417670682732"/>
    <n v="2024"/>
  </r>
  <r>
    <d v="2022-07-29T00:00:00"/>
    <s v="Central"/>
    <s v="Priya Verma"/>
    <x v="1"/>
    <n v="574"/>
    <n v="11497"/>
    <n v="0"/>
    <n v="40"/>
    <s v="A2"/>
    <n v="20.029616724738677"/>
    <n v="2022"/>
  </r>
  <r>
    <d v="2022-12-13T00:00:00"/>
    <s v="Central"/>
    <s v="Neha Gupta"/>
    <x v="1"/>
    <n v="165"/>
    <n v="30514"/>
    <n v="0"/>
    <n v="46"/>
    <s v="A3"/>
    <n v="184.93333333333334"/>
    <n v="2022"/>
  </r>
  <r>
    <d v="2023-09-06T00:00:00"/>
    <s v="South"/>
    <s v="Amit Sharma"/>
    <x v="5"/>
    <n v="63"/>
    <n v="15682"/>
    <n v="0"/>
    <n v="41"/>
    <s v="A2"/>
    <n v="248.92063492063491"/>
    <n v="2023"/>
  </r>
  <r>
    <d v="2022-11-09T00:00:00"/>
    <s v="North"/>
    <s v="Neha Gupta"/>
    <x v="2"/>
    <n v="659"/>
    <n v="10189"/>
    <s v="Male"/>
    <n v="46"/>
    <s v="A3"/>
    <n v="15.461305007587253"/>
    <n v="2022"/>
  </r>
  <r>
    <d v="2023-06-23T00:00:00"/>
    <s v="Central"/>
    <s v="Rohit Singh"/>
    <x v="1"/>
    <n v="62"/>
    <n v="40758"/>
    <s v="Male"/>
    <n v="39"/>
    <s v="A2"/>
    <n v="657.38709677419354"/>
    <n v="2023"/>
  </r>
  <r>
    <d v="2023-08-19T00:00:00"/>
    <s v="North"/>
    <s v="Neha Gupta"/>
    <x v="1"/>
    <n v="335"/>
    <n v="39387"/>
    <s v="Male"/>
    <n v="46"/>
    <s v="A3"/>
    <n v="117.57313432835821"/>
    <n v="2023"/>
  </r>
  <r>
    <d v="2023-10-21T00:00:00"/>
    <s v="South"/>
    <s v="Arjun Mehta"/>
    <x v="3"/>
    <n v="423"/>
    <n v="30117"/>
    <s v="Male"/>
    <n v="58"/>
    <s v="A3"/>
    <n v="71.198581560283685"/>
    <n v="2023"/>
  </r>
  <r>
    <d v="2022-08-05T00:00:00"/>
    <s v="Central"/>
    <s v="Amit Sharma"/>
    <x v="0"/>
    <n v="886"/>
    <n v="36802"/>
    <s v="Female"/>
    <n v="41"/>
    <s v="A2"/>
    <n v="41.537246049661398"/>
    <n v="2022"/>
  </r>
  <r>
    <d v="2023-06-13T00:00:00"/>
    <s v="Central"/>
    <s v="Neha Gupta"/>
    <x v="5"/>
    <n v="849"/>
    <n v="11976"/>
    <s v="Male"/>
    <n v="46"/>
    <s v="A3"/>
    <n v="14.10600706713781"/>
    <n v="2023"/>
  </r>
  <r>
    <d v="2022-09-25T00:00:00"/>
    <s v="South"/>
    <s v="Kavita Rao"/>
    <x v="1"/>
    <n v="975"/>
    <n v="27630"/>
    <s v="Male"/>
    <n v="57"/>
    <s v="A3"/>
    <n v="28.338461538461537"/>
    <n v="2022"/>
  </r>
  <r>
    <d v="2022-12-25T00:00:00"/>
    <s v="South"/>
    <s v="Priya Verma"/>
    <x v="0"/>
    <n v="488"/>
    <n v="28911"/>
    <s v="Female"/>
    <n v="40"/>
    <s v="A2"/>
    <n v="59.243852459016395"/>
    <n v="2022"/>
  </r>
  <r>
    <d v="2024-05-22T00:00:00"/>
    <s v="Central"/>
    <s v="Priya Verma"/>
    <x v="3"/>
    <n v="616"/>
    <n v="46088"/>
    <s v="Female"/>
    <n v="40"/>
    <s v="A2"/>
    <n v="74.818181818181813"/>
    <n v="2024"/>
  </r>
  <r>
    <d v="2022-05-22T00:00:00"/>
    <s v="North"/>
    <s v="Neha Gupta"/>
    <x v="2"/>
    <n v="962"/>
    <n v="40050"/>
    <s v="Male"/>
    <n v="46"/>
    <s v="A3"/>
    <n v="41.632016632016629"/>
    <n v="2022"/>
  </r>
  <r>
    <d v="2022-11-28T00:00:00"/>
    <s v="West"/>
    <s v="Priya Verma"/>
    <x v="2"/>
    <n v="393"/>
    <n v="12815"/>
    <s v="Male"/>
    <n v="40"/>
    <s v="A2"/>
    <n v="32.608142493638674"/>
    <n v="2022"/>
  </r>
  <r>
    <d v="2024-01-11T00:00:00"/>
    <s v="Central"/>
    <s v="Amit Sharma"/>
    <x v="5"/>
    <n v="400"/>
    <n v="43099"/>
    <s v="Female"/>
    <n v="41"/>
    <s v="A2"/>
    <n v="107.7475"/>
    <n v="2024"/>
  </r>
  <r>
    <d v="2024-02-10T00:00:00"/>
    <s v="North"/>
    <s v="Neha Gupta"/>
    <x v="4"/>
    <n v="593"/>
    <n v="49366"/>
    <s v="Male"/>
    <n v="46"/>
    <s v="A3"/>
    <n v="83.247892074198987"/>
    <n v="2024"/>
  </r>
  <r>
    <d v="2024-03-27T00:00:00"/>
    <s v="Central"/>
    <s v="Neha Gupta"/>
    <x v="0"/>
    <n v="412"/>
    <n v="22047"/>
    <s v="Male"/>
    <n v="46"/>
    <s v="A3"/>
    <n v="53.512135922330096"/>
    <n v="2024"/>
  </r>
  <r>
    <d v="2023-10-20T00:00:00"/>
    <s v="West"/>
    <s v="Arjun Mehta"/>
    <x v="2"/>
    <n v="240"/>
    <n v="20151"/>
    <s v="Female"/>
    <n v="58"/>
    <s v="A3"/>
    <n v="83.962500000000006"/>
    <n v="2023"/>
  </r>
  <r>
    <d v="2023-12-28T00:00:00"/>
    <s v="West"/>
    <s v="Amit Sharma"/>
    <x v="3"/>
    <n v="818"/>
    <n v="29721"/>
    <s v="Male"/>
    <n v="41"/>
    <s v="A2"/>
    <n v="36.333740831295842"/>
    <n v="2023"/>
  </r>
  <r>
    <d v="2023-05-17T00:00:00"/>
    <s v="Central"/>
    <s v="Amit Sharma"/>
    <x v="3"/>
    <n v="660"/>
    <n v="39203"/>
    <n v="0"/>
    <n v="41"/>
    <s v="A2"/>
    <n v="59.398484848484848"/>
    <n v="2023"/>
  </r>
  <r>
    <d v="2023-11-30T00:00:00"/>
    <s v="Central"/>
    <s v="Neha Gupta"/>
    <x v="4"/>
    <s v="Null"/>
    <n v="25937"/>
    <s v="Male"/>
    <n v="46"/>
    <s v="A3"/>
    <n v="0"/>
    <n v="2023"/>
  </r>
  <r>
    <d v="2024-06-17T00:00:00"/>
    <s v="East"/>
    <s v="Amit Sharma"/>
    <x v="2"/>
    <n v="223"/>
    <n v="30577"/>
    <s v="Male"/>
    <n v="41"/>
    <s v="A2"/>
    <n v="137.11659192825113"/>
    <n v="2024"/>
  </r>
  <r>
    <d v="2023-05-10T00:00:00"/>
    <s v="East"/>
    <s v="Kavita Rao"/>
    <x v="0"/>
    <n v="946"/>
    <n v="39772"/>
    <s v="Male"/>
    <n v="57"/>
    <s v="A3"/>
    <n v="42.042283298097253"/>
    <n v="2023"/>
  </r>
  <r>
    <d v="2024-02-10T00:00:00"/>
    <s v="East"/>
    <s v="Priya Verma"/>
    <x v="3"/>
    <n v="993"/>
    <n v="9979"/>
    <n v="0"/>
    <n v="40"/>
    <s v="A2"/>
    <n v="10.049345417925478"/>
    <n v="2024"/>
  </r>
  <r>
    <d v="2022-01-23T00:00:00"/>
    <s v="West"/>
    <s v="Neha Gupta"/>
    <x v="2"/>
    <n v="443"/>
    <n v="36182"/>
    <s v="Male"/>
    <n v="46"/>
    <s v="A3"/>
    <n v="81.674943566591423"/>
    <n v="2022"/>
  </r>
  <r>
    <d v="2022-03-21T00:00:00"/>
    <s v="North"/>
    <s v="Arjun Mehta"/>
    <x v="5"/>
    <s v="Null"/>
    <n v="36303"/>
    <s v="Male"/>
    <n v="58"/>
    <s v="A3"/>
    <n v="0"/>
    <n v="2022"/>
  </r>
  <r>
    <d v="2022-12-31T00:00:00"/>
    <s v="East"/>
    <s v="Amit Sharma"/>
    <x v="1"/>
    <n v="879"/>
    <n v="43206"/>
    <s v="Male"/>
    <n v="41"/>
    <s v="A2"/>
    <n v="49.153583617747444"/>
    <n v="2022"/>
  </r>
  <r>
    <d v="2022-10-30T00:00:00"/>
    <s v="East"/>
    <s v="Kavita Rao"/>
    <x v="5"/>
    <n v="771"/>
    <n v="39959"/>
    <s v="Female"/>
    <n v="57"/>
    <s v="A3"/>
    <n v="51.827496757457844"/>
    <n v="2022"/>
  </r>
  <r>
    <d v="2023-09-05T00:00:00"/>
    <s v="West"/>
    <s v="Arjun Mehta"/>
    <x v="2"/>
    <n v="644"/>
    <n v="43841"/>
    <s v="Male"/>
    <n v="58"/>
    <s v="A3"/>
    <n v="68.076086956521735"/>
    <n v="2023"/>
  </r>
  <r>
    <d v="2022-02-14T00:00:00"/>
    <s v="South"/>
    <s v="Amit Sharma"/>
    <x v="0"/>
    <n v="208"/>
    <n v="32689"/>
    <s v="Male"/>
    <n v="41"/>
    <s v="A2"/>
    <n v="157.15865384615384"/>
    <n v="2022"/>
  </r>
  <r>
    <d v="2022-06-20T00:00:00"/>
    <s v="North"/>
    <s v="Rohit Singh"/>
    <x v="1"/>
    <n v="857"/>
    <n v="24624"/>
    <n v="0"/>
    <n v="39"/>
    <s v="A2"/>
    <n v="28.732788798133022"/>
    <n v="2022"/>
  </r>
  <r>
    <d v="2022-02-01T00:00:00"/>
    <s v="Central"/>
    <s v="Kavita Rao"/>
    <x v="0"/>
    <n v="66"/>
    <n v="12852"/>
    <s v="Male"/>
    <n v="57"/>
    <s v="A3"/>
    <n v="194.72727272727272"/>
    <n v="2022"/>
  </r>
  <r>
    <d v="2023-05-24T00:00:00"/>
    <s v="South"/>
    <s v="Neha Gupta"/>
    <x v="2"/>
    <n v="113"/>
    <n v="33470"/>
    <s v="Male"/>
    <n v="46"/>
    <s v="A3"/>
    <n v="296.19469026548671"/>
    <n v="2023"/>
  </r>
  <r>
    <d v="2023-03-28T00:00:00"/>
    <s v="West"/>
    <s v="Priya Verma"/>
    <x v="3"/>
    <n v="64"/>
    <n v="39491"/>
    <s v="Male"/>
    <n v="40"/>
    <s v="A2"/>
    <n v="617.046875"/>
    <n v="2023"/>
  </r>
  <r>
    <d v="2022-06-30T00:00:00"/>
    <s v="East"/>
    <s v="Kavita Rao"/>
    <x v="3"/>
    <s v="Null"/>
    <n v="28096"/>
    <s v="Male"/>
    <n v="57"/>
    <s v="A3"/>
    <n v="0"/>
    <n v="2022"/>
  </r>
  <r>
    <d v="2024-03-21T00:00:00"/>
    <s v="West"/>
    <s v="Arjun Mehta"/>
    <x v="1"/>
    <n v="877"/>
    <n v="17115"/>
    <s v="Female"/>
    <n v="58"/>
    <s v="A3"/>
    <n v="19.515393386545039"/>
    <n v="2024"/>
  </r>
  <r>
    <d v="2024-04-23T00:00:00"/>
    <s v="Central"/>
    <s v="Priya Verma"/>
    <x v="5"/>
    <n v="103"/>
    <n v="45869"/>
    <s v="Male"/>
    <n v="40"/>
    <s v="A2"/>
    <n v="445.33009708737865"/>
    <n v="2024"/>
  </r>
  <r>
    <d v="2022-01-29T00:00:00"/>
    <s v="Central"/>
    <s v="Kavita Rao"/>
    <x v="4"/>
    <n v="597"/>
    <n v="46988"/>
    <s v="Male"/>
    <n v="57"/>
    <s v="A3"/>
    <n v="78.706867671691796"/>
    <n v="2022"/>
  </r>
  <r>
    <d v="2023-05-29T00:00:00"/>
    <s v="West"/>
    <s v="Arjun Mehta"/>
    <x v="1"/>
    <s v="Null"/>
    <n v="33900"/>
    <s v="Male"/>
    <n v="58"/>
    <s v="A3"/>
    <n v="0"/>
    <n v="2023"/>
  </r>
  <r>
    <d v="2022-04-15T00:00:00"/>
    <s v="Central"/>
    <s v="Kavita Rao"/>
    <x v="3"/>
    <n v="362"/>
    <n v="29082"/>
    <s v="Male"/>
    <n v="57"/>
    <s v="A3"/>
    <n v="80.337016574585633"/>
    <n v="2022"/>
  </r>
  <r>
    <d v="2022-08-17T00:00:00"/>
    <s v="North"/>
    <s v="Rohit Singh"/>
    <x v="0"/>
    <n v="762"/>
    <n v="38610"/>
    <s v="Male"/>
    <n v="39"/>
    <s v="A2"/>
    <n v="50.669291338582674"/>
    <n v="2022"/>
  </r>
  <r>
    <s v="Null"/>
    <s v="Central"/>
    <s v="Arjun Mehta"/>
    <x v="5"/>
    <n v="58"/>
    <n v="26976"/>
    <s v="Male"/>
    <n v="58"/>
    <s v="A3"/>
    <n v="465.10344827586209"/>
    <e v="#VALUE!"/>
  </r>
  <r>
    <d v="2023-09-02T00:00:00"/>
    <s v="East"/>
    <s v="Neha Gupta"/>
    <x v="5"/>
    <n v="324"/>
    <n v="19449"/>
    <s v="Female"/>
    <n v="46"/>
    <s v="A3"/>
    <n v="60.027777777777779"/>
    <n v="2023"/>
  </r>
  <r>
    <d v="2022-09-07T00:00:00"/>
    <s v="East"/>
    <s v="Kavita Rao"/>
    <x v="1"/>
    <n v="708"/>
    <n v="48082"/>
    <s v="Male"/>
    <n v="57"/>
    <s v="A3"/>
    <n v="67.912429378531073"/>
    <n v="2022"/>
  </r>
  <r>
    <d v="2023-11-25T00:00:00"/>
    <s v="West"/>
    <s v="Neha Gupta"/>
    <x v="1"/>
    <n v="838"/>
    <n v="22826"/>
    <n v="0"/>
    <n v="46"/>
    <s v="A3"/>
    <n v="27.238663484486874"/>
    <n v="2023"/>
  </r>
  <r>
    <d v="2023-05-21T00:00:00"/>
    <s v="Central"/>
    <s v="Null"/>
    <x v="3"/>
    <n v="417"/>
    <n v="10196"/>
    <s v="Male"/>
    <s v="null"/>
    <s v="A3"/>
    <n v="24.450839328537171"/>
    <n v="2023"/>
  </r>
  <r>
    <d v="2022-06-17T00:00:00"/>
    <s v="North"/>
    <s v="Priya Verma"/>
    <x v="2"/>
    <n v="101"/>
    <n v="39166"/>
    <s v="Male"/>
    <n v="40"/>
    <s v="A2"/>
    <n v="387.78217821782181"/>
    <n v="2022"/>
  </r>
  <r>
    <d v="2022-06-10T00:00:00"/>
    <s v="South"/>
    <s v="Arjun Mehta"/>
    <x v="3"/>
    <n v="234"/>
    <n v="34376"/>
    <s v="Male"/>
    <n v="58"/>
    <s v="A3"/>
    <n v="146.90598290598291"/>
    <n v="2022"/>
  </r>
  <r>
    <d v="2022-06-01T00:00:00"/>
    <s v="Null"/>
    <s v="Kavita Rao"/>
    <x v="5"/>
    <n v="441"/>
    <n v="19993"/>
    <n v="0"/>
    <n v="57"/>
    <s v="A3"/>
    <n v="45.33560090702948"/>
    <n v="2022"/>
  </r>
  <r>
    <s v="Null"/>
    <s v="East"/>
    <s v="Neha Gupta"/>
    <x v="0"/>
    <n v="486"/>
    <n v="5184"/>
    <s v="Male"/>
    <n v="46"/>
    <s v="A3"/>
    <n v="10.666666666666666"/>
    <e v="#VALUE!"/>
  </r>
  <r>
    <d v="2022-10-12T00:00:00"/>
    <s v="South"/>
    <s v="Amit Sharma"/>
    <x v="5"/>
    <n v="605"/>
    <n v="35965"/>
    <s v="Male"/>
    <n v="41"/>
    <s v="A2"/>
    <n v="59.446280991735534"/>
    <n v="2022"/>
  </r>
  <r>
    <d v="2024-02-07T00:00:00"/>
    <s v="Central"/>
    <s v="Rohit Singh"/>
    <x v="5"/>
    <n v="168"/>
    <n v="37005"/>
    <s v="Male"/>
    <n v="39"/>
    <s v="A2"/>
    <n v="220.26785714285714"/>
    <n v="2024"/>
  </r>
  <r>
    <d v="2022-10-23T00:00:00"/>
    <s v="South"/>
    <s v="Arjun Mehta"/>
    <x v="5"/>
    <n v="733"/>
    <n v="49064"/>
    <s v="Male"/>
    <n v="58"/>
    <s v="A3"/>
    <n v="66.935879945429747"/>
    <n v="2022"/>
  </r>
  <r>
    <d v="2022-01-10T00:00:00"/>
    <s v="North"/>
    <s v="Rohit Singh"/>
    <x v="4"/>
    <n v="213"/>
    <n v="35036"/>
    <n v="0"/>
    <n v="39"/>
    <s v="A2"/>
    <n v="164.48826291079811"/>
    <n v="2022"/>
  </r>
  <r>
    <d v="2023-08-24T00:00:00"/>
    <s v="Central"/>
    <s v="Neha Gupta"/>
    <x v="0"/>
    <n v="908"/>
    <n v="10675"/>
    <s v="Male"/>
    <n v="46"/>
    <s v="A3"/>
    <n v="11.756607929515418"/>
    <n v="2023"/>
  </r>
  <r>
    <d v="2022-03-15T00:00:00"/>
    <s v="Central"/>
    <s v="Arjun Mehta"/>
    <x v="0"/>
    <n v="594"/>
    <n v="10700"/>
    <s v="Male"/>
    <n v="58"/>
    <s v="A3"/>
    <n v="18.013468013468014"/>
    <n v="2022"/>
  </r>
  <r>
    <d v="2023-01-25T00:00:00"/>
    <s v="East"/>
    <s v="Arjun Mehta"/>
    <x v="3"/>
    <n v="435"/>
    <n v="35662"/>
    <s v="Female"/>
    <n v="58"/>
    <s v="A3"/>
    <n v="81.981609195402299"/>
    <n v="2023"/>
  </r>
  <r>
    <d v="2023-10-25T00:00:00"/>
    <s v="North"/>
    <s v="Kavita Rao"/>
    <x v="2"/>
    <n v="306"/>
    <n v="36614"/>
    <s v="Male"/>
    <n v="57"/>
    <s v="A3"/>
    <n v="119.65359477124183"/>
    <n v="2023"/>
  </r>
  <r>
    <d v="2022-11-22T00:00:00"/>
    <s v="Central"/>
    <s v="Neha Gupta"/>
    <x v="2"/>
    <n v="363"/>
    <n v="41036"/>
    <s v="Male"/>
    <n v="46"/>
    <s v="A3"/>
    <n v="113.04683195592287"/>
    <n v="2022"/>
  </r>
  <r>
    <d v="2023-11-08T00:00:00"/>
    <s v="Null"/>
    <s v="Arjun Mehta"/>
    <x v="3"/>
    <n v="998"/>
    <n v="16329"/>
    <n v="0"/>
    <n v="58"/>
    <s v="A3"/>
    <n v="16.361723446893787"/>
    <n v="2023"/>
  </r>
  <r>
    <d v="2023-12-26T00:00:00"/>
    <s v="Central"/>
    <s v="Amit Sharma"/>
    <x v="5"/>
    <n v="833"/>
    <n v="12666"/>
    <n v="0"/>
    <n v="41"/>
    <s v="A2"/>
    <n v="15.205282112845138"/>
    <n v="2023"/>
  </r>
  <r>
    <d v="2022-10-12T00:00:00"/>
    <s v="South"/>
    <s v="Kavita Rao"/>
    <x v="5"/>
    <n v="704"/>
    <n v="32598"/>
    <s v="Male"/>
    <n v="57"/>
    <s v="A3"/>
    <n v="46.303977272727273"/>
    <n v="2022"/>
  </r>
  <r>
    <d v="2024-03-09T00:00:00"/>
    <s v="North"/>
    <s v="Neha Gupta"/>
    <x v="5"/>
    <n v="194"/>
    <n v="41741"/>
    <s v="Female"/>
    <n v="46"/>
    <s v="A3"/>
    <n v="215.15979381443299"/>
    <n v="2024"/>
  </r>
  <r>
    <d v="2022-01-17T00:00:00"/>
    <s v="South"/>
    <s v="Neha Gupta"/>
    <x v="5"/>
    <n v="800"/>
    <n v="37332"/>
    <n v="0"/>
    <n v="46"/>
    <s v="A3"/>
    <n v="46.664999999999999"/>
    <n v="2022"/>
  </r>
  <r>
    <d v="2024-05-10T00:00:00"/>
    <s v="North"/>
    <s v="Rohit Singh"/>
    <x v="2"/>
    <n v="334"/>
    <n v="18329"/>
    <n v="0"/>
    <n v="39"/>
    <s v="A2"/>
    <n v="54.877245508982035"/>
    <n v="2024"/>
  </r>
  <r>
    <d v="2023-09-22T00:00:00"/>
    <s v="Central"/>
    <s v="Amit Sharma"/>
    <x v="5"/>
    <n v="183"/>
    <n v="10289"/>
    <s v="Female"/>
    <n v="41"/>
    <s v="A2"/>
    <n v="56.224043715846996"/>
    <n v="2023"/>
  </r>
  <r>
    <d v="2024-01-27T00:00:00"/>
    <s v="East"/>
    <s v="Priya Verma"/>
    <x v="2"/>
    <n v="376"/>
    <n v="33166"/>
    <s v="Female"/>
    <n v="40"/>
    <s v="A2"/>
    <n v="88.207446808510639"/>
    <n v="2024"/>
  </r>
  <r>
    <d v="2022-08-21T00:00:00"/>
    <s v="South"/>
    <s v="Kavita Rao"/>
    <x v="1"/>
    <n v="552"/>
    <n v="19343"/>
    <s v="Male"/>
    <n v="57"/>
    <s v="A3"/>
    <n v="35.041666666666664"/>
    <n v="2022"/>
  </r>
  <r>
    <d v="2024-05-21T00:00:00"/>
    <s v="South"/>
    <s v="Neha Gupta"/>
    <x v="1"/>
    <n v="638"/>
    <n v="43955"/>
    <s v="Male"/>
    <n v="46"/>
    <s v="A3"/>
    <n v="68.894984326018815"/>
    <n v="2024"/>
  </r>
  <r>
    <d v="2023-02-24T00:00:00"/>
    <s v="South"/>
    <s v="Kavita Rao"/>
    <x v="5"/>
    <n v="536"/>
    <n v="47444"/>
    <s v="Male"/>
    <n v="57"/>
    <s v="A3"/>
    <n v="88.514925373134332"/>
    <n v="2023"/>
  </r>
  <r>
    <d v="2022-11-17T00:00:00"/>
    <s v="North"/>
    <s v="Priya Verma"/>
    <x v="3"/>
    <n v="391"/>
    <n v="32811"/>
    <s v="Male"/>
    <n v="40"/>
    <s v="A2"/>
    <n v="83.915601023017899"/>
    <n v="2022"/>
  </r>
  <r>
    <d v="2022-08-11T00:00:00"/>
    <s v="Central"/>
    <s v="Kavita Rao"/>
    <x v="3"/>
    <n v="698"/>
    <n v="14096"/>
    <n v="0"/>
    <n v="57"/>
    <s v="A3"/>
    <n v="20.194842406876791"/>
    <n v="2022"/>
  </r>
  <r>
    <d v="2022-04-04T00:00:00"/>
    <s v="East"/>
    <s v="Amit Sharma"/>
    <x v="3"/>
    <n v="80"/>
    <n v="29715"/>
    <s v="Female"/>
    <n v="41"/>
    <s v="A2"/>
    <n v="371.4375"/>
    <n v="2022"/>
  </r>
  <r>
    <d v="2023-01-24T00:00:00"/>
    <s v="East"/>
    <s v="Priya Verma"/>
    <x v="3"/>
    <n v="408"/>
    <n v="20573"/>
    <s v="Male"/>
    <n v="40"/>
    <s v="A2"/>
    <n v="50.424019607843135"/>
    <n v="2023"/>
  </r>
  <r>
    <d v="2023-05-29T00:00:00"/>
    <s v="East"/>
    <s v="Kavita Rao"/>
    <x v="1"/>
    <n v="717"/>
    <n v="44730"/>
    <s v="Male"/>
    <n v="57"/>
    <s v="A3"/>
    <n v="62.384937238493727"/>
    <n v="2023"/>
  </r>
  <r>
    <d v="2023-03-13T00:00:00"/>
    <s v="West"/>
    <s v="Kavita Rao"/>
    <x v="1"/>
    <n v="703"/>
    <n v="34705"/>
    <s v="Male"/>
    <n v="57"/>
    <s v="A3"/>
    <n v="49.366998577524896"/>
    <n v="2023"/>
  </r>
  <r>
    <d v="2022-07-18T00:00:00"/>
    <s v="Central"/>
    <s v="Neha Gupta"/>
    <x v="2"/>
    <n v="973"/>
    <n v="22477"/>
    <n v="0"/>
    <n v="46"/>
    <s v="A3"/>
    <n v="23.100719424460433"/>
    <n v="2022"/>
  </r>
  <r>
    <d v="2022-08-21T00:00:00"/>
    <s v="North"/>
    <s v="Null"/>
    <x v="1"/>
    <s v="Null"/>
    <n v="25071"/>
    <s v="Male"/>
    <s v="null"/>
    <s v="A3"/>
    <n v="0"/>
    <n v="2022"/>
  </r>
  <r>
    <d v="2024-04-18T00:00:00"/>
    <s v="Central"/>
    <s v="Priya Verma"/>
    <x v="1"/>
    <n v="110"/>
    <n v="11281"/>
    <n v="0"/>
    <n v="40"/>
    <s v="A2"/>
    <n v="102.55454545454545"/>
    <n v="2024"/>
  </r>
  <r>
    <d v="2023-04-12T00:00:00"/>
    <s v="East"/>
    <s v="Kavita Rao"/>
    <x v="2"/>
    <n v="219"/>
    <n v="9184"/>
    <s v="Male"/>
    <n v="57"/>
    <s v="A3"/>
    <n v="41.93607305936073"/>
    <n v="2023"/>
  </r>
  <r>
    <d v="2023-08-20T00:00:00"/>
    <s v="West"/>
    <s v="Priya Verma"/>
    <x v="2"/>
    <n v="931"/>
    <n v="13759"/>
    <n v="0"/>
    <n v="40"/>
    <s v="A2"/>
    <n v="14.77873254564984"/>
    <n v="2023"/>
  </r>
  <r>
    <d v="2022-05-06T00:00:00"/>
    <s v="North"/>
    <s v="Neha Gupta"/>
    <x v="0"/>
    <s v="Null"/>
    <n v="35320"/>
    <s v="Male"/>
    <n v="46"/>
    <s v="A3"/>
    <n v="0"/>
    <n v="2022"/>
  </r>
  <r>
    <s v="Null"/>
    <s v="South"/>
    <s v="Neha Gupta"/>
    <x v="5"/>
    <n v="77"/>
    <n v="33564"/>
    <n v="0"/>
    <n v="46"/>
    <s v="A3"/>
    <n v="435.89610389610391"/>
    <e v="#VALUE!"/>
  </r>
  <r>
    <d v="2022-07-02T00:00:00"/>
    <s v="South"/>
    <s v="Rohit Singh"/>
    <x v="5"/>
    <n v="558"/>
    <n v="39193"/>
    <s v="Female"/>
    <n v="39"/>
    <s v="A2"/>
    <n v="70.238351254480293"/>
    <n v="2022"/>
  </r>
  <r>
    <d v="2024-01-14T00:00:00"/>
    <s v="North"/>
    <s v="Priya Verma"/>
    <x v="3"/>
    <n v="214"/>
    <n v="20180"/>
    <s v="Male"/>
    <n v="40"/>
    <s v="A2"/>
    <n v="94.299065420560751"/>
    <n v="2024"/>
  </r>
  <r>
    <d v="2023-08-31T00:00:00"/>
    <s v="North"/>
    <s v="Rohit Singh"/>
    <x v="3"/>
    <n v="656"/>
    <n v="18645"/>
    <s v="Male"/>
    <n v="39"/>
    <s v="A2"/>
    <n v="28.422256097560975"/>
    <n v="2023"/>
  </r>
  <r>
    <d v="2023-10-24T00:00:00"/>
    <s v="Central"/>
    <s v="Neha Gupta"/>
    <x v="5"/>
    <n v="857"/>
    <n v="12305"/>
    <n v="0"/>
    <n v="46"/>
    <s v="A3"/>
    <n v="14.358226371061845"/>
    <n v="2023"/>
  </r>
  <r>
    <d v="2022-09-27T00:00:00"/>
    <s v="West"/>
    <s v="Neha Gupta"/>
    <x v="5"/>
    <n v="852"/>
    <n v="7528"/>
    <s v="Male"/>
    <n v="46"/>
    <s v="A3"/>
    <n v="8.8356807511737081"/>
    <n v="2022"/>
  </r>
  <r>
    <d v="2024-02-20T00:00:00"/>
    <s v="Central"/>
    <s v="Kavita Rao"/>
    <x v="5"/>
    <n v="686"/>
    <n v="29054"/>
    <s v="Female"/>
    <n v="57"/>
    <s v="A3"/>
    <n v="42.352769679300295"/>
    <n v="2024"/>
  </r>
  <r>
    <d v="2022-10-15T00:00:00"/>
    <s v="West"/>
    <s v="Rohit Singh"/>
    <x v="1"/>
    <s v="Null"/>
    <n v="19562"/>
    <s v="Male"/>
    <n v="39"/>
    <s v="A2"/>
    <n v="0"/>
    <n v="2022"/>
  </r>
  <r>
    <d v="2022-07-06T00:00:00"/>
    <s v="Central"/>
    <s v="Neha Gupta"/>
    <x v="1"/>
    <n v="218"/>
    <s v="Null"/>
    <s v="Female"/>
    <n v="46"/>
    <s v="A3"/>
    <n v="0"/>
    <n v="2022"/>
  </r>
  <r>
    <d v="2022-12-25T00:00:00"/>
    <s v="North"/>
    <s v="Kavita Rao"/>
    <x v="0"/>
    <n v="163"/>
    <n v="36645"/>
    <n v="0"/>
    <n v="57"/>
    <s v="A3"/>
    <n v="224.8159509202454"/>
    <n v="2022"/>
  </r>
  <r>
    <d v="2022-02-04T00:00:00"/>
    <s v="North"/>
    <s v="Priya Verma"/>
    <x v="1"/>
    <n v="54"/>
    <n v="49609"/>
    <s v="Male"/>
    <n v="40"/>
    <s v="A2"/>
    <n v="918.68518518518522"/>
    <n v="2022"/>
  </r>
  <r>
    <d v="2022-03-21T00:00:00"/>
    <s v="North"/>
    <s v="Kavita Rao"/>
    <x v="1"/>
    <n v="637"/>
    <n v="19534"/>
    <s v="Male"/>
    <n v="57"/>
    <s v="A3"/>
    <n v="30.665620094191524"/>
    <n v="2022"/>
  </r>
  <r>
    <d v="2024-02-26T00:00:00"/>
    <s v="West"/>
    <s v="Rohit Singh"/>
    <x v="5"/>
    <n v="167"/>
    <n v="31899"/>
    <s v="Male"/>
    <n v="39"/>
    <s v="A2"/>
    <n v="191.0119760479042"/>
    <n v="2024"/>
  </r>
  <r>
    <d v="2024-03-27T00:00:00"/>
    <s v="Central"/>
    <s v="Kavita Rao"/>
    <x v="2"/>
    <n v="709"/>
    <n v="38654"/>
    <s v="Female"/>
    <n v="57"/>
    <s v="A3"/>
    <n v="54.519040902679833"/>
    <n v="2024"/>
  </r>
  <r>
    <d v="2022-09-29T00:00:00"/>
    <s v="West"/>
    <s v="Amit Sharma"/>
    <x v="0"/>
    <n v="246"/>
    <n v="27423"/>
    <s v="Male"/>
    <n v="41"/>
    <s v="A2"/>
    <n v="111.47560975609755"/>
    <n v="2022"/>
  </r>
  <r>
    <d v="2023-09-05T00:00:00"/>
    <s v="West"/>
    <s v="Amit Sharma"/>
    <x v="2"/>
    <n v="915"/>
    <s v="Null"/>
    <s v="Female"/>
    <n v="41"/>
    <s v="A2"/>
    <n v="0"/>
    <n v="2023"/>
  </r>
  <r>
    <d v="2022-10-30T00:00:00"/>
    <s v="South"/>
    <s v="Neha Gupta"/>
    <x v="5"/>
    <n v="759"/>
    <n v="29289"/>
    <s v="Male"/>
    <n v="46"/>
    <s v="A3"/>
    <n v="38.588932806324109"/>
    <n v="2022"/>
  </r>
  <r>
    <d v="2023-11-05T00:00:00"/>
    <s v="North"/>
    <s v="Amit Sharma"/>
    <x v="1"/>
    <n v="159"/>
    <s v="Null"/>
    <s v="Male"/>
    <n v="41"/>
    <s v="A2"/>
    <n v="0"/>
    <n v="2023"/>
  </r>
  <r>
    <d v="2023-05-21T00:00:00"/>
    <s v="East"/>
    <s v="Rohit Singh"/>
    <x v="0"/>
    <n v="933"/>
    <n v="33620"/>
    <n v="0"/>
    <n v="39"/>
    <s v="A2"/>
    <n v="36.034297963558416"/>
    <n v="2023"/>
  </r>
  <r>
    <d v="2023-09-02T00:00:00"/>
    <s v="South"/>
    <s v="Rohit Singh"/>
    <x v="0"/>
    <n v="541"/>
    <n v="30153"/>
    <s v="Male"/>
    <n v="39"/>
    <s v="A2"/>
    <n v="55.735674676524951"/>
    <n v="2023"/>
  </r>
  <r>
    <d v="2023-02-11T00:00:00"/>
    <s v="South"/>
    <s v="Arjun Mehta"/>
    <x v="3"/>
    <n v="440"/>
    <n v="40150"/>
    <s v="Male"/>
    <n v="58"/>
    <s v="A3"/>
    <n v="91.25"/>
    <n v="2023"/>
  </r>
  <r>
    <d v="2023-02-05T00:00:00"/>
    <s v="South"/>
    <s v="Rohit Singh"/>
    <x v="3"/>
    <n v="363"/>
    <n v="22207"/>
    <s v="Male"/>
    <n v="39"/>
    <s v="A2"/>
    <n v="61.176308539944905"/>
    <n v="2023"/>
  </r>
  <r>
    <d v="2022-08-07T00:00:00"/>
    <s v="South"/>
    <s v="Kavita Rao"/>
    <x v="3"/>
    <n v="119"/>
    <n v="35807"/>
    <s v="Male"/>
    <n v="57"/>
    <s v="A3"/>
    <n v="300.89915966386553"/>
    <n v="2022"/>
  </r>
  <r>
    <d v="2024-06-16T00:00:00"/>
    <s v="West"/>
    <s v="Kavita Rao"/>
    <x v="0"/>
    <n v="376"/>
    <n v="34002"/>
    <s v="Male"/>
    <n v="57"/>
    <s v="A3"/>
    <n v="90.430851063829792"/>
    <n v="2024"/>
  </r>
  <r>
    <d v="2024-05-15T00:00:00"/>
    <s v="West"/>
    <s v="Rohit Singh"/>
    <x v="2"/>
    <n v="188"/>
    <n v="10217"/>
    <s v="Male"/>
    <n v="39"/>
    <s v="A2"/>
    <n v="54.345744680851062"/>
    <n v="2024"/>
  </r>
  <r>
    <d v="2023-06-10T00:00:00"/>
    <s v="North"/>
    <s v="Amit Sharma"/>
    <x v="1"/>
    <n v="796"/>
    <n v="32757"/>
    <n v="0"/>
    <n v="41"/>
    <s v="A2"/>
    <n v="41.152010050251256"/>
    <n v="2023"/>
  </r>
  <r>
    <d v="2022-09-10T00:00:00"/>
    <s v="Central"/>
    <s v="Arjun Mehta"/>
    <x v="5"/>
    <n v="915"/>
    <n v="29451"/>
    <s v="Male"/>
    <n v="58"/>
    <s v="A3"/>
    <n v="32.186885245901642"/>
    <n v="2022"/>
  </r>
  <r>
    <d v="2022-12-24T00:00:00"/>
    <s v="West"/>
    <s v="Null"/>
    <x v="1"/>
    <n v="201"/>
    <n v="10892"/>
    <s v="Male"/>
    <s v="null"/>
    <s v="A3"/>
    <n v="54.189054726368163"/>
    <n v="2022"/>
  </r>
  <r>
    <d v="2022-03-02T00:00:00"/>
    <s v="North"/>
    <s v="Priya Verma"/>
    <x v="5"/>
    <n v="943"/>
    <n v="48625"/>
    <s v="Male"/>
    <n v="40"/>
    <s v="A2"/>
    <n v="51.564156945917283"/>
    <n v="2022"/>
  </r>
  <r>
    <d v="2023-12-21T00:00:00"/>
    <s v="South"/>
    <s v="Neha Gupta"/>
    <x v="5"/>
    <n v="439"/>
    <n v="37201"/>
    <s v="Male"/>
    <n v="46"/>
    <s v="A3"/>
    <n v="84.740318906605921"/>
    <n v="2023"/>
  </r>
  <r>
    <d v="2024-05-27T00:00:00"/>
    <s v="Central"/>
    <s v="Kavita Rao"/>
    <x v="1"/>
    <n v="711"/>
    <n v="6261"/>
    <s v="Female"/>
    <n v="57"/>
    <s v="A3"/>
    <n v="8.8059071729957807"/>
    <n v="2024"/>
  </r>
  <r>
    <d v="2023-09-06T00:00:00"/>
    <s v="East"/>
    <s v="Priya Verma"/>
    <x v="0"/>
    <n v="494"/>
    <n v="49006"/>
    <s v="Male"/>
    <n v="40"/>
    <s v="A2"/>
    <n v="99.202429149797567"/>
    <n v="2023"/>
  </r>
  <r>
    <d v="2022-04-15T00:00:00"/>
    <s v="South"/>
    <s v="Priya Verma"/>
    <x v="5"/>
    <n v="954"/>
    <n v="45254"/>
    <s v="Male"/>
    <n v="40"/>
    <s v="A2"/>
    <n v="47.436058700209642"/>
    <n v="2022"/>
  </r>
  <r>
    <d v="2023-04-15T00:00:00"/>
    <s v="North"/>
    <s v="Priya Verma"/>
    <x v="3"/>
    <n v="985"/>
    <n v="9693"/>
    <s v="Male"/>
    <n v="40"/>
    <s v="A2"/>
    <n v="9.8406091370558375"/>
    <n v="2023"/>
  </r>
  <r>
    <d v="2022-08-07T00:00:00"/>
    <s v="Central"/>
    <s v="Arjun Mehta"/>
    <x v="2"/>
    <n v="154"/>
    <n v="32030"/>
    <s v="Male"/>
    <n v="58"/>
    <s v="A3"/>
    <n v="207.98701298701297"/>
    <n v="2022"/>
  </r>
  <r>
    <d v="2023-05-05T00:00:00"/>
    <s v="East"/>
    <s v="Rohit Singh"/>
    <x v="1"/>
    <n v="294"/>
    <n v="35395"/>
    <s v="Female"/>
    <n v="39"/>
    <s v="A2"/>
    <n v="120.39115646258503"/>
    <n v="2023"/>
  </r>
  <r>
    <d v="2022-01-12T00:00:00"/>
    <s v="South"/>
    <s v="Arjun Mehta"/>
    <x v="1"/>
    <n v="181"/>
    <n v="19217"/>
    <s v="Male"/>
    <n v="58"/>
    <s v="A3"/>
    <n v="106.17127071823204"/>
    <n v="2022"/>
  </r>
  <r>
    <d v="2022-11-28T00:00:00"/>
    <s v="East"/>
    <s v="Amit Sharma"/>
    <x v="3"/>
    <n v="523"/>
    <n v="12101"/>
    <n v="0"/>
    <n v="41"/>
    <s v="A2"/>
    <n v="23.137667304015295"/>
    <n v="2022"/>
  </r>
  <r>
    <d v="2022-03-04T00:00:00"/>
    <s v="Central"/>
    <s v="Kavita Rao"/>
    <x v="5"/>
    <n v="650"/>
    <n v="17202"/>
    <n v="0"/>
    <n v="57"/>
    <s v="A3"/>
    <n v="26.464615384615385"/>
    <n v="2022"/>
  </r>
  <r>
    <d v="2022-05-31T00:00:00"/>
    <s v="West"/>
    <s v="Kavita Rao"/>
    <x v="0"/>
    <n v="855"/>
    <n v="7072"/>
    <s v="Male"/>
    <n v="57"/>
    <s v="A3"/>
    <n v="8.2713450292397663"/>
    <n v="2022"/>
  </r>
  <r>
    <d v="2023-09-13T00:00:00"/>
    <s v="Central"/>
    <s v="Priya Verma"/>
    <x v="1"/>
    <n v="92"/>
    <n v="13804"/>
    <s v="Female"/>
    <n v="40"/>
    <s v="A2"/>
    <n v="150.04347826086956"/>
    <n v="2023"/>
  </r>
  <r>
    <d v="2022-12-29T00:00:00"/>
    <s v="West"/>
    <s v="Neha Gupta"/>
    <x v="0"/>
    <n v="672"/>
    <n v="33543"/>
    <s v="Female"/>
    <n v="46"/>
    <s v="A3"/>
    <n v="49.915178571428569"/>
    <n v="2022"/>
  </r>
  <r>
    <d v="2022-05-12T00:00:00"/>
    <s v="Central"/>
    <s v="Priya Verma"/>
    <x v="1"/>
    <n v="430"/>
    <n v="26736"/>
    <s v="Female"/>
    <n v="40"/>
    <s v="A2"/>
    <n v="62.176744186046513"/>
    <n v="2022"/>
  </r>
  <r>
    <s v="Null"/>
    <s v="East"/>
    <s v="Arjun Mehta"/>
    <x v="1"/>
    <n v="323"/>
    <n v="13713"/>
    <s v="Male"/>
    <n v="58"/>
    <s v="A3"/>
    <n v="42.455108359133128"/>
    <e v="#VALUE!"/>
  </r>
  <r>
    <d v="2022-08-01T00:00:00"/>
    <s v="South"/>
    <s v="Arjun Mehta"/>
    <x v="4"/>
    <n v="221"/>
    <n v="25905"/>
    <s v="Female"/>
    <n v="58"/>
    <s v="A3"/>
    <n v="117.21719457013575"/>
    <n v="2022"/>
  </r>
  <r>
    <d v="2024-05-22T00:00:00"/>
    <s v="East"/>
    <s v="Priya Verma"/>
    <x v="1"/>
    <n v="230"/>
    <n v="9753"/>
    <s v="Male"/>
    <n v="40"/>
    <s v="A2"/>
    <n v="42.404347826086955"/>
    <n v="2024"/>
  </r>
  <r>
    <d v="2023-02-10T00:00:00"/>
    <s v="South"/>
    <s v="Neha Gupta"/>
    <x v="0"/>
    <n v="392"/>
    <n v="48507"/>
    <s v="Female"/>
    <n v="46"/>
    <s v="A3"/>
    <n v="123.74234693877551"/>
    <n v="2023"/>
  </r>
  <r>
    <d v="2023-12-03T00:00:00"/>
    <s v="Null"/>
    <s v="Rohit Singh"/>
    <x v="0"/>
    <n v="493"/>
    <n v="17164"/>
    <s v="Male"/>
    <n v="39"/>
    <s v="A2"/>
    <n v="34.815415821501013"/>
    <n v="2023"/>
  </r>
  <r>
    <d v="2024-05-20T00:00:00"/>
    <s v="West"/>
    <s v="Neha Gupta"/>
    <x v="4"/>
    <n v="615"/>
    <n v="15343"/>
    <n v="0"/>
    <n v="46"/>
    <s v="A3"/>
    <n v="24.947967479674798"/>
    <n v="2024"/>
  </r>
  <r>
    <d v="2023-07-04T00:00:00"/>
    <s v="West"/>
    <s v="Amit Sharma"/>
    <x v="0"/>
    <s v="Null"/>
    <s v="Null"/>
    <s v="Male"/>
    <n v="41"/>
    <s v="A2"/>
    <n v="0"/>
    <n v="2023"/>
  </r>
  <r>
    <d v="2022-07-02T00:00:00"/>
    <s v="North"/>
    <s v="Kavita Rao"/>
    <x v="1"/>
    <n v="724"/>
    <n v="49980"/>
    <s v="Male"/>
    <n v="57"/>
    <s v="A3"/>
    <n v="69.033149171270722"/>
    <n v="2022"/>
  </r>
  <r>
    <d v="2023-02-06T00:00:00"/>
    <s v="East"/>
    <s v="Kavita Rao"/>
    <x v="5"/>
    <n v="124"/>
    <n v="39568"/>
    <s v="Male"/>
    <n v="57"/>
    <s v="A3"/>
    <n v="319.09677419354841"/>
    <n v="2023"/>
  </r>
  <r>
    <d v="2023-09-24T00:00:00"/>
    <s v="South"/>
    <s v="Null"/>
    <x v="2"/>
    <n v="372"/>
    <n v="9437"/>
    <s v="Male"/>
    <s v="null"/>
    <s v="A3"/>
    <n v="25.368279569892472"/>
    <n v="2023"/>
  </r>
  <r>
    <d v="2024-05-08T00:00:00"/>
    <s v="East"/>
    <s v="Priya Verma"/>
    <x v="3"/>
    <n v="925"/>
    <n v="14435"/>
    <n v="0"/>
    <n v="40"/>
    <s v="A2"/>
    <n v="15.605405405405405"/>
    <n v="2024"/>
  </r>
  <r>
    <d v="2023-11-04T00:00:00"/>
    <s v="East"/>
    <s v="Neha Gupta"/>
    <x v="0"/>
    <n v="777"/>
    <n v="43774"/>
    <n v="0"/>
    <n v="46"/>
    <s v="A3"/>
    <n v="56.33719433719434"/>
    <n v="2023"/>
  </r>
  <r>
    <d v="2023-09-18T00:00:00"/>
    <s v="West"/>
    <s v="Kavita Rao"/>
    <x v="0"/>
    <n v="496"/>
    <n v="29607"/>
    <s v="Male"/>
    <n v="57"/>
    <s v="A3"/>
    <n v="59.69153225806452"/>
    <n v="2023"/>
  </r>
  <r>
    <d v="2022-02-21T00:00:00"/>
    <s v="North"/>
    <s v="Rohit Singh"/>
    <x v="5"/>
    <n v="413"/>
    <n v="19420"/>
    <s v="Female"/>
    <n v="39"/>
    <s v="A2"/>
    <n v="47.021791767554483"/>
    <n v="2022"/>
  </r>
  <r>
    <d v="2024-05-02T00:00:00"/>
    <s v="West"/>
    <s v="Rohit Singh"/>
    <x v="2"/>
    <n v="125"/>
    <n v="22824"/>
    <s v="Male"/>
    <n v="39"/>
    <s v="A2"/>
    <n v="182.59200000000001"/>
    <n v="2024"/>
  </r>
  <r>
    <d v="2023-07-25T00:00:00"/>
    <s v="Central"/>
    <s v="Kavita Rao"/>
    <x v="0"/>
    <n v="100"/>
    <n v="43941"/>
    <s v="Male"/>
    <n v="57"/>
    <s v="A3"/>
    <n v="439.41"/>
    <n v="2023"/>
  </r>
  <r>
    <d v="2024-06-13T00:00:00"/>
    <s v="East"/>
    <s v="Arjun Mehta"/>
    <x v="2"/>
    <n v="298"/>
    <n v="19259"/>
    <s v="Male"/>
    <n v="58"/>
    <s v="A3"/>
    <n v="64.627516778523486"/>
    <n v="2024"/>
  </r>
  <r>
    <d v="2022-07-11T00:00:00"/>
    <s v="Central"/>
    <s v="Rohit Singh"/>
    <x v="1"/>
    <n v="970"/>
    <n v="42523"/>
    <s v="Male"/>
    <n v="39"/>
    <s v="A2"/>
    <n v="43.838144329896906"/>
    <n v="2022"/>
  </r>
  <r>
    <d v="2022-09-02T00:00:00"/>
    <s v="East"/>
    <s v="Arjun Mehta"/>
    <x v="1"/>
    <n v="140"/>
    <n v="45939"/>
    <s v="Male"/>
    <n v="58"/>
    <s v="A3"/>
    <n v="328.1357142857143"/>
    <n v="2022"/>
  </r>
  <r>
    <d v="2022-07-05T00:00:00"/>
    <s v="North"/>
    <s v="Rohit Singh"/>
    <x v="1"/>
    <n v="358"/>
    <n v="18421"/>
    <s v="Female"/>
    <n v="39"/>
    <s v="A2"/>
    <n v="51.455307262569832"/>
    <n v="2022"/>
  </r>
  <r>
    <d v="2022-11-19T00:00:00"/>
    <s v="Central"/>
    <s v="Priya Verma"/>
    <x v="2"/>
    <n v="378"/>
    <s v="Null"/>
    <s v="Male"/>
    <n v="40"/>
    <s v="A2"/>
    <n v="0"/>
    <n v="2022"/>
  </r>
  <r>
    <d v="2023-01-17T00:00:00"/>
    <s v="North"/>
    <s v="Rohit Singh"/>
    <x v="2"/>
    <n v="76"/>
    <n v="16702"/>
    <s v="Male"/>
    <n v="39"/>
    <s v="A2"/>
    <n v="219.76315789473685"/>
    <n v="2023"/>
  </r>
  <r>
    <d v="2023-03-09T00:00:00"/>
    <s v="Central"/>
    <s v="Amit Sharma"/>
    <x v="2"/>
    <n v="584"/>
    <n v="40384"/>
    <s v="Male"/>
    <n v="41"/>
    <s v="A2"/>
    <n v="69.150684931506845"/>
    <n v="2023"/>
  </r>
  <r>
    <d v="2022-09-08T00:00:00"/>
    <s v="North"/>
    <s v="Null"/>
    <x v="2"/>
    <n v="263"/>
    <n v="12486"/>
    <s v="Female"/>
    <s v="null"/>
    <s v="A3"/>
    <n v="47.475285171102662"/>
    <n v="2022"/>
  </r>
  <r>
    <d v="2022-05-27T00:00:00"/>
    <s v="East"/>
    <s v="Rohit Singh"/>
    <x v="3"/>
    <n v="239"/>
    <n v="45089"/>
    <n v="0"/>
    <n v="39"/>
    <s v="A2"/>
    <n v="188.65690376569037"/>
    <n v="2022"/>
  </r>
  <r>
    <d v="2022-09-10T00:00:00"/>
    <s v="East"/>
    <s v="Null"/>
    <x v="0"/>
    <n v="957"/>
    <n v="34451"/>
    <s v="Male"/>
    <s v="null"/>
    <s v="A3"/>
    <n v="35.998955067920583"/>
    <n v="2022"/>
  </r>
  <r>
    <d v="2023-12-19T00:00:00"/>
    <s v="East"/>
    <s v="Null"/>
    <x v="1"/>
    <n v="488"/>
    <n v="5743"/>
    <s v="Male"/>
    <s v="null"/>
    <s v="A3"/>
    <n v="11.76844262295082"/>
    <n v="2023"/>
  </r>
  <r>
    <s v="Null"/>
    <s v="East"/>
    <s v="Neha Gupta"/>
    <x v="2"/>
    <n v="810"/>
    <n v="17601"/>
    <s v="Male"/>
    <n v="46"/>
    <s v="A3"/>
    <n v="21.729629629629631"/>
    <e v="#VALUE!"/>
  </r>
  <r>
    <s v="Null"/>
    <s v="North"/>
    <s v="Priya Verma"/>
    <x v="1"/>
    <n v="527"/>
    <n v="25735"/>
    <s v="Male"/>
    <n v="40"/>
    <s v="A2"/>
    <n v="48.833017077798864"/>
    <e v="#VALUE!"/>
  </r>
  <r>
    <d v="2022-05-26T00:00:00"/>
    <s v="South"/>
    <s v="Null"/>
    <x v="2"/>
    <n v="627"/>
    <s v="Null"/>
    <n v="0"/>
    <s v="null"/>
    <s v="A3"/>
    <n v="0"/>
    <n v="2022"/>
  </r>
  <r>
    <d v="2023-12-27T00:00:00"/>
    <s v="East"/>
    <s v="Null"/>
    <x v="0"/>
    <n v="485"/>
    <n v="48023"/>
    <s v="Male"/>
    <s v="null"/>
    <s v="A3"/>
    <n v="99.016494845360825"/>
    <n v="2023"/>
  </r>
  <r>
    <d v="2024-04-28T00:00:00"/>
    <s v="East"/>
    <s v="Rohit Singh"/>
    <x v="3"/>
    <n v="672"/>
    <n v="41650"/>
    <s v="Male"/>
    <n v="39"/>
    <s v="A2"/>
    <n v="61.979166666666664"/>
    <n v="2024"/>
  </r>
  <r>
    <d v="2024-05-29T00:00:00"/>
    <s v="West"/>
    <s v="Rohit Singh"/>
    <x v="5"/>
    <n v="585"/>
    <n v="7266"/>
    <s v="Male"/>
    <n v="39"/>
    <s v="A2"/>
    <n v="12.420512820512821"/>
    <n v="2024"/>
  </r>
  <r>
    <d v="2022-06-25T00:00:00"/>
    <s v="North"/>
    <s v="Rohit Singh"/>
    <x v="2"/>
    <n v="681"/>
    <n v="16920"/>
    <s v="Male"/>
    <n v="39"/>
    <s v="A2"/>
    <n v="24.845814977973568"/>
    <n v="2022"/>
  </r>
  <r>
    <d v="2023-04-04T00:00:00"/>
    <s v="West"/>
    <s v="Rohit Singh"/>
    <x v="1"/>
    <n v="221"/>
    <n v="23704"/>
    <s v="Male"/>
    <n v="39"/>
    <s v="A2"/>
    <n v="107.2579185520362"/>
    <n v="2023"/>
  </r>
  <r>
    <d v="2024-02-23T00:00:00"/>
    <s v="East"/>
    <s v="Neha Gupta"/>
    <x v="3"/>
    <n v="936"/>
    <n v="24465"/>
    <s v="Male"/>
    <n v="46"/>
    <s v="A3"/>
    <n v="26.137820512820515"/>
    <n v="2024"/>
  </r>
  <r>
    <d v="2022-07-20T00:00:00"/>
    <s v="South"/>
    <s v="Rohit Singh"/>
    <x v="4"/>
    <n v="843"/>
    <n v="6378"/>
    <s v="Male"/>
    <n v="39"/>
    <s v="A2"/>
    <n v="7.5658362989323846"/>
    <n v="2022"/>
  </r>
  <r>
    <d v="2023-04-13T00:00:00"/>
    <s v="North"/>
    <s v="Priya Verma"/>
    <x v="3"/>
    <n v="481"/>
    <n v="24292"/>
    <s v="Male"/>
    <n v="40"/>
    <s v="A2"/>
    <n v="50.5031185031185"/>
    <n v="2023"/>
  </r>
  <r>
    <d v="2023-05-24T00:00:00"/>
    <s v="East"/>
    <s v="Amit Sharma"/>
    <x v="1"/>
    <n v="632"/>
    <n v="16287"/>
    <s v="Male"/>
    <n v="41"/>
    <s v="A2"/>
    <n v="25.770569620253166"/>
    <n v="2023"/>
  </r>
  <r>
    <d v="2022-05-21T00:00:00"/>
    <s v="North"/>
    <s v="Amit Sharma"/>
    <x v="5"/>
    <n v="902"/>
    <n v="41714"/>
    <n v="0"/>
    <n v="41"/>
    <s v="A2"/>
    <n v="46.246119733924616"/>
    <n v="2022"/>
  </r>
  <r>
    <d v="2022-02-15T00:00:00"/>
    <s v="East"/>
    <s v="Amit Sharma"/>
    <x v="2"/>
    <n v="485"/>
    <n v="28550"/>
    <n v="0"/>
    <n v="41"/>
    <s v="A2"/>
    <n v="58.865979381443296"/>
    <n v="2022"/>
  </r>
  <r>
    <d v="2023-02-08T00:00:00"/>
    <s v="North"/>
    <s v="Kavita Rao"/>
    <x v="0"/>
    <n v="350"/>
    <n v="47713"/>
    <s v="Male"/>
    <n v="57"/>
    <s v="A3"/>
    <n v="136.32285714285715"/>
    <n v="2023"/>
  </r>
  <r>
    <d v="2022-01-10T00:00:00"/>
    <s v="East"/>
    <s v="Null"/>
    <x v="0"/>
    <n v="441"/>
    <n v="34144"/>
    <n v="0"/>
    <s v="null"/>
    <s v="A3"/>
    <n v="77.424036281179141"/>
    <n v="2022"/>
  </r>
  <r>
    <d v="2022-08-23T00:00:00"/>
    <s v="North"/>
    <s v="Arjun Mehta"/>
    <x v="5"/>
    <n v="431"/>
    <n v="42732"/>
    <s v="Male"/>
    <n v="58"/>
    <s v="A3"/>
    <n v="99.146171693735496"/>
    <n v="2022"/>
  </r>
  <r>
    <d v="2022-11-24T00:00:00"/>
    <s v="Central"/>
    <s v="Amit Sharma"/>
    <x v="3"/>
    <n v="329"/>
    <n v="28658"/>
    <s v="Male"/>
    <n v="41"/>
    <s v="A2"/>
    <n v="87.106382978723403"/>
    <n v="2022"/>
  </r>
  <r>
    <d v="2024-06-15T00:00:00"/>
    <s v="South"/>
    <s v="Kavita Rao"/>
    <x v="2"/>
    <n v="539"/>
    <n v="42249"/>
    <s v="Female"/>
    <n v="57"/>
    <s v="A3"/>
    <n v="78.384044526901675"/>
    <n v="2024"/>
  </r>
  <r>
    <d v="2022-05-17T00:00:00"/>
    <s v="East"/>
    <s v="Kavita Rao"/>
    <x v="0"/>
    <n v="785"/>
    <n v="18199"/>
    <s v="Male"/>
    <n v="57"/>
    <s v="A3"/>
    <n v="23.18343949044586"/>
    <n v="2022"/>
  </r>
  <r>
    <d v="2023-01-26T00:00:00"/>
    <s v="West"/>
    <s v="Amit Sharma"/>
    <x v="0"/>
    <n v="101"/>
    <n v="35126"/>
    <s v="Female"/>
    <n v="41"/>
    <s v="A2"/>
    <n v="347.78217821782181"/>
    <n v="2023"/>
  </r>
  <r>
    <s v="Null"/>
    <s v="Central"/>
    <s v="Neha Gupta"/>
    <x v="5"/>
    <n v="871"/>
    <n v="16914"/>
    <s v="Male"/>
    <n v="46"/>
    <s v="A3"/>
    <n v="19.419058553386911"/>
    <e v="#VALUE!"/>
  </r>
  <r>
    <d v="2023-06-06T00:00:00"/>
    <s v="North"/>
    <s v="Kavita Rao"/>
    <x v="1"/>
    <n v="822"/>
    <n v="13420"/>
    <s v="Male"/>
    <n v="57"/>
    <s v="A3"/>
    <n v="16.326034063260341"/>
    <n v="2023"/>
  </r>
  <r>
    <d v="2022-03-30T00:00:00"/>
    <s v="North"/>
    <s v="Arjun Mehta"/>
    <x v="0"/>
    <n v="235"/>
    <n v="25649"/>
    <s v="Male"/>
    <n v="58"/>
    <s v="A3"/>
    <n v="109.14468085106382"/>
    <n v="2022"/>
  </r>
  <r>
    <d v="2023-10-08T00:00:00"/>
    <s v="South"/>
    <s v="Neha Gupta"/>
    <x v="3"/>
    <n v="796"/>
    <s v="Null"/>
    <n v="0"/>
    <n v="46"/>
    <s v="A3"/>
    <n v="0"/>
    <n v="2023"/>
  </r>
  <r>
    <d v="2023-03-12T00:00:00"/>
    <s v="Null"/>
    <s v="Kavita Rao"/>
    <x v="0"/>
    <n v="333"/>
    <n v="10811"/>
    <s v="Male"/>
    <n v="57"/>
    <s v="A3"/>
    <n v="32.465465465465464"/>
    <n v="2023"/>
  </r>
  <r>
    <d v="2023-10-09T00:00:00"/>
    <s v="North"/>
    <s v="Arjun Mehta"/>
    <x v="2"/>
    <n v="344"/>
    <n v="7915"/>
    <n v="0"/>
    <n v="58"/>
    <s v="A3"/>
    <n v="23.00872093023256"/>
    <n v="2023"/>
  </r>
  <r>
    <d v="2022-07-20T00:00:00"/>
    <s v="Central"/>
    <s v="Rohit Singh"/>
    <x v="1"/>
    <n v="312"/>
    <n v="27426"/>
    <s v="Male"/>
    <n v="39"/>
    <s v="A2"/>
    <n v="87.90384615384616"/>
    <n v="2022"/>
  </r>
  <r>
    <d v="2022-04-14T00:00:00"/>
    <s v="South"/>
    <s v="Amit Sharma"/>
    <x v="2"/>
    <n v="625"/>
    <n v="22946"/>
    <s v="Male"/>
    <n v="41"/>
    <s v="A2"/>
    <n v="36.7136"/>
    <n v="2022"/>
  </r>
  <r>
    <d v="2023-09-19T00:00:00"/>
    <s v="South"/>
    <s v="Priya Verma"/>
    <x v="5"/>
    <n v="609"/>
    <n v="47489"/>
    <s v="Male"/>
    <n v="40"/>
    <s v="A2"/>
    <n v="77.97865353037767"/>
    <n v="2023"/>
  </r>
  <r>
    <d v="2023-01-16T00:00:00"/>
    <s v="North"/>
    <s v="Neha Gupta"/>
    <x v="2"/>
    <n v="877"/>
    <n v="30271"/>
    <s v="Male"/>
    <n v="46"/>
    <s v="A3"/>
    <n v="34.516533637400229"/>
    <n v="2023"/>
  </r>
  <r>
    <d v="2022-11-26T00:00:00"/>
    <s v="Central"/>
    <s v="Rohit Singh"/>
    <x v="0"/>
    <s v="Null"/>
    <n v="12029"/>
    <s v="Male"/>
    <n v="39"/>
    <s v="A2"/>
    <n v="0"/>
    <n v="2022"/>
  </r>
  <r>
    <d v="2023-08-14T00:00:00"/>
    <s v="Null"/>
    <s v="Priya Verma"/>
    <x v="2"/>
    <n v="371"/>
    <n v="47811"/>
    <n v="0"/>
    <n v="40"/>
    <s v="A2"/>
    <n v="128.87061994609164"/>
    <n v="2023"/>
  </r>
  <r>
    <d v="2024-03-13T00:00:00"/>
    <s v="North"/>
    <s v="Neha Gupta"/>
    <x v="1"/>
    <n v="911"/>
    <n v="39466"/>
    <n v="0"/>
    <n v="46"/>
    <s v="A3"/>
    <n v="43.321624588364436"/>
    <n v="2024"/>
  </r>
  <r>
    <d v="2023-11-18T00:00:00"/>
    <s v="West"/>
    <s v="Priya Verma"/>
    <x v="2"/>
    <n v="453"/>
    <n v="24430"/>
    <s v="Male"/>
    <n v="40"/>
    <s v="A2"/>
    <n v="53.929359823399558"/>
    <n v="2023"/>
  </r>
  <r>
    <d v="2022-04-01T00:00:00"/>
    <s v="North"/>
    <s v="Kavita Rao"/>
    <x v="1"/>
    <n v="977"/>
    <n v="5961"/>
    <s v="Male"/>
    <n v="57"/>
    <s v="A3"/>
    <n v="6.1013306038894575"/>
    <n v="2022"/>
  </r>
  <r>
    <s v="Null"/>
    <s v="West"/>
    <s v="Neha Gupta"/>
    <x v="0"/>
    <n v="590"/>
    <n v="7572"/>
    <n v="0"/>
    <n v="46"/>
    <s v="A3"/>
    <n v="12.833898305084746"/>
    <e v="#VALUE!"/>
  </r>
  <r>
    <d v="2023-10-16T00:00:00"/>
    <s v="East"/>
    <s v="Priya Verma"/>
    <x v="3"/>
    <n v="551"/>
    <n v="25175"/>
    <s v="Male"/>
    <n v="40"/>
    <s v="A2"/>
    <n v="45.689655172413794"/>
    <n v="2023"/>
  </r>
  <r>
    <d v="2024-03-04T00:00:00"/>
    <s v="South"/>
    <s v="Rohit Singh"/>
    <x v="0"/>
    <n v="184"/>
    <n v="23336"/>
    <s v="Female"/>
    <n v="39"/>
    <s v="A2"/>
    <n v="126.82608695652173"/>
    <n v="2024"/>
  </r>
  <r>
    <d v="2022-03-12T00:00:00"/>
    <s v="North"/>
    <s v="Neha Gupta"/>
    <x v="5"/>
    <n v="723"/>
    <s v="Null"/>
    <s v="Male"/>
    <n v="46"/>
    <s v="A3"/>
    <n v="0"/>
    <n v="2022"/>
  </r>
  <r>
    <d v="2022-11-23T00:00:00"/>
    <s v="East"/>
    <s v="Arjun Mehta"/>
    <x v="3"/>
    <n v="215"/>
    <n v="14370"/>
    <s v="Female"/>
    <n v="58"/>
    <s v="A3"/>
    <n v="66.837209302325576"/>
    <n v="2022"/>
  </r>
  <r>
    <d v="2022-07-19T00:00:00"/>
    <s v="Central"/>
    <s v="Arjun Mehta"/>
    <x v="3"/>
    <n v="492"/>
    <n v="28170"/>
    <s v="Male"/>
    <n v="58"/>
    <s v="A3"/>
    <n v="57.256097560975611"/>
    <n v="2022"/>
  </r>
  <r>
    <d v="2023-11-20T00:00:00"/>
    <s v="North"/>
    <s v="Neha Gupta"/>
    <x v="3"/>
    <n v="887"/>
    <s v="Null"/>
    <n v="0"/>
    <n v="46"/>
    <s v="A3"/>
    <n v="0"/>
    <n v="2023"/>
  </r>
  <r>
    <d v="2024-01-02T00:00:00"/>
    <s v="North"/>
    <s v="Arjun Mehta"/>
    <x v="0"/>
    <n v="229"/>
    <n v="42779"/>
    <s v="Female"/>
    <n v="58"/>
    <s v="A3"/>
    <n v="186.80786026200875"/>
    <n v="2024"/>
  </r>
  <r>
    <d v="2022-05-25T00:00:00"/>
    <s v="Central"/>
    <s v="Kavita Rao"/>
    <x v="1"/>
    <n v="718"/>
    <n v="15519"/>
    <n v="0"/>
    <n v="57"/>
    <s v="A3"/>
    <n v="21.614206128133706"/>
    <n v="2022"/>
  </r>
  <r>
    <d v="2022-01-20T00:00:00"/>
    <s v="South"/>
    <s v="Amit Sharma"/>
    <x v="0"/>
    <n v="868"/>
    <n v="40481"/>
    <s v="Male"/>
    <n v="41"/>
    <s v="A2"/>
    <n v="46.637096774193552"/>
    <n v="2022"/>
  </r>
  <r>
    <d v="2023-09-11T00:00:00"/>
    <s v="Central"/>
    <s v="Arjun Mehta"/>
    <x v="3"/>
    <n v="424"/>
    <n v="38950"/>
    <s v="Male"/>
    <n v="58"/>
    <s v="A3"/>
    <n v="91.863207547169807"/>
    <n v="2023"/>
  </r>
  <r>
    <s v="Null"/>
    <s v="Central"/>
    <s v="Neha Gupta"/>
    <x v="5"/>
    <n v="349"/>
    <n v="24998"/>
    <s v="Female"/>
    <n v="46"/>
    <s v="A3"/>
    <n v="71.627507163323784"/>
    <e v="#VALUE!"/>
  </r>
  <r>
    <d v="2022-09-16T00:00:00"/>
    <s v="East"/>
    <s v="Priya Verma"/>
    <x v="2"/>
    <s v="Null"/>
    <s v="Null"/>
    <s v="Male"/>
    <n v="40"/>
    <s v="A2"/>
    <n v="0"/>
    <n v="2022"/>
  </r>
  <r>
    <d v="2022-01-14T00:00:00"/>
    <s v="North"/>
    <s v="Amit Sharma"/>
    <x v="2"/>
    <n v="704"/>
    <n v="5164"/>
    <s v="Male"/>
    <n v="41"/>
    <s v="A2"/>
    <n v="7.3352272727272725"/>
    <n v="2022"/>
  </r>
  <r>
    <d v="2022-03-09T00:00:00"/>
    <s v="Central"/>
    <s v="Priya Verma"/>
    <x v="1"/>
    <n v="245"/>
    <n v="12681"/>
    <n v="0"/>
    <n v="40"/>
    <s v="A2"/>
    <n v="51.759183673469387"/>
    <n v="2022"/>
  </r>
  <r>
    <d v="2022-08-16T00:00:00"/>
    <s v="Central"/>
    <s v="Kavita Rao"/>
    <x v="3"/>
    <n v="645"/>
    <n v="5543"/>
    <s v="Male"/>
    <n v="57"/>
    <s v="A3"/>
    <n v="8.5937984496124038"/>
    <n v="2022"/>
  </r>
  <r>
    <s v="Null"/>
    <s v="North"/>
    <s v="Arjun Mehta"/>
    <x v="2"/>
    <n v="379"/>
    <s v="Null"/>
    <n v="0"/>
    <n v="58"/>
    <s v="A3"/>
    <n v="0"/>
    <e v="#VALUE!"/>
  </r>
  <r>
    <d v="2022-01-21T00:00:00"/>
    <s v="Central"/>
    <s v="Rohit Singh"/>
    <x v="5"/>
    <n v="523"/>
    <n v="43258"/>
    <s v="Male"/>
    <n v="39"/>
    <s v="A2"/>
    <n v="82.711281070745699"/>
    <n v="2022"/>
  </r>
  <r>
    <d v="2022-05-15T00:00:00"/>
    <s v="North"/>
    <s v="Amit Sharma"/>
    <x v="2"/>
    <n v="426"/>
    <n v="24896"/>
    <s v="Male"/>
    <n v="41"/>
    <s v="A2"/>
    <n v="58.441314553990608"/>
    <n v="2022"/>
  </r>
  <r>
    <d v="2024-04-27T00:00:00"/>
    <s v="East"/>
    <s v="Neha Gupta"/>
    <x v="3"/>
    <n v="902"/>
    <n v="6220"/>
    <s v="Male"/>
    <n v="46"/>
    <s v="A3"/>
    <n v="6.8957871396895785"/>
    <n v="2024"/>
  </r>
  <r>
    <d v="2024-06-07T00:00:00"/>
    <s v="Central"/>
    <s v="Neha Gupta"/>
    <x v="5"/>
    <n v="220"/>
    <n v="35535"/>
    <s v="Male"/>
    <n v="46"/>
    <s v="A3"/>
    <n v="161.52272727272728"/>
    <n v="2024"/>
  </r>
  <r>
    <d v="2023-08-04T00:00:00"/>
    <s v="East"/>
    <s v="Rohit Singh"/>
    <x v="5"/>
    <n v="87"/>
    <n v="13279"/>
    <n v="0"/>
    <n v="39"/>
    <s v="A2"/>
    <n v="152.63218390804599"/>
    <n v="2023"/>
  </r>
  <r>
    <d v="2023-03-29T00:00:00"/>
    <s v="East"/>
    <s v="Neha Gupta"/>
    <x v="2"/>
    <n v="69"/>
    <n v="12664"/>
    <s v="Male"/>
    <n v="46"/>
    <s v="A3"/>
    <n v="183.53623188405797"/>
    <n v="2023"/>
  </r>
  <r>
    <s v="Null"/>
    <s v="East"/>
    <s v="Neha Gupta"/>
    <x v="1"/>
    <n v="611"/>
    <n v="10144"/>
    <s v="Male"/>
    <n v="46"/>
    <s v="A3"/>
    <n v="16.602291325695582"/>
    <e v="#VALUE!"/>
  </r>
  <r>
    <d v="2022-09-13T00:00:00"/>
    <s v="East"/>
    <s v="Amit Sharma"/>
    <x v="5"/>
    <n v="353"/>
    <n v="13686"/>
    <s v="Male"/>
    <n v="41"/>
    <s v="A2"/>
    <n v="38.770538243626063"/>
    <n v="2022"/>
  </r>
  <r>
    <d v="2023-10-03T00:00:00"/>
    <s v="East"/>
    <s v="Amit Sharma"/>
    <x v="5"/>
    <n v="574"/>
    <n v="8838"/>
    <s v="Male"/>
    <n v="41"/>
    <s v="A2"/>
    <n v="15.397212543554007"/>
    <n v="2023"/>
  </r>
  <r>
    <d v="2023-06-11T00:00:00"/>
    <s v="Central"/>
    <s v="Null"/>
    <x v="3"/>
    <n v="147"/>
    <s v="Null"/>
    <s v="Female"/>
    <s v="null"/>
    <s v="A3"/>
    <n v="0"/>
    <n v="2023"/>
  </r>
  <r>
    <d v="2023-04-21T00:00:00"/>
    <s v="East"/>
    <s v="Rohit Singh"/>
    <x v="3"/>
    <n v="849"/>
    <n v="34573"/>
    <s v="Male"/>
    <n v="39"/>
    <s v="A2"/>
    <n v="40.722025912838632"/>
    <n v="2023"/>
  </r>
  <r>
    <d v="2023-12-28T00:00:00"/>
    <s v="Null"/>
    <s v="Arjun Mehta"/>
    <x v="5"/>
    <s v="Null"/>
    <n v="27132"/>
    <s v="Female"/>
    <n v="58"/>
    <s v="A3"/>
    <n v="0"/>
    <n v="2023"/>
  </r>
  <r>
    <d v="2023-02-05T00:00:00"/>
    <s v="North"/>
    <s v="Neha Gupta"/>
    <x v="3"/>
    <n v="265"/>
    <n v="22276"/>
    <s v="Female"/>
    <n v="46"/>
    <s v="A3"/>
    <n v="84.06037735849057"/>
    <n v="2023"/>
  </r>
  <r>
    <s v="Null"/>
    <s v="East"/>
    <s v="Kavita Rao"/>
    <x v="2"/>
    <n v="520"/>
    <n v="19106"/>
    <s v="Female"/>
    <n v="57"/>
    <s v="A3"/>
    <n v="36.742307692307691"/>
    <e v="#VALUE!"/>
  </r>
  <r>
    <d v="2023-01-13T00:00:00"/>
    <s v="North"/>
    <s v="Amit Sharma"/>
    <x v="2"/>
    <n v="972"/>
    <n v="48829"/>
    <s v="Male"/>
    <n v="41"/>
    <s v="A2"/>
    <n v="50.235596707818928"/>
    <n v="2023"/>
  </r>
  <r>
    <d v="2023-05-16T00:00:00"/>
    <s v="South"/>
    <s v="Priya Verma"/>
    <x v="2"/>
    <n v="934"/>
    <n v="17098"/>
    <s v="Female"/>
    <n v="40"/>
    <s v="A2"/>
    <n v="18.306209850107066"/>
    <n v="2023"/>
  </r>
  <r>
    <d v="2022-07-05T00:00:00"/>
    <s v="South"/>
    <s v="Arjun Mehta"/>
    <x v="2"/>
    <n v="445"/>
    <n v="19805"/>
    <n v="0"/>
    <n v="58"/>
    <s v="A3"/>
    <n v="44.50561797752809"/>
    <n v="2022"/>
  </r>
  <r>
    <d v="2022-07-26T00:00:00"/>
    <s v="Central"/>
    <s v="Rohit Singh"/>
    <x v="0"/>
    <n v="329"/>
    <n v="39131"/>
    <s v="Male"/>
    <n v="39"/>
    <s v="A2"/>
    <n v="118.93920972644376"/>
    <n v="2022"/>
  </r>
  <r>
    <d v="2023-10-12T00:00:00"/>
    <s v="Central"/>
    <s v="Rohit Singh"/>
    <x v="0"/>
    <n v="282"/>
    <n v="37723"/>
    <s v="Male"/>
    <n v="39"/>
    <s v="A2"/>
    <n v="133.76950354609929"/>
    <n v="2023"/>
  </r>
  <r>
    <s v="Null"/>
    <s v="East"/>
    <s v="Neha Gupta"/>
    <x v="5"/>
    <n v="682"/>
    <n v="25251"/>
    <s v="Male"/>
    <n v="46"/>
    <s v="A3"/>
    <n v="37.024926686217007"/>
    <e v="#VALUE!"/>
  </r>
  <r>
    <d v="2023-10-29T00:00:00"/>
    <s v="North"/>
    <s v="Kavita Rao"/>
    <x v="2"/>
    <n v="367"/>
    <n v="39595"/>
    <n v="0"/>
    <n v="57"/>
    <s v="A3"/>
    <n v="107.88828337874659"/>
    <n v="2023"/>
  </r>
  <r>
    <d v="2022-01-28T00:00:00"/>
    <s v="Null"/>
    <s v="Rohit Singh"/>
    <x v="3"/>
    <n v="388"/>
    <n v="26473"/>
    <s v="Female"/>
    <n v="39"/>
    <s v="A2"/>
    <n v="68.229381443298962"/>
    <n v="2022"/>
  </r>
  <r>
    <s v="Null"/>
    <s v="South"/>
    <s v="Rohit Singh"/>
    <x v="1"/>
    <n v="245"/>
    <n v="46301"/>
    <s v="Male"/>
    <n v="39"/>
    <s v="A2"/>
    <n v="188.98367346938775"/>
    <e v="#VALUE!"/>
  </r>
  <r>
    <d v="2022-04-25T00:00:00"/>
    <s v="South"/>
    <s v="Kavita Rao"/>
    <x v="3"/>
    <n v="467"/>
    <n v="6975"/>
    <s v="Male"/>
    <n v="57"/>
    <s v="A3"/>
    <n v="14.93576017130621"/>
    <n v="2022"/>
  </r>
  <r>
    <d v="2022-11-17T00:00:00"/>
    <s v="North"/>
    <s v="Kavita Rao"/>
    <x v="3"/>
    <n v="100"/>
    <n v="26389"/>
    <n v="0"/>
    <n v="57"/>
    <s v="A3"/>
    <n v="263.89"/>
    <n v="2022"/>
  </r>
  <r>
    <s v="Null"/>
    <s v="West"/>
    <s v="Amit Sharma"/>
    <x v="4"/>
    <n v="460"/>
    <n v="11193"/>
    <s v="Male"/>
    <n v="41"/>
    <s v="A2"/>
    <n v="24.332608695652173"/>
    <e v="#VALUE!"/>
  </r>
  <r>
    <d v="2022-05-29T00:00:00"/>
    <s v="West"/>
    <s v="Priya Verma"/>
    <x v="3"/>
    <n v="246"/>
    <n v="29791"/>
    <s v="Male"/>
    <n v="40"/>
    <s v="A2"/>
    <n v="121.10162601626017"/>
    <n v="2022"/>
  </r>
  <r>
    <d v="2023-04-27T00:00:00"/>
    <s v="Central"/>
    <s v="Arjun Mehta"/>
    <x v="3"/>
    <n v="570"/>
    <n v="25015"/>
    <n v="0"/>
    <n v="58"/>
    <s v="A3"/>
    <n v="43.885964912280699"/>
    <n v="2023"/>
  </r>
  <r>
    <d v="2024-01-17T00:00:00"/>
    <s v="East"/>
    <s v="Priya Verma"/>
    <x v="4"/>
    <n v="822"/>
    <n v="34241"/>
    <s v="Female"/>
    <n v="40"/>
    <s v="A2"/>
    <n v="41.655717761557177"/>
    <n v="2024"/>
  </r>
  <r>
    <d v="2023-11-10T00:00:00"/>
    <s v="East"/>
    <s v="Amit Sharma"/>
    <x v="2"/>
    <n v="402"/>
    <n v="48124"/>
    <s v="Male"/>
    <n v="41"/>
    <s v="A2"/>
    <n v="119.71144278606965"/>
    <n v="2023"/>
  </r>
  <r>
    <d v="2023-11-02T00:00:00"/>
    <s v="South"/>
    <s v="Rohit Singh"/>
    <x v="3"/>
    <n v="945"/>
    <n v="24187"/>
    <s v="Male"/>
    <n v="39"/>
    <s v="A2"/>
    <n v="25.594708994708995"/>
    <n v="2023"/>
  </r>
  <r>
    <s v="Null"/>
    <s v="West"/>
    <s v="Amit Sharma"/>
    <x v="1"/>
    <n v="761"/>
    <n v="37216"/>
    <s v="Male"/>
    <n v="41"/>
    <s v="A2"/>
    <n v="48.904073587385021"/>
    <e v="#VALUE!"/>
  </r>
  <r>
    <d v="2023-05-22T00:00:00"/>
    <s v="Central"/>
    <s v="Rohit Singh"/>
    <x v="3"/>
    <n v="901"/>
    <n v="27543"/>
    <s v="Male"/>
    <n v="39"/>
    <s v="A2"/>
    <n v="30.569367369589344"/>
    <n v="2023"/>
  </r>
  <r>
    <d v="2022-06-09T00:00:00"/>
    <s v="East"/>
    <s v="Kavita Rao"/>
    <x v="2"/>
    <n v="554"/>
    <n v="37859"/>
    <s v="Female"/>
    <n v="57"/>
    <s v="A3"/>
    <n v="68.337545126353788"/>
    <n v="2022"/>
  </r>
  <r>
    <d v="2022-08-10T00:00:00"/>
    <s v="East"/>
    <s v="Amit Sharma"/>
    <x v="0"/>
    <n v="563"/>
    <n v="29631"/>
    <s v="Male"/>
    <n v="41"/>
    <s v="A2"/>
    <n v="52.630550621669627"/>
    <n v="2022"/>
  </r>
  <r>
    <d v="2022-09-12T00:00:00"/>
    <s v="East"/>
    <s v="Rohit Singh"/>
    <x v="3"/>
    <n v="972"/>
    <n v="25023"/>
    <s v="Female"/>
    <n v="39"/>
    <s v="A2"/>
    <n v="25.743827160493826"/>
    <n v="2022"/>
  </r>
  <r>
    <d v="2023-01-06T00:00:00"/>
    <s v="East"/>
    <s v="Neha Gupta"/>
    <x v="2"/>
    <n v="526"/>
    <n v="33242"/>
    <s v="Male"/>
    <n v="46"/>
    <s v="A3"/>
    <n v="63.197718631178709"/>
    <n v="2023"/>
  </r>
  <r>
    <d v="2023-12-30T00:00:00"/>
    <s v="West"/>
    <s v="Neha Gupta"/>
    <x v="3"/>
    <n v="438"/>
    <n v="49766"/>
    <s v="Male"/>
    <n v="46"/>
    <s v="A3"/>
    <n v="113.62100456621005"/>
    <n v="2023"/>
  </r>
  <r>
    <d v="2022-01-17T00:00:00"/>
    <s v="North"/>
    <s v="Arjun Mehta"/>
    <x v="0"/>
    <n v="556"/>
    <n v="11046"/>
    <s v="Male"/>
    <n v="58"/>
    <s v="A3"/>
    <n v="19.866906474820144"/>
    <n v="2022"/>
  </r>
  <r>
    <d v="2022-05-14T00:00:00"/>
    <s v="East"/>
    <s v="Rohit Singh"/>
    <x v="5"/>
    <n v="770"/>
    <n v="43255"/>
    <s v="Male"/>
    <n v="39"/>
    <s v="A2"/>
    <n v="56.175324675324674"/>
    <n v="2022"/>
  </r>
  <r>
    <d v="2024-01-14T00:00:00"/>
    <s v="Central"/>
    <s v="Arjun Mehta"/>
    <x v="4"/>
    <n v="446"/>
    <n v="17571"/>
    <s v="Female"/>
    <n v="58"/>
    <s v="A3"/>
    <n v="39.396860986547082"/>
    <n v="2024"/>
  </r>
  <r>
    <d v="2023-08-21T00:00:00"/>
    <s v="West"/>
    <s v="Rohit Singh"/>
    <x v="2"/>
    <n v="467"/>
    <n v="44717"/>
    <s v="Male"/>
    <n v="39"/>
    <s v="A2"/>
    <n v="95.753747323340477"/>
    <n v="2023"/>
  </r>
  <r>
    <d v="2023-06-21T00:00:00"/>
    <s v="Central"/>
    <s v="Priya Verma"/>
    <x v="1"/>
    <n v="471"/>
    <n v="35828"/>
    <s v="Female"/>
    <n v="40"/>
    <s v="A2"/>
    <n v="76.067940552016992"/>
    <n v="2023"/>
  </r>
  <r>
    <d v="2022-10-02T00:00:00"/>
    <s v="North"/>
    <s v="Rohit Singh"/>
    <x v="1"/>
    <n v="396"/>
    <n v="18037"/>
    <n v="0"/>
    <n v="39"/>
    <s v="A2"/>
    <n v="45.547979797979799"/>
    <n v="2022"/>
  </r>
  <r>
    <d v="2023-07-31T00:00:00"/>
    <s v="South"/>
    <s v="Amit Sharma"/>
    <x v="5"/>
    <n v="239"/>
    <n v="25850"/>
    <s v="Female"/>
    <n v="41"/>
    <s v="A2"/>
    <n v="108.15899581589959"/>
    <n v="2023"/>
  </r>
  <r>
    <d v="2022-10-03T00:00:00"/>
    <s v="East"/>
    <s v="Rohit Singh"/>
    <x v="2"/>
    <n v="612"/>
    <n v="14622"/>
    <s v="Male"/>
    <n v="39"/>
    <s v="A2"/>
    <n v="23.892156862745097"/>
    <n v="2022"/>
  </r>
  <r>
    <d v="2023-08-23T00:00:00"/>
    <s v="East"/>
    <s v="Null"/>
    <x v="5"/>
    <n v="903"/>
    <n v="37893"/>
    <n v="0"/>
    <s v="null"/>
    <s v="A3"/>
    <n v="41.963455149501662"/>
    <n v="2023"/>
  </r>
  <r>
    <d v="2022-01-31T00:00:00"/>
    <s v="North"/>
    <s v="Kavita Rao"/>
    <x v="3"/>
    <n v="617"/>
    <n v="20485"/>
    <s v="Male"/>
    <n v="57"/>
    <s v="A3"/>
    <n v="33.200972447325768"/>
    <n v="2022"/>
  </r>
  <r>
    <d v="2024-01-19T00:00:00"/>
    <s v="Central"/>
    <s v="Arjun Mehta"/>
    <x v="0"/>
    <n v="962"/>
    <n v="41321"/>
    <n v="0"/>
    <n v="58"/>
    <s v="A3"/>
    <n v="42.953222453222452"/>
    <n v="2024"/>
  </r>
  <r>
    <d v="2023-11-05T00:00:00"/>
    <s v="West"/>
    <s v="Arjun Mehta"/>
    <x v="0"/>
    <n v="983"/>
    <n v="49000"/>
    <s v="Male"/>
    <n v="58"/>
    <s v="A3"/>
    <n v="49.847405900305191"/>
    <n v="2023"/>
  </r>
  <r>
    <d v="2022-05-01T00:00:00"/>
    <s v="East"/>
    <s v="Arjun Mehta"/>
    <x v="1"/>
    <n v="472"/>
    <n v="37875"/>
    <n v="0"/>
    <n v="58"/>
    <s v="A3"/>
    <n v="80.243644067796609"/>
    <n v="2022"/>
  </r>
  <r>
    <d v="2023-08-04T00:00:00"/>
    <s v="East"/>
    <s v="Rohit Singh"/>
    <x v="2"/>
    <n v="528"/>
    <n v="5105"/>
    <s v="Female"/>
    <n v="39"/>
    <s v="A2"/>
    <n v="9.6685606060606055"/>
    <n v="2023"/>
  </r>
  <r>
    <s v="Null"/>
    <s v="East"/>
    <s v="Amit Sharma"/>
    <x v="0"/>
    <n v="690"/>
    <n v="47840"/>
    <s v="Male"/>
    <n v="41"/>
    <s v="A2"/>
    <n v="69.333333333333329"/>
    <e v="#VALUE!"/>
  </r>
  <r>
    <d v="2022-11-23T00:00:00"/>
    <s v="South"/>
    <s v="Kavita Rao"/>
    <x v="1"/>
    <n v="647"/>
    <s v="Null"/>
    <s v="Female"/>
    <n v="57"/>
    <s v="A3"/>
    <n v="0"/>
    <n v="2022"/>
  </r>
  <r>
    <d v="2023-03-24T00:00:00"/>
    <s v="Null"/>
    <s v="Amit Sharma"/>
    <x v="3"/>
    <n v="864"/>
    <n v="17780"/>
    <s v="Male"/>
    <n v="41"/>
    <s v="A2"/>
    <n v="20.578703703703702"/>
    <n v="2023"/>
  </r>
  <r>
    <d v="2022-04-15T00:00:00"/>
    <s v="East"/>
    <s v="Kavita Rao"/>
    <x v="3"/>
    <s v="Null"/>
    <s v="Null"/>
    <s v="Male"/>
    <n v="57"/>
    <s v="A3"/>
    <n v="0"/>
    <n v="2022"/>
  </r>
  <r>
    <d v="2022-08-21T00:00:00"/>
    <s v="West"/>
    <s v="Rohit Singh"/>
    <x v="2"/>
    <n v="859"/>
    <n v="47282"/>
    <s v="Female"/>
    <n v="39"/>
    <s v="A2"/>
    <n v="55.043073341094299"/>
    <n v="2022"/>
  </r>
  <r>
    <d v="2023-01-13T00:00:00"/>
    <s v="North"/>
    <s v="Priya Verma"/>
    <x v="5"/>
    <s v="Null"/>
    <n v="36195"/>
    <s v="Male"/>
    <n v="40"/>
    <s v="A2"/>
    <n v="0"/>
    <n v="2023"/>
  </r>
  <r>
    <d v="2022-09-27T00:00:00"/>
    <s v="East"/>
    <s v="Null"/>
    <x v="2"/>
    <n v="233"/>
    <n v="25973"/>
    <s v="Male"/>
    <s v="null"/>
    <s v="A3"/>
    <n v="111.47210300429184"/>
    <n v="2022"/>
  </r>
  <r>
    <d v="2022-11-16T00:00:00"/>
    <s v="East"/>
    <s v="Priya Verma"/>
    <x v="5"/>
    <n v="451"/>
    <n v="7086"/>
    <s v="Female"/>
    <n v="40"/>
    <s v="A2"/>
    <n v="15.711751662971174"/>
    <n v="2022"/>
  </r>
  <r>
    <d v="2023-01-02T00:00:00"/>
    <s v="Null"/>
    <s v="Neha Gupta"/>
    <x v="5"/>
    <n v="228"/>
    <n v="19036"/>
    <s v="Male"/>
    <n v="46"/>
    <s v="A3"/>
    <n v="83.491228070175438"/>
    <n v="2023"/>
  </r>
  <r>
    <d v="2022-11-05T00:00:00"/>
    <s v="Central"/>
    <s v="Kavita Rao"/>
    <x v="5"/>
    <n v="188"/>
    <s v="Null"/>
    <s v="Male"/>
    <n v="57"/>
    <s v="A3"/>
    <n v="0"/>
    <n v="2022"/>
  </r>
  <r>
    <d v="2023-07-11T00:00:00"/>
    <s v="North"/>
    <s v="Amit Sharma"/>
    <x v="1"/>
    <n v="875"/>
    <n v="8097"/>
    <s v="Male"/>
    <n v="41"/>
    <s v="A2"/>
    <n v="9.2537142857142864"/>
    <n v="2023"/>
  </r>
  <r>
    <d v="2024-06-17T00:00:00"/>
    <s v="East"/>
    <s v="Kavita Rao"/>
    <x v="2"/>
    <n v="74"/>
    <s v="Null"/>
    <s v="Male"/>
    <n v="57"/>
    <s v="A3"/>
    <n v="0"/>
    <n v="2024"/>
  </r>
  <r>
    <d v="2022-05-23T00:00:00"/>
    <s v="North"/>
    <s v="Arjun Mehta"/>
    <x v="2"/>
    <n v="420"/>
    <n v="30406"/>
    <s v="Male"/>
    <n v="58"/>
    <s v="A3"/>
    <n v="72.395238095238099"/>
    <n v="2022"/>
  </r>
  <r>
    <d v="2022-08-21T00:00:00"/>
    <s v="North"/>
    <s v="Arjun Mehta"/>
    <x v="1"/>
    <n v="524"/>
    <n v="22155"/>
    <s v="Male"/>
    <n v="58"/>
    <s v="A3"/>
    <n v="42.280534351145036"/>
    <n v="2022"/>
  </r>
  <r>
    <d v="2023-04-22T00:00:00"/>
    <s v="South"/>
    <s v="Rohit Singh"/>
    <x v="3"/>
    <n v="816"/>
    <n v="46169"/>
    <s v="Female"/>
    <n v="39"/>
    <s v="A2"/>
    <n v="56.579656862745097"/>
    <n v="2023"/>
  </r>
  <r>
    <d v="2024-05-13T00:00:00"/>
    <s v="North"/>
    <s v="Arjun Mehta"/>
    <x v="0"/>
    <n v="256"/>
    <n v="16571"/>
    <n v="0"/>
    <n v="58"/>
    <s v="A3"/>
    <n v="64.73046875"/>
    <n v="2024"/>
  </r>
  <r>
    <d v="2022-03-27T00:00:00"/>
    <s v="Central"/>
    <s v="Priya Verma"/>
    <x v="0"/>
    <n v="776"/>
    <n v="11306"/>
    <n v="0"/>
    <n v="40"/>
    <s v="A2"/>
    <n v="14.56958762886598"/>
    <n v="2022"/>
  </r>
  <r>
    <d v="2023-01-30T00:00:00"/>
    <s v="Central"/>
    <s v="Priya Verma"/>
    <x v="2"/>
    <n v="281"/>
    <n v="11092"/>
    <s v="Female"/>
    <n v="40"/>
    <s v="A2"/>
    <n v="39.473309608540923"/>
    <n v="2023"/>
  </r>
  <r>
    <d v="2023-05-12T00:00:00"/>
    <s v="East"/>
    <s v="Amit Sharma"/>
    <x v="0"/>
    <n v="962"/>
    <n v="5492"/>
    <s v="Male"/>
    <n v="41"/>
    <s v="A2"/>
    <n v="5.7089397089397087"/>
    <n v="2023"/>
  </r>
  <r>
    <d v="2022-12-29T00:00:00"/>
    <s v="North"/>
    <s v="Amit Sharma"/>
    <x v="2"/>
    <n v="912"/>
    <n v="32484"/>
    <s v="Female"/>
    <n v="41"/>
    <s v="A2"/>
    <n v="35.618421052631582"/>
    <n v="2022"/>
  </r>
  <r>
    <d v="2023-01-22T00:00:00"/>
    <s v="North"/>
    <s v="Neha Gupta"/>
    <x v="5"/>
    <n v="775"/>
    <n v="35401"/>
    <s v="Male"/>
    <n v="46"/>
    <s v="A3"/>
    <n v="45.678709677419356"/>
    <n v="2023"/>
  </r>
  <r>
    <d v="2022-07-07T00:00:00"/>
    <s v="East"/>
    <s v="Rohit Singh"/>
    <x v="1"/>
    <n v="207"/>
    <n v="28728"/>
    <s v="Male"/>
    <n v="39"/>
    <s v="A2"/>
    <n v="138.78260869565219"/>
    <n v="2022"/>
  </r>
  <r>
    <d v="2022-11-17T00:00:00"/>
    <s v="North"/>
    <s v="Neha Gupta"/>
    <x v="0"/>
    <n v="599"/>
    <n v="41846"/>
    <s v="Male"/>
    <n v="46"/>
    <s v="A3"/>
    <n v="69.859766277128543"/>
    <n v="2022"/>
  </r>
  <r>
    <d v="2024-05-29T00:00:00"/>
    <s v="East"/>
    <s v="Priya Verma"/>
    <x v="1"/>
    <n v="432"/>
    <n v="10073"/>
    <s v="Male"/>
    <n v="40"/>
    <s v="A2"/>
    <n v="23.31712962962963"/>
    <n v="2024"/>
  </r>
  <r>
    <d v="2023-01-06T00:00:00"/>
    <s v="South"/>
    <s v="Priya Verma"/>
    <x v="4"/>
    <n v="945"/>
    <n v="26579"/>
    <s v="Female"/>
    <n v="40"/>
    <s v="A2"/>
    <n v="28.125925925925927"/>
    <n v="2023"/>
  </r>
  <r>
    <d v="2023-03-30T00:00:00"/>
    <s v="Central"/>
    <s v="Arjun Mehta"/>
    <x v="2"/>
    <n v="544"/>
    <n v="40984"/>
    <s v="Male"/>
    <n v="58"/>
    <s v="A3"/>
    <n v="75.338235294117652"/>
    <n v="2023"/>
  </r>
  <r>
    <d v="2022-11-15T00:00:00"/>
    <s v="West"/>
    <s v="Kavita Rao"/>
    <x v="5"/>
    <n v="910"/>
    <n v="38221"/>
    <n v="0"/>
    <n v="57"/>
    <s v="A3"/>
    <n v="42.001098901098899"/>
    <n v="2022"/>
  </r>
  <r>
    <d v="2022-10-10T00:00:00"/>
    <s v="West"/>
    <s v="Priya Verma"/>
    <x v="0"/>
    <n v="872"/>
    <n v="36026"/>
    <s v="Male"/>
    <n v="40"/>
    <s v="A2"/>
    <n v="41.314220183486242"/>
    <n v="2022"/>
  </r>
  <r>
    <d v="2023-07-15T00:00:00"/>
    <s v="North"/>
    <s v="Priya Verma"/>
    <x v="4"/>
    <s v="Null"/>
    <n v="24274"/>
    <s v="Male"/>
    <n v="40"/>
    <s v="A2"/>
    <n v="0"/>
    <n v="2023"/>
  </r>
  <r>
    <d v="2022-04-01T00:00:00"/>
    <s v="South"/>
    <s v="Neha Gupta"/>
    <x v="2"/>
    <n v="324"/>
    <n v="14871"/>
    <n v="0"/>
    <n v="46"/>
    <s v="A3"/>
    <n v="45.898148148148145"/>
    <n v="2022"/>
  </r>
  <r>
    <d v="2023-12-27T00:00:00"/>
    <s v="East"/>
    <s v="Amit Sharma"/>
    <x v="5"/>
    <n v="278"/>
    <n v="25409"/>
    <n v="0"/>
    <n v="41"/>
    <s v="A2"/>
    <n v="91.399280575539564"/>
    <n v="2023"/>
  </r>
  <r>
    <d v="2024-03-03T00:00:00"/>
    <s v="West"/>
    <s v="Kavita Rao"/>
    <x v="2"/>
    <n v="321"/>
    <n v="21566"/>
    <s v="Female"/>
    <n v="57"/>
    <s v="A3"/>
    <n v="67.18380062305296"/>
    <n v="2024"/>
  </r>
  <r>
    <d v="2024-01-09T00:00:00"/>
    <s v="East"/>
    <s v="Amit Sharma"/>
    <x v="2"/>
    <s v="Null"/>
    <s v="Null"/>
    <s v="Male"/>
    <n v="41"/>
    <s v="A2"/>
    <n v="0"/>
    <n v="2024"/>
  </r>
  <r>
    <d v="2022-10-01T00:00:00"/>
    <s v="South"/>
    <s v="Rohit Singh"/>
    <x v="0"/>
    <n v="671"/>
    <n v="24087"/>
    <s v="Male"/>
    <n v="39"/>
    <s v="A2"/>
    <n v="35.897168405365129"/>
    <n v="2022"/>
  </r>
  <r>
    <s v="Null"/>
    <s v="North"/>
    <s v="Rohit Singh"/>
    <x v="3"/>
    <n v="286"/>
    <n v="9035"/>
    <s v="Male"/>
    <n v="39"/>
    <s v="A2"/>
    <n v="31.59090909090909"/>
    <e v="#VALUE!"/>
  </r>
  <r>
    <d v="2022-10-15T00:00:00"/>
    <s v="North"/>
    <s v="Priya Verma"/>
    <x v="3"/>
    <n v="729"/>
    <n v="35622"/>
    <s v="Male"/>
    <n v="40"/>
    <s v="A2"/>
    <n v="48.864197530864196"/>
    <n v="2022"/>
  </r>
  <r>
    <d v="2023-05-12T00:00:00"/>
    <s v="North"/>
    <s v="Kavita Rao"/>
    <x v="4"/>
    <n v="982"/>
    <n v="33397"/>
    <n v="0"/>
    <n v="57"/>
    <s v="A3"/>
    <n v="34.009164969450104"/>
    <n v="2023"/>
  </r>
  <r>
    <d v="2022-01-01T00:00:00"/>
    <s v="East"/>
    <s v="Kavita Rao"/>
    <x v="1"/>
    <n v="527"/>
    <n v="10862"/>
    <s v="Male"/>
    <n v="57"/>
    <s v="A3"/>
    <n v="20.611005692599619"/>
    <n v="2022"/>
  </r>
  <r>
    <d v="2023-09-16T00:00:00"/>
    <s v="North"/>
    <s v="Kavita Rao"/>
    <x v="3"/>
    <n v="402"/>
    <n v="42344"/>
    <s v="Male"/>
    <n v="57"/>
    <s v="A3"/>
    <n v="105.33333333333333"/>
    <n v="2023"/>
  </r>
  <r>
    <d v="2024-05-01T00:00:00"/>
    <s v="South"/>
    <s v="Amit Sharma"/>
    <x v="2"/>
    <n v="103"/>
    <n v="45295"/>
    <s v="Female"/>
    <n v="41"/>
    <s v="A2"/>
    <n v="439.75728155339806"/>
    <n v="2024"/>
  </r>
  <r>
    <d v="2023-06-07T00:00:00"/>
    <s v="South"/>
    <s v="Kavita Rao"/>
    <x v="0"/>
    <s v="Null"/>
    <n v="48724"/>
    <s v="Male"/>
    <n v="57"/>
    <s v="A3"/>
    <n v="0"/>
    <n v="2023"/>
  </r>
  <r>
    <d v="2022-05-11T00:00:00"/>
    <s v="Central"/>
    <s v="Arjun Mehta"/>
    <x v="0"/>
    <n v="987"/>
    <n v="25574"/>
    <s v="Male"/>
    <n v="58"/>
    <s v="A3"/>
    <n v="25.910840932117527"/>
    <n v="2022"/>
  </r>
  <r>
    <d v="2022-12-05T00:00:00"/>
    <s v="South"/>
    <s v="Kavita Rao"/>
    <x v="2"/>
    <n v="196"/>
    <n v="26302"/>
    <n v="0"/>
    <n v="57"/>
    <s v="A3"/>
    <n v="134.19387755102042"/>
    <n v="2022"/>
  </r>
  <r>
    <d v="2022-04-20T00:00:00"/>
    <s v="Central"/>
    <s v="Amit Sharma"/>
    <x v="3"/>
    <n v="121"/>
    <n v="26267"/>
    <s v="Male"/>
    <n v="41"/>
    <s v="A2"/>
    <n v="217.08264462809916"/>
    <n v="2022"/>
  </r>
  <r>
    <d v="2022-01-23T00:00:00"/>
    <s v="North"/>
    <s v="Neha Gupta"/>
    <x v="2"/>
    <n v="964"/>
    <n v="6933"/>
    <s v="Male"/>
    <n v="46"/>
    <s v="A3"/>
    <n v="7.1919087136929463"/>
    <n v="2022"/>
  </r>
  <r>
    <d v="2023-04-17T00:00:00"/>
    <s v="Central"/>
    <s v="Rohit Singh"/>
    <x v="5"/>
    <n v="562"/>
    <n v="28213"/>
    <s v="Male"/>
    <n v="39"/>
    <s v="A2"/>
    <n v="50.20106761565836"/>
    <n v="2023"/>
  </r>
  <r>
    <d v="2023-01-14T00:00:00"/>
    <s v="East"/>
    <s v="Neha Gupta"/>
    <x v="2"/>
    <n v="803"/>
    <n v="11098"/>
    <s v="Female"/>
    <n v="46"/>
    <s v="A3"/>
    <n v="13.820672478206724"/>
    <n v="2023"/>
  </r>
  <r>
    <d v="2023-05-27T00:00:00"/>
    <s v="South"/>
    <s v="Arjun Mehta"/>
    <x v="1"/>
    <n v="555"/>
    <n v="16749"/>
    <s v="Male"/>
    <n v="58"/>
    <s v="A3"/>
    <n v="30.17837837837838"/>
    <n v="2023"/>
  </r>
  <r>
    <d v="2022-09-21T00:00:00"/>
    <s v="North"/>
    <s v="Neha Gupta"/>
    <x v="2"/>
    <n v="576"/>
    <n v="34341"/>
    <s v="Male"/>
    <n v="46"/>
    <s v="A3"/>
    <n v="59.619791666666664"/>
    <n v="2022"/>
  </r>
  <r>
    <d v="2022-01-28T00:00:00"/>
    <s v="South"/>
    <s v="Amit Sharma"/>
    <x v="3"/>
    <n v="331"/>
    <n v="18753"/>
    <n v="0"/>
    <n v="41"/>
    <s v="A2"/>
    <n v="56.655589123867067"/>
    <n v="2022"/>
  </r>
  <r>
    <d v="2023-09-08T00:00:00"/>
    <s v="West"/>
    <s v="Rohit Singh"/>
    <x v="2"/>
    <n v="704"/>
    <n v="19905"/>
    <s v="Male"/>
    <n v="39"/>
    <s v="A2"/>
    <n v="28.274147727272727"/>
    <n v="2023"/>
  </r>
  <r>
    <s v="Null"/>
    <s v="East"/>
    <s v="Rohit Singh"/>
    <x v="1"/>
    <n v="397"/>
    <n v="25804"/>
    <s v="Male"/>
    <n v="39"/>
    <s v="A2"/>
    <n v="64.997481108312343"/>
    <e v="#VALUE!"/>
  </r>
  <r>
    <d v="2023-11-06T00:00:00"/>
    <s v="East"/>
    <s v="Arjun Mehta"/>
    <x v="1"/>
    <n v="75"/>
    <n v="30666"/>
    <s v="Male"/>
    <n v="58"/>
    <s v="A3"/>
    <n v="408.88"/>
    <n v="2023"/>
  </r>
  <r>
    <d v="2023-06-16T00:00:00"/>
    <s v="North"/>
    <s v="Kavita Rao"/>
    <x v="0"/>
    <n v="508"/>
    <n v="36104"/>
    <s v="Female"/>
    <n v="57"/>
    <s v="A3"/>
    <n v="71.070866141732282"/>
    <n v="2023"/>
  </r>
  <r>
    <d v="2024-06-16T00:00:00"/>
    <s v="South"/>
    <s v="Arjun Mehta"/>
    <x v="3"/>
    <n v="257"/>
    <n v="36440"/>
    <s v="Male"/>
    <n v="58"/>
    <s v="A3"/>
    <n v="141.7898832684825"/>
    <n v="2024"/>
  </r>
  <r>
    <d v="2023-07-19T00:00:00"/>
    <s v="South"/>
    <s v="Amit Sharma"/>
    <x v="1"/>
    <n v="985"/>
    <n v="7450"/>
    <s v="Male"/>
    <n v="41"/>
    <s v="A2"/>
    <n v="7.563451776649746"/>
    <n v="2023"/>
  </r>
  <r>
    <d v="2023-08-13T00:00:00"/>
    <s v="East"/>
    <s v="Amit Sharma"/>
    <x v="0"/>
    <n v="803"/>
    <n v="16240"/>
    <s v="Male"/>
    <n v="41"/>
    <s v="A2"/>
    <n v="20.224159402241593"/>
    <n v="2023"/>
  </r>
  <r>
    <d v="2023-04-12T00:00:00"/>
    <s v="North"/>
    <s v="Arjun Mehta"/>
    <x v="0"/>
    <n v="675"/>
    <n v="34008"/>
    <s v="Male"/>
    <n v="58"/>
    <s v="A3"/>
    <n v="50.382222222222225"/>
    <n v="2023"/>
  </r>
  <r>
    <d v="2024-02-19T00:00:00"/>
    <s v="East"/>
    <s v="Arjun Mehta"/>
    <x v="0"/>
    <s v="Null"/>
    <n v="12667"/>
    <n v="0"/>
    <n v="58"/>
    <s v="A3"/>
    <n v="0"/>
    <n v="2024"/>
  </r>
  <r>
    <d v="2022-01-22T00:00:00"/>
    <s v="East"/>
    <s v="Kavita Rao"/>
    <x v="5"/>
    <n v="510"/>
    <n v="39042"/>
    <s v="Male"/>
    <n v="57"/>
    <s v="A3"/>
    <n v="76.552941176470583"/>
    <n v="2022"/>
  </r>
  <r>
    <d v="2023-02-15T00:00:00"/>
    <s v="North"/>
    <s v="Priya Verma"/>
    <x v="4"/>
    <n v="598"/>
    <n v="20697"/>
    <s v="Female"/>
    <n v="40"/>
    <s v="A2"/>
    <n v="34.610367892976591"/>
    <n v="2023"/>
  </r>
  <r>
    <d v="2022-05-31T00:00:00"/>
    <s v="West"/>
    <s v="Arjun Mehta"/>
    <x v="4"/>
    <n v="254"/>
    <n v="16202"/>
    <s v="Male"/>
    <n v="58"/>
    <s v="A3"/>
    <n v="63.787401574803148"/>
    <n v="2022"/>
  </r>
  <r>
    <d v="2023-10-25T00:00:00"/>
    <s v="South"/>
    <s v="Amit Sharma"/>
    <x v="2"/>
    <n v="973"/>
    <n v="18184"/>
    <s v="Male"/>
    <n v="41"/>
    <s v="A2"/>
    <n v="18.688591983556012"/>
    <n v="2023"/>
  </r>
  <r>
    <d v="2023-01-03T00:00:00"/>
    <s v="North"/>
    <s v="Kavita Rao"/>
    <x v="2"/>
    <n v="896"/>
    <n v="11452"/>
    <n v="0"/>
    <n v="57"/>
    <s v="A3"/>
    <n v="12.78125"/>
    <n v="2023"/>
  </r>
  <r>
    <d v="2022-08-12T00:00:00"/>
    <s v="East"/>
    <s v="Rohit Singh"/>
    <x v="5"/>
    <n v="495"/>
    <n v="6790"/>
    <s v="Male"/>
    <n v="39"/>
    <s v="A2"/>
    <n v="13.717171717171718"/>
    <n v="2022"/>
  </r>
  <r>
    <d v="2023-01-15T00:00:00"/>
    <s v="West"/>
    <s v="Neha Gupta"/>
    <x v="5"/>
    <n v="905"/>
    <n v="44481"/>
    <s v="Male"/>
    <n v="46"/>
    <s v="A3"/>
    <n v="49.15027624309392"/>
    <n v="2023"/>
  </r>
  <r>
    <d v="2023-07-29T00:00:00"/>
    <s v="North"/>
    <s v="Amit Sharma"/>
    <x v="3"/>
    <n v="50"/>
    <n v="34618"/>
    <s v="Male"/>
    <n v="41"/>
    <s v="A2"/>
    <n v="692.36"/>
    <n v="2023"/>
  </r>
  <r>
    <d v="2023-11-12T00:00:00"/>
    <s v="Central"/>
    <s v="Arjun Mehta"/>
    <x v="3"/>
    <n v="288"/>
    <n v="49742"/>
    <s v="Male"/>
    <n v="58"/>
    <s v="A3"/>
    <n v="172.71527777777777"/>
    <n v="2023"/>
  </r>
  <r>
    <d v="2022-11-09T00:00:00"/>
    <s v="East"/>
    <s v="Priya Verma"/>
    <x v="2"/>
    <n v="386"/>
    <n v="44496"/>
    <n v="0"/>
    <n v="40"/>
    <s v="A2"/>
    <n v="115.27461139896373"/>
    <n v="2022"/>
  </r>
  <r>
    <d v="2023-02-07T00:00:00"/>
    <s v="South"/>
    <s v="Rohit Singh"/>
    <x v="1"/>
    <n v="232"/>
    <n v="24511"/>
    <s v="Female"/>
    <n v="39"/>
    <s v="A2"/>
    <n v="105.65086206896552"/>
    <n v="2023"/>
  </r>
  <r>
    <d v="2022-02-23T00:00:00"/>
    <s v="North"/>
    <s v="Arjun Mehta"/>
    <x v="3"/>
    <n v="754"/>
    <s v="Null"/>
    <s v="Male"/>
    <n v="58"/>
    <s v="A3"/>
    <n v="0"/>
    <n v="2022"/>
  </r>
  <r>
    <d v="2023-10-05T00:00:00"/>
    <s v="East"/>
    <s v="Amit Sharma"/>
    <x v="5"/>
    <n v="368"/>
    <n v="21660"/>
    <s v="Female"/>
    <n v="41"/>
    <s v="A2"/>
    <n v="58.858695652173914"/>
    <n v="2023"/>
  </r>
  <r>
    <d v="2024-01-03T00:00:00"/>
    <s v="Null"/>
    <s v="Priya Verma"/>
    <x v="1"/>
    <n v="326"/>
    <n v="16431"/>
    <n v="0"/>
    <n v="40"/>
    <s v="A2"/>
    <n v="50.401840490797547"/>
    <n v="2024"/>
  </r>
  <r>
    <d v="2022-12-10T00:00:00"/>
    <s v="Central"/>
    <s v="Amit Sharma"/>
    <x v="2"/>
    <n v="713"/>
    <n v="49914"/>
    <s v="Female"/>
    <n v="41"/>
    <s v="A2"/>
    <n v="70.005610098176717"/>
    <n v="2022"/>
  </r>
  <r>
    <d v="2023-06-09T00:00:00"/>
    <s v="West"/>
    <s v="Priya Verma"/>
    <x v="2"/>
    <n v="714"/>
    <n v="44059"/>
    <s v="Male"/>
    <n v="40"/>
    <s v="A2"/>
    <n v="61.707282913165265"/>
    <n v="2023"/>
  </r>
  <r>
    <d v="2023-09-09T00:00:00"/>
    <s v="West"/>
    <s v="Amit Sharma"/>
    <x v="0"/>
    <n v="661"/>
    <n v="26574"/>
    <s v="Female"/>
    <n v="41"/>
    <s v="A2"/>
    <n v="40.202723146747353"/>
    <n v="2023"/>
  </r>
  <r>
    <d v="2024-03-01T00:00:00"/>
    <s v="West"/>
    <s v="Arjun Mehta"/>
    <x v="3"/>
    <n v="425"/>
    <n v="5698"/>
    <n v="0"/>
    <n v="58"/>
    <s v="A3"/>
    <n v="13.407058823529411"/>
    <n v="2024"/>
  </r>
  <r>
    <d v="2022-12-18T00:00:00"/>
    <s v="South"/>
    <s v="Priya Verma"/>
    <x v="0"/>
    <n v="913"/>
    <n v="47912"/>
    <s v="Female"/>
    <n v="40"/>
    <s v="A2"/>
    <n v="52.477546549835708"/>
    <n v="2022"/>
  </r>
  <r>
    <s v="Null"/>
    <s v="West"/>
    <s v="Arjun Mehta"/>
    <x v="0"/>
    <n v="371"/>
    <n v="11136"/>
    <s v="Male"/>
    <n v="58"/>
    <s v="A3"/>
    <n v="30.016172506738545"/>
    <e v="#VALUE!"/>
  </r>
  <r>
    <d v="2022-03-29T00:00:00"/>
    <s v="Central"/>
    <s v="Rohit Singh"/>
    <x v="0"/>
    <n v="536"/>
    <n v="12890"/>
    <s v="Male"/>
    <n v="39"/>
    <s v="A2"/>
    <n v="24.048507462686569"/>
    <n v="2022"/>
  </r>
  <r>
    <d v="2022-08-01T00:00:00"/>
    <s v="South"/>
    <s v="Rohit Singh"/>
    <x v="5"/>
    <n v="198"/>
    <n v="8860"/>
    <s v="Male"/>
    <n v="39"/>
    <s v="A2"/>
    <n v="44.747474747474747"/>
    <n v="2022"/>
  </r>
  <r>
    <d v="2024-02-20T00:00:00"/>
    <s v="North"/>
    <s v="Priya Verma"/>
    <x v="3"/>
    <s v="Null"/>
    <n v="39501"/>
    <s v="Male"/>
    <n v="40"/>
    <s v="A2"/>
    <n v="0"/>
    <n v="2024"/>
  </r>
  <r>
    <d v="2023-02-12T00:00:00"/>
    <s v="South"/>
    <s v="Neha Gupta"/>
    <x v="2"/>
    <n v="971"/>
    <n v="45407"/>
    <s v="Male"/>
    <n v="46"/>
    <s v="A3"/>
    <n v="46.763130792996911"/>
    <n v="2023"/>
  </r>
  <r>
    <d v="2023-11-03T00:00:00"/>
    <s v="South"/>
    <s v="Rohit Singh"/>
    <x v="2"/>
    <n v="912"/>
    <n v="39797"/>
    <n v="0"/>
    <n v="39"/>
    <s v="A2"/>
    <n v="43.637061403508774"/>
    <n v="2023"/>
  </r>
  <r>
    <d v="2023-06-08T00:00:00"/>
    <s v="South"/>
    <s v="Arjun Mehta"/>
    <x v="0"/>
    <n v="929"/>
    <n v="19980"/>
    <s v="Male"/>
    <n v="58"/>
    <s v="A3"/>
    <n v="21.506996770721205"/>
    <n v="2023"/>
  </r>
  <r>
    <d v="2022-07-07T00:00:00"/>
    <s v="Central"/>
    <s v="Priya Verma"/>
    <x v="1"/>
    <n v="609"/>
    <s v="Null"/>
    <s v="Female"/>
    <n v="40"/>
    <s v="A2"/>
    <n v="0"/>
    <n v="2022"/>
  </r>
  <r>
    <s v="Null"/>
    <s v="West"/>
    <s v="Kavita Rao"/>
    <x v="1"/>
    <n v="648"/>
    <n v="33462"/>
    <s v="Male"/>
    <n v="57"/>
    <s v="A3"/>
    <n v="51.638888888888886"/>
    <e v="#VALUE!"/>
  </r>
  <r>
    <d v="2022-04-12T00:00:00"/>
    <s v="North"/>
    <s v="Neha Gupta"/>
    <x v="2"/>
    <n v="52"/>
    <n v="12638"/>
    <s v="Male"/>
    <n v="46"/>
    <s v="A3"/>
    <n v="243.03846153846155"/>
    <n v="2022"/>
  </r>
  <r>
    <s v="Null"/>
    <s v="South"/>
    <s v="Kavita Rao"/>
    <x v="5"/>
    <n v="502"/>
    <n v="9801"/>
    <s v="Male"/>
    <n v="57"/>
    <s v="A3"/>
    <n v="19.523904382470121"/>
    <e v="#VALUE!"/>
  </r>
  <r>
    <d v="2023-09-20T00:00:00"/>
    <s v="South"/>
    <s v="Arjun Mehta"/>
    <x v="1"/>
    <n v="343"/>
    <n v="31698"/>
    <n v="0"/>
    <n v="58"/>
    <s v="A3"/>
    <n v="92.413994169096213"/>
    <n v="2023"/>
  </r>
  <r>
    <d v="2022-07-21T00:00:00"/>
    <s v="North"/>
    <s v="Priya Verma"/>
    <x v="2"/>
    <n v="601"/>
    <n v="36132"/>
    <s v="Male"/>
    <n v="40"/>
    <s v="A2"/>
    <n v="60.119800332778702"/>
    <n v="2022"/>
  </r>
  <r>
    <d v="2024-02-03T00:00:00"/>
    <s v="Central"/>
    <s v="Priya Verma"/>
    <x v="3"/>
    <n v="104"/>
    <n v="36459"/>
    <s v="Female"/>
    <n v="40"/>
    <s v="A2"/>
    <n v="350.56730769230768"/>
    <n v="2024"/>
  </r>
  <r>
    <d v="2022-09-22T00:00:00"/>
    <s v="South"/>
    <s v="Rohit Singh"/>
    <x v="2"/>
    <s v="Null"/>
    <s v="Null"/>
    <n v="0"/>
    <n v="39"/>
    <s v="A2"/>
    <n v="0"/>
    <n v="2022"/>
  </r>
  <r>
    <d v="2022-10-09T00:00:00"/>
    <s v="West"/>
    <s v="Neha Gupta"/>
    <x v="1"/>
    <n v="751"/>
    <n v="30455"/>
    <s v="Male"/>
    <n v="46"/>
    <s v="A3"/>
    <n v="40.552596537949398"/>
    <n v="2022"/>
  </r>
  <r>
    <d v="2022-04-17T00:00:00"/>
    <s v="East"/>
    <s v="Neha Gupta"/>
    <x v="0"/>
    <n v="229"/>
    <n v="30468"/>
    <s v="Male"/>
    <n v="46"/>
    <s v="A3"/>
    <n v="133.04803493449782"/>
    <n v="2022"/>
  </r>
  <r>
    <d v="2022-07-04T00:00:00"/>
    <s v="South"/>
    <s v="Null"/>
    <x v="2"/>
    <n v="65"/>
    <n v="6278"/>
    <n v="0"/>
    <s v="null"/>
    <s v="A3"/>
    <n v="96.58461538461539"/>
    <n v="2022"/>
  </r>
  <r>
    <d v="2022-07-10T00:00:00"/>
    <s v="North"/>
    <s v="Null"/>
    <x v="0"/>
    <n v="432"/>
    <n v="15233"/>
    <n v="0"/>
    <s v="null"/>
    <s v="A3"/>
    <n v="35.261574074074076"/>
    <n v="2022"/>
  </r>
  <r>
    <d v="2023-11-05T00:00:00"/>
    <s v="West"/>
    <s v="Rohit Singh"/>
    <x v="3"/>
    <n v="354"/>
    <n v="40320"/>
    <s v="Male"/>
    <n v="39"/>
    <s v="A2"/>
    <n v="113.89830508474576"/>
    <n v="2023"/>
  </r>
  <r>
    <d v="2022-05-07T00:00:00"/>
    <s v="North"/>
    <s v="Arjun Mehta"/>
    <x v="1"/>
    <n v="181"/>
    <n v="17237"/>
    <s v="Male"/>
    <n v="58"/>
    <s v="A3"/>
    <n v="95.232044198895025"/>
    <n v="2022"/>
  </r>
  <r>
    <d v="2024-04-21T00:00:00"/>
    <s v="South"/>
    <s v="Null"/>
    <x v="5"/>
    <n v="88"/>
    <n v="26749"/>
    <s v="Male"/>
    <s v="null"/>
    <s v="A3"/>
    <n v="303.96590909090907"/>
    <n v="2024"/>
  </r>
  <r>
    <d v="2023-02-20T00:00:00"/>
    <s v="Central"/>
    <s v="Neha Gupta"/>
    <x v="5"/>
    <n v="141"/>
    <n v="32710"/>
    <s v="Male"/>
    <n v="46"/>
    <s v="A3"/>
    <n v="231.98581560283688"/>
    <n v="2023"/>
  </r>
  <r>
    <d v="2022-05-26T00:00:00"/>
    <s v="East"/>
    <s v="Priya Verma"/>
    <x v="3"/>
    <n v="882"/>
    <n v="25533"/>
    <s v="Male"/>
    <n v="40"/>
    <s v="A2"/>
    <n v="28.948979591836736"/>
    <n v="2022"/>
  </r>
  <r>
    <d v="2022-07-01T00:00:00"/>
    <s v="East"/>
    <s v="Arjun Mehta"/>
    <x v="0"/>
    <n v="89"/>
    <n v="22102"/>
    <s v="Male"/>
    <n v="58"/>
    <s v="A3"/>
    <n v="248.3370786516854"/>
    <n v="2022"/>
  </r>
  <r>
    <d v="2024-05-05T00:00:00"/>
    <s v="South"/>
    <s v="Priya Verma"/>
    <x v="1"/>
    <n v="275"/>
    <n v="47420"/>
    <s v="Male"/>
    <n v="40"/>
    <s v="A2"/>
    <n v="172.43636363636364"/>
    <n v="2024"/>
  </r>
  <r>
    <d v="2023-08-30T00:00:00"/>
    <s v="North"/>
    <s v="Rohit Singh"/>
    <x v="1"/>
    <n v="513"/>
    <n v="42140"/>
    <s v="Male"/>
    <n v="39"/>
    <s v="A2"/>
    <n v="82.144249512670569"/>
    <n v="2023"/>
  </r>
  <r>
    <s v="Null"/>
    <s v="South"/>
    <s v="Rohit Singh"/>
    <x v="3"/>
    <n v="248"/>
    <n v="14619"/>
    <s v="Male"/>
    <n v="39"/>
    <s v="A2"/>
    <n v="58.947580645161288"/>
    <e v="#VALUE!"/>
  </r>
  <r>
    <d v="2023-03-20T00:00:00"/>
    <s v="Central"/>
    <s v="Neha Gupta"/>
    <x v="3"/>
    <n v="727"/>
    <n v="45456"/>
    <s v="Male"/>
    <n v="46"/>
    <s v="A3"/>
    <n v="62.525447042640991"/>
    <n v="2023"/>
  </r>
  <r>
    <d v="2023-10-17T00:00:00"/>
    <s v="West"/>
    <s v="Priya Verma"/>
    <x v="2"/>
    <n v="442"/>
    <n v="6441"/>
    <s v="Male"/>
    <n v="40"/>
    <s v="A2"/>
    <n v="14.572398190045249"/>
    <n v="2023"/>
  </r>
  <r>
    <d v="2022-08-04T00:00:00"/>
    <s v="South"/>
    <s v="Rohit Singh"/>
    <x v="5"/>
    <n v="666"/>
    <s v="Null"/>
    <s v="Male"/>
    <n v="39"/>
    <s v="A2"/>
    <n v="0"/>
    <n v="2022"/>
  </r>
  <r>
    <d v="2022-02-17T00:00:00"/>
    <s v="South"/>
    <s v="Amit Sharma"/>
    <x v="5"/>
    <n v="719"/>
    <n v="26110"/>
    <n v="0"/>
    <n v="41"/>
    <s v="A2"/>
    <n v="36.314325452016689"/>
    <n v="2022"/>
  </r>
  <r>
    <d v="2023-03-23T00:00:00"/>
    <s v="East"/>
    <s v="Kavita Rao"/>
    <x v="0"/>
    <n v="733"/>
    <s v="Null"/>
    <s v="Male"/>
    <n v="57"/>
    <s v="A3"/>
    <n v="0"/>
    <n v="2023"/>
  </r>
  <r>
    <d v="2024-01-07T00:00:00"/>
    <s v="East"/>
    <s v="Amit Sharma"/>
    <x v="1"/>
    <n v="214"/>
    <n v="20470"/>
    <s v="Male"/>
    <n v="41"/>
    <s v="A2"/>
    <n v="95.654205607476641"/>
    <n v="2024"/>
  </r>
  <r>
    <d v="2022-02-27T00:00:00"/>
    <s v="North"/>
    <s v="Kavita Rao"/>
    <x v="0"/>
    <n v="935"/>
    <n v="21393"/>
    <n v="0"/>
    <n v="57"/>
    <s v="A3"/>
    <n v="22.880213903743314"/>
    <n v="2022"/>
  </r>
  <r>
    <d v="2024-04-25T00:00:00"/>
    <s v="West"/>
    <s v="Priya Verma"/>
    <x v="0"/>
    <n v="349"/>
    <n v="34950"/>
    <s v="Male"/>
    <n v="40"/>
    <s v="A2"/>
    <n v="100.14326647564469"/>
    <n v="2024"/>
  </r>
  <r>
    <d v="2022-09-29T00:00:00"/>
    <s v="Central"/>
    <s v="Rohit Singh"/>
    <x v="1"/>
    <n v="506"/>
    <n v="24713"/>
    <n v="0"/>
    <n v="39"/>
    <s v="A2"/>
    <n v="48.839920948616601"/>
    <n v="2022"/>
  </r>
  <r>
    <d v="2023-11-12T00:00:00"/>
    <s v="West"/>
    <s v="Kavita Rao"/>
    <x v="5"/>
    <n v="465"/>
    <n v="49389"/>
    <s v="Male"/>
    <n v="57"/>
    <s v="A3"/>
    <n v="106.21290322580646"/>
    <n v="2023"/>
  </r>
  <r>
    <d v="2024-01-24T00:00:00"/>
    <s v="North"/>
    <s v="Rohit Singh"/>
    <x v="5"/>
    <n v="354"/>
    <n v="15343"/>
    <s v="Male"/>
    <n v="39"/>
    <s v="A2"/>
    <n v="43.341807909604519"/>
    <n v="2024"/>
  </r>
  <r>
    <d v="2023-06-11T00:00:00"/>
    <s v="South"/>
    <s v="Neha Gupta"/>
    <x v="0"/>
    <n v="176"/>
    <n v="48804"/>
    <n v="0"/>
    <n v="46"/>
    <s v="A3"/>
    <n v="277.29545454545456"/>
    <n v="2023"/>
  </r>
  <r>
    <d v="2022-03-08T00:00:00"/>
    <s v="West"/>
    <s v="Amit Sharma"/>
    <x v="1"/>
    <n v="560"/>
    <n v="37432"/>
    <s v="Male"/>
    <n v="41"/>
    <s v="A2"/>
    <n v="66.842857142857142"/>
    <n v="2022"/>
  </r>
  <r>
    <d v="2022-05-08T00:00:00"/>
    <s v="East"/>
    <s v="Kavita Rao"/>
    <x v="1"/>
    <n v="773"/>
    <n v="48726"/>
    <s v="Male"/>
    <n v="57"/>
    <s v="A3"/>
    <n v="63.034928848641655"/>
    <n v="2022"/>
  </r>
  <r>
    <d v="2024-04-01T00:00:00"/>
    <s v="West"/>
    <s v="Neha Gupta"/>
    <x v="2"/>
    <n v="930"/>
    <n v="27056"/>
    <s v="Male"/>
    <n v="46"/>
    <s v="A3"/>
    <n v="29.092473118279571"/>
    <n v="2024"/>
  </r>
  <r>
    <d v="2024-02-10T00:00:00"/>
    <s v="West"/>
    <s v="Arjun Mehta"/>
    <x v="1"/>
    <n v="418"/>
    <n v="12789"/>
    <s v="Male"/>
    <n v="58"/>
    <s v="A3"/>
    <n v="30.595693779904305"/>
    <n v="2024"/>
  </r>
  <r>
    <d v="2024-01-08T00:00:00"/>
    <s v="Central"/>
    <s v="Rohit Singh"/>
    <x v="3"/>
    <n v="323"/>
    <n v="44088"/>
    <s v="Female"/>
    <n v="39"/>
    <s v="A2"/>
    <n v="136.49535603715171"/>
    <n v="2024"/>
  </r>
  <r>
    <d v="2023-05-21T00:00:00"/>
    <s v="East"/>
    <s v="Amit Sharma"/>
    <x v="0"/>
    <n v="585"/>
    <n v="34059"/>
    <s v="Male"/>
    <n v="41"/>
    <s v="A2"/>
    <n v="58.220512820512823"/>
    <n v="2023"/>
  </r>
  <r>
    <d v="2022-11-29T00:00:00"/>
    <s v="South"/>
    <s v="Rohit Singh"/>
    <x v="2"/>
    <n v="217"/>
    <n v="25425"/>
    <s v="Male"/>
    <n v="39"/>
    <s v="A2"/>
    <n v="117.16589861751152"/>
    <n v="2022"/>
  </r>
  <r>
    <d v="2023-05-30T00:00:00"/>
    <s v="West"/>
    <s v="Neha Gupta"/>
    <x v="0"/>
    <n v="338"/>
    <n v="10856"/>
    <s v="Female"/>
    <n v="46"/>
    <s v="A3"/>
    <n v="32.11834319526627"/>
    <n v="2023"/>
  </r>
  <r>
    <d v="2022-06-06T00:00:00"/>
    <s v="West"/>
    <s v="Neha Gupta"/>
    <x v="2"/>
    <n v="579"/>
    <n v="45340"/>
    <s v="Male"/>
    <n v="46"/>
    <s v="A3"/>
    <n v="78.307426597582037"/>
    <n v="2022"/>
  </r>
  <r>
    <d v="2024-01-05T00:00:00"/>
    <s v="South"/>
    <s v="Neha Gupta"/>
    <x v="3"/>
    <n v="305"/>
    <n v="45343"/>
    <s v="Male"/>
    <n v="46"/>
    <s v="A3"/>
    <n v="148.66557377049179"/>
    <n v="2024"/>
  </r>
  <r>
    <d v="2023-07-02T00:00:00"/>
    <s v="Central"/>
    <s v="Arjun Mehta"/>
    <x v="2"/>
    <n v="321"/>
    <n v="19624"/>
    <s v="Male"/>
    <n v="58"/>
    <s v="A3"/>
    <n v="61.133956386292837"/>
    <n v="2023"/>
  </r>
  <r>
    <d v="2022-02-22T00:00:00"/>
    <s v="East"/>
    <s v="Rohit Singh"/>
    <x v="1"/>
    <n v="891"/>
    <s v="Null"/>
    <s v="Male"/>
    <n v="39"/>
    <s v="A2"/>
    <n v="0"/>
    <n v="2022"/>
  </r>
  <r>
    <d v="2022-02-20T00:00:00"/>
    <s v="South"/>
    <s v="Amit Sharma"/>
    <x v="1"/>
    <n v="880"/>
    <n v="43566"/>
    <s v="Male"/>
    <n v="41"/>
    <s v="A2"/>
    <n v="49.506818181818183"/>
    <n v="2022"/>
  </r>
  <r>
    <d v="2022-03-17T00:00:00"/>
    <s v="Null"/>
    <s v="Priya Verma"/>
    <x v="0"/>
    <n v="141"/>
    <n v="49033"/>
    <s v="Male"/>
    <n v="40"/>
    <s v="A2"/>
    <n v="347.75177304964541"/>
    <n v="2022"/>
  </r>
  <r>
    <d v="2022-11-17T00:00:00"/>
    <s v="Central"/>
    <s v="Priya Verma"/>
    <x v="3"/>
    <n v="247"/>
    <n v="20494"/>
    <s v="Male"/>
    <n v="40"/>
    <s v="A2"/>
    <n v="82.97165991902834"/>
    <n v="2022"/>
  </r>
  <r>
    <d v="2024-02-03T00:00:00"/>
    <s v="Central"/>
    <s v="Neha Gupta"/>
    <x v="2"/>
    <n v="644"/>
    <n v="40841"/>
    <s v="Female"/>
    <n v="46"/>
    <s v="A3"/>
    <n v="63.41770186335404"/>
    <n v="2024"/>
  </r>
  <r>
    <s v="Null"/>
    <s v="Central"/>
    <s v="Kavita Rao"/>
    <x v="0"/>
    <s v="Null"/>
    <n v="29274"/>
    <s v="Male"/>
    <n v="57"/>
    <s v="A3"/>
    <n v="0"/>
    <e v="#VALUE!"/>
  </r>
  <r>
    <d v="2024-06-17T00:00:00"/>
    <s v="East"/>
    <s v="Priya Verma"/>
    <x v="2"/>
    <s v="Null"/>
    <n v="18890"/>
    <s v="Male"/>
    <n v="40"/>
    <s v="A2"/>
    <n v="0"/>
    <n v="2024"/>
  </r>
  <r>
    <d v="2023-03-04T00:00:00"/>
    <s v="West"/>
    <s v="Kavita Rao"/>
    <x v="2"/>
    <n v="678"/>
    <n v="44896"/>
    <s v="Male"/>
    <n v="57"/>
    <s v="A3"/>
    <n v="66.21828908554572"/>
    <n v="2023"/>
  </r>
  <r>
    <d v="2023-06-05T00:00:00"/>
    <s v="South"/>
    <s v="Kavita Rao"/>
    <x v="0"/>
    <n v="449"/>
    <n v="16639"/>
    <s v="Male"/>
    <n v="57"/>
    <s v="A3"/>
    <n v="37.057906458797326"/>
    <n v="2023"/>
  </r>
  <r>
    <d v="2022-06-03T00:00:00"/>
    <s v="Central"/>
    <s v="Kavita Rao"/>
    <x v="0"/>
    <n v="562"/>
    <n v="20041"/>
    <s v="Male"/>
    <n v="57"/>
    <s v="A3"/>
    <n v="35.660142348754448"/>
    <n v="2022"/>
  </r>
  <r>
    <d v="2024-05-21T00:00:00"/>
    <s v="East"/>
    <s v="Null"/>
    <x v="1"/>
    <n v="355"/>
    <n v="5538"/>
    <s v="Male"/>
    <s v="null"/>
    <s v="A3"/>
    <n v="15.6"/>
    <n v="2024"/>
  </r>
  <r>
    <d v="2022-10-11T00:00:00"/>
    <s v="West"/>
    <s v="Arjun Mehta"/>
    <x v="0"/>
    <s v="Null"/>
    <n v="14911"/>
    <s v="Male"/>
    <n v="58"/>
    <s v="A3"/>
    <n v="0"/>
    <n v="2022"/>
  </r>
  <r>
    <d v="2024-04-26T00:00:00"/>
    <s v="North"/>
    <s v="Kavita Rao"/>
    <x v="1"/>
    <n v="291"/>
    <n v="31406"/>
    <s v="Male"/>
    <n v="57"/>
    <s v="A3"/>
    <n v="107.92439862542955"/>
    <n v="2024"/>
  </r>
  <r>
    <d v="2024-01-06T00:00:00"/>
    <s v="Central"/>
    <s v="Rohit Singh"/>
    <x v="1"/>
    <n v="135"/>
    <n v="48692"/>
    <s v="Male"/>
    <n v="39"/>
    <s v="A2"/>
    <n v="360.68148148148146"/>
    <n v="2024"/>
  </r>
  <r>
    <d v="2022-06-12T00:00:00"/>
    <s v="Central"/>
    <s v="Priya Verma"/>
    <x v="5"/>
    <n v="615"/>
    <n v="43761"/>
    <n v="0"/>
    <n v="40"/>
    <s v="A2"/>
    <n v="71.15609756097561"/>
    <n v="2022"/>
  </r>
  <r>
    <d v="2023-05-02T00:00:00"/>
    <s v="East"/>
    <s v="Amit Sharma"/>
    <x v="2"/>
    <n v="464"/>
    <n v="47567"/>
    <s v="Male"/>
    <n v="41"/>
    <s v="A2"/>
    <n v="102.51508620689656"/>
    <n v="2023"/>
  </r>
  <r>
    <d v="2022-01-20T00:00:00"/>
    <s v="South"/>
    <s v="Neha Gupta"/>
    <x v="2"/>
    <n v="588"/>
    <n v="48094"/>
    <s v="Male"/>
    <n v="46"/>
    <s v="A3"/>
    <n v="81.792517006802726"/>
    <n v="2022"/>
  </r>
  <r>
    <d v="2022-01-25T00:00:00"/>
    <s v="South"/>
    <s v="Rohit Singh"/>
    <x v="0"/>
    <n v="674"/>
    <n v="8825"/>
    <s v="Female"/>
    <n v="39"/>
    <s v="A2"/>
    <n v="13.093471810089021"/>
    <n v="2022"/>
  </r>
  <r>
    <d v="2022-11-23T00:00:00"/>
    <s v="South"/>
    <s v="Kavita Rao"/>
    <x v="3"/>
    <n v="381"/>
    <n v="22739"/>
    <s v="Male"/>
    <n v="57"/>
    <s v="A3"/>
    <n v="59.682414698162731"/>
    <n v="2022"/>
  </r>
  <r>
    <d v="2024-03-28T00:00:00"/>
    <s v="North"/>
    <s v="Amit Sharma"/>
    <x v="3"/>
    <n v="875"/>
    <n v="36809"/>
    <s v="Male"/>
    <n v="41"/>
    <s v="A2"/>
    <n v="42.067428571428572"/>
    <n v="2024"/>
  </r>
  <r>
    <d v="2024-04-07T00:00:00"/>
    <s v="North"/>
    <s v="Neha Gupta"/>
    <x v="1"/>
    <s v="Null"/>
    <n v="43335"/>
    <s v="Male"/>
    <n v="46"/>
    <s v="A3"/>
    <n v="0"/>
    <n v="2024"/>
  </r>
  <r>
    <d v="2022-12-13T00:00:00"/>
    <s v="Null"/>
    <s v="Rohit Singh"/>
    <x v="3"/>
    <n v="944"/>
    <n v="22195"/>
    <n v="0"/>
    <n v="39"/>
    <s v="A2"/>
    <n v="23.511652542372882"/>
    <n v="2022"/>
  </r>
  <r>
    <d v="2023-06-21T00:00:00"/>
    <s v="West"/>
    <s v="Priya Verma"/>
    <x v="0"/>
    <n v="185"/>
    <n v="39483"/>
    <s v="Male"/>
    <n v="40"/>
    <s v="A2"/>
    <n v="213.42162162162163"/>
    <n v="2023"/>
  </r>
  <r>
    <d v="2022-10-30T00:00:00"/>
    <s v="Central"/>
    <s v="Priya Verma"/>
    <x v="0"/>
    <n v="475"/>
    <n v="21202"/>
    <s v="Female"/>
    <n v="40"/>
    <s v="A2"/>
    <n v="44.635789473684213"/>
    <n v="2022"/>
  </r>
  <r>
    <d v="2022-02-04T00:00:00"/>
    <s v="Central"/>
    <s v="Rohit Singh"/>
    <x v="3"/>
    <n v="306"/>
    <n v="46426"/>
    <s v="Male"/>
    <n v="39"/>
    <s v="A2"/>
    <n v="151.718954248366"/>
    <n v="2022"/>
  </r>
  <r>
    <d v="2023-02-27T00:00:00"/>
    <s v="West"/>
    <s v="Kavita Rao"/>
    <x v="0"/>
    <n v="58"/>
    <n v="31998"/>
    <s v="Male"/>
    <n v="57"/>
    <s v="A3"/>
    <n v="551.68965517241384"/>
    <n v="2023"/>
  </r>
  <r>
    <d v="2023-01-16T00:00:00"/>
    <s v="Null"/>
    <s v="Arjun Mehta"/>
    <x v="2"/>
    <n v="562"/>
    <n v="36537"/>
    <s v="Female"/>
    <n v="58"/>
    <s v="A3"/>
    <n v="65.012455516014228"/>
    <n v="2023"/>
  </r>
  <r>
    <d v="2023-07-03T00:00:00"/>
    <s v="West"/>
    <s v="Amit Sharma"/>
    <x v="5"/>
    <s v="Null"/>
    <n v="12102"/>
    <s v="Male"/>
    <n v="41"/>
    <s v="A2"/>
    <n v="0"/>
    <n v="2023"/>
  </r>
  <r>
    <d v="2022-07-29T00:00:00"/>
    <s v="South"/>
    <s v="Arjun Mehta"/>
    <x v="5"/>
    <n v="269"/>
    <n v="46049"/>
    <s v="Male"/>
    <n v="58"/>
    <s v="A3"/>
    <n v="171.18587360594796"/>
    <n v="2022"/>
  </r>
  <r>
    <d v="2023-08-16T00:00:00"/>
    <s v="South"/>
    <s v="Priya Verma"/>
    <x v="2"/>
    <n v="315"/>
    <n v="35685"/>
    <s v="Male"/>
    <n v="40"/>
    <s v="A2"/>
    <n v="113.28571428571429"/>
    <n v="2023"/>
  </r>
  <r>
    <d v="2022-01-23T00:00:00"/>
    <s v="East"/>
    <s v="Kavita Rao"/>
    <x v="1"/>
    <n v="175"/>
    <n v="33791"/>
    <s v="Male"/>
    <n v="57"/>
    <s v="A3"/>
    <n v="193.09142857142857"/>
    <n v="2022"/>
  </r>
  <r>
    <d v="2022-12-29T00:00:00"/>
    <s v="Central"/>
    <s v="Amit Sharma"/>
    <x v="0"/>
    <n v="491"/>
    <n v="14289"/>
    <s v="Male"/>
    <n v="41"/>
    <s v="A2"/>
    <n v="29.101832993890021"/>
    <n v="2022"/>
  </r>
  <r>
    <d v="2024-06-07T00:00:00"/>
    <s v="West"/>
    <s v="Kavita Rao"/>
    <x v="5"/>
    <n v="625"/>
    <n v="13152"/>
    <s v="Male"/>
    <n v="57"/>
    <s v="A3"/>
    <n v="21.043199999999999"/>
    <n v="2024"/>
  </r>
  <r>
    <d v="2022-11-30T00:00:00"/>
    <s v="East"/>
    <s v="Priya Verma"/>
    <x v="3"/>
    <n v="854"/>
    <n v="35017"/>
    <s v="Male"/>
    <n v="40"/>
    <s v="A2"/>
    <n v="41.003512880562063"/>
    <n v="2022"/>
  </r>
  <r>
    <d v="2024-02-21T00:00:00"/>
    <s v="South"/>
    <s v="Neha Gupta"/>
    <x v="3"/>
    <n v="119"/>
    <n v="8458"/>
    <s v="Male"/>
    <n v="46"/>
    <s v="A3"/>
    <n v="71.075630252100837"/>
    <n v="2024"/>
  </r>
  <r>
    <d v="2022-05-27T00:00:00"/>
    <s v="Null"/>
    <s v="Arjun Mehta"/>
    <x v="1"/>
    <n v="584"/>
    <n v="18807"/>
    <n v="0"/>
    <n v="58"/>
    <s v="A3"/>
    <n v="32.203767123287669"/>
    <n v="2022"/>
  </r>
  <r>
    <d v="2022-11-30T00:00:00"/>
    <s v="South"/>
    <s v="Neha Gupta"/>
    <x v="3"/>
    <n v="806"/>
    <n v="24631"/>
    <s v="Male"/>
    <n v="46"/>
    <s v="A3"/>
    <n v="30.55955334987593"/>
    <n v="2022"/>
  </r>
  <r>
    <d v="2023-04-19T00:00:00"/>
    <s v="West"/>
    <s v="Kavita Rao"/>
    <x v="5"/>
    <n v="413"/>
    <n v="12618"/>
    <s v="Male"/>
    <n v="57"/>
    <s v="A3"/>
    <n v="30.552058111380145"/>
    <n v="2023"/>
  </r>
  <r>
    <d v="2022-08-21T00:00:00"/>
    <s v="South"/>
    <s v="Arjun Mehta"/>
    <x v="0"/>
    <n v="728"/>
    <n v="47030"/>
    <n v="0"/>
    <n v="58"/>
    <s v="A3"/>
    <n v="64.60164835164835"/>
    <n v="2022"/>
  </r>
  <r>
    <d v="2024-01-11T00:00:00"/>
    <s v="North"/>
    <s v="Kavita Rao"/>
    <x v="5"/>
    <n v="587"/>
    <n v="19324"/>
    <s v="Female"/>
    <n v="57"/>
    <s v="A3"/>
    <n v="32.919931856899488"/>
    <n v="2024"/>
  </r>
  <r>
    <d v="2024-01-24T00:00:00"/>
    <s v="East"/>
    <s v="Rohit Singh"/>
    <x v="0"/>
    <n v="568"/>
    <n v="44681"/>
    <s v="Male"/>
    <n v="39"/>
    <s v="A2"/>
    <n v="78.663732394366193"/>
    <n v="2024"/>
  </r>
  <r>
    <d v="2024-05-14T00:00:00"/>
    <s v="Null"/>
    <s v="Kavita Rao"/>
    <x v="4"/>
    <n v="588"/>
    <n v="26146"/>
    <n v="0"/>
    <n v="57"/>
    <s v="A3"/>
    <n v="44.465986394557824"/>
    <n v="2024"/>
  </r>
  <r>
    <d v="2023-08-02T00:00:00"/>
    <s v="East"/>
    <s v="Amit Sharma"/>
    <x v="0"/>
    <n v="817"/>
    <n v="35668"/>
    <s v="Male"/>
    <n v="41"/>
    <s v="A2"/>
    <n v="43.657282741738065"/>
    <n v="2023"/>
  </r>
  <r>
    <d v="2022-05-23T00:00:00"/>
    <s v="East"/>
    <s v="Rohit Singh"/>
    <x v="3"/>
    <n v="747"/>
    <n v="35567"/>
    <s v="Male"/>
    <n v="39"/>
    <s v="A2"/>
    <n v="47.613119143239622"/>
    <n v="2022"/>
  </r>
  <r>
    <d v="2023-09-30T00:00:00"/>
    <s v="South"/>
    <s v="Arjun Mehta"/>
    <x v="4"/>
    <n v="130"/>
    <n v="38756"/>
    <s v="Male"/>
    <n v="58"/>
    <s v="A3"/>
    <n v="298.12307692307695"/>
    <n v="2023"/>
  </r>
  <r>
    <d v="2023-03-09T00:00:00"/>
    <s v="East"/>
    <s v="Rohit Singh"/>
    <x v="5"/>
    <n v="786"/>
    <n v="15941"/>
    <s v="Male"/>
    <n v="39"/>
    <s v="A2"/>
    <n v="20.28117048346056"/>
    <n v="2023"/>
  </r>
  <r>
    <d v="2023-05-26T00:00:00"/>
    <s v="West"/>
    <s v="Amit Sharma"/>
    <x v="0"/>
    <n v="171"/>
    <n v="40129"/>
    <s v="Male"/>
    <n v="41"/>
    <s v="A2"/>
    <n v="234.67251461988303"/>
    <n v="2023"/>
  </r>
  <r>
    <d v="2024-03-20T00:00:00"/>
    <s v="East"/>
    <s v="Rohit Singh"/>
    <x v="3"/>
    <n v="507"/>
    <s v="Null"/>
    <s v="Male"/>
    <n v="39"/>
    <s v="A2"/>
    <n v="0"/>
    <n v="2024"/>
  </r>
  <r>
    <d v="2022-07-18T00:00:00"/>
    <s v="East"/>
    <s v="Kavita Rao"/>
    <x v="0"/>
    <n v="619"/>
    <n v="11489"/>
    <s v="Male"/>
    <n v="57"/>
    <s v="A3"/>
    <n v="18.560581583198708"/>
    <n v="2022"/>
  </r>
  <r>
    <d v="2022-07-11T00:00:00"/>
    <s v="West"/>
    <s v="Amit Sharma"/>
    <x v="4"/>
    <n v="467"/>
    <n v="49505"/>
    <s v="Male"/>
    <n v="41"/>
    <s v="A2"/>
    <n v="106.00642398286938"/>
    <n v="2022"/>
  </r>
  <r>
    <d v="2023-10-19T00:00:00"/>
    <s v="East"/>
    <s v="Kavita Rao"/>
    <x v="0"/>
    <n v="309"/>
    <n v="33156"/>
    <s v="Male"/>
    <n v="57"/>
    <s v="A3"/>
    <n v="107.30097087378641"/>
    <n v="2023"/>
  </r>
  <r>
    <d v="2023-02-12T00:00:00"/>
    <s v="North"/>
    <s v="Arjun Mehta"/>
    <x v="5"/>
    <n v="87"/>
    <n v="6750"/>
    <s v="Female"/>
    <n v="58"/>
    <s v="A3"/>
    <n v="77.58620689655173"/>
    <n v="2023"/>
  </r>
  <r>
    <d v="2023-03-22T00:00:00"/>
    <s v="East"/>
    <s v="Amit Sharma"/>
    <x v="5"/>
    <n v="835"/>
    <n v="12852"/>
    <n v="0"/>
    <n v="41"/>
    <s v="A2"/>
    <n v="15.391616766467067"/>
    <n v="2023"/>
  </r>
  <r>
    <d v="2024-05-03T00:00:00"/>
    <s v="Null"/>
    <s v="Kavita Rao"/>
    <x v="0"/>
    <n v="619"/>
    <n v="29199"/>
    <s v="Male"/>
    <n v="57"/>
    <s v="A3"/>
    <n v="47.171243941841681"/>
    <n v="2024"/>
  </r>
  <r>
    <d v="2022-03-10T00:00:00"/>
    <s v="North"/>
    <s v="Priya Verma"/>
    <x v="0"/>
    <n v="174"/>
    <n v="25774"/>
    <s v="Male"/>
    <n v="40"/>
    <s v="A2"/>
    <n v="148.12643678160919"/>
    <n v="2022"/>
  </r>
  <r>
    <d v="2023-09-21T00:00:00"/>
    <s v="South"/>
    <s v="Neha Gupta"/>
    <x v="5"/>
    <n v="63"/>
    <n v="37630"/>
    <s v="Male"/>
    <n v="46"/>
    <s v="A3"/>
    <n v="597.30158730158735"/>
    <n v="2023"/>
  </r>
  <r>
    <d v="2024-06-14T00:00:00"/>
    <s v="Central"/>
    <s v="Kavita Rao"/>
    <x v="0"/>
    <n v="921"/>
    <n v="46064"/>
    <s v="Male"/>
    <n v="57"/>
    <s v="A3"/>
    <n v="50.015200868621065"/>
    <n v="2024"/>
  </r>
  <r>
    <d v="2022-06-14T00:00:00"/>
    <s v="West"/>
    <s v="Amit Sharma"/>
    <x v="1"/>
    <n v="472"/>
    <n v="47579"/>
    <s v="Male"/>
    <n v="41"/>
    <s v="A2"/>
    <n v="100.80296610169492"/>
    <n v="2022"/>
  </r>
  <r>
    <d v="2023-03-15T00:00:00"/>
    <s v="South"/>
    <s v="Amit Sharma"/>
    <x v="1"/>
    <n v="258"/>
    <n v="26726"/>
    <s v="Male"/>
    <n v="41"/>
    <s v="A2"/>
    <n v="103.5891472868217"/>
    <n v="2023"/>
  </r>
  <r>
    <d v="2023-04-08T00:00:00"/>
    <s v="Null"/>
    <s v="Priya Verma"/>
    <x v="3"/>
    <n v="687"/>
    <s v="Null"/>
    <s v="Male"/>
    <n v="40"/>
    <s v="A2"/>
    <n v="0"/>
    <n v="2023"/>
  </r>
  <r>
    <s v="Null"/>
    <s v="South"/>
    <s v="Arjun Mehta"/>
    <x v="3"/>
    <n v="711"/>
    <n v="34285"/>
    <s v="Female"/>
    <n v="58"/>
    <s v="A3"/>
    <n v="48.22081575246132"/>
    <e v="#VALUE!"/>
  </r>
  <r>
    <d v="2023-02-04T00:00:00"/>
    <s v="Null"/>
    <s v="Amit Sharma"/>
    <x v="0"/>
    <n v="683"/>
    <n v="36480"/>
    <s v="Female"/>
    <n v="41"/>
    <s v="A2"/>
    <n v="53.411420204978036"/>
    <n v="2023"/>
  </r>
  <r>
    <d v="2023-03-05T00:00:00"/>
    <s v="West"/>
    <s v="Arjun Mehta"/>
    <x v="0"/>
    <n v="728"/>
    <n v="39822"/>
    <s v="Male"/>
    <n v="58"/>
    <s v="A3"/>
    <n v="54.700549450549453"/>
    <n v="2023"/>
  </r>
  <r>
    <d v="2022-01-07T00:00:00"/>
    <s v="North"/>
    <s v="Neha Gupta"/>
    <x v="5"/>
    <n v="879"/>
    <n v="9954"/>
    <s v="Male"/>
    <n v="46"/>
    <s v="A3"/>
    <n v="11.324232081911262"/>
    <n v="2022"/>
  </r>
  <r>
    <d v="2023-03-18T00:00:00"/>
    <s v="West"/>
    <s v="Arjun Mehta"/>
    <x v="3"/>
    <n v="505"/>
    <n v="17718"/>
    <s v="Male"/>
    <n v="58"/>
    <s v="A3"/>
    <n v="35.085148514851483"/>
    <n v="2023"/>
  </r>
  <r>
    <d v="2023-03-16T00:00:00"/>
    <s v="East"/>
    <s v="Arjun Mehta"/>
    <x v="4"/>
    <n v="674"/>
    <n v="27361"/>
    <s v="Male"/>
    <n v="58"/>
    <s v="A3"/>
    <n v="40.594955489614243"/>
    <n v="2023"/>
  </r>
  <r>
    <d v="2023-01-18T00:00:00"/>
    <s v="East"/>
    <s v="Kavita Rao"/>
    <x v="0"/>
    <n v="680"/>
    <s v="Null"/>
    <n v="0"/>
    <n v="57"/>
    <s v="A3"/>
    <n v="0"/>
    <n v="2023"/>
  </r>
  <r>
    <d v="2022-11-11T00:00:00"/>
    <s v="East"/>
    <s v="Rohit Singh"/>
    <x v="3"/>
    <n v="96"/>
    <n v="9423"/>
    <s v="Male"/>
    <n v="39"/>
    <s v="A2"/>
    <n v="98.15625"/>
    <n v="2022"/>
  </r>
  <r>
    <d v="2024-03-24T00:00:00"/>
    <s v="North"/>
    <s v="Rohit Singh"/>
    <x v="1"/>
    <n v="975"/>
    <n v="16721"/>
    <s v="Male"/>
    <n v="39"/>
    <s v="A2"/>
    <n v="17.14974358974359"/>
    <n v="2024"/>
  </r>
  <r>
    <d v="2022-02-23T00:00:00"/>
    <s v="Null"/>
    <s v="Kavita Rao"/>
    <x v="1"/>
    <n v="557"/>
    <n v="49745"/>
    <s v="Male"/>
    <n v="57"/>
    <s v="A3"/>
    <n v="89.30879712746858"/>
    <n v="2022"/>
  </r>
  <r>
    <d v="2024-03-29T00:00:00"/>
    <s v="East"/>
    <s v="Amit Sharma"/>
    <x v="2"/>
    <n v="517"/>
    <n v="6690"/>
    <n v="0"/>
    <n v="41"/>
    <s v="A2"/>
    <n v="12.940038684719536"/>
    <n v="2024"/>
  </r>
  <r>
    <d v="2023-08-10T00:00:00"/>
    <s v="West"/>
    <s v="Kavita Rao"/>
    <x v="4"/>
    <n v="681"/>
    <n v="37053"/>
    <s v="Male"/>
    <n v="57"/>
    <s v="A3"/>
    <n v="54.409691629955944"/>
    <n v="2023"/>
  </r>
  <r>
    <d v="2024-01-14T00:00:00"/>
    <s v="West"/>
    <s v="Null"/>
    <x v="5"/>
    <n v="260"/>
    <s v="Null"/>
    <s v="Male"/>
    <s v="null"/>
    <s v="A3"/>
    <n v="0"/>
    <n v="2024"/>
  </r>
  <r>
    <d v="2023-11-13T00:00:00"/>
    <s v="West"/>
    <s v="Priya Verma"/>
    <x v="5"/>
    <n v="474"/>
    <n v="10112"/>
    <n v="0"/>
    <n v="40"/>
    <s v="A2"/>
    <n v="21.333333333333332"/>
    <n v="2023"/>
  </r>
  <r>
    <d v="2024-02-16T00:00:00"/>
    <s v="East"/>
    <s v="Neha Gupta"/>
    <x v="0"/>
    <n v="474"/>
    <n v="41783"/>
    <s v="Male"/>
    <n v="46"/>
    <s v="A3"/>
    <n v="88.149789029535867"/>
    <n v="2024"/>
  </r>
  <r>
    <d v="2022-09-14T00:00:00"/>
    <s v="South"/>
    <s v="Priya Verma"/>
    <x v="1"/>
    <n v="674"/>
    <n v="24368"/>
    <s v="Male"/>
    <n v="40"/>
    <s v="A2"/>
    <n v="36.154302670623146"/>
    <n v="2022"/>
  </r>
  <r>
    <d v="2023-10-09T00:00:00"/>
    <s v="North"/>
    <s v="Priya Verma"/>
    <x v="5"/>
    <n v="602"/>
    <n v="17859"/>
    <n v="0"/>
    <n v="40"/>
    <s v="A2"/>
    <n v="29.666112956810633"/>
    <n v="2023"/>
  </r>
  <r>
    <d v="2022-07-25T00:00:00"/>
    <s v="South"/>
    <s v="Kavita Rao"/>
    <x v="3"/>
    <n v="538"/>
    <n v="11675"/>
    <s v="Male"/>
    <n v="57"/>
    <s v="A3"/>
    <n v="21.700743494423794"/>
    <n v="2022"/>
  </r>
  <r>
    <d v="2023-10-07T00:00:00"/>
    <s v="East"/>
    <s v="Amit Sharma"/>
    <x v="3"/>
    <n v="336"/>
    <n v="14803"/>
    <s v="Male"/>
    <n v="41"/>
    <s v="A2"/>
    <n v="44.05654761904762"/>
    <n v="2023"/>
  </r>
  <r>
    <d v="2023-06-18T00:00:00"/>
    <s v="West"/>
    <s v="Rohit Singh"/>
    <x v="1"/>
    <n v="992"/>
    <n v="26180"/>
    <s v="Female"/>
    <n v="39"/>
    <s v="A2"/>
    <n v="26.391129032258064"/>
    <n v="2023"/>
  </r>
  <r>
    <d v="2022-07-23T00:00:00"/>
    <s v="East"/>
    <s v="Neha Gupta"/>
    <x v="0"/>
    <n v="786"/>
    <n v="44044"/>
    <s v="Male"/>
    <n v="46"/>
    <s v="A3"/>
    <n v="56.035623409669213"/>
    <n v="2022"/>
  </r>
  <r>
    <d v="2024-04-22T00:00:00"/>
    <s v="Null"/>
    <s v="Priya Verma"/>
    <x v="1"/>
    <n v="398"/>
    <n v="8278"/>
    <s v="Female"/>
    <n v="40"/>
    <s v="A2"/>
    <n v="20.798994974874372"/>
    <n v="2024"/>
  </r>
  <r>
    <d v="2023-11-23T00:00:00"/>
    <s v="West"/>
    <s v="Rohit Singh"/>
    <x v="3"/>
    <n v="370"/>
    <n v="45050"/>
    <s v="Male"/>
    <n v="39"/>
    <s v="A2"/>
    <n v="121.75675675675676"/>
    <n v="2023"/>
  </r>
  <r>
    <d v="2023-11-08T00:00:00"/>
    <s v="North"/>
    <s v="Rohit Singh"/>
    <x v="0"/>
    <n v="759"/>
    <n v="21241"/>
    <s v="Male"/>
    <n v="39"/>
    <s v="A2"/>
    <n v="27.985507246376812"/>
    <n v="2023"/>
  </r>
  <r>
    <d v="2023-12-23T00:00:00"/>
    <s v="West"/>
    <s v="Kavita Rao"/>
    <x v="3"/>
    <n v="165"/>
    <n v="32956"/>
    <s v="Male"/>
    <n v="57"/>
    <s v="A3"/>
    <n v="199.73333333333332"/>
    <n v="2023"/>
  </r>
  <r>
    <d v="2023-09-13T00:00:00"/>
    <s v="West"/>
    <s v="Amit Sharma"/>
    <x v="1"/>
    <n v="602"/>
    <n v="32403"/>
    <s v="Male"/>
    <n v="41"/>
    <s v="A2"/>
    <n v="53.825581395348834"/>
    <n v="2023"/>
  </r>
  <r>
    <d v="2023-05-05T00:00:00"/>
    <s v="North"/>
    <s v="Neha Gupta"/>
    <x v="1"/>
    <n v="821"/>
    <n v="24612"/>
    <s v="Male"/>
    <n v="46"/>
    <s v="A3"/>
    <n v="29.978075517661388"/>
    <n v="2023"/>
  </r>
  <r>
    <d v="2023-10-08T00:00:00"/>
    <s v="West"/>
    <s v="Amit Sharma"/>
    <x v="0"/>
    <n v="143"/>
    <n v="45529"/>
    <s v="Female"/>
    <n v="41"/>
    <s v="A2"/>
    <n v="318.38461538461536"/>
    <n v="2023"/>
  </r>
  <r>
    <d v="2022-05-24T00:00:00"/>
    <s v="North"/>
    <s v="Arjun Mehta"/>
    <x v="3"/>
    <n v="538"/>
    <n v="49128"/>
    <n v="0"/>
    <n v="58"/>
    <s v="A3"/>
    <n v="91.315985130111528"/>
    <n v="2022"/>
  </r>
  <r>
    <d v="2023-06-03T00:00:00"/>
    <s v="West"/>
    <s v="Rohit Singh"/>
    <x v="5"/>
    <n v="492"/>
    <n v="21929"/>
    <s v="Male"/>
    <n v="39"/>
    <s v="A2"/>
    <n v="44.571138211382113"/>
    <n v="2023"/>
  </r>
  <r>
    <d v="2023-03-08T00:00:00"/>
    <s v="West"/>
    <s v="Amit Sharma"/>
    <x v="2"/>
    <n v="650"/>
    <n v="7541"/>
    <s v="Male"/>
    <n v="41"/>
    <s v="A2"/>
    <n v="11.601538461538462"/>
    <n v="2023"/>
  </r>
  <r>
    <d v="2023-05-26T00:00:00"/>
    <s v="South"/>
    <s v="Null"/>
    <x v="2"/>
    <s v="Null"/>
    <n v="44332"/>
    <s v="Male"/>
    <s v="null"/>
    <s v="A3"/>
    <n v="0"/>
    <n v="2023"/>
  </r>
  <r>
    <d v="2022-02-02T00:00:00"/>
    <s v="Central"/>
    <s v="Priya Verma"/>
    <x v="1"/>
    <s v="Null"/>
    <n v="32869"/>
    <s v="Female"/>
    <n v="40"/>
    <s v="A2"/>
    <n v="0"/>
    <n v="2022"/>
  </r>
  <r>
    <d v="2022-01-03T00:00:00"/>
    <s v="South"/>
    <s v="Kavita Rao"/>
    <x v="3"/>
    <s v="Null"/>
    <n v="32516"/>
    <s v="Female"/>
    <n v="57"/>
    <s v="A3"/>
    <n v="0"/>
    <n v="2022"/>
  </r>
  <r>
    <d v="2024-03-19T00:00:00"/>
    <s v="North"/>
    <s v="Arjun Mehta"/>
    <x v="2"/>
    <n v="985"/>
    <n v="26843"/>
    <s v="Male"/>
    <n v="58"/>
    <s v="A3"/>
    <n v="27.251776649746194"/>
    <n v="2024"/>
  </r>
  <r>
    <d v="2023-06-08T00:00:00"/>
    <s v="West"/>
    <s v="Amit Sharma"/>
    <x v="2"/>
    <n v="340"/>
    <n v="16196"/>
    <s v="Male"/>
    <n v="41"/>
    <s v="A2"/>
    <n v="47.635294117647057"/>
    <n v="2023"/>
  </r>
  <r>
    <d v="2023-01-08T00:00:00"/>
    <s v="East"/>
    <s v="Rohit Singh"/>
    <x v="4"/>
    <n v="950"/>
    <n v="12395"/>
    <s v="Male"/>
    <n v="39"/>
    <s v="A2"/>
    <n v="13.047368421052632"/>
    <n v="2023"/>
  </r>
  <r>
    <d v="2023-09-10T00:00:00"/>
    <s v="South"/>
    <s v="Arjun Mehta"/>
    <x v="0"/>
    <n v="228"/>
    <n v="6543"/>
    <s v="Male"/>
    <n v="58"/>
    <s v="A3"/>
    <n v="28.69736842105263"/>
    <n v="2023"/>
  </r>
  <r>
    <d v="2022-07-02T00:00:00"/>
    <s v="Central"/>
    <s v="Neha Gupta"/>
    <x v="1"/>
    <n v="422"/>
    <n v="37152"/>
    <s v="Female"/>
    <n v="46"/>
    <s v="A3"/>
    <n v="88.037914691943129"/>
    <n v="2022"/>
  </r>
  <r>
    <d v="2023-07-09T00:00:00"/>
    <s v="North"/>
    <s v="Arjun Mehta"/>
    <x v="3"/>
    <n v="188"/>
    <n v="26876"/>
    <s v="Female"/>
    <n v="58"/>
    <s v="A3"/>
    <n v="142.95744680851064"/>
    <n v="2023"/>
  </r>
  <r>
    <d v="2022-01-14T00:00:00"/>
    <s v="North"/>
    <s v="Kavita Rao"/>
    <x v="0"/>
    <n v="133"/>
    <n v="24161"/>
    <s v="Male"/>
    <n v="57"/>
    <s v="A3"/>
    <n v="181.66165413533835"/>
    <n v="2022"/>
  </r>
  <r>
    <d v="2023-11-18T00:00:00"/>
    <s v="East"/>
    <s v="Neha Gupta"/>
    <x v="1"/>
    <n v="896"/>
    <n v="47297"/>
    <s v="Male"/>
    <n v="46"/>
    <s v="A3"/>
    <n v="52.786830357142854"/>
    <n v="2023"/>
  </r>
  <r>
    <d v="2024-04-15T00:00:00"/>
    <s v="East"/>
    <s v="Priya Verma"/>
    <x v="3"/>
    <n v="839"/>
    <n v="39169"/>
    <s v="Male"/>
    <n v="40"/>
    <s v="A2"/>
    <n v="46.68533969010727"/>
    <n v="2024"/>
  </r>
  <r>
    <d v="2022-06-30T00:00:00"/>
    <s v="South"/>
    <s v="Arjun Mehta"/>
    <x v="2"/>
    <n v="586"/>
    <n v="19078"/>
    <s v="Male"/>
    <n v="58"/>
    <s v="A3"/>
    <n v="32.556313993174058"/>
    <n v="2022"/>
  </r>
  <r>
    <d v="2023-09-06T00:00:00"/>
    <s v="North"/>
    <s v="Rohit Singh"/>
    <x v="3"/>
    <n v="220"/>
    <n v="38715"/>
    <s v="Male"/>
    <n v="39"/>
    <s v="A2"/>
    <n v="175.97727272727272"/>
    <n v="2023"/>
  </r>
  <r>
    <d v="2023-11-19T00:00:00"/>
    <s v="Central"/>
    <s v="Amit Sharma"/>
    <x v="5"/>
    <n v="275"/>
    <n v="48454"/>
    <s v="Male"/>
    <n v="41"/>
    <s v="A2"/>
    <n v="176.19636363636363"/>
    <n v="2023"/>
  </r>
  <r>
    <d v="2023-07-28T00:00:00"/>
    <s v="Central"/>
    <s v="Priya Verma"/>
    <x v="2"/>
    <n v="974"/>
    <n v="7012"/>
    <n v="0"/>
    <n v="40"/>
    <s v="A2"/>
    <n v="7.1991786447638599"/>
    <n v="2023"/>
  </r>
  <r>
    <d v="2022-11-04T00:00:00"/>
    <s v="East"/>
    <s v="Arjun Mehta"/>
    <x v="2"/>
    <n v="83"/>
    <n v="7948"/>
    <s v="Male"/>
    <n v="58"/>
    <s v="A3"/>
    <n v="95.759036144578317"/>
    <n v="2022"/>
  </r>
  <r>
    <d v="2022-02-26T00:00:00"/>
    <s v="South"/>
    <s v="Kavita Rao"/>
    <x v="2"/>
    <n v="721"/>
    <n v="31123"/>
    <s v="Male"/>
    <n v="57"/>
    <s v="A3"/>
    <n v="43.166435506241335"/>
    <n v="2022"/>
  </r>
  <r>
    <d v="2023-01-19T00:00:00"/>
    <s v="West"/>
    <s v="Amit Sharma"/>
    <x v="2"/>
    <n v="55"/>
    <n v="18256"/>
    <s v="Male"/>
    <n v="41"/>
    <s v="A2"/>
    <n v="331.92727272727274"/>
    <n v="2023"/>
  </r>
  <r>
    <d v="2023-09-12T00:00:00"/>
    <s v="North"/>
    <s v="Arjun Mehta"/>
    <x v="5"/>
    <s v="Null"/>
    <n v="21476"/>
    <s v="Male"/>
    <n v="58"/>
    <s v="A3"/>
    <n v="0"/>
    <n v="2023"/>
  </r>
  <r>
    <s v="Null"/>
    <s v="South"/>
    <s v="Amit Sharma"/>
    <x v="3"/>
    <n v="254"/>
    <n v="45544"/>
    <s v="Male"/>
    <n v="41"/>
    <s v="A2"/>
    <n v="179.30708661417322"/>
    <e v="#VALUE!"/>
  </r>
  <r>
    <d v="2024-01-11T00:00:00"/>
    <s v="Null"/>
    <s v="Arjun Mehta"/>
    <x v="5"/>
    <n v="97"/>
    <n v="13859"/>
    <s v="Male"/>
    <n v="58"/>
    <s v="A3"/>
    <n v="142.8762886597938"/>
    <n v="2024"/>
  </r>
  <r>
    <d v="2022-11-17T00:00:00"/>
    <s v="Central"/>
    <s v="Rohit Singh"/>
    <x v="5"/>
    <n v="148"/>
    <n v="34366"/>
    <s v="Male"/>
    <n v="39"/>
    <s v="A2"/>
    <n v="232.20270270270271"/>
    <n v="2022"/>
  </r>
  <r>
    <s v="Null"/>
    <s v="South"/>
    <s v="Amit Sharma"/>
    <x v="5"/>
    <n v="81"/>
    <n v="34837"/>
    <s v="Male"/>
    <n v="41"/>
    <s v="A2"/>
    <n v="430.08641975308643"/>
    <e v="#VALUE!"/>
  </r>
  <r>
    <d v="2022-07-23T00:00:00"/>
    <s v="Null"/>
    <s v="Kavita Rao"/>
    <x v="3"/>
    <n v="176"/>
    <n v="28597"/>
    <n v="0"/>
    <n v="57"/>
    <s v="A3"/>
    <n v="162.48295454545453"/>
    <n v="2022"/>
  </r>
  <r>
    <d v="2022-12-12T00:00:00"/>
    <s v="Central"/>
    <s v="Priya Verma"/>
    <x v="1"/>
    <n v="148"/>
    <n v="6983"/>
    <s v="Male"/>
    <n v="40"/>
    <s v="A2"/>
    <n v="47.182432432432435"/>
    <n v="2022"/>
  </r>
  <r>
    <d v="2023-04-27T00:00:00"/>
    <s v="East"/>
    <s v="Neha Gupta"/>
    <x v="0"/>
    <n v="508"/>
    <n v="35226"/>
    <s v="Male"/>
    <n v="46"/>
    <s v="A3"/>
    <n v="69.342519685039363"/>
    <n v="2023"/>
  </r>
  <r>
    <d v="2023-01-07T00:00:00"/>
    <s v="East"/>
    <s v="Rohit Singh"/>
    <x v="2"/>
    <n v="330"/>
    <n v="8158"/>
    <s v="Female"/>
    <n v="39"/>
    <s v="A2"/>
    <n v="24.721212121212123"/>
    <n v="2023"/>
  </r>
  <r>
    <d v="2022-02-28T00:00:00"/>
    <s v="Central"/>
    <s v="Priya Verma"/>
    <x v="3"/>
    <n v="381"/>
    <n v="10373"/>
    <s v="Female"/>
    <n v="40"/>
    <s v="A2"/>
    <n v="27.225721784776901"/>
    <n v="2022"/>
  </r>
  <r>
    <d v="2022-07-16T00:00:00"/>
    <s v="East"/>
    <s v="Amit Sharma"/>
    <x v="2"/>
    <n v="277"/>
    <n v="33122"/>
    <s v="Male"/>
    <n v="41"/>
    <s v="A2"/>
    <n v="119.5740072202166"/>
    <n v="2022"/>
  </r>
  <r>
    <d v="2022-11-21T00:00:00"/>
    <s v="West"/>
    <s v="Arjun Mehta"/>
    <x v="2"/>
    <n v="560"/>
    <n v="8277"/>
    <s v="Female"/>
    <n v="58"/>
    <s v="A3"/>
    <n v="14.780357142857143"/>
    <n v="2022"/>
  </r>
  <r>
    <d v="2024-01-07T00:00:00"/>
    <s v="North"/>
    <s v="Null"/>
    <x v="1"/>
    <n v="69"/>
    <n v="5261"/>
    <s v="Female"/>
    <s v="null"/>
    <s v="A3"/>
    <n v="76.246376811594203"/>
    <n v="2024"/>
  </r>
  <r>
    <d v="2024-05-28T00:00:00"/>
    <s v="West"/>
    <s v="Amit Sharma"/>
    <x v="0"/>
    <n v="85"/>
    <n v="37834"/>
    <s v="Male"/>
    <n v="41"/>
    <s v="A2"/>
    <n v="445.10588235294119"/>
    <n v="2024"/>
  </r>
  <r>
    <d v="2022-09-06T00:00:00"/>
    <s v="West"/>
    <s v="Rohit Singh"/>
    <x v="2"/>
    <n v="727"/>
    <n v="14984"/>
    <s v="Male"/>
    <n v="39"/>
    <s v="A2"/>
    <n v="20.610729023383769"/>
    <n v="2022"/>
  </r>
  <r>
    <d v="2022-09-16T00:00:00"/>
    <s v="North"/>
    <s v="Kavita Rao"/>
    <x v="4"/>
    <n v="734"/>
    <n v="28550"/>
    <s v="Male"/>
    <n v="57"/>
    <s v="A3"/>
    <n v="38.896457765667577"/>
    <n v="2022"/>
  </r>
  <r>
    <d v="2022-12-18T00:00:00"/>
    <s v="Null"/>
    <s v="Arjun Mehta"/>
    <x v="2"/>
    <n v="78"/>
    <n v="28355"/>
    <s v="Male"/>
    <n v="58"/>
    <s v="A3"/>
    <n v="363.52564102564105"/>
    <n v="2022"/>
  </r>
  <r>
    <d v="2023-02-17T00:00:00"/>
    <s v="North"/>
    <s v="Kavita Rao"/>
    <x v="5"/>
    <n v="964"/>
    <n v="40862"/>
    <s v="Male"/>
    <n v="57"/>
    <s v="A3"/>
    <n v="42.38796680497925"/>
    <n v="2023"/>
  </r>
  <r>
    <s v="Null"/>
    <s v="North"/>
    <s v="Rohit Singh"/>
    <x v="2"/>
    <n v="464"/>
    <n v="48012"/>
    <s v="Male"/>
    <n v="39"/>
    <s v="A2"/>
    <n v="103.47413793103448"/>
    <e v="#VALUE!"/>
  </r>
  <r>
    <d v="2023-08-04T00:00:00"/>
    <s v="South"/>
    <s v="Kavita Rao"/>
    <x v="3"/>
    <n v="369"/>
    <n v="47723"/>
    <s v="Male"/>
    <n v="57"/>
    <s v="A3"/>
    <n v="129.33062330623306"/>
    <n v="2023"/>
  </r>
  <r>
    <d v="2022-12-03T00:00:00"/>
    <s v="Central"/>
    <s v="Priya Verma"/>
    <x v="3"/>
    <n v="301"/>
    <n v="5784"/>
    <s v="Male"/>
    <n v="40"/>
    <s v="A2"/>
    <n v="19.215946843853821"/>
    <n v="2022"/>
  </r>
  <r>
    <d v="2022-10-27T00:00:00"/>
    <s v="West"/>
    <s v="Kavita Rao"/>
    <x v="2"/>
    <n v="252"/>
    <n v="37167"/>
    <s v="Male"/>
    <n v="57"/>
    <s v="A3"/>
    <n v="147.48809523809524"/>
    <n v="2022"/>
  </r>
  <r>
    <d v="2023-03-08T00:00:00"/>
    <s v="East"/>
    <s v="Rohit Singh"/>
    <x v="0"/>
    <n v="77"/>
    <n v="46104"/>
    <s v="Male"/>
    <n v="39"/>
    <s v="A2"/>
    <n v="598.7532467532468"/>
    <n v="2023"/>
  </r>
  <r>
    <d v="2022-08-27T00:00:00"/>
    <s v="Central"/>
    <s v="Kavita Rao"/>
    <x v="4"/>
    <n v="782"/>
    <n v="26443"/>
    <s v="Male"/>
    <n v="57"/>
    <s v="A3"/>
    <n v="33.814578005115088"/>
    <n v="2022"/>
  </r>
  <r>
    <d v="2022-06-19T00:00:00"/>
    <s v="West"/>
    <s v="Amit Sharma"/>
    <x v="1"/>
    <n v="301"/>
    <n v="47758"/>
    <s v="Male"/>
    <n v="41"/>
    <s v="A2"/>
    <n v="158.66445182724252"/>
    <n v="2022"/>
  </r>
  <r>
    <d v="2022-10-11T00:00:00"/>
    <s v="South"/>
    <s v="Neha Gupta"/>
    <x v="5"/>
    <n v="173"/>
    <n v="28453"/>
    <s v="Male"/>
    <n v="46"/>
    <s v="A3"/>
    <n v="164.46820809248555"/>
    <n v="2022"/>
  </r>
  <r>
    <d v="2022-03-05T00:00:00"/>
    <s v="North"/>
    <s v="Amit Sharma"/>
    <x v="1"/>
    <n v="960"/>
    <n v="38238"/>
    <s v="Male"/>
    <n v="41"/>
    <s v="A2"/>
    <n v="39.831249999999997"/>
    <n v="2022"/>
  </r>
  <r>
    <d v="2023-10-09T00:00:00"/>
    <s v="North"/>
    <s v="Arjun Mehta"/>
    <x v="2"/>
    <n v="368"/>
    <n v="6116"/>
    <s v="Male"/>
    <n v="58"/>
    <s v="A3"/>
    <n v="16.619565217391305"/>
    <n v="2023"/>
  </r>
  <r>
    <d v="2022-03-11T00:00:00"/>
    <s v="South"/>
    <s v="Neha Gupta"/>
    <x v="5"/>
    <n v="878"/>
    <n v="15103"/>
    <s v="Male"/>
    <n v="46"/>
    <s v="A3"/>
    <n v="17.201594533029613"/>
    <n v="2022"/>
  </r>
  <r>
    <d v="2023-12-13T00:00:00"/>
    <s v="North"/>
    <s v="Rohit Singh"/>
    <x v="0"/>
    <n v="796"/>
    <n v="13091"/>
    <s v="Male"/>
    <n v="39"/>
    <s v="A2"/>
    <n v="16.445979899497488"/>
    <n v="2023"/>
  </r>
  <r>
    <d v="2023-06-10T00:00:00"/>
    <s v="North"/>
    <s v="Null"/>
    <x v="2"/>
    <n v="487"/>
    <n v="46743"/>
    <s v="Male"/>
    <s v="null"/>
    <s v="A3"/>
    <n v="95.98151950718686"/>
    <n v="2023"/>
  </r>
  <r>
    <d v="2022-11-26T00:00:00"/>
    <s v="East"/>
    <s v="Neha Gupta"/>
    <x v="2"/>
    <n v="596"/>
    <n v="39737"/>
    <s v="Male"/>
    <n v="46"/>
    <s v="A3"/>
    <n v="66.672818791946312"/>
    <n v="2022"/>
  </r>
  <r>
    <d v="2022-01-07T00:00:00"/>
    <s v="South"/>
    <s v="Kavita Rao"/>
    <x v="2"/>
    <n v="609"/>
    <n v="23929"/>
    <n v="0"/>
    <n v="57"/>
    <s v="A3"/>
    <n v="39.292282430213461"/>
    <n v="2022"/>
  </r>
  <r>
    <d v="2023-07-14T00:00:00"/>
    <s v="South"/>
    <s v="Amit Sharma"/>
    <x v="3"/>
    <n v="693"/>
    <n v="33313"/>
    <s v="Male"/>
    <n v="41"/>
    <s v="A2"/>
    <n v="48.070707070707073"/>
    <n v="2023"/>
  </r>
  <r>
    <d v="2023-09-24T00:00:00"/>
    <s v="East"/>
    <s v="Arjun Mehta"/>
    <x v="5"/>
    <n v="849"/>
    <n v="13899"/>
    <s v="Male"/>
    <n v="58"/>
    <s v="A3"/>
    <n v="16.371024734982331"/>
    <n v="2023"/>
  </r>
  <r>
    <d v="2022-01-10T00:00:00"/>
    <s v="South"/>
    <s v="Amit Sharma"/>
    <x v="1"/>
    <n v="262"/>
    <n v="25977"/>
    <s v="Male"/>
    <n v="41"/>
    <s v="A2"/>
    <n v="99.148854961832058"/>
    <n v="2022"/>
  </r>
  <r>
    <d v="2024-02-03T00:00:00"/>
    <s v="East"/>
    <s v="Rohit Singh"/>
    <x v="3"/>
    <n v="469"/>
    <n v="14756"/>
    <s v="Male"/>
    <n v="39"/>
    <s v="A2"/>
    <n v="31.46268656716418"/>
    <n v="2024"/>
  </r>
  <r>
    <d v="2024-03-28T00:00:00"/>
    <s v="East"/>
    <s v="Null"/>
    <x v="3"/>
    <n v="541"/>
    <n v="39884"/>
    <s v="Female"/>
    <s v="null"/>
    <s v="A3"/>
    <n v="73.722735674676528"/>
    <n v="2024"/>
  </r>
  <r>
    <d v="2022-02-25T00:00:00"/>
    <s v="East"/>
    <s v="Amit Sharma"/>
    <x v="1"/>
    <n v="948"/>
    <n v="49129"/>
    <s v="Male"/>
    <n v="41"/>
    <s v="A2"/>
    <n v="51.823839662447256"/>
    <n v="2022"/>
  </r>
  <r>
    <d v="2023-04-06T00:00:00"/>
    <s v="West"/>
    <s v="Null"/>
    <x v="4"/>
    <n v="179"/>
    <n v="12138"/>
    <s v="Male"/>
    <s v="null"/>
    <s v="A3"/>
    <n v="67.810055865921782"/>
    <n v="2023"/>
  </r>
  <r>
    <d v="2023-09-10T00:00:00"/>
    <s v="East"/>
    <s v="Null"/>
    <x v="0"/>
    <n v="196"/>
    <n v="40719"/>
    <n v="0"/>
    <s v="null"/>
    <s v="A3"/>
    <n v="207.75"/>
    <n v="2023"/>
  </r>
  <r>
    <d v="2022-03-17T00:00:00"/>
    <s v="South"/>
    <s v="Kavita Rao"/>
    <x v="2"/>
    <n v="902"/>
    <n v="14203"/>
    <s v="Female"/>
    <n v="57"/>
    <s v="A3"/>
    <n v="15.746119733924612"/>
    <n v="2022"/>
  </r>
  <r>
    <d v="2023-09-11T00:00:00"/>
    <s v="Null"/>
    <s v="Rohit Singh"/>
    <x v="0"/>
    <n v="77"/>
    <n v="38214"/>
    <s v="Male"/>
    <n v="39"/>
    <s v="A2"/>
    <n v="496.28571428571428"/>
    <n v="2023"/>
  </r>
  <r>
    <d v="2023-03-28T00:00:00"/>
    <s v="North"/>
    <s v="Neha Gupta"/>
    <x v="3"/>
    <n v="265"/>
    <n v="20044"/>
    <n v="0"/>
    <n v="46"/>
    <s v="A3"/>
    <n v="75.637735849056597"/>
    <n v="2023"/>
  </r>
  <r>
    <d v="2022-09-03T00:00:00"/>
    <s v="Central"/>
    <s v="Null"/>
    <x v="4"/>
    <n v="612"/>
    <n v="25534"/>
    <n v="0"/>
    <s v="null"/>
    <s v="A3"/>
    <n v="41.722222222222221"/>
    <n v="2022"/>
  </r>
  <r>
    <d v="2024-03-22T00:00:00"/>
    <s v="North"/>
    <s v="Neha Gupta"/>
    <x v="3"/>
    <n v="696"/>
    <n v="37328"/>
    <s v="Male"/>
    <n v="46"/>
    <s v="A3"/>
    <n v="53.632183908045974"/>
    <n v="2024"/>
  </r>
  <r>
    <d v="2022-02-25T00:00:00"/>
    <s v="Null"/>
    <s v="Rohit Singh"/>
    <x v="2"/>
    <n v="168"/>
    <n v="11936"/>
    <s v="Male"/>
    <n v="39"/>
    <s v="A2"/>
    <n v="71.047619047619051"/>
    <n v="2022"/>
  </r>
  <r>
    <d v="2022-09-24T00:00:00"/>
    <s v="Central"/>
    <s v="Rohit Singh"/>
    <x v="5"/>
    <n v="477"/>
    <n v="31902"/>
    <n v="0"/>
    <n v="39"/>
    <s v="A2"/>
    <n v="66.880503144654085"/>
    <n v="2022"/>
  </r>
  <r>
    <d v="2023-06-14T00:00:00"/>
    <s v="East"/>
    <s v="Priya Verma"/>
    <x v="3"/>
    <n v="453"/>
    <n v="14580"/>
    <s v="Male"/>
    <n v="40"/>
    <s v="A2"/>
    <n v="32.185430463576161"/>
    <n v="2023"/>
  </r>
  <r>
    <d v="2023-03-21T00:00:00"/>
    <s v="South"/>
    <s v="Priya Verma"/>
    <x v="5"/>
    <n v="648"/>
    <n v="8732"/>
    <s v="Male"/>
    <n v="40"/>
    <s v="A2"/>
    <n v="13.475308641975309"/>
    <n v="2023"/>
  </r>
  <r>
    <d v="2022-08-19T00:00:00"/>
    <s v="East"/>
    <s v="Priya Verma"/>
    <x v="4"/>
    <n v="829"/>
    <n v="27419"/>
    <s v="Male"/>
    <n v="40"/>
    <s v="A2"/>
    <n v="33.074788902291921"/>
    <n v="2022"/>
  </r>
  <r>
    <d v="2022-10-16T00:00:00"/>
    <s v="West"/>
    <s v="Null"/>
    <x v="5"/>
    <n v="942"/>
    <n v="30189"/>
    <s v="Male"/>
    <s v="null"/>
    <s v="A3"/>
    <n v="32.047770700636946"/>
    <n v="2022"/>
  </r>
  <r>
    <d v="2022-05-20T00:00:00"/>
    <s v="West"/>
    <s v="Priya Verma"/>
    <x v="1"/>
    <n v="321"/>
    <n v="23690"/>
    <s v="Male"/>
    <n v="40"/>
    <s v="A2"/>
    <n v="73.800623052959509"/>
    <n v="2022"/>
  </r>
  <r>
    <d v="2022-02-02T00:00:00"/>
    <s v="West"/>
    <s v="Amit Sharma"/>
    <x v="5"/>
    <n v="708"/>
    <n v="40136"/>
    <s v="Male"/>
    <n v="41"/>
    <s v="A2"/>
    <n v="56.689265536723163"/>
    <n v="2022"/>
  </r>
  <r>
    <d v="2023-01-07T00:00:00"/>
    <s v="East"/>
    <s v="Neha Gupta"/>
    <x v="5"/>
    <n v="123"/>
    <n v="6924"/>
    <n v="0"/>
    <n v="46"/>
    <s v="A3"/>
    <n v="56.292682926829265"/>
    <n v="2023"/>
  </r>
  <r>
    <d v="2024-01-22T00:00:00"/>
    <s v="West"/>
    <s v="Null"/>
    <x v="2"/>
    <n v="476"/>
    <n v="9762"/>
    <s v="Female"/>
    <s v="null"/>
    <s v="A3"/>
    <n v="20.508403361344538"/>
    <n v="2024"/>
  </r>
  <r>
    <d v="2022-04-22T00:00:00"/>
    <s v="Central"/>
    <s v="Null"/>
    <x v="0"/>
    <n v="515"/>
    <n v="13788"/>
    <s v="Female"/>
    <s v="null"/>
    <s v="A3"/>
    <n v="26.772815533980584"/>
    <n v="2022"/>
  </r>
  <r>
    <d v="2022-04-16T00:00:00"/>
    <s v="South"/>
    <s v="Arjun Mehta"/>
    <x v="0"/>
    <n v="385"/>
    <n v="39489"/>
    <s v="Male"/>
    <n v="58"/>
    <s v="A3"/>
    <n v="102.56883116883117"/>
    <n v="2022"/>
  </r>
  <r>
    <d v="2022-05-11T00:00:00"/>
    <s v="North"/>
    <s v="Amit Sharma"/>
    <x v="3"/>
    <n v="544"/>
    <n v="48414"/>
    <s v="Male"/>
    <n v="41"/>
    <s v="A2"/>
    <n v="88.996323529411768"/>
    <n v="2022"/>
  </r>
  <r>
    <d v="2022-06-23T00:00:00"/>
    <s v="Null"/>
    <s v="Null"/>
    <x v="2"/>
    <n v="376"/>
    <n v="7935"/>
    <s v="Male"/>
    <s v="null"/>
    <s v="A3"/>
    <n v="21.103723404255319"/>
    <n v="2022"/>
  </r>
  <r>
    <d v="2023-06-08T00:00:00"/>
    <s v="West"/>
    <s v="Priya Verma"/>
    <x v="3"/>
    <n v="136"/>
    <s v="Null"/>
    <n v="0"/>
    <n v="40"/>
    <s v="A2"/>
    <n v="0"/>
    <n v="2023"/>
  </r>
  <r>
    <d v="2024-01-22T00:00:00"/>
    <s v="East"/>
    <s v="Neha Gupta"/>
    <x v="4"/>
    <n v="572"/>
    <n v="46272"/>
    <n v="0"/>
    <n v="46"/>
    <s v="A3"/>
    <n v="80.895104895104893"/>
    <n v="2024"/>
  </r>
  <r>
    <d v="2024-01-25T00:00:00"/>
    <s v="West"/>
    <s v="Amit Sharma"/>
    <x v="2"/>
    <n v="562"/>
    <n v="5873"/>
    <s v="Male"/>
    <n v="41"/>
    <s v="A2"/>
    <n v="10.45017793594306"/>
    <n v="2024"/>
  </r>
  <r>
    <d v="2022-02-19T00:00:00"/>
    <s v="Central"/>
    <s v="Neha Gupta"/>
    <x v="0"/>
    <n v="71"/>
    <n v="38592"/>
    <s v="Male"/>
    <n v="46"/>
    <s v="A3"/>
    <n v="543.54929577464793"/>
    <n v="2022"/>
  </r>
  <r>
    <d v="2022-02-21T00:00:00"/>
    <s v="West"/>
    <s v="Rohit Singh"/>
    <x v="0"/>
    <n v="338"/>
    <n v="18382"/>
    <n v="0"/>
    <n v="39"/>
    <s v="A2"/>
    <n v="54.384615384615387"/>
    <n v="2022"/>
  </r>
  <r>
    <d v="2022-12-16T00:00:00"/>
    <s v="Null"/>
    <s v="Null"/>
    <x v="3"/>
    <n v="492"/>
    <n v="45298"/>
    <s v="Male"/>
    <s v="null"/>
    <s v="A3"/>
    <n v="92.069105691056905"/>
    <n v="2022"/>
  </r>
  <r>
    <d v="2023-04-24T00:00:00"/>
    <s v="South"/>
    <s v="Amit Sharma"/>
    <x v="4"/>
    <n v="779"/>
    <n v="11533"/>
    <s v="Male"/>
    <n v="41"/>
    <s v="A2"/>
    <n v="14.804878048780488"/>
    <n v="2023"/>
  </r>
  <r>
    <d v="2024-01-06T00:00:00"/>
    <s v="West"/>
    <s v="Amit Sharma"/>
    <x v="5"/>
    <n v="361"/>
    <n v="23805"/>
    <s v="Male"/>
    <n v="41"/>
    <s v="A2"/>
    <n v="65.94182825484765"/>
    <n v="2024"/>
  </r>
  <r>
    <d v="2023-09-27T00:00:00"/>
    <s v="West"/>
    <s v="Arjun Mehta"/>
    <x v="3"/>
    <n v="475"/>
    <n v="27894"/>
    <s v="Female"/>
    <n v="58"/>
    <s v="A3"/>
    <n v="58.724210526315787"/>
    <n v="2023"/>
  </r>
  <r>
    <d v="2022-01-14T00:00:00"/>
    <s v="South"/>
    <s v="Rohit Singh"/>
    <x v="3"/>
    <n v="664"/>
    <n v="7728"/>
    <s v="Male"/>
    <n v="39"/>
    <s v="A2"/>
    <n v="11.638554216867471"/>
    <n v="2022"/>
  </r>
  <r>
    <d v="2022-05-30T00:00:00"/>
    <s v="South"/>
    <s v="Priya Verma"/>
    <x v="1"/>
    <n v="632"/>
    <n v="31083"/>
    <s v="Female"/>
    <n v="40"/>
    <s v="A2"/>
    <n v="49.181962025316459"/>
    <n v="2022"/>
  </r>
  <r>
    <d v="2024-04-25T00:00:00"/>
    <s v="North"/>
    <s v="Rohit Singh"/>
    <x v="5"/>
    <n v="217"/>
    <n v="47836"/>
    <s v="Male"/>
    <n v="39"/>
    <s v="A2"/>
    <n v="220.44239631336404"/>
    <n v="2024"/>
  </r>
  <r>
    <d v="2023-02-25T00:00:00"/>
    <s v="West"/>
    <s v="Priya Verma"/>
    <x v="1"/>
    <n v="127"/>
    <n v="6567"/>
    <s v="Male"/>
    <n v="40"/>
    <s v="A2"/>
    <n v="51.708661417322837"/>
    <n v="2023"/>
  </r>
  <r>
    <d v="2023-11-29T00:00:00"/>
    <s v="North"/>
    <s v="Amit Sharma"/>
    <x v="4"/>
    <n v="488"/>
    <n v="13654"/>
    <s v="Male"/>
    <n v="41"/>
    <s v="A2"/>
    <n v="27.979508196721312"/>
    <n v="2023"/>
  </r>
  <r>
    <d v="2023-12-11T00:00:00"/>
    <s v="North"/>
    <s v="Rohit Singh"/>
    <x v="0"/>
    <n v="579"/>
    <n v="17725"/>
    <s v="Male"/>
    <n v="39"/>
    <s v="A2"/>
    <n v="30.613126079447323"/>
    <n v="2023"/>
  </r>
  <r>
    <d v="2024-02-18T00:00:00"/>
    <s v="Central"/>
    <s v="Amit Sharma"/>
    <x v="1"/>
    <n v="376"/>
    <n v="9715"/>
    <s v="Male"/>
    <n v="41"/>
    <s v="A2"/>
    <n v="25.837765957446809"/>
    <n v="2024"/>
  </r>
  <r>
    <d v="2023-07-07T00:00:00"/>
    <s v="North"/>
    <s v="Neha Gupta"/>
    <x v="1"/>
    <n v="571"/>
    <n v="18911"/>
    <n v="0"/>
    <n v="46"/>
    <s v="A3"/>
    <n v="33.11908931698774"/>
    <n v="2023"/>
  </r>
  <r>
    <d v="2022-06-19T00:00:00"/>
    <s v="West"/>
    <s v="Amit Sharma"/>
    <x v="5"/>
    <n v="289"/>
    <n v="39603"/>
    <s v="Female"/>
    <n v="41"/>
    <s v="A2"/>
    <n v="137.03460207612457"/>
    <n v="2022"/>
  </r>
  <r>
    <d v="2022-05-09T00:00:00"/>
    <s v="Central"/>
    <s v="Arjun Mehta"/>
    <x v="3"/>
    <n v="866"/>
    <n v="47690"/>
    <s v="Female"/>
    <n v="58"/>
    <s v="A3"/>
    <n v="55.069284064665126"/>
    <n v="2022"/>
  </r>
  <r>
    <d v="2023-08-26T00:00:00"/>
    <s v="North"/>
    <s v="Kavita Rao"/>
    <x v="1"/>
    <n v="442"/>
    <n v="33460"/>
    <s v="Male"/>
    <n v="57"/>
    <s v="A3"/>
    <n v="75.701357466063342"/>
    <n v="2023"/>
  </r>
  <r>
    <d v="2022-07-31T00:00:00"/>
    <s v="South"/>
    <s v="Priya Verma"/>
    <x v="2"/>
    <n v="499"/>
    <n v="33177"/>
    <s v="Male"/>
    <n v="40"/>
    <s v="A2"/>
    <n v="66.486973947895791"/>
    <n v="2022"/>
  </r>
  <r>
    <d v="2023-03-04T00:00:00"/>
    <s v="East"/>
    <s v="Neha Gupta"/>
    <x v="5"/>
    <s v="Null"/>
    <n v="49824"/>
    <s v="Male"/>
    <n v="46"/>
    <s v="A3"/>
    <n v="0"/>
    <n v="2023"/>
  </r>
  <r>
    <d v="2023-03-07T00:00:00"/>
    <s v="West"/>
    <s v="Kavita Rao"/>
    <x v="1"/>
    <n v="410"/>
    <n v="7739"/>
    <s v="Male"/>
    <n v="57"/>
    <s v="A3"/>
    <n v="18.87560975609756"/>
    <n v="2023"/>
  </r>
  <r>
    <d v="2023-09-20T00:00:00"/>
    <s v="East"/>
    <s v="Neha Gupta"/>
    <x v="1"/>
    <n v="481"/>
    <n v="46659"/>
    <n v="0"/>
    <n v="46"/>
    <s v="A3"/>
    <n v="97.004158004158"/>
    <n v="2023"/>
  </r>
  <r>
    <d v="2023-12-02T00:00:00"/>
    <s v="East"/>
    <s v="Amit Sharma"/>
    <x v="3"/>
    <n v="767"/>
    <n v="18633"/>
    <s v="Male"/>
    <n v="41"/>
    <s v="A2"/>
    <n v="24.29335071707953"/>
    <n v="2023"/>
  </r>
  <r>
    <d v="2022-12-20T00:00:00"/>
    <s v="East"/>
    <s v="Kavita Rao"/>
    <x v="2"/>
    <n v="639"/>
    <n v="24111"/>
    <n v="0"/>
    <n v="57"/>
    <s v="A3"/>
    <n v="37.732394366197184"/>
    <n v="2022"/>
  </r>
  <r>
    <d v="2022-06-15T00:00:00"/>
    <s v="Central"/>
    <s v="Arjun Mehta"/>
    <x v="1"/>
    <s v="Null"/>
    <n v="13189"/>
    <s v="Male"/>
    <n v="58"/>
    <s v="A3"/>
    <n v="0"/>
    <n v="2022"/>
  </r>
  <r>
    <d v="2022-03-26T00:00:00"/>
    <s v="East"/>
    <s v="Amit Sharma"/>
    <x v="1"/>
    <n v="453"/>
    <s v="Null"/>
    <s v="Male"/>
    <n v="41"/>
    <s v="A2"/>
    <n v="0"/>
    <n v="2022"/>
  </r>
  <r>
    <d v="2023-02-25T00:00:00"/>
    <s v="West"/>
    <s v="Arjun Mehta"/>
    <x v="2"/>
    <n v="430"/>
    <n v="42306"/>
    <n v="0"/>
    <n v="58"/>
    <s v="A3"/>
    <n v="98.38604651162791"/>
    <n v="2023"/>
  </r>
  <r>
    <d v="2024-01-31T00:00:00"/>
    <s v="North"/>
    <s v="Priya Verma"/>
    <x v="5"/>
    <n v="907"/>
    <n v="6036"/>
    <n v="0"/>
    <n v="40"/>
    <s v="A2"/>
    <n v="6.6549062844542446"/>
    <n v="2024"/>
  </r>
  <r>
    <d v="2022-11-16T00:00:00"/>
    <s v="West"/>
    <s v="Null"/>
    <x v="1"/>
    <n v="342"/>
    <n v="38871"/>
    <s v="Male"/>
    <s v="null"/>
    <s v="A3"/>
    <n v="113.65789473684211"/>
    <n v="2022"/>
  </r>
  <r>
    <d v="2023-11-12T00:00:00"/>
    <s v="South"/>
    <s v="Amit Sharma"/>
    <x v="1"/>
    <s v="Null"/>
    <n v="7494"/>
    <s v="Male"/>
    <n v="41"/>
    <s v="A2"/>
    <n v="0"/>
    <n v="2023"/>
  </r>
  <r>
    <d v="2023-08-20T00:00:00"/>
    <s v="South"/>
    <s v="Kavita Rao"/>
    <x v="0"/>
    <n v="881"/>
    <n v="14434"/>
    <s v="Male"/>
    <n v="57"/>
    <s v="A3"/>
    <n v="16.383654937570942"/>
    <n v="2023"/>
  </r>
  <r>
    <d v="2023-10-05T00:00:00"/>
    <s v="West"/>
    <s v="Priya Verma"/>
    <x v="1"/>
    <n v="784"/>
    <n v="24970"/>
    <s v="Male"/>
    <n v="40"/>
    <s v="A2"/>
    <n v="31.849489795918366"/>
    <n v="2023"/>
  </r>
  <r>
    <d v="2023-08-30T00:00:00"/>
    <s v="West"/>
    <s v="Amit Sharma"/>
    <x v="5"/>
    <n v="389"/>
    <n v="47750"/>
    <s v="Male"/>
    <n v="41"/>
    <s v="A2"/>
    <n v="122.75064267352185"/>
    <n v="2023"/>
  </r>
  <r>
    <d v="2024-01-19T00:00:00"/>
    <s v="Null"/>
    <s v="Neha Gupta"/>
    <x v="5"/>
    <n v="821"/>
    <n v="15327"/>
    <s v="Male"/>
    <n v="46"/>
    <s v="A3"/>
    <n v="18.668696711327648"/>
    <n v="2024"/>
  </r>
  <r>
    <d v="2023-03-25T00:00:00"/>
    <s v="Central"/>
    <s v="Priya Verma"/>
    <x v="0"/>
    <n v="750"/>
    <n v="46595"/>
    <s v="Male"/>
    <n v="40"/>
    <s v="A2"/>
    <n v="62.126666666666665"/>
    <n v="2023"/>
  </r>
  <r>
    <d v="2023-03-12T00:00:00"/>
    <s v="West"/>
    <s v="Priya Verma"/>
    <x v="1"/>
    <n v="63"/>
    <n v="8548"/>
    <s v="Male"/>
    <n v="40"/>
    <s v="A2"/>
    <n v="135.68253968253967"/>
    <n v="2023"/>
  </r>
  <r>
    <d v="2023-11-11T00:00:00"/>
    <s v="East"/>
    <s v="Neha Gupta"/>
    <x v="0"/>
    <s v="Null"/>
    <n v="41900"/>
    <s v="Male"/>
    <n v="46"/>
    <s v="A3"/>
    <n v="0"/>
    <n v="2023"/>
  </r>
  <r>
    <d v="2024-05-03T00:00:00"/>
    <s v="Null"/>
    <s v="Null"/>
    <x v="4"/>
    <n v="451"/>
    <n v="5175"/>
    <s v="Male"/>
    <s v="null"/>
    <s v="A3"/>
    <n v="11.47450110864745"/>
    <n v="2024"/>
  </r>
  <r>
    <d v="2023-02-04T00:00:00"/>
    <s v="Central"/>
    <s v="Amit Sharma"/>
    <x v="1"/>
    <n v="591"/>
    <n v="9127"/>
    <s v="Male"/>
    <n v="41"/>
    <s v="A2"/>
    <n v="15.443316412859559"/>
    <n v="2023"/>
  </r>
  <r>
    <d v="2023-03-06T00:00:00"/>
    <s v="West"/>
    <s v="Neha Gupta"/>
    <x v="3"/>
    <n v="50"/>
    <n v="46774"/>
    <s v="Male"/>
    <n v="46"/>
    <s v="A3"/>
    <n v="935.48"/>
    <n v="2023"/>
  </r>
  <r>
    <d v="2022-03-12T00:00:00"/>
    <s v="Null"/>
    <s v="Amit Sharma"/>
    <x v="3"/>
    <n v="942"/>
    <n v="11738"/>
    <s v="Female"/>
    <n v="41"/>
    <s v="A2"/>
    <n v="12.46072186836518"/>
    <n v="2022"/>
  </r>
  <r>
    <d v="2023-12-25T00:00:00"/>
    <s v="East"/>
    <s v="Rohit Singh"/>
    <x v="2"/>
    <n v="293"/>
    <n v="41800"/>
    <n v="0"/>
    <n v="39"/>
    <s v="A2"/>
    <n v="142.66211604095562"/>
    <n v="2023"/>
  </r>
  <r>
    <d v="2022-04-13T00:00:00"/>
    <s v="West"/>
    <s v="Priya Verma"/>
    <x v="0"/>
    <n v="695"/>
    <n v="24408"/>
    <s v="Male"/>
    <n v="40"/>
    <s v="A2"/>
    <n v="35.119424460431652"/>
    <n v="2022"/>
  </r>
  <r>
    <s v="Null"/>
    <s v="North"/>
    <s v="Priya Verma"/>
    <x v="3"/>
    <n v="533"/>
    <n v="32604"/>
    <n v="0"/>
    <n v="40"/>
    <s v="A2"/>
    <n v="61.170731707317074"/>
    <e v="#VALUE!"/>
  </r>
  <r>
    <d v="2022-07-01T00:00:00"/>
    <s v="East"/>
    <s v="Kavita Rao"/>
    <x v="3"/>
    <n v="466"/>
    <n v="12383"/>
    <s v="Male"/>
    <n v="57"/>
    <s v="A3"/>
    <n v="26.572961373390559"/>
    <n v="2022"/>
  </r>
  <r>
    <d v="2022-08-25T00:00:00"/>
    <s v="East"/>
    <s v="Arjun Mehta"/>
    <x v="5"/>
    <n v="266"/>
    <n v="30279"/>
    <s v="Male"/>
    <n v="58"/>
    <s v="A3"/>
    <n v="113.83082706766918"/>
    <n v="2022"/>
  </r>
  <r>
    <d v="2022-03-12T00:00:00"/>
    <s v="South"/>
    <s v="Neha Gupta"/>
    <x v="5"/>
    <n v="592"/>
    <n v="49368"/>
    <s v="Male"/>
    <n v="46"/>
    <s v="A3"/>
    <n v="83.391891891891888"/>
    <n v="2022"/>
  </r>
  <r>
    <d v="2022-04-21T00:00:00"/>
    <s v="North"/>
    <s v="Priya Verma"/>
    <x v="3"/>
    <n v="513"/>
    <n v="6437"/>
    <s v="Male"/>
    <n v="40"/>
    <s v="A2"/>
    <n v="12.547758284600389"/>
    <n v="2022"/>
  </r>
  <r>
    <d v="2023-12-13T00:00:00"/>
    <s v="West"/>
    <s v="Rohit Singh"/>
    <x v="5"/>
    <n v="428"/>
    <n v="23731"/>
    <s v="Male"/>
    <n v="39"/>
    <s v="A2"/>
    <n v="55.446261682242991"/>
    <n v="2023"/>
  </r>
  <r>
    <d v="2024-02-23T00:00:00"/>
    <s v="North"/>
    <s v="Arjun Mehta"/>
    <x v="5"/>
    <n v="286"/>
    <n v="37369"/>
    <s v="Female"/>
    <n v="58"/>
    <s v="A3"/>
    <n v="130.66083916083917"/>
    <n v="2024"/>
  </r>
  <r>
    <d v="2022-01-01T00:00:00"/>
    <s v="Null"/>
    <s v="Kavita Rao"/>
    <x v="2"/>
    <n v="807"/>
    <n v="44066"/>
    <s v="Male"/>
    <n v="57"/>
    <s v="A3"/>
    <n v="54.604708798017349"/>
    <n v="2022"/>
  </r>
  <r>
    <d v="2022-09-06T00:00:00"/>
    <s v="West"/>
    <s v="Amit Sharma"/>
    <x v="0"/>
    <n v="750"/>
    <n v="40931"/>
    <n v="0"/>
    <n v="41"/>
    <s v="A2"/>
    <n v="54.574666666666666"/>
    <n v="2022"/>
  </r>
  <r>
    <d v="2023-03-23T00:00:00"/>
    <s v="West"/>
    <s v="Neha Gupta"/>
    <x v="2"/>
    <n v="58"/>
    <n v="49296"/>
    <s v="Male"/>
    <n v="46"/>
    <s v="A3"/>
    <n v="849.93103448275861"/>
    <n v="2023"/>
  </r>
  <r>
    <d v="2022-05-15T00:00:00"/>
    <s v="Central"/>
    <s v="Kavita Rao"/>
    <x v="2"/>
    <n v="512"/>
    <n v="30068"/>
    <n v="0"/>
    <n v="57"/>
    <s v="A3"/>
    <n v="58.7265625"/>
    <n v="2022"/>
  </r>
  <r>
    <d v="2024-04-07T00:00:00"/>
    <s v="South"/>
    <s v="Neha Gupta"/>
    <x v="0"/>
    <n v="837"/>
    <n v="20914"/>
    <n v="0"/>
    <n v="46"/>
    <s v="A3"/>
    <n v="24.986857825567505"/>
    <n v="2024"/>
  </r>
  <r>
    <d v="2024-01-16T00:00:00"/>
    <s v="East"/>
    <s v="Arjun Mehta"/>
    <x v="2"/>
    <n v="119"/>
    <n v="27749"/>
    <s v="Male"/>
    <n v="58"/>
    <s v="A3"/>
    <n v="233.18487394957984"/>
    <n v="2024"/>
  </r>
  <r>
    <d v="2022-05-19T00:00:00"/>
    <s v="West"/>
    <s v="Priya Verma"/>
    <x v="0"/>
    <s v="Null"/>
    <n v="7784"/>
    <s v="Male"/>
    <n v="40"/>
    <s v="A2"/>
    <n v="0"/>
    <n v="2022"/>
  </r>
  <r>
    <d v="2022-09-06T00:00:00"/>
    <s v="West"/>
    <s v="Arjun Mehta"/>
    <x v="3"/>
    <n v="692"/>
    <n v="10718"/>
    <s v="Male"/>
    <n v="58"/>
    <s v="A3"/>
    <n v="15.488439306358382"/>
    <n v="2022"/>
  </r>
  <r>
    <d v="2024-06-18T00:00:00"/>
    <s v="South"/>
    <s v="Priya Verma"/>
    <x v="1"/>
    <n v="52"/>
    <n v="44845"/>
    <s v="Male"/>
    <n v="40"/>
    <s v="A2"/>
    <n v="862.40384615384619"/>
    <n v="2024"/>
  </r>
  <r>
    <d v="2024-03-06T00:00:00"/>
    <s v="South"/>
    <s v="Arjun Mehta"/>
    <x v="4"/>
    <n v="133"/>
    <n v="49905"/>
    <s v="Female"/>
    <n v="58"/>
    <s v="A3"/>
    <n v="375.22556390977445"/>
    <n v="2024"/>
  </r>
  <r>
    <d v="2023-03-11T00:00:00"/>
    <s v="Central"/>
    <s v="Amit Sharma"/>
    <x v="4"/>
    <n v="278"/>
    <n v="47090"/>
    <s v="Female"/>
    <n v="41"/>
    <s v="A2"/>
    <n v="169.3884892086331"/>
    <n v="2023"/>
  </r>
  <r>
    <d v="2022-10-18T00:00:00"/>
    <s v="East"/>
    <s v="Neha Gupta"/>
    <x v="0"/>
    <n v="160"/>
    <n v="31583"/>
    <n v="0"/>
    <n v="46"/>
    <s v="A3"/>
    <n v="197.39375000000001"/>
    <n v="2022"/>
  </r>
  <r>
    <d v="2022-08-16T00:00:00"/>
    <s v="East"/>
    <s v="Priya Verma"/>
    <x v="3"/>
    <n v="964"/>
    <n v="42879"/>
    <n v="0"/>
    <n v="40"/>
    <s v="A2"/>
    <n v="44.480290456431533"/>
    <n v="2022"/>
  </r>
  <r>
    <d v="2023-05-04T00:00:00"/>
    <s v="Central"/>
    <s v="Null"/>
    <x v="1"/>
    <n v="256"/>
    <n v="42353"/>
    <s v="Male"/>
    <s v="null"/>
    <s v="A3"/>
    <n v="165.44140625"/>
    <n v="2023"/>
  </r>
  <r>
    <d v="2023-05-08T00:00:00"/>
    <s v="Central"/>
    <s v="Rohit Singh"/>
    <x v="2"/>
    <n v="807"/>
    <n v="28052"/>
    <s v="Male"/>
    <n v="39"/>
    <s v="A2"/>
    <n v="34.760842627013631"/>
    <n v="2023"/>
  </r>
  <r>
    <d v="2022-01-30T00:00:00"/>
    <s v="West"/>
    <s v="Neha Gupta"/>
    <x v="3"/>
    <n v="922"/>
    <n v="33162"/>
    <n v="0"/>
    <n v="46"/>
    <s v="A3"/>
    <n v="35.96746203904555"/>
    <n v="2022"/>
  </r>
  <r>
    <d v="2024-04-09T00:00:00"/>
    <s v="Central"/>
    <s v="Neha Gupta"/>
    <x v="5"/>
    <n v="394"/>
    <n v="6612"/>
    <s v="Male"/>
    <n v="46"/>
    <s v="A3"/>
    <n v="16.781725888324875"/>
    <n v="2024"/>
  </r>
  <r>
    <d v="2023-12-22T00:00:00"/>
    <s v="North"/>
    <s v="Rohit Singh"/>
    <x v="2"/>
    <n v="595"/>
    <n v="8387"/>
    <s v="Male"/>
    <n v="39"/>
    <s v="A2"/>
    <n v="14.095798319327731"/>
    <n v="2023"/>
  </r>
  <r>
    <d v="2023-06-25T00:00:00"/>
    <s v="East"/>
    <s v="Kavita Rao"/>
    <x v="3"/>
    <n v="793"/>
    <n v="29507"/>
    <n v="0"/>
    <n v="57"/>
    <s v="A3"/>
    <n v="37.209331651954599"/>
    <n v="2023"/>
  </r>
  <r>
    <d v="2022-04-18T00:00:00"/>
    <s v="North"/>
    <s v="Amit Sharma"/>
    <x v="3"/>
    <n v="482"/>
    <n v="28120"/>
    <s v="Female"/>
    <n v="41"/>
    <s v="A2"/>
    <n v="58.3402489626556"/>
    <n v="2022"/>
  </r>
  <r>
    <d v="2023-03-06T00:00:00"/>
    <s v="North"/>
    <s v="Rohit Singh"/>
    <x v="3"/>
    <n v="489"/>
    <n v="39975"/>
    <n v="0"/>
    <n v="39"/>
    <s v="A2"/>
    <n v="81.74846625766871"/>
    <n v="2023"/>
  </r>
  <r>
    <s v="Null"/>
    <s v="South"/>
    <s v="Amit Sharma"/>
    <x v="1"/>
    <n v="910"/>
    <n v="8958"/>
    <s v="Male"/>
    <n v="41"/>
    <s v="A2"/>
    <n v="9.8439560439560445"/>
    <e v="#VALUE!"/>
  </r>
  <r>
    <d v="2022-01-15T00:00:00"/>
    <s v="West"/>
    <s v="Priya Verma"/>
    <x v="2"/>
    <n v="862"/>
    <n v="9241"/>
    <s v="Male"/>
    <n v="40"/>
    <s v="A2"/>
    <n v="10.720417633410673"/>
    <n v="2022"/>
  </r>
  <r>
    <d v="2023-08-29T00:00:00"/>
    <s v="Central"/>
    <s v="Priya Verma"/>
    <x v="3"/>
    <n v="630"/>
    <n v="28543"/>
    <s v="Male"/>
    <n v="40"/>
    <s v="A2"/>
    <n v="45.306349206349203"/>
    <n v="2023"/>
  </r>
  <r>
    <d v="2022-09-23T00:00:00"/>
    <s v="North"/>
    <s v="Arjun Mehta"/>
    <x v="5"/>
    <s v="Null"/>
    <n v="15345"/>
    <s v="Male"/>
    <n v="58"/>
    <s v="A3"/>
    <n v="0"/>
    <n v="2022"/>
  </r>
  <r>
    <d v="2023-11-17T00:00:00"/>
    <s v="West"/>
    <s v="Kavita Rao"/>
    <x v="2"/>
    <s v="Null"/>
    <n v="32314"/>
    <s v="Male"/>
    <n v="57"/>
    <s v="A3"/>
    <n v="0"/>
    <n v="2023"/>
  </r>
  <r>
    <d v="2023-11-01T00:00:00"/>
    <s v="Null"/>
    <s v="Arjun Mehta"/>
    <x v="0"/>
    <n v="475"/>
    <n v="24014"/>
    <s v="Male"/>
    <n v="58"/>
    <s v="A3"/>
    <n v="50.555789473684207"/>
    <n v="2023"/>
  </r>
  <r>
    <d v="2022-08-29T00:00:00"/>
    <s v="North"/>
    <s v="Arjun Mehta"/>
    <x v="3"/>
    <n v="493"/>
    <n v="32977"/>
    <s v="Male"/>
    <n v="58"/>
    <s v="A3"/>
    <n v="66.890466531440168"/>
    <n v="2022"/>
  </r>
  <r>
    <d v="2022-05-24T00:00:00"/>
    <s v="East"/>
    <s v="Priya Verma"/>
    <x v="0"/>
    <n v="829"/>
    <n v="13846"/>
    <s v="Female"/>
    <n v="40"/>
    <s v="A2"/>
    <n v="16.702050663449938"/>
    <n v="2022"/>
  </r>
  <r>
    <d v="2022-06-01T00:00:00"/>
    <s v="Central"/>
    <s v="Priya Verma"/>
    <x v="0"/>
    <n v="102"/>
    <n v="39624"/>
    <s v="Male"/>
    <n v="40"/>
    <s v="A2"/>
    <n v="388.47058823529414"/>
    <n v="2022"/>
  </r>
  <r>
    <d v="2023-06-28T00:00:00"/>
    <s v="West"/>
    <s v="Amit Sharma"/>
    <x v="3"/>
    <n v="555"/>
    <n v="46094"/>
    <s v="Female"/>
    <n v="41"/>
    <s v="A2"/>
    <n v="83.052252252252259"/>
    <n v="2023"/>
  </r>
  <r>
    <d v="2022-09-24T00:00:00"/>
    <s v="West"/>
    <s v="Kavita Rao"/>
    <x v="3"/>
    <n v="846"/>
    <n v="43212"/>
    <n v="0"/>
    <n v="57"/>
    <s v="A3"/>
    <n v="51.078014184397162"/>
    <n v="2022"/>
  </r>
  <r>
    <d v="2023-12-07T00:00:00"/>
    <s v="South"/>
    <s v="Neha Gupta"/>
    <x v="3"/>
    <n v="200"/>
    <n v="38063"/>
    <s v="Male"/>
    <n v="46"/>
    <s v="A3"/>
    <n v="190.315"/>
    <n v="2023"/>
  </r>
  <r>
    <d v="2024-05-04T00:00:00"/>
    <s v="North"/>
    <s v="Rohit Singh"/>
    <x v="0"/>
    <n v="103"/>
    <n v="40446"/>
    <s v="Female"/>
    <n v="39"/>
    <s v="A2"/>
    <n v="392.67961165048541"/>
    <n v="2024"/>
  </r>
  <r>
    <s v="Null"/>
    <s v="East"/>
    <s v="Rohit Singh"/>
    <x v="4"/>
    <n v="886"/>
    <n v="24439"/>
    <s v="Male"/>
    <n v="39"/>
    <s v="A2"/>
    <n v="27.583521444695261"/>
    <e v="#VALUE!"/>
  </r>
  <r>
    <d v="2022-07-05T00:00:00"/>
    <s v="South"/>
    <s v="Kavita Rao"/>
    <x v="1"/>
    <n v="212"/>
    <n v="17175"/>
    <s v="Female"/>
    <n v="57"/>
    <s v="A3"/>
    <n v="81.014150943396231"/>
    <n v="2022"/>
  </r>
  <r>
    <s v="Null"/>
    <s v="Central"/>
    <s v="Priya Verma"/>
    <x v="1"/>
    <n v="497"/>
    <n v="14832"/>
    <s v="Female"/>
    <n v="40"/>
    <s v="A2"/>
    <n v="29.843058350100602"/>
    <e v="#VALUE!"/>
  </r>
  <r>
    <d v="2023-01-26T00:00:00"/>
    <s v="Central"/>
    <s v="Amit Sharma"/>
    <x v="2"/>
    <n v="494"/>
    <n v="6735"/>
    <s v="Male"/>
    <n v="41"/>
    <s v="A2"/>
    <n v="13.633603238866396"/>
    <n v="2023"/>
  </r>
  <r>
    <d v="2023-11-06T00:00:00"/>
    <s v="North"/>
    <s v="Priya Verma"/>
    <x v="0"/>
    <n v="617"/>
    <n v="49674"/>
    <s v="Male"/>
    <n v="40"/>
    <s v="A2"/>
    <n v="80.508914100486223"/>
    <n v="2023"/>
  </r>
  <r>
    <d v="2023-11-17T00:00:00"/>
    <s v="South"/>
    <s v="Neha Gupta"/>
    <x v="2"/>
    <n v="659"/>
    <n v="44549"/>
    <s v="Male"/>
    <n v="46"/>
    <s v="A3"/>
    <n v="67.600910470409715"/>
    <n v="2023"/>
  </r>
  <r>
    <d v="2022-08-03T00:00:00"/>
    <s v="East"/>
    <s v="Priya Verma"/>
    <x v="0"/>
    <n v="734"/>
    <n v="17510"/>
    <s v="Male"/>
    <n v="40"/>
    <s v="A2"/>
    <n v="23.855585831062669"/>
    <n v="2022"/>
  </r>
  <r>
    <d v="2023-06-19T00:00:00"/>
    <s v="North"/>
    <s v="Neha Gupta"/>
    <x v="5"/>
    <n v="96"/>
    <n v="30868"/>
    <s v="Male"/>
    <n v="46"/>
    <s v="A3"/>
    <n v="321.54166666666669"/>
    <n v="2023"/>
  </r>
  <r>
    <d v="2022-06-20T00:00:00"/>
    <s v="North"/>
    <s v="Priya Verma"/>
    <x v="3"/>
    <n v="994"/>
    <n v="25039"/>
    <s v="Male"/>
    <n v="40"/>
    <s v="A2"/>
    <n v="25.190140845070424"/>
    <n v="2022"/>
  </r>
  <r>
    <d v="2023-11-19T00:00:00"/>
    <s v="North"/>
    <s v="Priya Verma"/>
    <x v="4"/>
    <n v="898"/>
    <n v="28506"/>
    <n v="0"/>
    <n v="40"/>
    <s v="A2"/>
    <n v="31.743875278396438"/>
    <n v="2023"/>
  </r>
  <r>
    <d v="2024-03-26T00:00:00"/>
    <s v="East"/>
    <s v="Kavita Rao"/>
    <x v="2"/>
    <n v="887"/>
    <n v="34539"/>
    <s v="Female"/>
    <n v="57"/>
    <s v="A3"/>
    <n v="38.939120631341602"/>
    <n v="2024"/>
  </r>
  <r>
    <d v="2023-01-25T00:00:00"/>
    <s v="Null"/>
    <s v="Kavita Rao"/>
    <x v="2"/>
    <n v="202"/>
    <n v="46696"/>
    <s v="Male"/>
    <n v="57"/>
    <s v="A3"/>
    <n v="231.16831683168317"/>
    <n v="2023"/>
  </r>
  <r>
    <d v="2023-12-19T00:00:00"/>
    <s v="Central"/>
    <s v="Arjun Mehta"/>
    <x v="3"/>
    <s v="Null"/>
    <n v="29502"/>
    <s v="Male"/>
    <n v="58"/>
    <s v="A3"/>
    <n v="0"/>
    <n v="2023"/>
  </r>
  <r>
    <d v="2022-09-11T00:00:00"/>
    <s v="North"/>
    <s v="Arjun Mehta"/>
    <x v="0"/>
    <n v="383"/>
    <n v="14950"/>
    <s v="Male"/>
    <n v="58"/>
    <s v="A3"/>
    <n v="39.033942558746737"/>
    <n v="2022"/>
  </r>
  <r>
    <d v="2024-02-07T00:00:00"/>
    <s v="South"/>
    <s v="Neha Gupta"/>
    <x v="1"/>
    <n v="249"/>
    <s v="Null"/>
    <n v="0"/>
    <n v="46"/>
    <s v="A3"/>
    <n v="0"/>
    <n v="2024"/>
  </r>
  <r>
    <d v="2023-11-16T00:00:00"/>
    <s v="West"/>
    <s v="Neha Gupta"/>
    <x v="1"/>
    <n v="243"/>
    <n v="36542"/>
    <s v="Female"/>
    <n v="46"/>
    <s v="A3"/>
    <n v="150.37860082304528"/>
    <n v="2023"/>
  </r>
  <r>
    <d v="2022-10-07T00:00:00"/>
    <s v="Central"/>
    <s v="Neha Gupta"/>
    <x v="4"/>
    <n v="569"/>
    <n v="23369"/>
    <s v="Male"/>
    <n v="46"/>
    <s v="A3"/>
    <n v="41.070298769771526"/>
    <n v="2022"/>
  </r>
  <r>
    <d v="2023-08-27T00:00:00"/>
    <s v="North"/>
    <s v="Rohit Singh"/>
    <x v="0"/>
    <n v="484"/>
    <n v="9127"/>
    <s v="Male"/>
    <n v="39"/>
    <s v="A2"/>
    <n v="18.857438016528924"/>
    <n v="2023"/>
  </r>
  <r>
    <d v="2024-03-04T00:00:00"/>
    <s v="Central"/>
    <s v="Neha Gupta"/>
    <x v="3"/>
    <n v="217"/>
    <n v="19048"/>
    <s v="Male"/>
    <n v="46"/>
    <s v="A3"/>
    <n v="87.778801843317979"/>
    <n v="2024"/>
  </r>
  <r>
    <d v="2024-06-17T00:00:00"/>
    <s v="South"/>
    <s v="Rohit Singh"/>
    <x v="5"/>
    <n v="510"/>
    <n v="26706"/>
    <s v="Male"/>
    <n v="39"/>
    <s v="A2"/>
    <n v="52.364705882352943"/>
    <n v="2024"/>
  </r>
  <r>
    <d v="2022-12-08T00:00:00"/>
    <s v="Central"/>
    <s v="Amit Sharma"/>
    <x v="0"/>
    <n v="916"/>
    <n v="9297"/>
    <s v="Male"/>
    <n v="41"/>
    <s v="A2"/>
    <n v="10.149563318777293"/>
    <n v="2022"/>
  </r>
  <r>
    <d v="2023-07-13T00:00:00"/>
    <s v="East"/>
    <s v="Neha Gupta"/>
    <x v="5"/>
    <n v="241"/>
    <n v="21236"/>
    <s v="Male"/>
    <n v="46"/>
    <s v="A3"/>
    <n v="88.116182572614107"/>
    <n v="2023"/>
  </r>
  <r>
    <d v="2022-01-01T00:00:00"/>
    <s v="South"/>
    <s v="Arjun Mehta"/>
    <x v="5"/>
    <s v="Null"/>
    <n v="6605"/>
    <s v="Female"/>
    <n v="58"/>
    <s v="A3"/>
    <n v="0"/>
    <n v="2022"/>
  </r>
  <r>
    <d v="2022-08-14T00:00:00"/>
    <s v="North"/>
    <s v="Priya Verma"/>
    <x v="5"/>
    <n v="179"/>
    <n v="18816"/>
    <s v="Male"/>
    <n v="40"/>
    <s v="A2"/>
    <n v="105.11731843575419"/>
    <n v="2022"/>
  </r>
  <r>
    <d v="2022-01-12T00:00:00"/>
    <s v="East"/>
    <s v="Rohit Singh"/>
    <x v="5"/>
    <n v="426"/>
    <n v="31452"/>
    <s v="Male"/>
    <n v="39"/>
    <s v="A2"/>
    <n v="73.83098591549296"/>
    <n v="2022"/>
  </r>
  <r>
    <d v="2022-10-10T00:00:00"/>
    <s v="West"/>
    <s v="Priya Verma"/>
    <x v="2"/>
    <n v="423"/>
    <n v="13032"/>
    <s v="Male"/>
    <n v="40"/>
    <s v="A2"/>
    <n v="30.808510638297872"/>
    <n v="2022"/>
  </r>
  <r>
    <d v="2024-01-09T00:00:00"/>
    <s v="West"/>
    <s v="Priya Verma"/>
    <x v="2"/>
    <n v="181"/>
    <n v="37882"/>
    <s v="Male"/>
    <n v="40"/>
    <s v="A2"/>
    <n v="209.292817679558"/>
    <n v="2024"/>
  </r>
  <r>
    <d v="2023-03-29T00:00:00"/>
    <s v="East"/>
    <s v="Neha Gupta"/>
    <x v="2"/>
    <n v="426"/>
    <n v="21665"/>
    <s v="Male"/>
    <n v="46"/>
    <s v="A3"/>
    <n v="50.856807511737088"/>
    <n v="2023"/>
  </r>
  <r>
    <d v="2022-12-18T00:00:00"/>
    <s v="Central"/>
    <s v="Rohit Singh"/>
    <x v="1"/>
    <n v="621"/>
    <n v="40688"/>
    <s v="Male"/>
    <n v="39"/>
    <s v="A2"/>
    <n v="65.520128824476657"/>
    <n v="2022"/>
  </r>
  <r>
    <d v="2023-06-30T00:00:00"/>
    <s v="South"/>
    <s v="Arjun Mehta"/>
    <x v="1"/>
    <n v="412"/>
    <n v="44987"/>
    <n v="0"/>
    <n v="58"/>
    <s v="A3"/>
    <n v="109.19174757281553"/>
    <n v="2023"/>
  </r>
  <r>
    <d v="2023-04-22T00:00:00"/>
    <s v="East"/>
    <s v="Amit Sharma"/>
    <x v="5"/>
    <n v="242"/>
    <n v="49282"/>
    <s v="Male"/>
    <n v="41"/>
    <s v="A2"/>
    <n v="203.64462809917356"/>
    <n v="2023"/>
  </r>
  <r>
    <s v="Null"/>
    <s v="West"/>
    <s v="Rohit Singh"/>
    <x v="0"/>
    <s v="Null"/>
    <n v="33646"/>
    <s v="Male"/>
    <n v="39"/>
    <s v="A2"/>
    <n v="0"/>
    <e v="#VALUE!"/>
  </r>
  <r>
    <d v="2023-11-28T00:00:00"/>
    <s v="South"/>
    <s v="Priya Verma"/>
    <x v="5"/>
    <n v="996"/>
    <n v="5101"/>
    <s v="Male"/>
    <n v="40"/>
    <s v="A2"/>
    <n v="5.1214859437751006"/>
    <n v="2023"/>
  </r>
  <r>
    <d v="2023-04-04T00:00:00"/>
    <s v="Central"/>
    <s v="Amit Sharma"/>
    <x v="2"/>
    <n v="343"/>
    <n v="17519"/>
    <s v="Male"/>
    <n v="41"/>
    <s v="A2"/>
    <n v="51.075801749271136"/>
    <n v="2023"/>
  </r>
  <r>
    <d v="2022-04-17T00:00:00"/>
    <s v="Central"/>
    <s v="Kavita Rao"/>
    <x v="2"/>
    <n v="570"/>
    <n v="32866"/>
    <s v="Male"/>
    <n v="57"/>
    <s v="A3"/>
    <n v="57.659649122807018"/>
    <n v="2022"/>
  </r>
  <r>
    <d v="2024-01-04T00:00:00"/>
    <s v="Central"/>
    <s v="Amit Sharma"/>
    <x v="1"/>
    <n v="878"/>
    <n v="37968"/>
    <n v="0"/>
    <n v="41"/>
    <s v="A2"/>
    <n v="43.243735763097952"/>
    <n v="2024"/>
  </r>
  <r>
    <d v="2023-03-17T00:00:00"/>
    <s v="North"/>
    <s v="Kavita Rao"/>
    <x v="1"/>
    <n v="585"/>
    <n v="26272"/>
    <n v="0"/>
    <n v="57"/>
    <s v="A3"/>
    <n v="44.909401709401706"/>
    <n v="2023"/>
  </r>
  <r>
    <d v="2022-02-16T00:00:00"/>
    <s v="West"/>
    <s v="Neha Gupta"/>
    <x v="2"/>
    <n v="51"/>
    <n v="12101"/>
    <s v="Male"/>
    <n v="46"/>
    <s v="A3"/>
    <n v="237.27450980392157"/>
    <n v="2022"/>
  </r>
  <r>
    <d v="2022-04-04T00:00:00"/>
    <s v="West"/>
    <s v="Priya Verma"/>
    <x v="5"/>
    <n v="469"/>
    <n v="21148"/>
    <s v="Male"/>
    <n v="40"/>
    <s v="A2"/>
    <n v="45.091684434968016"/>
    <n v="2022"/>
  </r>
  <r>
    <d v="2023-11-28T00:00:00"/>
    <s v="East"/>
    <s v="Neha Gupta"/>
    <x v="0"/>
    <n v="884"/>
    <s v="Null"/>
    <n v="0"/>
    <n v="46"/>
    <s v="A3"/>
    <n v="0"/>
    <n v="2023"/>
  </r>
  <r>
    <d v="2023-07-17T00:00:00"/>
    <s v="South"/>
    <s v="Amit Sharma"/>
    <x v="2"/>
    <n v="533"/>
    <n v="40761"/>
    <s v="Male"/>
    <n v="41"/>
    <s v="A2"/>
    <n v="76.474671669793622"/>
    <n v="2023"/>
  </r>
  <r>
    <d v="2024-05-31T00:00:00"/>
    <s v="North"/>
    <s v="Neha Gupta"/>
    <x v="1"/>
    <n v="764"/>
    <n v="29084"/>
    <s v="Female"/>
    <n v="46"/>
    <s v="A3"/>
    <n v="38.068062827225134"/>
    <n v="2024"/>
  </r>
  <r>
    <d v="2022-10-21T00:00:00"/>
    <s v="West"/>
    <s v="Kavita Rao"/>
    <x v="2"/>
    <n v="191"/>
    <n v="15884"/>
    <s v="Female"/>
    <n v="57"/>
    <s v="A3"/>
    <n v="83.162303664921467"/>
    <n v="2022"/>
  </r>
  <r>
    <d v="2024-06-10T00:00:00"/>
    <s v="North"/>
    <s v="Rohit Singh"/>
    <x v="0"/>
    <n v="139"/>
    <n v="19657"/>
    <n v="0"/>
    <n v="39"/>
    <s v="A2"/>
    <n v="141.41726618705036"/>
    <n v="2024"/>
  </r>
  <r>
    <d v="2022-08-26T00:00:00"/>
    <s v="North"/>
    <s v="Neha Gupta"/>
    <x v="3"/>
    <n v="360"/>
    <n v="25531"/>
    <s v="Male"/>
    <n v="46"/>
    <s v="A3"/>
    <n v="70.919444444444451"/>
    <n v="2022"/>
  </r>
  <r>
    <d v="2023-11-14T00:00:00"/>
    <s v="North"/>
    <s v="Amit Sharma"/>
    <x v="5"/>
    <n v="359"/>
    <n v="46440"/>
    <n v="0"/>
    <n v="41"/>
    <s v="A2"/>
    <n v="129.35933147632312"/>
    <n v="2023"/>
  </r>
  <r>
    <d v="2023-11-18T00:00:00"/>
    <s v="East"/>
    <s v="Arjun Mehta"/>
    <x v="1"/>
    <n v="945"/>
    <n v="9691"/>
    <s v="Female"/>
    <n v="58"/>
    <s v="A3"/>
    <n v="10.255026455026455"/>
    <n v="2023"/>
  </r>
  <r>
    <d v="2023-07-19T00:00:00"/>
    <s v="Central"/>
    <s v="Kavita Rao"/>
    <x v="0"/>
    <n v="614"/>
    <n v="18857"/>
    <s v="Female"/>
    <n v="57"/>
    <s v="A3"/>
    <n v="30.71172638436482"/>
    <n v="2023"/>
  </r>
  <r>
    <d v="2024-03-28T00:00:00"/>
    <s v="Central"/>
    <s v="Kavita Rao"/>
    <x v="2"/>
    <n v="953"/>
    <n v="27138"/>
    <s v="Male"/>
    <n v="57"/>
    <s v="A3"/>
    <n v="28.476390346274922"/>
    <n v="2024"/>
  </r>
  <r>
    <d v="2022-09-26T00:00:00"/>
    <s v="North"/>
    <s v="Neha Gupta"/>
    <x v="2"/>
    <n v="735"/>
    <n v="8010"/>
    <s v="Female"/>
    <n v="46"/>
    <s v="A3"/>
    <n v="10.897959183673469"/>
    <n v="2022"/>
  </r>
  <r>
    <d v="2023-09-27T00:00:00"/>
    <s v="North"/>
    <s v="Null"/>
    <x v="3"/>
    <n v="645"/>
    <n v="8773"/>
    <s v="Male"/>
    <s v="null"/>
    <s v="A3"/>
    <n v="13.6015503875969"/>
    <n v="2023"/>
  </r>
  <r>
    <d v="2022-05-07T00:00:00"/>
    <s v="South"/>
    <s v="Priya Verma"/>
    <x v="0"/>
    <n v="202"/>
    <n v="44952"/>
    <s v="Male"/>
    <n v="40"/>
    <s v="A2"/>
    <n v="222.53465346534654"/>
    <n v="2022"/>
  </r>
  <r>
    <d v="2022-02-10T00:00:00"/>
    <s v="North"/>
    <s v="Neha Gupta"/>
    <x v="3"/>
    <n v="414"/>
    <n v="11626"/>
    <s v="Male"/>
    <n v="46"/>
    <s v="A3"/>
    <n v="28.082125603864736"/>
    <n v="2022"/>
  </r>
  <r>
    <d v="2024-02-26T00:00:00"/>
    <s v="Null"/>
    <s v="Amit Sharma"/>
    <x v="5"/>
    <n v="834"/>
    <n v="14523"/>
    <s v="Male"/>
    <n v="41"/>
    <s v="A2"/>
    <n v="17.413669064748202"/>
    <n v="2024"/>
  </r>
  <r>
    <d v="2022-06-20T00:00:00"/>
    <s v="West"/>
    <s v="Priya Verma"/>
    <x v="1"/>
    <n v="620"/>
    <n v="34014"/>
    <s v="Male"/>
    <n v="40"/>
    <s v="A2"/>
    <n v="54.861290322580643"/>
    <n v="2022"/>
  </r>
  <r>
    <d v="2023-10-01T00:00:00"/>
    <s v="East"/>
    <s v="Kavita Rao"/>
    <x v="0"/>
    <n v="722"/>
    <n v="6315"/>
    <n v="0"/>
    <n v="57"/>
    <s v="A3"/>
    <n v="8.7465373961218837"/>
    <n v="2023"/>
  </r>
  <r>
    <d v="2023-03-30T00:00:00"/>
    <s v="West"/>
    <s v="Kavita Rao"/>
    <x v="1"/>
    <n v="833"/>
    <n v="45392"/>
    <s v="Female"/>
    <n v="57"/>
    <s v="A3"/>
    <n v="54.4921968787515"/>
    <n v="2023"/>
  </r>
  <r>
    <d v="2023-03-13T00:00:00"/>
    <s v="West"/>
    <s v="Priya Verma"/>
    <x v="1"/>
    <n v="545"/>
    <n v="40079"/>
    <s v="Male"/>
    <n v="40"/>
    <s v="A2"/>
    <n v="73.539449541284398"/>
    <n v="2023"/>
  </r>
  <r>
    <d v="2023-12-09T00:00:00"/>
    <s v="South"/>
    <s v="Amit Sharma"/>
    <x v="2"/>
    <n v="136"/>
    <n v="22014"/>
    <s v="Male"/>
    <n v="41"/>
    <s v="A2"/>
    <n v="161.86764705882354"/>
    <n v="2023"/>
  </r>
  <r>
    <d v="2023-07-21T00:00:00"/>
    <s v="South"/>
    <s v="Amit Sharma"/>
    <x v="0"/>
    <n v="672"/>
    <n v="24860"/>
    <s v="Female"/>
    <n v="41"/>
    <s v="A2"/>
    <n v="36.99404761904762"/>
    <n v="2023"/>
  </r>
  <r>
    <d v="2023-02-19T00:00:00"/>
    <s v="Central"/>
    <s v="Priya Verma"/>
    <x v="5"/>
    <n v="619"/>
    <n v="24339"/>
    <s v="Male"/>
    <n v="40"/>
    <s v="A2"/>
    <n v="39.319870759289174"/>
    <n v="2023"/>
  </r>
  <r>
    <d v="2023-05-14T00:00:00"/>
    <s v="South"/>
    <s v="Rohit Singh"/>
    <x v="1"/>
    <n v="512"/>
    <n v="49639"/>
    <s v="Female"/>
    <n v="39"/>
    <s v="A2"/>
    <n v="96.951171875"/>
    <n v="2023"/>
  </r>
  <r>
    <d v="2023-02-03T00:00:00"/>
    <s v="North"/>
    <s v="Neha Gupta"/>
    <x v="0"/>
    <n v="167"/>
    <n v="29756"/>
    <s v="Male"/>
    <n v="46"/>
    <s v="A3"/>
    <n v="178.17964071856287"/>
    <n v="2023"/>
  </r>
  <r>
    <d v="2023-12-07T00:00:00"/>
    <s v="East"/>
    <s v="Arjun Mehta"/>
    <x v="3"/>
    <n v="791"/>
    <n v="27108"/>
    <s v="Male"/>
    <n v="58"/>
    <s v="A3"/>
    <n v="34.27054361567636"/>
    <n v="2023"/>
  </r>
  <r>
    <d v="2022-05-02T00:00:00"/>
    <s v="Central"/>
    <s v="Rohit Singh"/>
    <x v="3"/>
    <n v="693"/>
    <n v="5100"/>
    <s v="Male"/>
    <n v="39"/>
    <s v="A2"/>
    <n v="7.3593073593073592"/>
    <n v="2022"/>
  </r>
  <r>
    <d v="2022-07-05T00:00:00"/>
    <s v="Null"/>
    <s v="Priya Verma"/>
    <x v="0"/>
    <n v="912"/>
    <n v="13892"/>
    <s v="Female"/>
    <n v="40"/>
    <s v="A2"/>
    <n v="15.232456140350877"/>
    <n v="2022"/>
  </r>
  <r>
    <d v="2024-03-12T00:00:00"/>
    <s v="West"/>
    <s v="Amit Sharma"/>
    <x v="1"/>
    <n v="398"/>
    <n v="10966"/>
    <s v="Male"/>
    <n v="41"/>
    <s v="A2"/>
    <n v="27.552763819095478"/>
    <n v="2024"/>
  </r>
  <r>
    <d v="2022-08-24T00:00:00"/>
    <s v="West"/>
    <s v="Amit Sharma"/>
    <x v="4"/>
    <n v="399"/>
    <n v="16315"/>
    <s v="Male"/>
    <n v="41"/>
    <s v="A2"/>
    <n v="40.889724310776941"/>
    <n v="2022"/>
  </r>
  <r>
    <d v="2024-03-13T00:00:00"/>
    <s v="South"/>
    <s v="Arjun Mehta"/>
    <x v="1"/>
    <n v="450"/>
    <n v="15872"/>
    <s v="Female"/>
    <n v="58"/>
    <s v="A3"/>
    <n v="35.271111111111111"/>
    <n v="2024"/>
  </r>
  <r>
    <d v="2023-01-28T00:00:00"/>
    <s v="West"/>
    <s v="Arjun Mehta"/>
    <x v="2"/>
    <n v="833"/>
    <n v="23618"/>
    <s v="Male"/>
    <n v="58"/>
    <s v="A3"/>
    <n v="28.352941176470587"/>
    <n v="2023"/>
  </r>
  <r>
    <d v="2023-04-18T00:00:00"/>
    <s v="North"/>
    <s v="Amit Sharma"/>
    <x v="4"/>
    <n v="785"/>
    <n v="8875"/>
    <s v="Male"/>
    <n v="41"/>
    <s v="A2"/>
    <n v="11.305732484076433"/>
    <n v="2023"/>
  </r>
  <r>
    <d v="2023-03-03T00:00:00"/>
    <s v="South"/>
    <s v="Null"/>
    <x v="3"/>
    <n v="810"/>
    <n v="5223"/>
    <s v="Male"/>
    <s v="null"/>
    <s v="A3"/>
    <n v="6.4481481481481477"/>
    <n v="2023"/>
  </r>
  <r>
    <d v="2022-12-14T00:00:00"/>
    <s v="Null"/>
    <s v="Neha Gupta"/>
    <x v="5"/>
    <n v="755"/>
    <n v="39121"/>
    <s v="Male"/>
    <n v="46"/>
    <s v="A3"/>
    <n v="51.815894039735099"/>
    <n v="2022"/>
  </r>
  <r>
    <d v="2024-03-07T00:00:00"/>
    <s v="East"/>
    <s v="Neha Gupta"/>
    <x v="0"/>
    <n v="320"/>
    <n v="28616"/>
    <n v="0"/>
    <n v="46"/>
    <s v="A3"/>
    <n v="89.424999999999997"/>
    <n v="2024"/>
  </r>
  <r>
    <d v="2022-06-06T00:00:00"/>
    <s v="Central"/>
    <s v="Rohit Singh"/>
    <x v="1"/>
    <n v="194"/>
    <n v="9682"/>
    <n v="0"/>
    <n v="39"/>
    <s v="A2"/>
    <n v="49.907216494845358"/>
    <n v="2022"/>
  </r>
  <r>
    <d v="2023-07-10T00:00:00"/>
    <s v="East"/>
    <s v="Priya Verma"/>
    <x v="2"/>
    <n v="851"/>
    <n v="31532"/>
    <s v="Female"/>
    <n v="40"/>
    <s v="A2"/>
    <n v="37.052878965922446"/>
    <n v="2023"/>
  </r>
  <r>
    <d v="2022-08-30T00:00:00"/>
    <s v="Central"/>
    <s v="Arjun Mehta"/>
    <x v="5"/>
    <s v="Null"/>
    <n v="40225"/>
    <s v="Male"/>
    <n v="58"/>
    <s v="A3"/>
    <n v="0"/>
    <n v="2022"/>
  </r>
  <r>
    <d v="2022-08-09T00:00:00"/>
    <s v="Central"/>
    <s v="Kavita Rao"/>
    <x v="0"/>
    <n v="896"/>
    <n v="23468"/>
    <s v="Male"/>
    <n v="57"/>
    <s v="A3"/>
    <n v="26.191964285714285"/>
    <n v="2022"/>
  </r>
  <r>
    <d v="2024-04-19T00:00:00"/>
    <s v="West"/>
    <s v="Kavita Rao"/>
    <x v="3"/>
    <n v="964"/>
    <n v="7509"/>
    <s v="Female"/>
    <n v="57"/>
    <s v="A3"/>
    <n v="7.7894190871369293"/>
    <n v="2024"/>
  </r>
  <r>
    <d v="2022-02-22T00:00:00"/>
    <s v="South"/>
    <s v="Amit Sharma"/>
    <x v="4"/>
    <n v="200"/>
    <n v="10122"/>
    <s v="Male"/>
    <n v="41"/>
    <s v="A2"/>
    <n v="50.61"/>
    <n v="2022"/>
  </r>
  <r>
    <d v="2024-04-04T00:00:00"/>
    <s v="East"/>
    <s v="Kavita Rao"/>
    <x v="2"/>
    <n v="942"/>
    <s v="Null"/>
    <s v="Male"/>
    <n v="57"/>
    <s v="A3"/>
    <n v="0"/>
    <n v="2024"/>
  </r>
  <r>
    <d v="2022-12-17T00:00:00"/>
    <s v="South"/>
    <s v="Kavita Rao"/>
    <x v="0"/>
    <n v="998"/>
    <n v="23725"/>
    <n v="0"/>
    <n v="57"/>
    <s v="A3"/>
    <n v="23.772545090180362"/>
    <n v="2022"/>
  </r>
  <r>
    <d v="2022-04-26T00:00:00"/>
    <s v="Central"/>
    <s v="Arjun Mehta"/>
    <x v="2"/>
    <n v="787"/>
    <n v="24011"/>
    <s v="Male"/>
    <n v="58"/>
    <s v="A3"/>
    <n v="30.509529860228717"/>
    <n v="2022"/>
  </r>
  <r>
    <d v="2022-10-20T00:00:00"/>
    <s v="Central"/>
    <s v="Arjun Mehta"/>
    <x v="3"/>
    <n v="401"/>
    <n v="49994"/>
    <s v="Male"/>
    <n v="58"/>
    <s v="A3"/>
    <n v="124.67331670822942"/>
    <n v="2022"/>
  </r>
  <r>
    <d v="2024-03-26T00:00:00"/>
    <s v="West"/>
    <s v="Arjun Mehta"/>
    <x v="0"/>
    <n v="307"/>
    <n v="28822"/>
    <s v="Male"/>
    <n v="58"/>
    <s v="A3"/>
    <n v="93.882736156351797"/>
    <n v="2024"/>
  </r>
  <r>
    <d v="2023-06-12T00:00:00"/>
    <s v="North"/>
    <s v="Arjun Mehta"/>
    <x v="1"/>
    <n v="462"/>
    <n v="29314"/>
    <n v="0"/>
    <n v="58"/>
    <s v="A3"/>
    <n v="63.450216450216452"/>
    <n v="2023"/>
  </r>
  <r>
    <d v="2024-03-12T00:00:00"/>
    <s v="East"/>
    <s v="Priya Verma"/>
    <x v="2"/>
    <n v="783"/>
    <s v="Null"/>
    <s v="Male"/>
    <n v="40"/>
    <s v="A2"/>
    <n v="0"/>
    <n v="2024"/>
  </r>
  <r>
    <d v="2022-06-23T00:00:00"/>
    <s v="Central"/>
    <s v="Arjun Mehta"/>
    <x v="3"/>
    <n v="573"/>
    <n v="23637"/>
    <s v="Male"/>
    <n v="58"/>
    <s v="A3"/>
    <n v="41.251308900523561"/>
    <n v="2022"/>
  </r>
  <r>
    <d v="2023-01-15T00:00:00"/>
    <s v="Null"/>
    <s v="Priya Verma"/>
    <x v="1"/>
    <n v="154"/>
    <n v="40515"/>
    <s v="Male"/>
    <n v="40"/>
    <s v="A2"/>
    <n v="263.08441558441558"/>
    <n v="2023"/>
  </r>
  <r>
    <d v="2023-12-23T00:00:00"/>
    <s v="Central"/>
    <s v="Neha Gupta"/>
    <x v="0"/>
    <n v="350"/>
    <n v="8523"/>
    <s v="Male"/>
    <n v="46"/>
    <s v="A3"/>
    <n v="24.351428571428571"/>
    <n v="2023"/>
  </r>
  <r>
    <d v="2022-10-18T00:00:00"/>
    <s v="East"/>
    <s v="Amit Sharma"/>
    <x v="5"/>
    <n v="217"/>
    <n v="21538"/>
    <s v="Female"/>
    <n v="41"/>
    <s v="A2"/>
    <n v="99.253456221198164"/>
    <n v="2022"/>
  </r>
  <r>
    <d v="2023-08-12T00:00:00"/>
    <s v="East"/>
    <s v="Amit Sharma"/>
    <x v="0"/>
    <n v="860"/>
    <n v="6011"/>
    <s v="Male"/>
    <n v="41"/>
    <s v="A2"/>
    <n v="6.9895348837209301"/>
    <n v="2023"/>
  </r>
  <r>
    <s v="Null"/>
    <s v="North"/>
    <s v="Arjun Mehta"/>
    <x v="3"/>
    <n v="291"/>
    <n v="28560"/>
    <n v="0"/>
    <n v="58"/>
    <s v="A3"/>
    <n v="98.144329896907223"/>
    <e v="#VALUE!"/>
  </r>
  <r>
    <d v="2022-09-26T00:00:00"/>
    <s v="West"/>
    <s v="Priya Verma"/>
    <x v="5"/>
    <n v="629"/>
    <n v="41217"/>
    <s v="Female"/>
    <n v="40"/>
    <s v="A2"/>
    <n v="65.527821939586644"/>
    <n v="2022"/>
  </r>
  <r>
    <d v="2022-11-06T00:00:00"/>
    <s v="West"/>
    <s v="Neha Gupta"/>
    <x v="2"/>
    <n v="257"/>
    <n v="11410"/>
    <s v="Male"/>
    <n v="46"/>
    <s v="A3"/>
    <n v="44.396887159533073"/>
    <n v="2022"/>
  </r>
  <r>
    <d v="2023-06-20T00:00:00"/>
    <s v="North"/>
    <s v="Amit Sharma"/>
    <x v="5"/>
    <n v="602"/>
    <n v="42641"/>
    <s v="Male"/>
    <n v="41"/>
    <s v="A2"/>
    <n v="70.832225913621258"/>
    <n v="2023"/>
  </r>
  <r>
    <d v="2023-06-28T00:00:00"/>
    <s v="East"/>
    <s v="Neha Gupta"/>
    <x v="1"/>
    <n v="719"/>
    <n v="28120"/>
    <s v="Female"/>
    <n v="46"/>
    <s v="A3"/>
    <n v="39.109874826147426"/>
    <n v="2023"/>
  </r>
  <r>
    <s v="Null"/>
    <s v="East"/>
    <s v="Neha Gupta"/>
    <x v="3"/>
    <s v="Null"/>
    <n v="36965"/>
    <s v="Male"/>
    <n v="46"/>
    <s v="A3"/>
    <n v="0"/>
    <e v="#VALUE!"/>
  </r>
  <r>
    <d v="2023-07-23T00:00:00"/>
    <s v="West"/>
    <s v="Arjun Mehta"/>
    <x v="0"/>
    <n v="311"/>
    <n v="44469"/>
    <s v="Male"/>
    <n v="58"/>
    <s v="A3"/>
    <n v="142.9871382636656"/>
    <n v="2023"/>
  </r>
  <r>
    <d v="2022-06-12T00:00:00"/>
    <s v="West"/>
    <s v="Arjun Mehta"/>
    <x v="3"/>
    <n v="987"/>
    <n v="48880"/>
    <n v="0"/>
    <n v="58"/>
    <s v="A3"/>
    <n v="49.523809523809526"/>
    <n v="2022"/>
  </r>
  <r>
    <d v="2022-02-15T00:00:00"/>
    <s v="West"/>
    <s v="Amit Sharma"/>
    <x v="1"/>
    <n v="114"/>
    <n v="33130"/>
    <s v="Male"/>
    <n v="41"/>
    <s v="A2"/>
    <n v="290.61403508771929"/>
    <n v="2022"/>
  </r>
  <r>
    <d v="2022-03-22T00:00:00"/>
    <s v="West"/>
    <s v="Neha Gupta"/>
    <x v="2"/>
    <n v="800"/>
    <n v="48288"/>
    <s v="Male"/>
    <n v="46"/>
    <s v="A3"/>
    <n v="60.36"/>
    <n v="2022"/>
  </r>
  <r>
    <d v="2023-07-23T00:00:00"/>
    <s v="South"/>
    <s v="Rohit Singh"/>
    <x v="3"/>
    <n v="588"/>
    <n v="10171"/>
    <s v="Male"/>
    <n v="39"/>
    <s v="A2"/>
    <n v="17.297619047619047"/>
    <n v="2023"/>
  </r>
  <r>
    <d v="2022-10-10T00:00:00"/>
    <s v="Central"/>
    <s v="Amit Sharma"/>
    <x v="3"/>
    <n v="758"/>
    <n v="28990"/>
    <s v="Male"/>
    <n v="41"/>
    <s v="A2"/>
    <n v="38.245382585751976"/>
    <n v="2022"/>
  </r>
  <r>
    <d v="2022-03-31T00:00:00"/>
    <s v="South"/>
    <s v="Amit Sharma"/>
    <x v="1"/>
    <n v="149"/>
    <n v="14013"/>
    <s v="Female"/>
    <n v="41"/>
    <s v="A2"/>
    <n v="94.046979865771817"/>
    <n v="2022"/>
  </r>
  <r>
    <d v="2023-04-10T00:00:00"/>
    <s v="East"/>
    <s v="Priya Verma"/>
    <x v="3"/>
    <n v="809"/>
    <n v="48066"/>
    <s v="Male"/>
    <n v="40"/>
    <s v="A2"/>
    <n v="59.414091470951796"/>
    <n v="2023"/>
  </r>
  <r>
    <d v="2023-05-06T00:00:00"/>
    <s v="South"/>
    <s v="Priya Verma"/>
    <x v="0"/>
    <n v="933"/>
    <n v="18794"/>
    <s v="Male"/>
    <n v="40"/>
    <s v="A2"/>
    <n v="20.143622722400856"/>
    <n v="2023"/>
  </r>
  <r>
    <d v="2024-04-12T00:00:00"/>
    <s v="Central"/>
    <s v="Kavita Rao"/>
    <x v="1"/>
    <n v="815"/>
    <n v="14602"/>
    <s v="Male"/>
    <n v="57"/>
    <s v="A3"/>
    <n v="17.916564417177913"/>
    <n v="2024"/>
  </r>
  <r>
    <d v="2023-04-14T00:00:00"/>
    <s v="East"/>
    <s v="Neha Gupta"/>
    <x v="2"/>
    <n v="818"/>
    <n v="48079"/>
    <s v="Male"/>
    <n v="46"/>
    <s v="A3"/>
    <n v="58.776283618581907"/>
    <n v="2023"/>
  </r>
  <r>
    <d v="2023-08-01T00:00:00"/>
    <s v="West"/>
    <s v="Neha Gupta"/>
    <x v="3"/>
    <n v="488"/>
    <s v="Null"/>
    <s v="Male"/>
    <n v="46"/>
    <s v="A3"/>
    <n v="0"/>
    <n v="2023"/>
  </r>
  <r>
    <d v="2022-10-22T00:00:00"/>
    <s v="North"/>
    <s v="Rohit Singh"/>
    <x v="1"/>
    <n v="703"/>
    <n v="33095"/>
    <s v="Female"/>
    <n v="39"/>
    <s v="A2"/>
    <n v="47.076813655761022"/>
    <n v="2022"/>
  </r>
  <r>
    <d v="2022-04-24T00:00:00"/>
    <s v="South"/>
    <s v="Kavita Rao"/>
    <x v="2"/>
    <n v="519"/>
    <n v="6152"/>
    <n v="0"/>
    <n v="57"/>
    <s v="A3"/>
    <n v="11.853564547206165"/>
    <n v="2022"/>
  </r>
  <r>
    <d v="2024-02-19T00:00:00"/>
    <s v="South"/>
    <s v="Amit Sharma"/>
    <x v="3"/>
    <n v="803"/>
    <n v="14241"/>
    <n v="0"/>
    <n v="41"/>
    <s v="A2"/>
    <n v="17.734744707347446"/>
    <n v="2024"/>
  </r>
  <r>
    <d v="2024-01-27T00:00:00"/>
    <s v="East"/>
    <s v="Rohit Singh"/>
    <x v="0"/>
    <n v="388"/>
    <n v="40277"/>
    <n v="0"/>
    <n v="39"/>
    <s v="A2"/>
    <n v="103.80670103092784"/>
    <n v="2024"/>
  </r>
  <r>
    <d v="2022-11-05T00:00:00"/>
    <s v="East"/>
    <s v="Rohit Singh"/>
    <x v="5"/>
    <n v="388"/>
    <n v="41834"/>
    <s v="Male"/>
    <n v="39"/>
    <s v="A2"/>
    <n v="107.81958762886597"/>
    <n v="2022"/>
  </r>
  <r>
    <d v="2023-07-30T00:00:00"/>
    <s v="West"/>
    <s v="Priya Verma"/>
    <x v="3"/>
    <n v="613"/>
    <n v="35923"/>
    <s v="Male"/>
    <n v="40"/>
    <s v="A2"/>
    <n v="58.601957585644371"/>
    <n v="2023"/>
  </r>
  <r>
    <d v="2023-08-18T00:00:00"/>
    <s v="West"/>
    <s v="Arjun Mehta"/>
    <x v="0"/>
    <n v="262"/>
    <n v="7281"/>
    <s v="Female"/>
    <n v="58"/>
    <s v="A3"/>
    <n v="27.790076335877863"/>
    <n v="2023"/>
  </r>
  <r>
    <d v="2024-03-10T00:00:00"/>
    <s v="Null"/>
    <s v="Rohit Singh"/>
    <x v="5"/>
    <n v="363"/>
    <n v="8958"/>
    <s v="Male"/>
    <n v="39"/>
    <s v="A2"/>
    <n v="24.677685950413224"/>
    <n v="2024"/>
  </r>
  <r>
    <d v="2022-11-16T00:00:00"/>
    <s v="East"/>
    <s v="Priya Verma"/>
    <x v="4"/>
    <n v="956"/>
    <n v="39391"/>
    <s v="Male"/>
    <n v="40"/>
    <s v="A2"/>
    <n v="41.203974895397486"/>
    <n v="2022"/>
  </r>
  <r>
    <s v="Null"/>
    <s v="North"/>
    <s v="Arjun Mehta"/>
    <x v="3"/>
    <s v="Null"/>
    <n v="19794"/>
    <s v="Male"/>
    <n v="58"/>
    <s v="A3"/>
    <n v="0"/>
    <e v="#VALUE!"/>
  </r>
  <r>
    <d v="2022-07-26T00:00:00"/>
    <s v="West"/>
    <s v="Neha Gupta"/>
    <x v="5"/>
    <s v="Null"/>
    <n v="16045"/>
    <n v="0"/>
    <n v="46"/>
    <s v="A3"/>
    <n v="0"/>
    <n v="2022"/>
  </r>
  <r>
    <d v="2023-05-01T00:00:00"/>
    <s v="West"/>
    <s v="Priya Verma"/>
    <x v="0"/>
    <n v="247"/>
    <n v="24484"/>
    <s v="Male"/>
    <n v="40"/>
    <s v="A2"/>
    <n v="99.125506072874501"/>
    <n v="2023"/>
  </r>
  <r>
    <d v="2023-10-17T00:00:00"/>
    <s v="South"/>
    <s v="Neha Gupta"/>
    <x v="5"/>
    <n v="58"/>
    <n v="9769"/>
    <s v="Male"/>
    <n v="46"/>
    <s v="A3"/>
    <n v="168.43103448275863"/>
    <n v="2023"/>
  </r>
  <r>
    <d v="2023-12-19T00:00:00"/>
    <s v="North"/>
    <s v="Neha Gupta"/>
    <x v="2"/>
    <n v="868"/>
    <n v="22378"/>
    <s v="Male"/>
    <n v="46"/>
    <s v="A3"/>
    <n v="25.781105990783409"/>
    <n v="2023"/>
  </r>
  <r>
    <d v="2023-10-31T00:00:00"/>
    <s v="North"/>
    <s v="Rohit Singh"/>
    <x v="1"/>
    <n v="357"/>
    <n v="10707"/>
    <s v="Male"/>
    <n v="39"/>
    <s v="A2"/>
    <n v="29.991596638655462"/>
    <n v="2023"/>
  </r>
  <r>
    <d v="2023-12-26T00:00:00"/>
    <s v="West"/>
    <s v="Kavita Rao"/>
    <x v="3"/>
    <n v="825"/>
    <n v="28502"/>
    <s v="Male"/>
    <n v="57"/>
    <s v="A3"/>
    <n v="34.547878787878787"/>
    <n v="2023"/>
  </r>
  <r>
    <d v="2024-03-25T00:00:00"/>
    <s v="Null"/>
    <s v="Kavita Rao"/>
    <x v="1"/>
    <n v="211"/>
    <n v="41960"/>
    <s v="Male"/>
    <n v="57"/>
    <s v="A3"/>
    <n v="198.86255924170615"/>
    <n v="2024"/>
  </r>
  <r>
    <d v="2024-05-25T00:00:00"/>
    <s v="Central"/>
    <s v="Neha Gupta"/>
    <x v="5"/>
    <n v="910"/>
    <n v="49641"/>
    <s v="Male"/>
    <n v="46"/>
    <s v="A3"/>
    <n v="54.550549450549454"/>
    <n v="2024"/>
  </r>
  <r>
    <d v="2022-11-27T00:00:00"/>
    <s v="Null"/>
    <s v="Priya Verma"/>
    <x v="2"/>
    <n v="157"/>
    <n v="46036"/>
    <s v="Male"/>
    <n v="40"/>
    <s v="A2"/>
    <n v="293.22292993630572"/>
    <n v="2022"/>
  </r>
  <r>
    <s v="Null"/>
    <s v="Central"/>
    <s v="Arjun Mehta"/>
    <x v="3"/>
    <n v="874"/>
    <n v="29941"/>
    <n v="0"/>
    <n v="58"/>
    <s v="A3"/>
    <n v="34.257437070938217"/>
    <e v="#VALUE!"/>
  </r>
  <r>
    <d v="2024-03-09T00:00:00"/>
    <s v="South"/>
    <s v="Rohit Singh"/>
    <x v="0"/>
    <s v="Null"/>
    <n v="35085"/>
    <s v="Male"/>
    <n v="39"/>
    <s v="A2"/>
    <n v="0"/>
    <n v="2024"/>
  </r>
  <r>
    <s v="Null"/>
    <s v="East"/>
    <s v="Rohit Singh"/>
    <x v="1"/>
    <n v="458"/>
    <n v="28497"/>
    <s v="Male"/>
    <n v="39"/>
    <s v="A2"/>
    <n v="62.220524017467248"/>
    <e v="#VALUE!"/>
  </r>
  <r>
    <s v="Null"/>
    <s v="West"/>
    <s v="Arjun Mehta"/>
    <x v="3"/>
    <n v="127"/>
    <n v="20946"/>
    <s v="Male"/>
    <n v="58"/>
    <s v="A3"/>
    <n v="164.9291338582677"/>
    <e v="#VALUE!"/>
  </r>
  <r>
    <d v="2022-11-15T00:00:00"/>
    <s v="South"/>
    <s v="Arjun Mehta"/>
    <x v="1"/>
    <n v="188"/>
    <n v="36115"/>
    <s v="Male"/>
    <n v="58"/>
    <s v="A3"/>
    <n v="192.10106382978722"/>
    <n v="2022"/>
  </r>
  <r>
    <d v="2022-05-16T00:00:00"/>
    <s v="North"/>
    <s v="Rohit Singh"/>
    <x v="0"/>
    <n v="249"/>
    <n v="22328"/>
    <s v="Male"/>
    <n v="39"/>
    <s v="A2"/>
    <n v="89.670682730923701"/>
    <n v="2022"/>
  </r>
  <r>
    <d v="2023-09-10T00:00:00"/>
    <s v="West"/>
    <s v="Amit Sharma"/>
    <x v="0"/>
    <s v="Null"/>
    <n v="24410"/>
    <s v="Male"/>
    <n v="41"/>
    <s v="A2"/>
    <n v="0"/>
    <n v="2023"/>
  </r>
  <r>
    <d v="2024-01-27T00:00:00"/>
    <s v="West"/>
    <s v="Priya Verma"/>
    <x v="5"/>
    <n v="757"/>
    <n v="12217"/>
    <s v="Female"/>
    <n v="40"/>
    <s v="A2"/>
    <n v="16.138705416116249"/>
    <n v="2024"/>
  </r>
  <r>
    <d v="2023-11-30T00:00:00"/>
    <s v="South"/>
    <s v="Null"/>
    <x v="5"/>
    <n v="240"/>
    <n v="21587"/>
    <s v="Male"/>
    <s v="null"/>
    <s v="A3"/>
    <n v="89.94583333333334"/>
    <n v="2023"/>
  </r>
  <r>
    <d v="2023-06-11T00:00:00"/>
    <s v="North"/>
    <s v="Priya Verma"/>
    <x v="3"/>
    <n v="323"/>
    <n v="23036"/>
    <s v="Male"/>
    <n v="40"/>
    <s v="A2"/>
    <n v="71.318885448916404"/>
    <n v="2023"/>
  </r>
  <r>
    <d v="2023-02-14T00:00:00"/>
    <s v="Null"/>
    <s v="Kavita Rao"/>
    <x v="4"/>
    <n v="405"/>
    <n v="38497"/>
    <n v="0"/>
    <n v="57"/>
    <s v="A3"/>
    <n v="95.054320987654322"/>
    <n v="2023"/>
  </r>
  <r>
    <d v="2023-02-21T00:00:00"/>
    <s v="East"/>
    <s v="Amit Sharma"/>
    <x v="3"/>
    <n v="333"/>
    <n v="38262"/>
    <s v="Male"/>
    <n v="41"/>
    <s v="A2"/>
    <n v="114.90090090090091"/>
    <n v="2023"/>
  </r>
  <r>
    <d v="2023-02-23T00:00:00"/>
    <s v="North"/>
    <s v="Kavita Rao"/>
    <x v="4"/>
    <n v="558"/>
    <n v="28706"/>
    <s v="Male"/>
    <n v="57"/>
    <s v="A3"/>
    <n v="51.444444444444443"/>
    <n v="2023"/>
  </r>
  <r>
    <d v="2024-05-21T00:00:00"/>
    <s v="South"/>
    <s v="Amit Sharma"/>
    <x v="2"/>
    <s v="Null"/>
    <n v="35603"/>
    <s v="Male"/>
    <n v="41"/>
    <s v="A2"/>
    <n v="0"/>
    <n v="2024"/>
  </r>
  <r>
    <d v="2024-04-22T00:00:00"/>
    <s v="Central"/>
    <s v="Arjun Mehta"/>
    <x v="2"/>
    <n v="475"/>
    <n v="33470"/>
    <s v="Male"/>
    <n v="58"/>
    <s v="A3"/>
    <n v="70.463157894736838"/>
    <n v="2024"/>
  </r>
  <r>
    <d v="2023-02-14T00:00:00"/>
    <s v="East"/>
    <s v="Arjun Mehta"/>
    <x v="3"/>
    <n v="550"/>
    <n v="25082"/>
    <s v="Male"/>
    <n v="58"/>
    <s v="A3"/>
    <n v="45.603636363636362"/>
    <n v="2023"/>
  </r>
  <r>
    <d v="2023-03-03T00:00:00"/>
    <s v="East"/>
    <s v="Neha Gupta"/>
    <x v="0"/>
    <n v="336"/>
    <n v="33023"/>
    <s v="Male"/>
    <n v="46"/>
    <s v="A3"/>
    <n v="98.282738095238102"/>
    <n v="2023"/>
  </r>
  <r>
    <d v="2023-04-05T00:00:00"/>
    <s v="North"/>
    <s v="Priya Verma"/>
    <x v="3"/>
    <n v="340"/>
    <n v="5888"/>
    <s v="Male"/>
    <n v="40"/>
    <s v="A2"/>
    <n v="17.317647058823528"/>
    <n v="2023"/>
  </r>
  <r>
    <d v="2024-01-23T00:00:00"/>
    <s v="West"/>
    <s v="Rohit Singh"/>
    <x v="2"/>
    <n v="602"/>
    <n v="48119"/>
    <s v="Female"/>
    <n v="39"/>
    <s v="A2"/>
    <n v="79.931893687707642"/>
    <n v="2024"/>
  </r>
  <r>
    <d v="2023-08-24T00:00:00"/>
    <s v="West"/>
    <s v="Kavita Rao"/>
    <x v="5"/>
    <n v="402"/>
    <n v="9597"/>
    <s v="Male"/>
    <n v="57"/>
    <s v="A3"/>
    <n v="23.873134328358208"/>
    <n v="2023"/>
  </r>
  <r>
    <d v="2023-01-22T00:00:00"/>
    <s v="East"/>
    <s v="Kavita Rao"/>
    <x v="1"/>
    <n v="280"/>
    <n v="38566"/>
    <s v="Male"/>
    <n v="57"/>
    <s v="A3"/>
    <n v="137.73571428571429"/>
    <n v="2023"/>
  </r>
  <r>
    <d v="2023-09-18T00:00:00"/>
    <s v="Central"/>
    <s v="Neha Gupta"/>
    <x v="3"/>
    <n v="544"/>
    <n v="27725"/>
    <s v="Male"/>
    <n v="46"/>
    <s v="A3"/>
    <n v="50.965073529411768"/>
    <n v="2023"/>
  </r>
  <r>
    <d v="2024-05-16T00:00:00"/>
    <s v="Central"/>
    <s v="Amit Sharma"/>
    <x v="3"/>
    <n v="116"/>
    <n v="48998"/>
    <s v="Male"/>
    <n v="41"/>
    <s v="A2"/>
    <n v="422.39655172413791"/>
    <n v="2024"/>
  </r>
  <r>
    <d v="2022-12-13T00:00:00"/>
    <s v="North"/>
    <s v="Amit Sharma"/>
    <x v="3"/>
    <n v="91"/>
    <s v="Null"/>
    <n v="0"/>
    <n v="41"/>
    <s v="A2"/>
    <n v="0"/>
    <n v="2022"/>
  </r>
  <r>
    <d v="2022-10-06T00:00:00"/>
    <s v="West"/>
    <s v="Arjun Mehta"/>
    <x v="3"/>
    <n v="189"/>
    <n v="28715"/>
    <s v="Female"/>
    <n v="58"/>
    <s v="A3"/>
    <n v="151.93121693121694"/>
    <n v="2022"/>
  </r>
  <r>
    <d v="2024-03-06T00:00:00"/>
    <s v="North"/>
    <s v="Rohit Singh"/>
    <x v="4"/>
    <n v="778"/>
    <n v="16068"/>
    <s v="Male"/>
    <n v="39"/>
    <s v="A2"/>
    <n v="20.652956298200515"/>
    <n v="2024"/>
  </r>
  <r>
    <d v="2024-06-19T00:00:00"/>
    <s v="Central"/>
    <s v="Amit Sharma"/>
    <x v="2"/>
    <n v="997"/>
    <n v="48029"/>
    <s v="Male"/>
    <n v="41"/>
    <s v="A2"/>
    <n v="48.173520561685052"/>
    <n v="2024"/>
  </r>
  <r>
    <d v="2022-09-19T00:00:00"/>
    <s v="North"/>
    <s v="Rohit Singh"/>
    <x v="3"/>
    <n v="807"/>
    <n v="7163"/>
    <s v="Male"/>
    <n v="39"/>
    <s v="A2"/>
    <n v="8.8760842627013634"/>
    <n v="2022"/>
  </r>
  <r>
    <d v="2022-03-15T00:00:00"/>
    <s v="East"/>
    <s v="Neha Gupta"/>
    <x v="1"/>
    <n v="523"/>
    <n v="20616"/>
    <n v="0"/>
    <n v="46"/>
    <s v="A3"/>
    <n v="39.418738049713191"/>
    <n v="2022"/>
  </r>
  <r>
    <d v="2023-10-20T00:00:00"/>
    <s v="Central"/>
    <s v="Amit Sharma"/>
    <x v="2"/>
    <n v="933"/>
    <n v="13909"/>
    <s v="Male"/>
    <n v="41"/>
    <s v="A2"/>
    <n v="14.907824222936764"/>
    <n v="2023"/>
  </r>
  <r>
    <d v="2024-03-22T00:00:00"/>
    <s v="North"/>
    <s v="Rohit Singh"/>
    <x v="0"/>
    <s v="Null"/>
    <n v="47423"/>
    <s v="Male"/>
    <n v="39"/>
    <s v="A2"/>
    <n v="0"/>
    <n v="2024"/>
  </r>
  <r>
    <d v="2023-03-30T00:00:00"/>
    <s v="South"/>
    <s v="Neha Gupta"/>
    <x v="5"/>
    <n v="447"/>
    <n v="34888"/>
    <s v="Male"/>
    <n v="46"/>
    <s v="A3"/>
    <n v="78.049217002237143"/>
    <n v="2023"/>
  </r>
  <r>
    <s v="Null"/>
    <s v="North"/>
    <s v="Rohit Singh"/>
    <x v="3"/>
    <n v="665"/>
    <n v="38230"/>
    <s v="Female"/>
    <n v="39"/>
    <s v="A2"/>
    <n v="57.488721804511279"/>
    <e v="#VALUE!"/>
  </r>
  <r>
    <d v="2024-06-18T00:00:00"/>
    <s v="West"/>
    <s v="Priya Verma"/>
    <x v="0"/>
    <n v="654"/>
    <n v="7502"/>
    <s v="Male"/>
    <n v="40"/>
    <s v="A2"/>
    <n v="11.470948012232416"/>
    <n v="2024"/>
  </r>
  <r>
    <d v="2023-04-07T00:00:00"/>
    <s v="Central"/>
    <s v="Arjun Mehta"/>
    <x v="1"/>
    <n v="417"/>
    <s v="Null"/>
    <s v="Male"/>
    <n v="58"/>
    <s v="A3"/>
    <n v="0"/>
    <n v="2023"/>
  </r>
  <r>
    <d v="2022-01-07T00:00:00"/>
    <s v="North"/>
    <s v="Arjun Mehta"/>
    <x v="2"/>
    <n v="857"/>
    <n v="18058"/>
    <s v="Male"/>
    <n v="58"/>
    <s v="A3"/>
    <n v="21.07117852975496"/>
    <n v="2022"/>
  </r>
  <r>
    <d v="2023-04-18T00:00:00"/>
    <s v="East"/>
    <s v="Arjun Mehta"/>
    <x v="2"/>
    <n v="996"/>
    <n v="25491"/>
    <s v="Female"/>
    <n v="58"/>
    <s v="A3"/>
    <n v="25.593373493975903"/>
    <n v="2023"/>
  </r>
  <r>
    <d v="2022-11-02T00:00:00"/>
    <s v="South"/>
    <s v="Arjun Mehta"/>
    <x v="3"/>
    <n v="218"/>
    <n v="26729"/>
    <s v="Male"/>
    <n v="58"/>
    <s v="A3"/>
    <n v="122.61009174311927"/>
    <n v="2022"/>
  </r>
  <r>
    <d v="2022-08-13T00:00:00"/>
    <s v="South"/>
    <s v="Priya Verma"/>
    <x v="3"/>
    <n v="179"/>
    <n v="18271"/>
    <s v="Male"/>
    <n v="40"/>
    <s v="A2"/>
    <n v="102.07262569832402"/>
    <n v="2022"/>
  </r>
  <r>
    <d v="2023-06-04T00:00:00"/>
    <s v="South"/>
    <s v="Neha Gupta"/>
    <x v="1"/>
    <n v="358"/>
    <n v="42727"/>
    <n v="0"/>
    <n v="46"/>
    <s v="A3"/>
    <n v="119.34916201117318"/>
    <n v="2023"/>
  </r>
  <r>
    <d v="2022-04-25T00:00:00"/>
    <s v="North"/>
    <s v="Neha Gupta"/>
    <x v="3"/>
    <n v="147"/>
    <n v="5033"/>
    <s v="Male"/>
    <n v="46"/>
    <s v="A3"/>
    <n v="34.238095238095241"/>
    <n v="2022"/>
  </r>
  <r>
    <d v="2024-04-03T00:00:00"/>
    <s v="East"/>
    <s v="Arjun Mehta"/>
    <x v="3"/>
    <n v="362"/>
    <n v="10731"/>
    <s v="Female"/>
    <n v="58"/>
    <s v="A3"/>
    <n v="29.643646408839778"/>
    <n v="2024"/>
  </r>
  <r>
    <d v="2022-02-08T00:00:00"/>
    <s v="Central"/>
    <s v="Arjun Mehta"/>
    <x v="0"/>
    <n v="902"/>
    <n v="32524"/>
    <s v="Male"/>
    <n v="58"/>
    <s v="A3"/>
    <n v="36.057649667405762"/>
    <n v="2022"/>
  </r>
  <r>
    <d v="2023-07-25T00:00:00"/>
    <s v="East"/>
    <s v="Null"/>
    <x v="0"/>
    <n v="705"/>
    <n v="29656"/>
    <s v="Female"/>
    <s v="null"/>
    <s v="A3"/>
    <n v="42.065248226950352"/>
    <n v="2023"/>
  </r>
  <r>
    <d v="2022-02-06T00:00:00"/>
    <s v="West"/>
    <s v="Priya Verma"/>
    <x v="1"/>
    <n v="416"/>
    <s v="Null"/>
    <s v="Male"/>
    <n v="40"/>
    <s v="A2"/>
    <n v="0"/>
    <n v="2022"/>
  </r>
  <r>
    <d v="2022-01-24T00:00:00"/>
    <s v="West"/>
    <s v="Null"/>
    <x v="1"/>
    <s v="Null"/>
    <n v="18340"/>
    <s v="Male"/>
    <s v="null"/>
    <s v="A3"/>
    <n v="0"/>
    <n v="2022"/>
  </r>
  <r>
    <d v="2023-01-17T00:00:00"/>
    <s v="Central"/>
    <s v="Priya Verma"/>
    <x v="0"/>
    <n v="711"/>
    <n v="48824"/>
    <s v="Male"/>
    <n v="40"/>
    <s v="A2"/>
    <n v="68.66947960618846"/>
    <n v="2023"/>
  </r>
  <r>
    <d v="2022-09-29T00:00:00"/>
    <s v="East"/>
    <s v="Kavita Rao"/>
    <x v="2"/>
    <n v="275"/>
    <n v="24485"/>
    <s v="Male"/>
    <n v="57"/>
    <s v="A3"/>
    <n v="89.036363636363632"/>
    <n v="2022"/>
  </r>
  <r>
    <d v="2023-12-04T00:00:00"/>
    <s v="Null"/>
    <s v="Rohit Singh"/>
    <x v="4"/>
    <n v="410"/>
    <n v="6514"/>
    <s v="Female"/>
    <n v="39"/>
    <s v="A2"/>
    <n v="15.887804878048781"/>
    <n v="2023"/>
  </r>
  <r>
    <d v="2022-08-22T00:00:00"/>
    <s v="North"/>
    <s v="Arjun Mehta"/>
    <x v="3"/>
    <n v="93"/>
    <n v="47389"/>
    <s v="Male"/>
    <n v="58"/>
    <s v="A3"/>
    <n v="509.55913978494624"/>
    <n v="2022"/>
  </r>
  <r>
    <d v="2022-08-04T00:00:00"/>
    <s v="North"/>
    <s v="Rohit Singh"/>
    <x v="5"/>
    <s v="Null"/>
    <n v="34661"/>
    <s v="Female"/>
    <n v="39"/>
    <s v="A2"/>
    <n v="0"/>
    <n v="2022"/>
  </r>
  <r>
    <d v="2023-09-12T00:00:00"/>
    <s v="South"/>
    <s v="Arjun Mehta"/>
    <x v="1"/>
    <n v="159"/>
    <n v="23359"/>
    <s v="Male"/>
    <n v="58"/>
    <s v="A3"/>
    <n v="146.91194968553458"/>
    <n v="2023"/>
  </r>
  <r>
    <d v="2022-08-07T00:00:00"/>
    <s v="North"/>
    <s v="Neha Gupta"/>
    <x v="5"/>
    <n v="842"/>
    <n v="37688"/>
    <s v="Male"/>
    <n v="46"/>
    <s v="A3"/>
    <n v="44.760095011876487"/>
    <n v="2022"/>
  </r>
  <r>
    <d v="2023-04-18T00:00:00"/>
    <s v="East"/>
    <s v="Neha Gupta"/>
    <x v="1"/>
    <n v="120"/>
    <n v="42839"/>
    <s v="Female"/>
    <n v="46"/>
    <s v="A3"/>
    <n v="356.99166666666667"/>
    <n v="2023"/>
  </r>
  <r>
    <d v="2023-07-29T00:00:00"/>
    <s v="Central"/>
    <s v="Kavita Rao"/>
    <x v="0"/>
    <n v="64"/>
    <n v="28036"/>
    <s v="Male"/>
    <n v="57"/>
    <s v="A3"/>
    <n v="438.0625"/>
    <n v="2023"/>
  </r>
  <r>
    <d v="2022-11-28T00:00:00"/>
    <s v="Central"/>
    <s v="Neha Gupta"/>
    <x v="4"/>
    <n v="231"/>
    <n v="36418"/>
    <s v="Male"/>
    <n v="46"/>
    <s v="A3"/>
    <n v="157.65367965367966"/>
    <n v="2022"/>
  </r>
  <r>
    <d v="2022-12-26T00:00:00"/>
    <s v="Central"/>
    <s v="Priya Verma"/>
    <x v="0"/>
    <n v="58"/>
    <n v="32941"/>
    <n v="0"/>
    <n v="40"/>
    <s v="A2"/>
    <n v="567.94827586206895"/>
    <n v="2022"/>
  </r>
  <r>
    <d v="2023-11-02T00:00:00"/>
    <s v="Central"/>
    <s v="Kavita Rao"/>
    <x v="5"/>
    <n v="873"/>
    <n v="17531"/>
    <s v="Female"/>
    <n v="57"/>
    <s v="A3"/>
    <n v="20.081328751431844"/>
    <n v="2023"/>
  </r>
  <r>
    <d v="2023-03-29T00:00:00"/>
    <s v="North"/>
    <s v="Neha Gupta"/>
    <x v="5"/>
    <n v="182"/>
    <n v="45782"/>
    <s v="Male"/>
    <n v="46"/>
    <s v="A3"/>
    <n v="251.54945054945054"/>
    <n v="2023"/>
  </r>
  <r>
    <d v="2022-09-16T00:00:00"/>
    <s v="East"/>
    <s v="Rohit Singh"/>
    <x v="3"/>
    <n v="84"/>
    <n v="42647"/>
    <s v="Male"/>
    <n v="39"/>
    <s v="A2"/>
    <n v="507.70238095238096"/>
    <n v="2022"/>
  </r>
  <r>
    <d v="2022-05-25T00:00:00"/>
    <s v="Central"/>
    <s v="Amit Sharma"/>
    <x v="5"/>
    <n v="823"/>
    <n v="47159"/>
    <s v="Male"/>
    <n v="41"/>
    <s v="A2"/>
    <n v="57.301336573511541"/>
    <n v="2022"/>
  </r>
  <r>
    <d v="2022-02-24T00:00:00"/>
    <s v="East"/>
    <s v="Rohit Singh"/>
    <x v="1"/>
    <s v="Null"/>
    <n v="14869"/>
    <s v="Male"/>
    <n v="39"/>
    <s v="A2"/>
    <n v="0"/>
    <n v="2022"/>
  </r>
  <r>
    <d v="2023-03-08T00:00:00"/>
    <s v="Null"/>
    <s v="Rohit Singh"/>
    <x v="0"/>
    <n v="695"/>
    <n v="18626"/>
    <s v="Male"/>
    <n v="39"/>
    <s v="A2"/>
    <n v="26.8"/>
    <n v="2023"/>
  </r>
  <r>
    <d v="2024-05-26T00:00:00"/>
    <s v="East"/>
    <s v="Arjun Mehta"/>
    <x v="3"/>
    <n v="772"/>
    <n v="31309"/>
    <s v="Male"/>
    <n v="58"/>
    <s v="A3"/>
    <n v="40.555699481865283"/>
    <n v="2024"/>
  </r>
  <r>
    <d v="2024-01-10T00:00:00"/>
    <s v="North"/>
    <s v="Neha Gupta"/>
    <x v="5"/>
    <n v="663"/>
    <n v="49488"/>
    <s v="Male"/>
    <n v="46"/>
    <s v="A3"/>
    <n v="74.642533936651589"/>
    <n v="2024"/>
  </r>
  <r>
    <d v="2024-01-05T00:00:00"/>
    <s v="West"/>
    <s v="Neha Gupta"/>
    <x v="2"/>
    <n v="228"/>
    <n v="28325"/>
    <s v="Male"/>
    <n v="46"/>
    <s v="A3"/>
    <n v="124.23245614035088"/>
    <n v="2024"/>
  </r>
  <r>
    <d v="2022-05-15T00:00:00"/>
    <s v="Central"/>
    <s v="Arjun Mehta"/>
    <x v="0"/>
    <n v="758"/>
    <n v="23639"/>
    <s v="Male"/>
    <n v="58"/>
    <s v="A3"/>
    <n v="31.186015831134565"/>
    <n v="2022"/>
  </r>
  <r>
    <s v="Null"/>
    <s v="Central"/>
    <s v="Kavita Rao"/>
    <x v="1"/>
    <n v="188"/>
    <n v="29540"/>
    <n v="0"/>
    <n v="57"/>
    <s v="A3"/>
    <n v="157.12765957446808"/>
    <e v="#VALUE!"/>
  </r>
  <r>
    <s v="Null"/>
    <s v="East"/>
    <s v="Kavita Rao"/>
    <x v="5"/>
    <n v="919"/>
    <n v="30961"/>
    <s v="Male"/>
    <n v="57"/>
    <s v="A3"/>
    <n v="33.689880304679001"/>
    <e v="#VALUE!"/>
  </r>
  <r>
    <d v="2023-08-02T00:00:00"/>
    <s v="North"/>
    <s v="Rohit Singh"/>
    <x v="0"/>
    <n v="685"/>
    <s v="Null"/>
    <s v="Male"/>
    <n v="39"/>
    <s v="A2"/>
    <n v="0"/>
    <n v="2023"/>
  </r>
  <r>
    <d v="2022-05-17T00:00:00"/>
    <s v="South"/>
    <s v="Rohit Singh"/>
    <x v="1"/>
    <n v="173"/>
    <n v="27532"/>
    <s v="Female"/>
    <n v="39"/>
    <s v="A2"/>
    <n v="159.14450867052022"/>
    <n v="2022"/>
  </r>
  <r>
    <d v="2023-06-29T00:00:00"/>
    <s v="East"/>
    <s v="Arjun Mehta"/>
    <x v="0"/>
    <n v="895"/>
    <n v="47175"/>
    <s v="Male"/>
    <n v="58"/>
    <s v="A3"/>
    <n v="52.709497206703908"/>
    <n v="2023"/>
  </r>
  <r>
    <d v="2024-05-17T00:00:00"/>
    <s v="North"/>
    <s v="Neha Gupta"/>
    <x v="2"/>
    <n v="314"/>
    <n v="39708"/>
    <s v="Male"/>
    <n v="46"/>
    <s v="A3"/>
    <n v="126.45859872611464"/>
    <n v="2024"/>
  </r>
  <r>
    <d v="2023-04-25T00:00:00"/>
    <s v="North"/>
    <s v="Rohit Singh"/>
    <x v="2"/>
    <n v="773"/>
    <n v="18320"/>
    <s v="Male"/>
    <n v="39"/>
    <s v="A2"/>
    <n v="23.699870633893919"/>
    <n v="2023"/>
  </r>
  <r>
    <d v="2023-03-15T00:00:00"/>
    <s v="South"/>
    <s v="Priya Verma"/>
    <x v="1"/>
    <n v="92"/>
    <n v="15693"/>
    <s v="Female"/>
    <n v="40"/>
    <s v="A2"/>
    <n v="170.57608695652175"/>
    <n v="2023"/>
  </r>
  <r>
    <d v="2022-01-25T00:00:00"/>
    <s v="North"/>
    <s v="Neha Gupta"/>
    <x v="0"/>
    <n v="340"/>
    <n v="42164"/>
    <s v="Male"/>
    <n v="46"/>
    <s v="A3"/>
    <n v="124.01176470588236"/>
    <n v="2022"/>
  </r>
  <r>
    <s v="Null"/>
    <s v="North"/>
    <s v="Rohit Singh"/>
    <x v="3"/>
    <n v="283"/>
    <n v="31753"/>
    <s v="Male"/>
    <n v="39"/>
    <s v="A2"/>
    <n v="112.20141342756183"/>
    <e v="#VALUE!"/>
  </r>
  <r>
    <d v="2023-12-19T00:00:00"/>
    <s v="North"/>
    <s v="Kavita Rao"/>
    <x v="2"/>
    <n v="140"/>
    <n v="13225"/>
    <s v="Male"/>
    <n v="57"/>
    <s v="A3"/>
    <n v="94.464285714285708"/>
    <n v="2023"/>
  </r>
  <r>
    <d v="2022-11-13T00:00:00"/>
    <s v="South"/>
    <s v="Rohit Singh"/>
    <x v="0"/>
    <n v="285"/>
    <n v="8748"/>
    <n v="0"/>
    <n v="39"/>
    <s v="A2"/>
    <n v="30.694736842105264"/>
    <n v="2022"/>
  </r>
  <r>
    <d v="2022-12-11T00:00:00"/>
    <s v="South"/>
    <s v="Amit Sharma"/>
    <x v="2"/>
    <n v="635"/>
    <n v="44260"/>
    <n v="0"/>
    <n v="41"/>
    <s v="A2"/>
    <n v="69.7007874015748"/>
    <n v="2022"/>
  </r>
  <r>
    <d v="2022-12-15T00:00:00"/>
    <s v="Central"/>
    <s v="Arjun Mehta"/>
    <x v="1"/>
    <n v="853"/>
    <n v="46884"/>
    <s v="Male"/>
    <n v="58"/>
    <s v="A3"/>
    <n v="54.963657678780777"/>
    <n v="2022"/>
  </r>
  <r>
    <d v="2023-03-21T00:00:00"/>
    <s v="West"/>
    <s v="Priya Verma"/>
    <x v="3"/>
    <n v="155"/>
    <n v="36988"/>
    <s v="Male"/>
    <n v="40"/>
    <s v="A2"/>
    <n v="238.63225806451612"/>
    <n v="2023"/>
  </r>
  <r>
    <d v="2022-08-26T00:00:00"/>
    <s v="Central"/>
    <s v="Neha Gupta"/>
    <x v="2"/>
    <n v="412"/>
    <n v="41530"/>
    <n v="0"/>
    <n v="46"/>
    <s v="A3"/>
    <n v="100.80097087378641"/>
    <n v="2022"/>
  </r>
  <r>
    <d v="2023-07-06T00:00:00"/>
    <s v="North"/>
    <s v="Priya Verma"/>
    <x v="5"/>
    <n v="669"/>
    <n v="16717"/>
    <s v="Male"/>
    <n v="40"/>
    <s v="A2"/>
    <n v="24.988041853512705"/>
    <n v="2023"/>
  </r>
  <r>
    <d v="2022-12-02T00:00:00"/>
    <s v="Null"/>
    <s v="Priya Verma"/>
    <x v="5"/>
    <n v="704"/>
    <n v="9093"/>
    <s v="Female"/>
    <n v="40"/>
    <s v="A2"/>
    <n v="12.916193181818182"/>
    <n v="2022"/>
  </r>
  <r>
    <d v="2022-06-05T00:00:00"/>
    <s v="East"/>
    <s v="Arjun Mehta"/>
    <x v="3"/>
    <n v="357"/>
    <n v="33522"/>
    <s v="Male"/>
    <n v="58"/>
    <s v="A3"/>
    <n v="93.899159663865547"/>
    <n v="2022"/>
  </r>
  <r>
    <d v="2022-06-30T00:00:00"/>
    <s v="South"/>
    <s v="Kavita Rao"/>
    <x v="0"/>
    <n v="348"/>
    <n v="47480"/>
    <s v="Male"/>
    <n v="57"/>
    <s v="A3"/>
    <n v="136.43678160919541"/>
    <n v="2022"/>
  </r>
  <r>
    <d v="2023-08-30T00:00:00"/>
    <s v="North"/>
    <s v="Neha Gupta"/>
    <x v="4"/>
    <n v="891"/>
    <n v="5721"/>
    <n v="0"/>
    <n v="46"/>
    <s v="A3"/>
    <n v="6.4208754208754213"/>
    <n v="2023"/>
  </r>
  <r>
    <d v="2024-05-11T00:00:00"/>
    <s v="Null"/>
    <s v="Null"/>
    <x v="1"/>
    <n v="991"/>
    <n v="43101"/>
    <s v="Female"/>
    <s v="null"/>
    <s v="A3"/>
    <n v="43.492431886982843"/>
    <n v="2024"/>
  </r>
  <r>
    <d v="2022-01-24T00:00:00"/>
    <s v="West"/>
    <s v="Kavita Rao"/>
    <x v="2"/>
    <n v="602"/>
    <n v="48612"/>
    <n v="0"/>
    <n v="57"/>
    <s v="A3"/>
    <n v="80.750830564784053"/>
    <n v="2022"/>
  </r>
  <r>
    <d v="2024-05-01T00:00:00"/>
    <s v="Central"/>
    <s v="Rohit Singh"/>
    <x v="5"/>
    <n v="652"/>
    <n v="11130"/>
    <s v="Male"/>
    <n v="39"/>
    <s v="A2"/>
    <n v="17.070552147239265"/>
    <n v="2024"/>
  </r>
  <r>
    <d v="2023-11-16T00:00:00"/>
    <s v="Null"/>
    <s v="Amit Sharma"/>
    <x v="2"/>
    <n v="292"/>
    <n v="11746"/>
    <s v="Male"/>
    <n v="41"/>
    <s v="A2"/>
    <n v="40.226027397260275"/>
    <n v="2023"/>
  </r>
  <r>
    <d v="2022-04-18T00:00:00"/>
    <s v="Central"/>
    <s v="Kavita Rao"/>
    <x v="5"/>
    <n v="217"/>
    <n v="31876"/>
    <s v="Female"/>
    <n v="57"/>
    <s v="A3"/>
    <n v="146.89400921658986"/>
    <n v="2022"/>
  </r>
  <r>
    <d v="2023-02-06T00:00:00"/>
    <s v="North"/>
    <s v="Null"/>
    <x v="5"/>
    <n v="510"/>
    <n v="48063"/>
    <n v="0"/>
    <s v="null"/>
    <s v="A3"/>
    <n v="94.241176470588229"/>
    <n v="2023"/>
  </r>
  <r>
    <d v="2023-02-19T00:00:00"/>
    <s v="East"/>
    <s v="Amit Sharma"/>
    <x v="2"/>
    <n v="781"/>
    <s v="Null"/>
    <s v="Male"/>
    <n v="41"/>
    <s v="A2"/>
    <n v="0"/>
    <n v="2023"/>
  </r>
  <r>
    <d v="2022-04-23T00:00:00"/>
    <s v="Central"/>
    <s v="Kavita Rao"/>
    <x v="0"/>
    <n v="439"/>
    <n v="40663"/>
    <n v="0"/>
    <n v="57"/>
    <s v="A3"/>
    <n v="92.626423690205016"/>
    <n v="2022"/>
  </r>
  <r>
    <d v="2024-01-21T00:00:00"/>
    <s v="South"/>
    <s v="Null"/>
    <x v="3"/>
    <n v="554"/>
    <n v="29368"/>
    <n v="0"/>
    <s v="null"/>
    <s v="A3"/>
    <n v="53.010830324909747"/>
    <n v="2024"/>
  </r>
  <r>
    <d v="2022-10-06T00:00:00"/>
    <s v="East"/>
    <s v="Kavita Rao"/>
    <x v="0"/>
    <n v="669"/>
    <n v="12061"/>
    <s v="Male"/>
    <n v="57"/>
    <s v="A3"/>
    <n v="18.028400597907325"/>
    <n v="2022"/>
  </r>
  <r>
    <d v="2022-07-06T00:00:00"/>
    <s v="East"/>
    <s v="Amit Sharma"/>
    <x v="5"/>
    <n v="736"/>
    <n v="11070"/>
    <n v="0"/>
    <n v="41"/>
    <s v="A2"/>
    <n v="15.040760869565217"/>
    <n v="2022"/>
  </r>
  <r>
    <d v="2022-05-03T00:00:00"/>
    <s v="Central"/>
    <s v="Priya Verma"/>
    <x v="3"/>
    <n v="783"/>
    <n v="33894"/>
    <n v="0"/>
    <n v="40"/>
    <s v="A2"/>
    <n v="43.287356321839077"/>
    <n v="2022"/>
  </r>
  <r>
    <d v="2024-02-09T00:00:00"/>
    <s v="East"/>
    <s v="Priya Verma"/>
    <x v="1"/>
    <n v="278"/>
    <n v="39776"/>
    <n v="0"/>
    <n v="40"/>
    <s v="A2"/>
    <n v="143.07913669064749"/>
    <n v="2024"/>
  </r>
  <r>
    <d v="2022-10-05T00:00:00"/>
    <s v="South"/>
    <s v="Neha Gupta"/>
    <x v="2"/>
    <n v="70"/>
    <n v="43301"/>
    <s v="Male"/>
    <n v="46"/>
    <s v="A3"/>
    <n v="618.58571428571429"/>
    <n v="2022"/>
  </r>
  <r>
    <d v="2022-01-05T00:00:00"/>
    <s v="South"/>
    <s v="Amit Sharma"/>
    <x v="3"/>
    <n v="297"/>
    <s v="Null"/>
    <s v="Female"/>
    <n v="41"/>
    <s v="A2"/>
    <n v="0"/>
    <n v="2022"/>
  </r>
  <r>
    <d v="2022-11-01T00:00:00"/>
    <s v="Central"/>
    <s v="Arjun Mehta"/>
    <x v="0"/>
    <n v="240"/>
    <n v="23686"/>
    <s v="Male"/>
    <n v="58"/>
    <s v="A3"/>
    <n v="98.691666666666663"/>
    <n v="2022"/>
  </r>
  <r>
    <d v="2022-09-14T00:00:00"/>
    <s v="East"/>
    <s v="Rohit Singh"/>
    <x v="1"/>
    <n v="830"/>
    <s v="Null"/>
    <s v="Male"/>
    <n v="39"/>
    <s v="A2"/>
    <n v="0"/>
    <n v="2022"/>
  </r>
  <r>
    <d v="2024-04-04T00:00:00"/>
    <s v="Null"/>
    <s v="Kavita Rao"/>
    <x v="0"/>
    <n v="103"/>
    <n v="24071"/>
    <s v="Male"/>
    <n v="57"/>
    <s v="A3"/>
    <n v="233.69902912621359"/>
    <n v="2024"/>
  </r>
  <r>
    <d v="2022-09-30T00:00:00"/>
    <s v="Central"/>
    <s v="Amit Sharma"/>
    <x v="3"/>
    <n v="930"/>
    <n v="15982"/>
    <n v="0"/>
    <n v="41"/>
    <s v="A2"/>
    <n v="17.184946236559139"/>
    <n v="2022"/>
  </r>
  <r>
    <d v="2023-08-31T00:00:00"/>
    <s v="Central"/>
    <s v="Null"/>
    <x v="0"/>
    <n v="425"/>
    <n v="29773"/>
    <s v="Male"/>
    <s v="null"/>
    <s v="A3"/>
    <n v="70.054117647058817"/>
    <n v="2023"/>
  </r>
  <r>
    <d v="2023-05-06T00:00:00"/>
    <s v="West"/>
    <s v="Neha Gupta"/>
    <x v="2"/>
    <n v="240"/>
    <n v="19018"/>
    <s v="Male"/>
    <n v="46"/>
    <s v="A3"/>
    <n v="79.24166666666666"/>
    <n v="2023"/>
  </r>
  <r>
    <d v="2023-10-14T00:00:00"/>
    <s v="East"/>
    <s v="Priya Verma"/>
    <x v="0"/>
    <n v="207"/>
    <n v="40243"/>
    <s v="Female"/>
    <n v="40"/>
    <s v="A2"/>
    <n v="194.41062801932367"/>
    <n v="2023"/>
  </r>
  <r>
    <d v="2022-10-08T00:00:00"/>
    <s v="East"/>
    <s v="Null"/>
    <x v="2"/>
    <s v="Null"/>
    <n v="11864"/>
    <s v="Male"/>
    <s v="null"/>
    <s v="A3"/>
    <n v="0"/>
    <n v="2022"/>
  </r>
  <r>
    <d v="2022-06-27T00:00:00"/>
    <s v="North"/>
    <s v="Rohit Singh"/>
    <x v="1"/>
    <n v="273"/>
    <n v="47158"/>
    <n v="0"/>
    <n v="39"/>
    <s v="A2"/>
    <n v="172.73992673992674"/>
    <n v="2022"/>
  </r>
  <r>
    <d v="2023-04-08T00:00:00"/>
    <s v="West"/>
    <s v="Kavita Rao"/>
    <x v="1"/>
    <n v="440"/>
    <n v="20499"/>
    <s v="Male"/>
    <n v="57"/>
    <s v="A3"/>
    <n v="46.588636363636361"/>
    <n v="2023"/>
  </r>
  <r>
    <d v="2024-04-14T00:00:00"/>
    <s v="West"/>
    <s v="Null"/>
    <x v="3"/>
    <n v="937"/>
    <n v="16211"/>
    <s v="Female"/>
    <s v="null"/>
    <s v="A3"/>
    <n v="17.300960512273214"/>
    <n v="2024"/>
  </r>
  <r>
    <d v="2023-02-14T00:00:00"/>
    <s v="North"/>
    <s v="Neha Gupta"/>
    <x v="4"/>
    <n v="755"/>
    <n v="43159"/>
    <s v="Male"/>
    <n v="46"/>
    <s v="A3"/>
    <n v="57.164238410596028"/>
    <n v="2023"/>
  </r>
  <r>
    <d v="2023-08-19T00:00:00"/>
    <s v="West"/>
    <s v="Amit Sharma"/>
    <x v="5"/>
    <n v="542"/>
    <n v="13356"/>
    <s v="Male"/>
    <n v="41"/>
    <s v="A2"/>
    <n v="24.642066420664207"/>
    <n v="2023"/>
  </r>
  <r>
    <d v="2022-11-08T00:00:00"/>
    <s v="South"/>
    <s v="Arjun Mehta"/>
    <x v="2"/>
    <n v="507"/>
    <n v="13356"/>
    <s v="Male"/>
    <n v="58"/>
    <s v="A3"/>
    <n v="26.34319526627219"/>
    <n v="2022"/>
  </r>
  <r>
    <d v="2024-01-01T00:00:00"/>
    <s v="South"/>
    <s v="Arjun Mehta"/>
    <x v="3"/>
    <n v="852"/>
    <s v="Null"/>
    <n v="0"/>
    <n v="58"/>
    <s v="A3"/>
    <n v="0"/>
    <n v="2024"/>
  </r>
  <r>
    <d v="2022-01-31T00:00:00"/>
    <s v="Central"/>
    <s v="Null"/>
    <x v="0"/>
    <n v="591"/>
    <n v="18434"/>
    <s v="Male"/>
    <s v="null"/>
    <s v="A3"/>
    <n v="31.191201353637901"/>
    <n v="2022"/>
  </r>
  <r>
    <d v="2023-04-06T00:00:00"/>
    <s v="North"/>
    <s v="Amit Sharma"/>
    <x v="5"/>
    <n v="126"/>
    <n v="33500"/>
    <s v="Male"/>
    <n v="41"/>
    <s v="A2"/>
    <n v="265.87301587301585"/>
    <n v="2023"/>
  </r>
  <r>
    <s v="Null"/>
    <s v="East"/>
    <s v="Neha Gupta"/>
    <x v="3"/>
    <n v="588"/>
    <s v="Null"/>
    <n v="0"/>
    <n v="46"/>
    <s v="A3"/>
    <n v="0"/>
    <e v="#VALUE!"/>
  </r>
  <r>
    <d v="2022-10-13T00:00:00"/>
    <s v="North"/>
    <s v="Kavita Rao"/>
    <x v="0"/>
    <n v="664"/>
    <s v="Null"/>
    <s v="Female"/>
    <n v="57"/>
    <s v="A3"/>
    <n v="0"/>
    <n v="2022"/>
  </r>
  <r>
    <d v="2024-04-23T00:00:00"/>
    <s v="South"/>
    <s v="Priya Verma"/>
    <x v="0"/>
    <n v="614"/>
    <n v="20718"/>
    <s v="Female"/>
    <n v="40"/>
    <s v="A2"/>
    <n v="33.742671009771989"/>
    <n v="2024"/>
  </r>
  <r>
    <d v="2022-03-16T00:00:00"/>
    <s v="East"/>
    <s v="Neha Gupta"/>
    <x v="2"/>
    <n v="313"/>
    <n v="33585"/>
    <s v="Male"/>
    <n v="46"/>
    <s v="A3"/>
    <n v="107.30031948881789"/>
    <n v="2022"/>
  </r>
  <r>
    <d v="2023-11-24T00:00:00"/>
    <s v="East"/>
    <s v="Priya Verma"/>
    <x v="5"/>
    <n v="951"/>
    <n v="43652"/>
    <n v="0"/>
    <n v="40"/>
    <s v="A2"/>
    <n v="45.901156677181916"/>
    <n v="2023"/>
  </r>
  <r>
    <s v="Null"/>
    <s v="Central"/>
    <s v="Priya Verma"/>
    <x v="5"/>
    <n v="999"/>
    <n v="35491"/>
    <s v="Female"/>
    <n v="40"/>
    <s v="A2"/>
    <n v="35.526526526526524"/>
    <e v="#VALUE!"/>
  </r>
  <r>
    <d v="2023-05-28T00:00:00"/>
    <s v="South"/>
    <s v="Neha Gupta"/>
    <x v="3"/>
    <n v="719"/>
    <n v="6248"/>
    <s v="Female"/>
    <n v="46"/>
    <s v="A3"/>
    <n v="8.689847009735745"/>
    <n v="2023"/>
  </r>
  <r>
    <d v="2023-01-28T00:00:00"/>
    <s v="West"/>
    <s v="Arjun Mehta"/>
    <x v="2"/>
    <n v="829"/>
    <n v="30804"/>
    <s v="Male"/>
    <n v="58"/>
    <s v="A3"/>
    <n v="37.158021712907114"/>
    <n v="2023"/>
  </r>
  <r>
    <d v="2024-04-01T00:00:00"/>
    <s v="South"/>
    <s v="Neha Gupta"/>
    <x v="1"/>
    <n v="530"/>
    <s v="Null"/>
    <s v="Male"/>
    <n v="46"/>
    <s v="A3"/>
    <n v="0"/>
    <n v="2024"/>
  </r>
  <r>
    <d v="2022-03-27T00:00:00"/>
    <s v="South"/>
    <s v="Rohit Singh"/>
    <x v="2"/>
    <n v="327"/>
    <n v="32146"/>
    <s v="Male"/>
    <n v="39"/>
    <s v="A2"/>
    <n v="98.305810397553515"/>
    <n v="2022"/>
  </r>
  <r>
    <d v="2024-03-25T00:00:00"/>
    <s v="Central"/>
    <s v="Amit Sharma"/>
    <x v="4"/>
    <n v="991"/>
    <n v="34381"/>
    <s v="Male"/>
    <n v="41"/>
    <s v="A2"/>
    <n v="34.693239152371341"/>
    <n v="2024"/>
  </r>
  <r>
    <s v="Null"/>
    <s v="North"/>
    <s v="Priya Verma"/>
    <x v="2"/>
    <n v="910"/>
    <n v="24821"/>
    <s v="Male"/>
    <n v="40"/>
    <s v="A2"/>
    <n v="27.275824175824177"/>
    <e v="#VALUE!"/>
  </r>
  <r>
    <d v="2023-02-19T00:00:00"/>
    <s v="East"/>
    <s v="Arjun Mehta"/>
    <x v="3"/>
    <n v="436"/>
    <n v="38214"/>
    <s v="Female"/>
    <n v="58"/>
    <s v="A3"/>
    <n v="87.646788990825684"/>
    <n v="2023"/>
  </r>
  <r>
    <d v="2023-01-14T00:00:00"/>
    <s v="West"/>
    <s v="Neha Gupta"/>
    <x v="0"/>
    <s v="Null"/>
    <n v="36547"/>
    <s v="Male"/>
    <n v="46"/>
    <s v="A3"/>
    <n v="0"/>
    <n v="2023"/>
  </r>
  <r>
    <d v="2024-04-16T00:00:00"/>
    <s v="Central"/>
    <s v="Amit Sharma"/>
    <x v="2"/>
    <n v="593"/>
    <n v="12835"/>
    <n v="0"/>
    <n v="41"/>
    <s v="A2"/>
    <n v="21.644182124789207"/>
    <n v="2024"/>
  </r>
  <r>
    <d v="2024-03-01T00:00:00"/>
    <s v="North"/>
    <s v="Rohit Singh"/>
    <x v="2"/>
    <n v="60"/>
    <n v="13936"/>
    <s v="Male"/>
    <n v="39"/>
    <s v="A2"/>
    <n v="232.26666666666668"/>
    <n v="2024"/>
  </r>
  <r>
    <d v="2022-02-28T00:00:00"/>
    <s v="Central"/>
    <s v="Rohit Singh"/>
    <x v="0"/>
    <n v="879"/>
    <n v="9646"/>
    <s v="Male"/>
    <n v="39"/>
    <s v="A2"/>
    <n v="10.973833902161548"/>
    <n v="2022"/>
  </r>
  <r>
    <d v="2022-07-14T00:00:00"/>
    <s v="East"/>
    <s v="Arjun Mehta"/>
    <x v="5"/>
    <n v="514"/>
    <n v="29872"/>
    <s v="Female"/>
    <n v="58"/>
    <s v="A3"/>
    <n v="58.116731517509727"/>
    <n v="2022"/>
  </r>
  <r>
    <d v="2022-06-25T00:00:00"/>
    <s v="North"/>
    <s v="Priya Verma"/>
    <x v="2"/>
    <n v="798"/>
    <n v="8548"/>
    <s v="Female"/>
    <n v="40"/>
    <s v="A2"/>
    <n v="10.711779448621554"/>
    <n v="2022"/>
  </r>
  <r>
    <d v="2022-04-24T00:00:00"/>
    <s v="South"/>
    <s v="Null"/>
    <x v="1"/>
    <n v="982"/>
    <n v="23434"/>
    <s v="Male"/>
    <s v="null"/>
    <s v="A3"/>
    <n v="23.863543788187371"/>
    <n v="2022"/>
  </r>
  <r>
    <d v="2024-01-10T00:00:00"/>
    <s v="East"/>
    <s v="Rohit Singh"/>
    <x v="5"/>
    <n v="489"/>
    <n v="12823"/>
    <s v="Male"/>
    <n v="39"/>
    <s v="A2"/>
    <n v="26.222903885480573"/>
    <n v="2024"/>
  </r>
  <r>
    <d v="2022-12-10T00:00:00"/>
    <s v="Central"/>
    <s v="Amit Sharma"/>
    <x v="5"/>
    <n v="891"/>
    <n v="31120"/>
    <s v="Male"/>
    <n v="41"/>
    <s v="A2"/>
    <n v="34.927048260381596"/>
    <n v="2022"/>
  </r>
  <r>
    <d v="2023-10-05T00:00:00"/>
    <s v="Central"/>
    <s v="Kavita Rao"/>
    <x v="3"/>
    <n v="816"/>
    <n v="49235"/>
    <s v="Female"/>
    <n v="57"/>
    <s v="A3"/>
    <n v="60.337009803921568"/>
    <n v="2023"/>
  </r>
  <r>
    <d v="2022-05-21T00:00:00"/>
    <s v="West"/>
    <s v="Kavita Rao"/>
    <x v="1"/>
    <s v="Null"/>
    <n v="35527"/>
    <s v="Male"/>
    <n v="57"/>
    <s v="A3"/>
    <n v="0"/>
    <n v="2022"/>
  </r>
  <r>
    <d v="2023-01-21T00:00:00"/>
    <s v="Central"/>
    <s v="Rohit Singh"/>
    <x v="2"/>
    <n v="372"/>
    <n v="16987"/>
    <s v="Male"/>
    <n v="39"/>
    <s v="A2"/>
    <n v="45.663978494623656"/>
    <n v="2023"/>
  </r>
  <r>
    <d v="2023-08-24T00:00:00"/>
    <s v="West"/>
    <s v="Amit Sharma"/>
    <x v="5"/>
    <n v="220"/>
    <n v="19201"/>
    <s v="Male"/>
    <n v="41"/>
    <s v="A2"/>
    <n v="87.277272727272731"/>
    <n v="2023"/>
  </r>
  <r>
    <d v="2022-09-01T00:00:00"/>
    <s v="Central"/>
    <s v="Rohit Singh"/>
    <x v="1"/>
    <n v="775"/>
    <n v="49798"/>
    <s v="Male"/>
    <n v="39"/>
    <s v="A2"/>
    <n v="64.255483870967737"/>
    <n v="2022"/>
  </r>
  <r>
    <d v="2023-09-26T00:00:00"/>
    <s v="North"/>
    <s v="Kavita Rao"/>
    <x v="5"/>
    <n v="953"/>
    <n v="10126"/>
    <s v="Male"/>
    <n v="57"/>
    <s v="A3"/>
    <n v="10.625393494228751"/>
    <n v="2023"/>
  </r>
  <r>
    <d v="2023-04-27T00:00:00"/>
    <s v="South"/>
    <s v="Kavita Rao"/>
    <x v="4"/>
    <n v="122"/>
    <n v="16251"/>
    <s v="Male"/>
    <n v="57"/>
    <s v="A3"/>
    <n v="133.20491803278688"/>
    <n v="2023"/>
  </r>
  <r>
    <d v="2024-02-28T00:00:00"/>
    <s v="South"/>
    <s v="Amit Sharma"/>
    <x v="5"/>
    <n v="462"/>
    <n v="31444"/>
    <s v="Male"/>
    <n v="41"/>
    <s v="A2"/>
    <n v="68.060606060606062"/>
    <n v="2024"/>
  </r>
  <r>
    <d v="2023-07-14T00:00:00"/>
    <s v="East"/>
    <s v="Kavita Rao"/>
    <x v="0"/>
    <n v="430"/>
    <n v="28720"/>
    <s v="Male"/>
    <n v="57"/>
    <s v="A3"/>
    <n v="66.79069767441861"/>
    <n v="2023"/>
  </r>
  <r>
    <d v="2022-03-09T00:00:00"/>
    <s v="South"/>
    <s v="Amit Sharma"/>
    <x v="4"/>
    <n v="607"/>
    <n v="49367"/>
    <n v="0"/>
    <n v="41"/>
    <s v="A2"/>
    <n v="81.329489291598023"/>
    <n v="2022"/>
  </r>
  <r>
    <d v="2022-04-15T00:00:00"/>
    <s v="South"/>
    <s v="Null"/>
    <x v="2"/>
    <n v="255"/>
    <n v="43640"/>
    <s v="Female"/>
    <s v="null"/>
    <s v="A3"/>
    <n v="171.13725490196077"/>
    <n v="2022"/>
  </r>
  <r>
    <s v="Null"/>
    <s v="West"/>
    <s v="Null"/>
    <x v="0"/>
    <n v="671"/>
    <n v="32826"/>
    <s v="Male"/>
    <s v="null"/>
    <s v="A3"/>
    <n v="48.921013412816691"/>
    <e v="#VALUE!"/>
  </r>
  <r>
    <d v="2022-09-24T00:00:00"/>
    <s v="Central"/>
    <s v="Priya Verma"/>
    <x v="5"/>
    <n v="332"/>
    <n v="45072"/>
    <s v="Male"/>
    <n v="40"/>
    <s v="A2"/>
    <n v="135.75903614457832"/>
    <n v="2022"/>
  </r>
  <r>
    <d v="2023-08-11T00:00:00"/>
    <s v="West"/>
    <s v="Priya Verma"/>
    <x v="5"/>
    <n v="85"/>
    <n v="41263"/>
    <s v="Male"/>
    <n v="40"/>
    <s v="A2"/>
    <n v="485.4470588235294"/>
    <n v="2023"/>
  </r>
  <r>
    <d v="2022-08-24T00:00:00"/>
    <s v="North"/>
    <s v="Amit Sharma"/>
    <x v="2"/>
    <n v="257"/>
    <n v="44226"/>
    <s v="Male"/>
    <n v="41"/>
    <s v="A2"/>
    <n v="172.08560311284046"/>
    <n v="2022"/>
  </r>
  <r>
    <d v="2023-03-14T00:00:00"/>
    <s v="North"/>
    <s v="Neha Gupta"/>
    <x v="0"/>
    <n v="723"/>
    <n v="39933"/>
    <s v="Male"/>
    <n v="46"/>
    <s v="A3"/>
    <n v="55.232365145228215"/>
    <n v="2023"/>
  </r>
  <r>
    <s v="Null"/>
    <s v="Central"/>
    <s v="Rohit Singh"/>
    <x v="2"/>
    <n v="988"/>
    <n v="40438"/>
    <s v="Male"/>
    <n v="39"/>
    <s v="A2"/>
    <n v="40.929149797570851"/>
    <e v="#VALUE!"/>
  </r>
  <r>
    <d v="2022-04-23T00:00:00"/>
    <s v="Central"/>
    <s v="Kavita Rao"/>
    <x v="0"/>
    <s v="Null"/>
    <n v="48490"/>
    <s v="Female"/>
    <n v="57"/>
    <s v="A3"/>
    <n v="0"/>
    <n v="2022"/>
  </r>
  <r>
    <d v="2023-10-17T00:00:00"/>
    <s v="East"/>
    <s v="Priya Verma"/>
    <x v="1"/>
    <n v="920"/>
    <n v="12527"/>
    <s v="Female"/>
    <n v="40"/>
    <s v="A2"/>
    <n v="13.616304347826087"/>
    <n v="2023"/>
  </r>
  <r>
    <d v="2023-03-29T00:00:00"/>
    <s v="South"/>
    <s v="Arjun Mehta"/>
    <x v="1"/>
    <s v="Null"/>
    <n v="13753"/>
    <s v="Male"/>
    <n v="58"/>
    <s v="A3"/>
    <n v="0"/>
    <n v="2023"/>
  </r>
  <r>
    <d v="2023-05-19T00:00:00"/>
    <s v="North"/>
    <s v="Kavita Rao"/>
    <x v="0"/>
    <n v="973"/>
    <n v="33308"/>
    <n v="0"/>
    <n v="57"/>
    <s v="A3"/>
    <n v="34.232271325796503"/>
    <n v="2023"/>
  </r>
  <r>
    <s v="Null"/>
    <s v="West"/>
    <s v="Amit Sharma"/>
    <x v="0"/>
    <s v="Null"/>
    <n v="37352"/>
    <s v="Male"/>
    <n v="41"/>
    <s v="A2"/>
    <n v="0"/>
    <e v="#VALUE!"/>
  </r>
  <r>
    <d v="2023-08-30T00:00:00"/>
    <s v="North"/>
    <s v="Kavita Rao"/>
    <x v="2"/>
    <n v="381"/>
    <n v="28020"/>
    <s v="Male"/>
    <n v="57"/>
    <s v="A3"/>
    <n v="73.543307086614178"/>
    <n v="2023"/>
  </r>
  <r>
    <d v="2024-03-08T00:00:00"/>
    <s v="East"/>
    <s v="Neha Gupta"/>
    <x v="3"/>
    <n v="320"/>
    <n v="20911"/>
    <s v="Male"/>
    <n v="46"/>
    <s v="A3"/>
    <n v="65.346874999999997"/>
    <n v="2024"/>
  </r>
  <r>
    <d v="2023-08-15T00:00:00"/>
    <s v="North"/>
    <s v="Neha Gupta"/>
    <x v="1"/>
    <n v="78"/>
    <n v="49984"/>
    <s v="Female"/>
    <n v="46"/>
    <s v="A3"/>
    <n v="640.82051282051282"/>
    <n v="2023"/>
  </r>
  <r>
    <d v="2023-11-18T00:00:00"/>
    <s v="South"/>
    <s v="Kavita Rao"/>
    <x v="5"/>
    <n v="775"/>
    <n v="31758"/>
    <s v="Female"/>
    <n v="57"/>
    <s v="A3"/>
    <n v="40.978064516129031"/>
    <n v="2023"/>
  </r>
  <r>
    <d v="2024-04-28T00:00:00"/>
    <s v="East"/>
    <s v="Amit Sharma"/>
    <x v="1"/>
    <n v="875"/>
    <n v="22379"/>
    <s v="Male"/>
    <n v="41"/>
    <s v="A2"/>
    <n v="25.576000000000001"/>
    <n v="2024"/>
  </r>
  <r>
    <d v="2022-10-14T00:00:00"/>
    <s v="South"/>
    <s v="Neha Gupta"/>
    <x v="3"/>
    <n v="337"/>
    <n v="13469"/>
    <n v="0"/>
    <n v="46"/>
    <s v="A3"/>
    <n v="39.967359050445104"/>
    <n v="2022"/>
  </r>
  <r>
    <d v="2022-09-17T00:00:00"/>
    <s v="East"/>
    <s v="Kavita Rao"/>
    <x v="1"/>
    <s v="Null"/>
    <s v="Null"/>
    <s v="Male"/>
    <n v="57"/>
    <s v="A3"/>
    <n v="0"/>
    <n v="2022"/>
  </r>
  <r>
    <d v="2022-02-14T00:00:00"/>
    <s v="South"/>
    <s v="Amit Sharma"/>
    <x v="1"/>
    <n v="475"/>
    <n v="41277"/>
    <s v="Male"/>
    <n v="41"/>
    <s v="A2"/>
    <n v="86.898947368421048"/>
    <n v="2022"/>
  </r>
  <r>
    <d v="2022-03-26T00:00:00"/>
    <s v="Null"/>
    <s v="Priya Verma"/>
    <x v="2"/>
    <n v="896"/>
    <n v="17230"/>
    <s v="Male"/>
    <n v="40"/>
    <s v="A2"/>
    <n v="19.229910714285715"/>
    <n v="2022"/>
  </r>
  <r>
    <d v="2023-03-02T00:00:00"/>
    <s v="Central"/>
    <s v="Kavita Rao"/>
    <x v="1"/>
    <n v="697"/>
    <n v="5226"/>
    <n v="0"/>
    <n v="57"/>
    <s v="A3"/>
    <n v="7.4978479196556673"/>
    <n v="2023"/>
  </r>
  <r>
    <d v="2024-03-13T00:00:00"/>
    <s v="Central"/>
    <s v="Arjun Mehta"/>
    <x v="5"/>
    <n v="502"/>
    <n v="43124"/>
    <s v="Male"/>
    <n v="58"/>
    <s v="A3"/>
    <n v="85.904382470119515"/>
    <n v="2024"/>
  </r>
  <r>
    <d v="2024-04-16T00:00:00"/>
    <s v="East"/>
    <s v="Arjun Mehta"/>
    <x v="1"/>
    <n v="195"/>
    <n v="20328"/>
    <n v="0"/>
    <n v="58"/>
    <s v="A3"/>
    <n v="104.24615384615385"/>
    <n v="2024"/>
  </r>
  <r>
    <s v="Null"/>
    <s v="East"/>
    <s v="Amit Sharma"/>
    <x v="3"/>
    <n v="713"/>
    <n v="44391"/>
    <s v="Male"/>
    <n v="41"/>
    <s v="A2"/>
    <n v="62.259467040673215"/>
    <e v="#VALUE!"/>
  </r>
  <r>
    <d v="2022-03-07T00:00:00"/>
    <s v="North"/>
    <s v="Priya Verma"/>
    <x v="2"/>
    <n v="583"/>
    <n v="6195"/>
    <s v="Male"/>
    <n v="40"/>
    <s v="A2"/>
    <n v="10.626072041166381"/>
    <n v="2022"/>
  </r>
  <r>
    <d v="2022-03-18T00:00:00"/>
    <s v="South"/>
    <s v="Rohit Singh"/>
    <x v="5"/>
    <n v="525"/>
    <n v="49529"/>
    <s v="Male"/>
    <n v="39"/>
    <s v="A2"/>
    <n v="94.340952380952388"/>
    <n v="2022"/>
  </r>
  <r>
    <d v="2023-10-11T00:00:00"/>
    <s v="Central"/>
    <s v="Rohit Singh"/>
    <x v="3"/>
    <n v="477"/>
    <n v="29575"/>
    <n v="0"/>
    <n v="39"/>
    <s v="A2"/>
    <n v="62.0020964360587"/>
    <n v="2023"/>
  </r>
  <r>
    <d v="2022-07-13T00:00:00"/>
    <s v="West"/>
    <s v="Kavita Rao"/>
    <x v="4"/>
    <n v="786"/>
    <n v="8974"/>
    <s v="Male"/>
    <n v="57"/>
    <s v="A3"/>
    <n v="11.417302798982188"/>
    <n v="2022"/>
  </r>
  <r>
    <d v="2023-01-18T00:00:00"/>
    <s v="Null"/>
    <s v="Null"/>
    <x v="2"/>
    <n v="58"/>
    <n v="46861"/>
    <s v="Female"/>
    <s v="null"/>
    <s v="A3"/>
    <n v="807.94827586206895"/>
    <n v="2023"/>
  </r>
  <r>
    <d v="2022-02-23T00:00:00"/>
    <s v="North"/>
    <s v="Amit Sharma"/>
    <x v="2"/>
    <n v="319"/>
    <n v="11771"/>
    <s v="Female"/>
    <n v="41"/>
    <s v="A2"/>
    <n v="36.899686520376179"/>
    <n v="2022"/>
  </r>
  <r>
    <d v="2022-03-20T00:00:00"/>
    <s v="East"/>
    <s v="Priya Verma"/>
    <x v="2"/>
    <n v="724"/>
    <n v="35853"/>
    <s v="Female"/>
    <n v="40"/>
    <s v="A2"/>
    <n v="49.520718232044196"/>
    <n v="2022"/>
  </r>
  <r>
    <d v="2022-06-29T00:00:00"/>
    <s v="West"/>
    <s v="Kavita Rao"/>
    <x v="2"/>
    <n v="618"/>
    <n v="38246"/>
    <s v="Male"/>
    <n v="57"/>
    <s v="A3"/>
    <n v="61.886731391585762"/>
    <n v="2022"/>
  </r>
  <r>
    <d v="2024-01-15T00:00:00"/>
    <s v="South"/>
    <s v="Amit Sharma"/>
    <x v="2"/>
    <s v="Null"/>
    <n v="25355"/>
    <n v="0"/>
    <n v="41"/>
    <s v="A2"/>
    <n v="0"/>
    <n v="2024"/>
  </r>
  <r>
    <d v="2023-03-20T00:00:00"/>
    <s v="Null"/>
    <s v="Amit Sharma"/>
    <x v="5"/>
    <n v="943"/>
    <n v="30900"/>
    <s v="Female"/>
    <n v="41"/>
    <s v="A2"/>
    <n v="32.7677624602333"/>
    <n v="2023"/>
  </r>
  <r>
    <d v="2023-10-11T00:00:00"/>
    <s v="North"/>
    <s v="Rohit Singh"/>
    <x v="4"/>
    <n v="691"/>
    <n v="32954"/>
    <n v="0"/>
    <n v="39"/>
    <s v="A2"/>
    <n v="47.69030390738061"/>
    <n v="2023"/>
  </r>
  <r>
    <d v="2022-08-27T00:00:00"/>
    <s v="North"/>
    <s v="Priya Verma"/>
    <x v="5"/>
    <n v="478"/>
    <n v="49021"/>
    <s v="Female"/>
    <n v="40"/>
    <s v="A2"/>
    <n v="102.55439330543933"/>
    <n v="2022"/>
  </r>
  <r>
    <d v="2022-05-27T00:00:00"/>
    <s v="North"/>
    <s v="Priya Verma"/>
    <x v="5"/>
    <n v="851"/>
    <n v="15481"/>
    <s v="Male"/>
    <n v="40"/>
    <s v="A2"/>
    <n v="18.19153936545241"/>
    <n v="2022"/>
  </r>
  <r>
    <d v="2023-05-24T00:00:00"/>
    <s v="North"/>
    <s v="Arjun Mehta"/>
    <x v="3"/>
    <n v="629"/>
    <n v="14938"/>
    <s v="Male"/>
    <n v="58"/>
    <s v="A3"/>
    <n v="23.748807631160574"/>
    <n v="2023"/>
  </r>
  <r>
    <d v="2023-11-20T00:00:00"/>
    <s v="North"/>
    <s v="Rohit Singh"/>
    <x v="0"/>
    <n v="582"/>
    <n v="11520"/>
    <s v="Male"/>
    <n v="39"/>
    <s v="A2"/>
    <n v="19.793814432989691"/>
    <n v="2023"/>
  </r>
  <r>
    <d v="2023-11-04T00:00:00"/>
    <s v="West"/>
    <s v="Amit Sharma"/>
    <x v="2"/>
    <n v="963"/>
    <n v="20017"/>
    <s v="Male"/>
    <n v="41"/>
    <s v="A2"/>
    <n v="20.786085150571132"/>
    <n v="2023"/>
  </r>
  <r>
    <d v="2022-12-01T00:00:00"/>
    <s v="North"/>
    <s v="Priya Verma"/>
    <x v="5"/>
    <n v="556"/>
    <n v="30056"/>
    <n v="0"/>
    <n v="40"/>
    <s v="A2"/>
    <n v="54.057553956834532"/>
    <n v="2022"/>
  </r>
  <r>
    <d v="2022-05-28T00:00:00"/>
    <s v="Central"/>
    <s v="Neha Gupta"/>
    <x v="3"/>
    <n v="473"/>
    <n v="13862"/>
    <s v="Male"/>
    <n v="46"/>
    <s v="A3"/>
    <n v="29.306553911205075"/>
    <n v="2022"/>
  </r>
  <r>
    <d v="2023-06-07T00:00:00"/>
    <s v="East"/>
    <s v="Neha Gupta"/>
    <x v="1"/>
    <n v="374"/>
    <n v="40227"/>
    <s v="Male"/>
    <n v="46"/>
    <s v="A3"/>
    <n v="107.55882352941177"/>
    <n v="2023"/>
  </r>
  <r>
    <d v="2023-06-12T00:00:00"/>
    <s v="South"/>
    <s v="Kavita Rao"/>
    <x v="3"/>
    <n v="73"/>
    <n v="39535"/>
    <s v="Female"/>
    <n v="57"/>
    <s v="A3"/>
    <n v="541.57534246575347"/>
    <n v="2023"/>
  </r>
  <r>
    <d v="2023-06-18T00:00:00"/>
    <s v="South"/>
    <s v="Arjun Mehta"/>
    <x v="1"/>
    <n v="110"/>
    <s v="Null"/>
    <n v="0"/>
    <n v="58"/>
    <s v="A3"/>
    <n v="0"/>
    <n v="2023"/>
  </r>
  <r>
    <d v="2023-02-18T00:00:00"/>
    <s v="South"/>
    <s v="Rohit Singh"/>
    <x v="1"/>
    <n v="74"/>
    <s v="Null"/>
    <s v="Male"/>
    <n v="39"/>
    <s v="A2"/>
    <n v="0"/>
    <n v="2023"/>
  </r>
  <r>
    <d v="2022-03-02T00:00:00"/>
    <s v="North"/>
    <s v="Kavita Rao"/>
    <x v="4"/>
    <n v="750"/>
    <n v="33064"/>
    <s v="Male"/>
    <n v="57"/>
    <s v="A3"/>
    <n v="44.085333333333331"/>
    <n v="2022"/>
  </r>
  <r>
    <d v="2022-02-07T00:00:00"/>
    <s v="North"/>
    <s v="Neha Gupta"/>
    <x v="2"/>
    <n v="349"/>
    <n v="10060"/>
    <s v="Male"/>
    <n v="46"/>
    <s v="A3"/>
    <n v="28.825214899713465"/>
    <n v="2022"/>
  </r>
  <r>
    <d v="2023-05-11T00:00:00"/>
    <s v="East"/>
    <s v="Priya Verma"/>
    <x v="0"/>
    <n v="331"/>
    <n v="7718"/>
    <s v="Male"/>
    <n v="40"/>
    <s v="A2"/>
    <n v="23.317220543806645"/>
    <n v="2023"/>
  </r>
  <r>
    <d v="2022-03-03T00:00:00"/>
    <s v="West"/>
    <s v="Kavita Rao"/>
    <x v="0"/>
    <n v="359"/>
    <n v="45315"/>
    <s v="Female"/>
    <n v="57"/>
    <s v="A3"/>
    <n v="126.22562674094708"/>
    <n v="2022"/>
  </r>
  <r>
    <d v="2022-06-27T00:00:00"/>
    <s v="East"/>
    <s v="Neha Gupta"/>
    <x v="3"/>
    <n v="722"/>
    <s v="Null"/>
    <s v="Male"/>
    <n v="46"/>
    <s v="A3"/>
    <n v="0"/>
    <n v="2022"/>
  </r>
  <r>
    <d v="2023-09-21T00:00:00"/>
    <s v="North"/>
    <s v="Arjun Mehta"/>
    <x v="1"/>
    <n v="97"/>
    <n v="32335"/>
    <s v="Male"/>
    <n v="58"/>
    <s v="A3"/>
    <n v="333.35051546391753"/>
    <n v="2023"/>
  </r>
  <r>
    <d v="2022-08-21T00:00:00"/>
    <s v="East"/>
    <s v="Rohit Singh"/>
    <x v="3"/>
    <n v="706"/>
    <n v="13838"/>
    <s v="Male"/>
    <n v="39"/>
    <s v="A2"/>
    <n v="19.600566572237959"/>
    <n v="2022"/>
  </r>
  <r>
    <d v="2022-08-12T00:00:00"/>
    <s v="East"/>
    <s v="Neha Gupta"/>
    <x v="5"/>
    <n v="746"/>
    <n v="45310"/>
    <n v="0"/>
    <n v="46"/>
    <s v="A3"/>
    <n v="60.737265415549601"/>
    <n v="2022"/>
  </r>
  <r>
    <d v="2023-11-24T00:00:00"/>
    <s v="West"/>
    <s v="Priya Verma"/>
    <x v="4"/>
    <n v="209"/>
    <n v="5910"/>
    <s v="Male"/>
    <n v="40"/>
    <s v="A2"/>
    <n v="28.277511961722489"/>
    <n v="2023"/>
  </r>
  <r>
    <d v="2024-03-22T00:00:00"/>
    <s v="Central"/>
    <s v="Priya Verma"/>
    <x v="2"/>
    <n v="421"/>
    <n v="23236"/>
    <n v="0"/>
    <n v="40"/>
    <s v="A2"/>
    <n v="55.192399049881239"/>
    <n v="2024"/>
  </r>
  <r>
    <d v="2023-01-24T00:00:00"/>
    <s v="East"/>
    <s v="Arjun Mehta"/>
    <x v="0"/>
    <n v="129"/>
    <n v="49789"/>
    <s v="Male"/>
    <n v="58"/>
    <s v="A3"/>
    <n v="385.96124031007753"/>
    <n v="2023"/>
  </r>
  <r>
    <d v="2022-06-30T00:00:00"/>
    <s v="West"/>
    <s v="Kavita Rao"/>
    <x v="0"/>
    <n v="798"/>
    <n v="48561"/>
    <s v="Male"/>
    <n v="57"/>
    <s v="A3"/>
    <n v="60.853383458646618"/>
    <n v="2022"/>
  </r>
  <r>
    <d v="2022-10-25T00:00:00"/>
    <s v="East"/>
    <s v="Priya Verma"/>
    <x v="5"/>
    <n v="525"/>
    <n v="13121"/>
    <s v="Male"/>
    <n v="40"/>
    <s v="A2"/>
    <n v="24.992380952380952"/>
    <n v="2022"/>
  </r>
  <r>
    <d v="2024-05-07T00:00:00"/>
    <s v="Null"/>
    <s v="Neha Gupta"/>
    <x v="0"/>
    <n v="365"/>
    <n v="31680"/>
    <s v="Male"/>
    <n v="46"/>
    <s v="A3"/>
    <n v="86.794520547945211"/>
    <n v="2024"/>
  </r>
  <r>
    <d v="2022-03-10T00:00:00"/>
    <s v="South"/>
    <s v="Priya Verma"/>
    <x v="3"/>
    <n v="390"/>
    <n v="45961"/>
    <s v="Male"/>
    <n v="40"/>
    <s v="A2"/>
    <n v="117.84871794871795"/>
    <n v="2022"/>
  </r>
  <r>
    <d v="2023-01-17T00:00:00"/>
    <s v="East"/>
    <s v="Neha Gupta"/>
    <x v="3"/>
    <n v="846"/>
    <n v="40992"/>
    <s v="Male"/>
    <n v="46"/>
    <s v="A3"/>
    <n v="48.453900709219859"/>
    <n v="2023"/>
  </r>
  <r>
    <d v="2022-05-06T00:00:00"/>
    <s v="East"/>
    <s v="Null"/>
    <x v="3"/>
    <n v="702"/>
    <n v="49436"/>
    <n v="0"/>
    <s v="null"/>
    <s v="A3"/>
    <n v="70.421652421652425"/>
    <n v="2022"/>
  </r>
  <r>
    <d v="2023-10-24T00:00:00"/>
    <s v="West"/>
    <s v="Amit Sharma"/>
    <x v="3"/>
    <n v="954"/>
    <n v="29813"/>
    <s v="Male"/>
    <n v="41"/>
    <s v="A2"/>
    <n v="31.250524109014677"/>
    <n v="2023"/>
  </r>
  <r>
    <s v="Null"/>
    <s v="Central"/>
    <s v="Null"/>
    <x v="3"/>
    <n v="945"/>
    <n v="5083"/>
    <s v="Female"/>
    <s v="null"/>
    <s v="A3"/>
    <n v="5.378835978835979"/>
    <e v="#VALUE!"/>
  </r>
  <r>
    <d v="2023-12-25T00:00:00"/>
    <s v="North"/>
    <s v="Priya Verma"/>
    <x v="3"/>
    <n v="124"/>
    <n v="23915"/>
    <n v="0"/>
    <n v="40"/>
    <s v="A2"/>
    <n v="192.86290322580646"/>
    <n v="2023"/>
  </r>
  <r>
    <d v="2024-02-22T00:00:00"/>
    <s v="South"/>
    <s v="Amit Sharma"/>
    <x v="3"/>
    <n v="544"/>
    <n v="41096"/>
    <s v="Male"/>
    <n v="41"/>
    <s v="A2"/>
    <n v="75.544117647058826"/>
    <n v="2024"/>
  </r>
  <r>
    <d v="2022-04-28T00:00:00"/>
    <s v="Central"/>
    <s v="Kavita Rao"/>
    <x v="1"/>
    <n v="980"/>
    <n v="47214"/>
    <n v="0"/>
    <n v="57"/>
    <s v="A3"/>
    <n v="48.17755102040816"/>
    <n v="2022"/>
  </r>
  <r>
    <d v="2022-02-02T00:00:00"/>
    <s v="Central"/>
    <s v="Arjun Mehta"/>
    <x v="0"/>
    <n v="369"/>
    <n v="31982"/>
    <s v="Female"/>
    <n v="58"/>
    <s v="A3"/>
    <n v="86.672086720867213"/>
    <n v="2022"/>
  </r>
  <r>
    <d v="2024-05-26T00:00:00"/>
    <s v="South"/>
    <s v="Rohit Singh"/>
    <x v="5"/>
    <n v="268"/>
    <n v="44381"/>
    <s v="Male"/>
    <n v="39"/>
    <s v="A2"/>
    <n v="165.60074626865671"/>
    <n v="2024"/>
  </r>
  <r>
    <d v="2022-04-03T00:00:00"/>
    <s v="South"/>
    <s v="Rohit Singh"/>
    <x v="1"/>
    <n v="979"/>
    <n v="45034"/>
    <s v="Female"/>
    <n v="39"/>
    <s v="A2"/>
    <n v="46"/>
    <n v="2022"/>
  </r>
  <r>
    <d v="2022-07-16T00:00:00"/>
    <s v="West"/>
    <s v="Rohit Singh"/>
    <x v="0"/>
    <n v="584"/>
    <n v="35407"/>
    <s v="Male"/>
    <n v="39"/>
    <s v="A2"/>
    <n v="60.628424657534246"/>
    <n v="2022"/>
  </r>
  <r>
    <d v="2023-05-25T00:00:00"/>
    <s v="North"/>
    <s v="Neha Gupta"/>
    <x v="0"/>
    <n v="796"/>
    <n v="26329"/>
    <s v="Male"/>
    <n v="46"/>
    <s v="A3"/>
    <n v="33.076633165829143"/>
    <n v="2023"/>
  </r>
  <r>
    <d v="2022-09-20T00:00:00"/>
    <s v="Central"/>
    <s v="Neha Gupta"/>
    <x v="5"/>
    <n v="529"/>
    <n v="31870"/>
    <n v="0"/>
    <n v="46"/>
    <s v="A3"/>
    <n v="60.245746691871453"/>
    <n v="2022"/>
  </r>
  <r>
    <d v="2024-02-14T00:00:00"/>
    <s v="North"/>
    <s v="Kavita Rao"/>
    <x v="0"/>
    <n v="752"/>
    <n v="16674"/>
    <s v="Male"/>
    <n v="57"/>
    <s v="A3"/>
    <n v="22.172872340425531"/>
    <n v="2024"/>
  </r>
  <r>
    <d v="2023-03-28T00:00:00"/>
    <s v="Central"/>
    <s v="Amit Sharma"/>
    <x v="2"/>
    <n v="976"/>
    <n v="26953"/>
    <s v="Female"/>
    <n v="41"/>
    <s v="A2"/>
    <n v="27.615778688524589"/>
    <n v="2023"/>
  </r>
  <r>
    <d v="2023-09-01T00:00:00"/>
    <s v="East"/>
    <s v="Neha Gupta"/>
    <x v="3"/>
    <n v="788"/>
    <n v="10656"/>
    <s v="Male"/>
    <n v="46"/>
    <s v="A3"/>
    <n v="13.522842639593909"/>
    <n v="2023"/>
  </r>
  <r>
    <d v="2023-12-20T00:00:00"/>
    <s v="West"/>
    <s v="Arjun Mehta"/>
    <x v="0"/>
    <n v="737"/>
    <n v="40503"/>
    <n v="0"/>
    <n v="58"/>
    <s v="A3"/>
    <n v="54.956580732700132"/>
    <n v="2023"/>
  </r>
  <r>
    <d v="2024-03-20T00:00:00"/>
    <s v="Central"/>
    <s v="Rohit Singh"/>
    <x v="5"/>
    <n v="861"/>
    <s v="Null"/>
    <s v="Male"/>
    <n v="39"/>
    <s v="A2"/>
    <n v="0"/>
    <n v="2024"/>
  </r>
  <r>
    <d v="2022-05-07T00:00:00"/>
    <s v="East"/>
    <s v="Priya Verma"/>
    <x v="1"/>
    <n v="792"/>
    <n v="32130"/>
    <s v="Male"/>
    <n v="40"/>
    <s v="A2"/>
    <n v="40.56818181818182"/>
    <n v="2022"/>
  </r>
  <r>
    <d v="2024-01-02T00:00:00"/>
    <s v="East"/>
    <s v="Arjun Mehta"/>
    <x v="1"/>
    <n v="844"/>
    <n v="45048"/>
    <s v="Male"/>
    <n v="58"/>
    <s v="A3"/>
    <n v="53.374407582938389"/>
    <n v="2024"/>
  </r>
  <r>
    <d v="2023-09-09T00:00:00"/>
    <s v="West"/>
    <s v="Priya Verma"/>
    <x v="1"/>
    <n v="784"/>
    <n v="8191"/>
    <n v="0"/>
    <n v="40"/>
    <s v="A2"/>
    <n v="10.447704081632653"/>
    <n v="2023"/>
  </r>
  <r>
    <d v="2022-09-10T00:00:00"/>
    <s v="North"/>
    <s v="Neha Gupta"/>
    <x v="2"/>
    <n v="83"/>
    <n v="14655"/>
    <s v="Female"/>
    <n v="46"/>
    <s v="A3"/>
    <n v="176.56626506024097"/>
    <n v="2022"/>
  </r>
  <r>
    <s v="Null"/>
    <s v="East"/>
    <s v="Amit Sharma"/>
    <x v="5"/>
    <n v="480"/>
    <n v="40935"/>
    <s v="Female"/>
    <n v="41"/>
    <s v="A2"/>
    <n v="85.28125"/>
    <e v="#VALUE!"/>
  </r>
  <r>
    <d v="2023-08-13T00:00:00"/>
    <s v="West"/>
    <s v="Neha Gupta"/>
    <x v="5"/>
    <n v="572"/>
    <n v="28627"/>
    <s v="Male"/>
    <n v="46"/>
    <s v="A3"/>
    <n v="50.0472027972028"/>
    <n v="2023"/>
  </r>
  <r>
    <d v="2023-08-29T00:00:00"/>
    <s v="West"/>
    <s v="Amit Sharma"/>
    <x v="3"/>
    <n v="809"/>
    <n v="11631"/>
    <n v="0"/>
    <n v="41"/>
    <s v="A2"/>
    <n v="14.377008652657603"/>
    <n v="2023"/>
  </r>
  <r>
    <d v="2022-11-07T00:00:00"/>
    <s v="Central"/>
    <s v="Priya Verma"/>
    <x v="5"/>
    <n v="109"/>
    <n v="38490"/>
    <s v="Female"/>
    <n v="40"/>
    <s v="A2"/>
    <n v="353.1192660550459"/>
    <n v="2022"/>
  </r>
  <r>
    <s v="Null"/>
    <s v="South"/>
    <s v="Arjun Mehta"/>
    <x v="1"/>
    <n v="882"/>
    <n v="29310"/>
    <s v="Male"/>
    <n v="58"/>
    <s v="A3"/>
    <n v="33.2312925170068"/>
    <e v="#VALUE!"/>
  </r>
  <r>
    <d v="2022-01-07T00:00:00"/>
    <s v="North"/>
    <s v="Amit Sharma"/>
    <x v="2"/>
    <n v="487"/>
    <s v="Null"/>
    <s v="Male"/>
    <n v="41"/>
    <s v="A2"/>
    <n v="0"/>
    <n v="2022"/>
  </r>
  <r>
    <d v="2022-06-15T00:00:00"/>
    <s v="East"/>
    <s v="Priya Verma"/>
    <x v="0"/>
    <n v="791"/>
    <n v="31815"/>
    <s v="Male"/>
    <n v="40"/>
    <s v="A2"/>
    <n v="40.221238938053098"/>
    <n v="2022"/>
  </r>
  <r>
    <d v="2022-01-28T00:00:00"/>
    <s v="West"/>
    <s v="Amit Sharma"/>
    <x v="5"/>
    <n v="836"/>
    <n v="36499"/>
    <n v="0"/>
    <n v="41"/>
    <s v="A2"/>
    <n v="43.659090909090907"/>
    <n v="2022"/>
  </r>
  <r>
    <d v="2024-04-15T00:00:00"/>
    <s v="South"/>
    <s v="Rohit Singh"/>
    <x v="0"/>
    <n v="247"/>
    <n v="24713"/>
    <s v="Female"/>
    <n v="39"/>
    <s v="A2"/>
    <n v="100.05263157894737"/>
    <n v="2024"/>
  </r>
  <r>
    <d v="2024-06-05T00:00:00"/>
    <s v="South"/>
    <s v="Arjun Mehta"/>
    <x v="1"/>
    <s v="Null"/>
    <n v="10543"/>
    <s v="Male"/>
    <n v="58"/>
    <s v="A3"/>
    <n v="0"/>
    <n v="2024"/>
  </r>
  <r>
    <d v="2023-04-28T00:00:00"/>
    <s v="West"/>
    <s v="Priya Verma"/>
    <x v="1"/>
    <n v="401"/>
    <n v="9606"/>
    <s v="Male"/>
    <n v="40"/>
    <s v="A2"/>
    <n v="23.955112219451372"/>
    <n v="2023"/>
  </r>
  <r>
    <d v="2022-12-29T00:00:00"/>
    <s v="East"/>
    <s v="Amit Sharma"/>
    <x v="5"/>
    <n v="620"/>
    <n v="43531"/>
    <s v="Male"/>
    <n v="41"/>
    <s v="A2"/>
    <n v="70.211290322580652"/>
    <n v="2022"/>
  </r>
  <r>
    <d v="2023-03-17T00:00:00"/>
    <s v="Central"/>
    <s v="Null"/>
    <x v="5"/>
    <n v="407"/>
    <n v="9643"/>
    <s v="Male"/>
    <s v="null"/>
    <s v="A3"/>
    <n v="23.692874692874692"/>
    <n v="2023"/>
  </r>
  <r>
    <d v="2023-02-15T00:00:00"/>
    <s v="Central"/>
    <s v="Priya Verma"/>
    <x v="5"/>
    <n v="987"/>
    <n v="5175"/>
    <s v="Male"/>
    <n v="40"/>
    <s v="A2"/>
    <n v="5.2431610942249236"/>
    <n v="2023"/>
  </r>
  <r>
    <d v="2022-05-20T00:00:00"/>
    <s v="West"/>
    <s v="Neha Gupta"/>
    <x v="3"/>
    <n v="870"/>
    <n v="11445"/>
    <s v="Male"/>
    <n v="46"/>
    <s v="A3"/>
    <n v="13.155172413793103"/>
    <n v="2022"/>
  </r>
  <r>
    <d v="2023-12-05T00:00:00"/>
    <s v="East"/>
    <s v="Neha Gupta"/>
    <x v="0"/>
    <n v="677"/>
    <n v="8378"/>
    <s v="Male"/>
    <n v="46"/>
    <s v="A3"/>
    <n v="12.375184638109305"/>
    <n v="2023"/>
  </r>
  <r>
    <d v="2023-02-24T00:00:00"/>
    <s v="South"/>
    <s v="Kavita Rao"/>
    <x v="3"/>
    <n v="130"/>
    <n v="16943"/>
    <s v="Male"/>
    <n v="57"/>
    <s v="A3"/>
    <n v="130.33076923076922"/>
    <n v="2023"/>
  </r>
  <r>
    <d v="2022-01-26T00:00:00"/>
    <s v="West"/>
    <s v="Null"/>
    <x v="5"/>
    <n v="755"/>
    <n v="41176"/>
    <s v="Male"/>
    <s v="null"/>
    <s v="A3"/>
    <n v="54.537748344370861"/>
    <n v="2022"/>
  </r>
  <r>
    <d v="2023-06-20T00:00:00"/>
    <s v="North"/>
    <s v="Null"/>
    <x v="1"/>
    <n v="249"/>
    <n v="13009"/>
    <s v="Female"/>
    <s v="null"/>
    <s v="A3"/>
    <n v="52.244979919678713"/>
    <n v="2023"/>
  </r>
  <r>
    <d v="2024-04-20T00:00:00"/>
    <s v="East"/>
    <s v="Amit Sharma"/>
    <x v="3"/>
    <n v="328"/>
    <n v="15947"/>
    <s v="Male"/>
    <n v="41"/>
    <s v="A2"/>
    <n v="48.618902439024389"/>
    <n v="2024"/>
  </r>
  <r>
    <d v="2022-06-01T00:00:00"/>
    <s v="North"/>
    <s v="Arjun Mehta"/>
    <x v="3"/>
    <n v="854"/>
    <n v="12701"/>
    <s v="Male"/>
    <n v="58"/>
    <s v="A3"/>
    <n v="14.872365339578455"/>
    <n v="2022"/>
  </r>
  <r>
    <d v="2022-03-18T00:00:00"/>
    <s v="Central"/>
    <s v="Null"/>
    <x v="4"/>
    <n v="906"/>
    <n v="8913"/>
    <s v="Male"/>
    <s v="null"/>
    <s v="A3"/>
    <n v="9.8377483443708602"/>
    <n v="2022"/>
  </r>
  <r>
    <d v="2023-03-06T00:00:00"/>
    <s v="East"/>
    <s v="Rohit Singh"/>
    <x v="5"/>
    <n v="973"/>
    <n v="30603"/>
    <s v="Female"/>
    <n v="39"/>
    <s v="A2"/>
    <n v="31.452209660842755"/>
    <n v="2023"/>
  </r>
  <r>
    <d v="2023-05-28T00:00:00"/>
    <s v="Null"/>
    <s v="Amit Sharma"/>
    <x v="2"/>
    <n v="456"/>
    <n v="28807"/>
    <s v="Male"/>
    <n v="41"/>
    <s v="A2"/>
    <n v="63.173245614035089"/>
    <n v="2023"/>
  </r>
  <r>
    <d v="2024-02-10T00:00:00"/>
    <s v="North"/>
    <s v="Amit Sharma"/>
    <x v="1"/>
    <n v="231"/>
    <n v="39589"/>
    <n v="0"/>
    <n v="41"/>
    <s v="A2"/>
    <n v="171.38095238095238"/>
    <n v="2024"/>
  </r>
  <r>
    <d v="2023-05-08T00:00:00"/>
    <s v="North"/>
    <s v="Neha Gupta"/>
    <x v="0"/>
    <n v="691"/>
    <n v="9188"/>
    <s v="Male"/>
    <n v="46"/>
    <s v="A3"/>
    <n v="13.296671490593344"/>
    <n v="2023"/>
  </r>
  <r>
    <d v="2022-10-23T00:00:00"/>
    <s v="East"/>
    <s v="Arjun Mehta"/>
    <x v="2"/>
    <n v="605"/>
    <n v="29665"/>
    <s v="Male"/>
    <n v="58"/>
    <s v="A3"/>
    <n v="49.033057851239668"/>
    <n v="2022"/>
  </r>
  <r>
    <d v="2023-09-12T00:00:00"/>
    <s v="North"/>
    <s v="Arjun Mehta"/>
    <x v="5"/>
    <n v="414"/>
    <n v="21915"/>
    <s v="Male"/>
    <n v="58"/>
    <s v="A3"/>
    <n v="52.934782608695649"/>
    <n v="2023"/>
  </r>
  <r>
    <d v="2024-02-02T00:00:00"/>
    <s v="West"/>
    <s v="Priya Verma"/>
    <x v="1"/>
    <n v="186"/>
    <n v="45914"/>
    <n v="0"/>
    <n v="40"/>
    <s v="A2"/>
    <n v="246.84946236559139"/>
    <n v="2024"/>
  </r>
  <r>
    <d v="2023-01-15T00:00:00"/>
    <s v="East"/>
    <s v="Amit Sharma"/>
    <x v="2"/>
    <s v="Null"/>
    <n v="13527"/>
    <n v="0"/>
    <n v="41"/>
    <s v="A2"/>
    <n v="0"/>
    <n v="2023"/>
  </r>
  <r>
    <d v="2022-06-01T00:00:00"/>
    <s v="Null"/>
    <s v="Kavita Rao"/>
    <x v="0"/>
    <n v="538"/>
    <n v="18035"/>
    <s v="Male"/>
    <n v="57"/>
    <s v="A3"/>
    <n v="33.522304832713758"/>
    <n v="2022"/>
  </r>
  <r>
    <d v="2023-06-20T00:00:00"/>
    <s v="Central"/>
    <s v="Arjun Mehta"/>
    <x v="0"/>
    <n v="412"/>
    <n v="16296"/>
    <s v="Male"/>
    <n v="58"/>
    <s v="A3"/>
    <n v="39.553398058252426"/>
    <n v="2023"/>
  </r>
  <r>
    <d v="2023-11-05T00:00:00"/>
    <s v="North"/>
    <s v="Priya Verma"/>
    <x v="0"/>
    <n v="757"/>
    <n v="36026"/>
    <s v="Male"/>
    <n v="40"/>
    <s v="A2"/>
    <n v="47.590488771466312"/>
    <n v="2023"/>
  </r>
  <r>
    <d v="2022-09-26T00:00:00"/>
    <s v="West"/>
    <s v="Amit Sharma"/>
    <x v="5"/>
    <n v="508"/>
    <n v="5670"/>
    <s v="Female"/>
    <n v="41"/>
    <s v="A2"/>
    <n v="11.161417322834646"/>
    <n v="2022"/>
  </r>
  <r>
    <d v="2023-11-17T00:00:00"/>
    <s v="North"/>
    <s v="Amit Sharma"/>
    <x v="0"/>
    <n v="404"/>
    <n v="15134"/>
    <s v="Female"/>
    <n v="41"/>
    <s v="A2"/>
    <n v="37.460396039603964"/>
    <n v="2023"/>
  </r>
  <r>
    <d v="2022-05-09T00:00:00"/>
    <s v="East"/>
    <s v="Neha Gupta"/>
    <x v="0"/>
    <n v="712"/>
    <n v="39850"/>
    <s v="Male"/>
    <n v="46"/>
    <s v="A3"/>
    <n v="55.969101123595507"/>
    <n v="2022"/>
  </r>
  <r>
    <d v="2023-10-19T00:00:00"/>
    <s v="Null"/>
    <s v="Rohit Singh"/>
    <x v="3"/>
    <n v="944"/>
    <n v="18974"/>
    <n v="0"/>
    <n v="39"/>
    <s v="A2"/>
    <n v="20.099576271186439"/>
    <n v="2023"/>
  </r>
  <r>
    <d v="2023-05-30T00:00:00"/>
    <s v="West"/>
    <s v="Kavita Rao"/>
    <x v="2"/>
    <n v="142"/>
    <n v="37468"/>
    <s v="Male"/>
    <n v="57"/>
    <s v="A3"/>
    <n v="263.85915492957747"/>
    <n v="2023"/>
  </r>
  <r>
    <d v="2023-05-13T00:00:00"/>
    <s v="Central"/>
    <s v="Neha Gupta"/>
    <x v="2"/>
    <n v="157"/>
    <n v="33112"/>
    <s v="Female"/>
    <n v="46"/>
    <s v="A3"/>
    <n v="210.90445859872611"/>
    <n v="2023"/>
  </r>
  <r>
    <d v="2024-02-19T00:00:00"/>
    <s v="North"/>
    <s v="Neha Gupta"/>
    <x v="2"/>
    <n v="412"/>
    <n v="47477"/>
    <s v="Male"/>
    <n v="46"/>
    <s v="A3"/>
    <n v="115.23543689320388"/>
    <n v="2024"/>
  </r>
  <r>
    <d v="2022-10-10T00:00:00"/>
    <s v="East"/>
    <s v="Amit Sharma"/>
    <x v="3"/>
    <n v="862"/>
    <n v="17884"/>
    <s v="Male"/>
    <n v="41"/>
    <s v="A2"/>
    <n v="20.747099767981439"/>
    <n v="2022"/>
  </r>
  <r>
    <d v="2023-04-05T00:00:00"/>
    <s v="East"/>
    <s v="Rohit Singh"/>
    <x v="3"/>
    <n v="985"/>
    <n v="49780"/>
    <s v="Male"/>
    <n v="39"/>
    <s v="A2"/>
    <n v="50.538071065989847"/>
    <n v="2023"/>
  </r>
  <r>
    <d v="2023-02-08T00:00:00"/>
    <s v="North"/>
    <s v="Arjun Mehta"/>
    <x v="3"/>
    <n v="919"/>
    <n v="23234"/>
    <s v="Male"/>
    <n v="58"/>
    <s v="A3"/>
    <n v="25.28182807399347"/>
    <n v="2023"/>
  </r>
  <r>
    <d v="2023-07-03T00:00:00"/>
    <s v="West"/>
    <s v="Arjun Mehta"/>
    <x v="3"/>
    <n v="389"/>
    <n v="25599"/>
    <n v="0"/>
    <n v="58"/>
    <s v="A3"/>
    <n v="65.807197943444734"/>
    <n v="2023"/>
  </r>
  <r>
    <d v="2023-12-03T00:00:00"/>
    <s v="West"/>
    <s v="Arjun Mehta"/>
    <x v="1"/>
    <n v="157"/>
    <n v="22457"/>
    <s v="Male"/>
    <n v="58"/>
    <s v="A3"/>
    <n v="143.03821656050957"/>
    <n v="2023"/>
  </r>
  <r>
    <d v="2022-03-31T00:00:00"/>
    <s v="Central"/>
    <s v="Neha Gupta"/>
    <x v="1"/>
    <n v="407"/>
    <n v="24486"/>
    <s v="Male"/>
    <n v="46"/>
    <s v="A3"/>
    <n v="60.162162162162161"/>
    <n v="2022"/>
  </r>
  <r>
    <d v="2023-11-26T00:00:00"/>
    <s v="West"/>
    <s v="Kavita Rao"/>
    <x v="2"/>
    <n v="463"/>
    <n v="32500"/>
    <s v="Male"/>
    <n v="57"/>
    <s v="A3"/>
    <n v="70.194384449244055"/>
    <n v="2023"/>
  </r>
  <r>
    <d v="2023-04-09T00:00:00"/>
    <s v="North"/>
    <s v="Kavita Rao"/>
    <x v="3"/>
    <n v="981"/>
    <n v="24175"/>
    <s v="Male"/>
    <n v="57"/>
    <s v="A3"/>
    <n v="24.643221202854232"/>
    <n v="2023"/>
  </r>
  <r>
    <d v="2022-05-05T00:00:00"/>
    <s v="Central"/>
    <s v="Amit Sharma"/>
    <x v="0"/>
    <n v="969"/>
    <n v="47584"/>
    <s v="Female"/>
    <n v="41"/>
    <s v="A2"/>
    <n v="49.106295149638804"/>
    <n v="2022"/>
  </r>
  <r>
    <d v="2024-05-03T00:00:00"/>
    <s v="East"/>
    <s v="Null"/>
    <x v="0"/>
    <n v="215"/>
    <n v="28000"/>
    <s v="Male"/>
    <s v="null"/>
    <s v="A3"/>
    <n v="130.23255813953489"/>
    <n v="2024"/>
  </r>
  <r>
    <d v="2023-11-20T00:00:00"/>
    <s v="Central"/>
    <s v="Arjun Mehta"/>
    <x v="5"/>
    <n v="106"/>
    <n v="48421"/>
    <s v="Male"/>
    <n v="58"/>
    <s v="A3"/>
    <n v="456.80188679245282"/>
    <n v="2023"/>
  </r>
  <r>
    <d v="2023-10-25T00:00:00"/>
    <s v="North"/>
    <s v="Arjun Mehta"/>
    <x v="0"/>
    <n v="600"/>
    <n v="11398"/>
    <s v="Male"/>
    <n v="58"/>
    <s v="A3"/>
    <n v="18.996666666666666"/>
    <n v="2023"/>
  </r>
  <r>
    <d v="2022-12-06T00:00:00"/>
    <s v="South"/>
    <s v="Kavita Rao"/>
    <x v="0"/>
    <n v="112"/>
    <n v="42412"/>
    <s v="Male"/>
    <n v="57"/>
    <s v="A3"/>
    <n v="378.67857142857144"/>
    <n v="2022"/>
  </r>
  <r>
    <d v="2024-01-31T00:00:00"/>
    <s v="Null"/>
    <s v="Arjun Mehta"/>
    <x v="2"/>
    <n v="109"/>
    <n v="35977"/>
    <n v="0"/>
    <n v="58"/>
    <s v="A3"/>
    <n v="330.06422018348621"/>
    <n v="2024"/>
  </r>
  <r>
    <d v="2024-02-14T00:00:00"/>
    <s v="Central"/>
    <s v="Null"/>
    <x v="3"/>
    <n v="986"/>
    <n v="24040"/>
    <s v="Male"/>
    <s v="null"/>
    <s v="A3"/>
    <n v="24.38133874239351"/>
    <n v="2024"/>
  </r>
  <r>
    <d v="2022-03-31T00:00:00"/>
    <s v="Null"/>
    <s v="Neha Gupta"/>
    <x v="5"/>
    <n v="500"/>
    <n v="21066"/>
    <s v="Male"/>
    <n v="46"/>
    <s v="A3"/>
    <n v="42.131999999999998"/>
    <n v="2022"/>
  </r>
  <r>
    <d v="2023-09-11T00:00:00"/>
    <s v="South"/>
    <s v="Rohit Singh"/>
    <x v="3"/>
    <n v="624"/>
    <n v="38122"/>
    <n v="0"/>
    <n v="39"/>
    <s v="A2"/>
    <n v="61.092948717948715"/>
    <n v="2023"/>
  </r>
  <r>
    <d v="2022-12-28T00:00:00"/>
    <s v="Central"/>
    <s v="Amit Sharma"/>
    <x v="5"/>
    <n v="752"/>
    <n v="23388"/>
    <s v="Female"/>
    <n v="41"/>
    <s v="A2"/>
    <n v="31.101063829787233"/>
    <n v="2022"/>
  </r>
  <r>
    <d v="2022-07-30T00:00:00"/>
    <s v="Null"/>
    <s v="Kavita Rao"/>
    <x v="2"/>
    <n v="230"/>
    <s v="Null"/>
    <n v="0"/>
    <n v="57"/>
    <s v="A3"/>
    <n v="0"/>
    <n v="2022"/>
  </r>
  <r>
    <d v="2022-01-15T00:00:00"/>
    <s v="East"/>
    <s v="Amit Sharma"/>
    <x v="1"/>
    <n v="447"/>
    <n v="21857"/>
    <s v="Male"/>
    <n v="41"/>
    <s v="A2"/>
    <n v="48.897091722595079"/>
    <n v="2022"/>
  </r>
  <r>
    <d v="2022-04-03T00:00:00"/>
    <s v="Null"/>
    <s v="Kavita Rao"/>
    <x v="2"/>
    <n v="885"/>
    <n v="27755"/>
    <s v="Male"/>
    <n v="57"/>
    <s v="A3"/>
    <n v="31.361581920903955"/>
    <n v="2022"/>
  </r>
  <r>
    <d v="2023-07-19T00:00:00"/>
    <s v="North"/>
    <s v="Amit Sharma"/>
    <x v="3"/>
    <n v="935"/>
    <n v="13177"/>
    <s v="Male"/>
    <n v="41"/>
    <s v="A2"/>
    <n v="14.093048128342247"/>
    <n v="2023"/>
  </r>
  <r>
    <d v="2023-01-20T00:00:00"/>
    <s v="Central"/>
    <s v="Neha Gupta"/>
    <x v="2"/>
    <s v="Null"/>
    <n v="27041"/>
    <n v="0"/>
    <n v="46"/>
    <s v="A3"/>
    <n v="0"/>
    <n v="2023"/>
  </r>
  <r>
    <d v="2022-01-06T00:00:00"/>
    <s v="Central"/>
    <s v="Arjun Mehta"/>
    <x v="0"/>
    <n v="216"/>
    <n v="16890"/>
    <s v="Male"/>
    <n v="58"/>
    <s v="A3"/>
    <n v="78.194444444444443"/>
    <n v="2022"/>
  </r>
  <r>
    <d v="2022-07-21T00:00:00"/>
    <s v="West"/>
    <s v="Priya Verma"/>
    <x v="5"/>
    <n v="177"/>
    <n v="43841"/>
    <s v="Male"/>
    <n v="40"/>
    <s v="A2"/>
    <n v="247.68926553672316"/>
    <n v="2022"/>
  </r>
  <r>
    <d v="2023-04-22T00:00:00"/>
    <s v="South"/>
    <s v="Kavita Rao"/>
    <x v="2"/>
    <n v="840"/>
    <n v="22147"/>
    <s v="Female"/>
    <n v="57"/>
    <s v="A3"/>
    <n v="26.365476190476191"/>
    <n v="2023"/>
  </r>
  <r>
    <d v="2023-02-10T00:00:00"/>
    <s v="South"/>
    <s v="Neha Gupta"/>
    <x v="1"/>
    <n v="843"/>
    <n v="42449"/>
    <s v="Male"/>
    <n v="46"/>
    <s v="A3"/>
    <n v="50.354685646500592"/>
    <n v="2023"/>
  </r>
  <r>
    <d v="2024-06-14T00:00:00"/>
    <s v="East"/>
    <s v="Kavita Rao"/>
    <x v="3"/>
    <n v="142"/>
    <n v="49335"/>
    <s v="Male"/>
    <n v="57"/>
    <s v="A3"/>
    <n v="347.42957746478874"/>
    <n v="2024"/>
  </r>
  <r>
    <d v="2023-06-04T00:00:00"/>
    <s v="South"/>
    <s v="Neha Gupta"/>
    <x v="0"/>
    <n v="541"/>
    <n v="31058"/>
    <s v="Male"/>
    <n v="46"/>
    <s v="A3"/>
    <n v="57.408502772643253"/>
    <n v="2023"/>
  </r>
  <r>
    <d v="2023-07-23T00:00:00"/>
    <s v="East"/>
    <s v="Amit Sharma"/>
    <x v="5"/>
    <n v="948"/>
    <n v="12771"/>
    <s v="Female"/>
    <n v="41"/>
    <s v="A2"/>
    <n v="13.471518987341772"/>
    <n v="2023"/>
  </r>
  <r>
    <d v="2022-10-13T00:00:00"/>
    <s v="North"/>
    <s v="Kavita Rao"/>
    <x v="5"/>
    <n v="827"/>
    <n v="32970"/>
    <n v="0"/>
    <n v="57"/>
    <s v="A3"/>
    <n v="39.866989117291418"/>
    <n v="2022"/>
  </r>
  <r>
    <d v="2024-04-12T00:00:00"/>
    <s v="Central"/>
    <s v="Neha Gupta"/>
    <x v="4"/>
    <n v="678"/>
    <n v="48192"/>
    <s v="Male"/>
    <n v="46"/>
    <s v="A3"/>
    <n v="71.079646017699119"/>
    <n v="2024"/>
  </r>
  <r>
    <d v="2024-02-28T00:00:00"/>
    <s v="Central"/>
    <s v="Arjun Mehta"/>
    <x v="3"/>
    <n v="71"/>
    <n v="33104"/>
    <s v="Male"/>
    <n v="58"/>
    <s v="A3"/>
    <n v="466.25352112676057"/>
    <n v="2024"/>
  </r>
  <r>
    <d v="2022-09-24T00:00:00"/>
    <s v="Central"/>
    <s v="Rohit Singh"/>
    <x v="1"/>
    <n v="142"/>
    <n v="21338"/>
    <s v="Male"/>
    <n v="39"/>
    <s v="A2"/>
    <n v="150.26760563380282"/>
    <n v="2022"/>
  </r>
  <r>
    <d v="2022-01-07T00:00:00"/>
    <s v="North"/>
    <s v="Kavita Rao"/>
    <x v="4"/>
    <n v="776"/>
    <n v="35484"/>
    <s v="Male"/>
    <n v="57"/>
    <s v="A3"/>
    <n v="45.726804123711339"/>
    <n v="2022"/>
  </r>
  <r>
    <d v="2023-05-01T00:00:00"/>
    <s v="East"/>
    <s v="Arjun Mehta"/>
    <x v="0"/>
    <n v="564"/>
    <n v="27089"/>
    <n v="0"/>
    <n v="58"/>
    <s v="A3"/>
    <n v="48.030141843971634"/>
    <n v="2023"/>
  </r>
  <r>
    <d v="2023-03-29T00:00:00"/>
    <s v="North"/>
    <s v="Arjun Mehta"/>
    <x v="5"/>
    <n v="990"/>
    <n v="40117"/>
    <n v="0"/>
    <n v="58"/>
    <s v="A3"/>
    <n v="40.522222222222226"/>
    <n v="2023"/>
  </r>
  <r>
    <d v="2022-06-23T00:00:00"/>
    <s v="Central"/>
    <s v="Neha Gupta"/>
    <x v="0"/>
    <n v="444"/>
    <n v="31565"/>
    <s v="Male"/>
    <n v="46"/>
    <s v="A3"/>
    <n v="71.092342342342349"/>
    <n v="2022"/>
  </r>
  <r>
    <d v="2023-10-07T00:00:00"/>
    <s v="West"/>
    <s v="Neha Gupta"/>
    <x v="3"/>
    <n v="683"/>
    <s v="Null"/>
    <s v="Male"/>
    <n v="46"/>
    <s v="A3"/>
    <n v="0"/>
    <n v="2023"/>
  </r>
  <r>
    <d v="2022-11-12T00:00:00"/>
    <s v="South"/>
    <s v="Neha Gupta"/>
    <x v="5"/>
    <n v="530"/>
    <n v="38789"/>
    <n v="0"/>
    <n v="46"/>
    <s v="A3"/>
    <n v="73.18679245283019"/>
    <n v="2022"/>
  </r>
  <r>
    <d v="2023-12-27T00:00:00"/>
    <s v="South"/>
    <s v="Arjun Mehta"/>
    <x v="0"/>
    <n v="50"/>
    <s v="Null"/>
    <n v="0"/>
    <n v="58"/>
    <s v="A3"/>
    <n v="0"/>
    <n v="2023"/>
  </r>
  <r>
    <d v="2023-03-29T00:00:00"/>
    <s v="West"/>
    <s v="Arjun Mehta"/>
    <x v="0"/>
    <n v="184"/>
    <n v="19383"/>
    <s v="Female"/>
    <n v="58"/>
    <s v="A3"/>
    <n v="105.34239130434783"/>
    <n v="2023"/>
  </r>
  <r>
    <d v="2023-01-23T00:00:00"/>
    <s v="East"/>
    <s v="Amit Sharma"/>
    <x v="0"/>
    <n v="911"/>
    <n v="31078"/>
    <s v="Female"/>
    <n v="41"/>
    <s v="A2"/>
    <n v="34.114160263446763"/>
    <n v="2023"/>
  </r>
  <r>
    <d v="2022-08-18T00:00:00"/>
    <s v="East"/>
    <s v="Amit Sharma"/>
    <x v="2"/>
    <n v="61"/>
    <n v="48543"/>
    <s v="Male"/>
    <n v="41"/>
    <s v="A2"/>
    <n v="795.78688524590166"/>
    <n v="2022"/>
  </r>
  <r>
    <d v="2022-11-15T00:00:00"/>
    <s v="North"/>
    <s v="Priya Verma"/>
    <x v="5"/>
    <n v="885"/>
    <n v="44393"/>
    <s v="Male"/>
    <n v="40"/>
    <s v="A2"/>
    <n v="50.161581920903956"/>
    <n v="2022"/>
  </r>
  <r>
    <d v="2023-08-22T00:00:00"/>
    <s v="North"/>
    <s v="Rohit Singh"/>
    <x v="3"/>
    <n v="710"/>
    <n v="7492"/>
    <s v="Male"/>
    <n v="39"/>
    <s v="A2"/>
    <n v="10.552112676056337"/>
    <n v="2023"/>
  </r>
  <r>
    <d v="2024-03-26T00:00:00"/>
    <s v="Central"/>
    <s v="Priya Verma"/>
    <x v="0"/>
    <n v="714"/>
    <n v="12281"/>
    <n v="0"/>
    <n v="40"/>
    <s v="A2"/>
    <n v="17.200280112044819"/>
    <n v="2024"/>
  </r>
  <r>
    <d v="2022-07-19T00:00:00"/>
    <s v="North"/>
    <s v="Neha Gupta"/>
    <x v="2"/>
    <n v="292"/>
    <n v="48907"/>
    <s v="Male"/>
    <n v="46"/>
    <s v="A3"/>
    <n v="167.48972602739727"/>
    <n v="2022"/>
  </r>
  <r>
    <d v="2023-01-14T00:00:00"/>
    <s v="East"/>
    <s v="Kavita Rao"/>
    <x v="1"/>
    <n v="984"/>
    <n v="22619"/>
    <n v="0"/>
    <n v="57"/>
    <s v="A3"/>
    <n v="22.98678861788618"/>
    <n v="2023"/>
  </r>
  <r>
    <d v="2024-02-16T00:00:00"/>
    <s v="West"/>
    <s v="Priya Verma"/>
    <x v="3"/>
    <n v="663"/>
    <n v="45439"/>
    <s v="Male"/>
    <n v="40"/>
    <s v="A2"/>
    <n v="68.535444947209655"/>
    <n v="2024"/>
  </r>
  <r>
    <d v="2024-02-08T00:00:00"/>
    <s v="North"/>
    <s v="Neha Gupta"/>
    <x v="5"/>
    <n v="410"/>
    <n v="8133"/>
    <n v="0"/>
    <n v="46"/>
    <s v="A3"/>
    <n v="19.836585365853658"/>
    <n v="2024"/>
  </r>
  <r>
    <d v="2022-02-07T00:00:00"/>
    <s v="South"/>
    <s v="Arjun Mehta"/>
    <x v="1"/>
    <n v="607"/>
    <n v="48368"/>
    <s v="Male"/>
    <n v="58"/>
    <s v="A3"/>
    <n v="79.683690280065903"/>
    <n v="2022"/>
  </r>
  <r>
    <d v="2024-02-08T00:00:00"/>
    <s v="West"/>
    <s v="Kavita Rao"/>
    <x v="3"/>
    <n v="811"/>
    <n v="29271"/>
    <n v="0"/>
    <n v="57"/>
    <s v="A3"/>
    <n v="36.0924784217016"/>
    <n v="2024"/>
  </r>
  <r>
    <d v="2024-06-16T00:00:00"/>
    <s v="North"/>
    <s v="Arjun Mehta"/>
    <x v="4"/>
    <n v="806"/>
    <n v="29067"/>
    <n v="0"/>
    <n v="58"/>
    <s v="A3"/>
    <n v="36.063275434243174"/>
    <n v="2024"/>
  </r>
  <r>
    <d v="2022-12-21T00:00:00"/>
    <s v="West"/>
    <s v="Arjun Mehta"/>
    <x v="5"/>
    <n v="934"/>
    <s v="Null"/>
    <s v="Male"/>
    <n v="58"/>
    <s v="A3"/>
    <n v="0"/>
    <n v="2022"/>
  </r>
  <r>
    <d v="2023-11-17T00:00:00"/>
    <s v="South"/>
    <s v="Null"/>
    <x v="5"/>
    <n v="478"/>
    <n v="16784"/>
    <s v="Female"/>
    <s v="null"/>
    <s v="A3"/>
    <n v="35.112970711297073"/>
    <n v="2023"/>
  </r>
  <r>
    <d v="2024-06-04T00:00:00"/>
    <s v="Central"/>
    <s v="Priya Verma"/>
    <x v="2"/>
    <n v="344"/>
    <n v="48239"/>
    <s v="Male"/>
    <n v="40"/>
    <s v="A2"/>
    <n v="140.2296511627907"/>
    <n v="2024"/>
  </r>
  <r>
    <d v="2023-04-12T00:00:00"/>
    <s v="West"/>
    <s v="Rohit Singh"/>
    <x v="5"/>
    <n v="891"/>
    <n v="46859"/>
    <s v="Male"/>
    <n v="39"/>
    <s v="A2"/>
    <n v="52.591470258136923"/>
    <n v="2023"/>
  </r>
  <r>
    <d v="2022-12-21T00:00:00"/>
    <s v="North"/>
    <s v="Rohit Singh"/>
    <x v="1"/>
    <n v="579"/>
    <n v="47502"/>
    <s v="Female"/>
    <n v="39"/>
    <s v="A2"/>
    <n v="82.041450777202073"/>
    <n v="2022"/>
  </r>
  <r>
    <d v="2023-08-18T00:00:00"/>
    <s v="North"/>
    <s v="Amit Sharma"/>
    <x v="0"/>
    <n v="868"/>
    <n v="18733"/>
    <s v="Male"/>
    <n v="41"/>
    <s v="A2"/>
    <n v="21.581797235023043"/>
    <n v="2023"/>
  </r>
  <r>
    <d v="2022-01-11T00:00:00"/>
    <s v="South"/>
    <s v="Neha Gupta"/>
    <x v="0"/>
    <n v="200"/>
    <n v="14786"/>
    <s v="Male"/>
    <n v="46"/>
    <s v="A3"/>
    <n v="73.930000000000007"/>
    <n v="2022"/>
  </r>
  <r>
    <d v="2022-11-11T00:00:00"/>
    <s v="South"/>
    <s v="Rohit Singh"/>
    <x v="2"/>
    <n v="408"/>
    <n v="19422"/>
    <s v="Male"/>
    <n v="39"/>
    <s v="A2"/>
    <n v="47.602941176470587"/>
    <n v="2022"/>
  </r>
  <r>
    <d v="2023-07-11T00:00:00"/>
    <s v="Central"/>
    <s v="Neha Gupta"/>
    <x v="1"/>
    <n v="533"/>
    <n v="5515"/>
    <s v="Female"/>
    <n v="46"/>
    <s v="A3"/>
    <n v="10.347091932457786"/>
    <n v="2023"/>
  </r>
  <r>
    <d v="2024-03-16T00:00:00"/>
    <s v="East"/>
    <s v="Kavita Rao"/>
    <x v="3"/>
    <n v="935"/>
    <s v="Null"/>
    <n v="0"/>
    <n v="57"/>
    <s v="A3"/>
    <n v="0"/>
    <n v="2024"/>
  </r>
  <r>
    <d v="2022-01-04T00:00:00"/>
    <s v="South"/>
    <s v="Neha Gupta"/>
    <x v="3"/>
    <s v="Null"/>
    <n v="40799"/>
    <s v="Female"/>
    <n v="46"/>
    <s v="A3"/>
    <n v="0"/>
    <n v="2022"/>
  </r>
  <r>
    <d v="2023-08-17T00:00:00"/>
    <s v="South"/>
    <s v="Arjun Mehta"/>
    <x v="1"/>
    <n v="723"/>
    <s v="Null"/>
    <s v="Male"/>
    <n v="58"/>
    <s v="A3"/>
    <n v="0"/>
    <n v="2023"/>
  </r>
  <r>
    <d v="2023-12-09T00:00:00"/>
    <s v="Central"/>
    <s v="Rohit Singh"/>
    <x v="1"/>
    <n v="277"/>
    <n v="34191"/>
    <n v="0"/>
    <n v="39"/>
    <s v="A2"/>
    <n v="123.4332129963899"/>
    <n v="2023"/>
  </r>
  <r>
    <d v="2023-06-26T00:00:00"/>
    <s v="South"/>
    <s v="Kavita Rao"/>
    <x v="3"/>
    <n v="310"/>
    <n v="12061"/>
    <s v="Male"/>
    <n v="57"/>
    <s v="A3"/>
    <n v="38.906451612903226"/>
    <n v="2023"/>
  </r>
  <r>
    <d v="2022-11-13T00:00:00"/>
    <s v="West"/>
    <s v="Rohit Singh"/>
    <x v="5"/>
    <n v="582"/>
    <n v="14086"/>
    <s v="Male"/>
    <n v="39"/>
    <s v="A2"/>
    <n v="24.20274914089347"/>
    <n v="2022"/>
  </r>
  <r>
    <d v="2024-04-08T00:00:00"/>
    <s v="South"/>
    <s v="Amit Sharma"/>
    <x v="2"/>
    <n v="241"/>
    <n v="9954"/>
    <s v="Male"/>
    <n v="41"/>
    <s v="A2"/>
    <n v="41.302904564315355"/>
    <n v="2024"/>
  </r>
  <r>
    <d v="2023-09-06T00:00:00"/>
    <s v="West"/>
    <s v="Neha Gupta"/>
    <x v="3"/>
    <n v="813"/>
    <n v="46246"/>
    <s v="Female"/>
    <n v="46"/>
    <s v="A3"/>
    <n v="56.883148831488313"/>
    <n v="2023"/>
  </r>
  <r>
    <d v="2024-05-19T00:00:00"/>
    <s v="East"/>
    <s v="Priya Verma"/>
    <x v="5"/>
    <n v="966"/>
    <s v="Null"/>
    <s v="Male"/>
    <n v="40"/>
    <s v="A2"/>
    <n v="0"/>
    <n v="2024"/>
  </r>
  <r>
    <d v="2023-12-08T00:00:00"/>
    <s v="West"/>
    <s v="Null"/>
    <x v="2"/>
    <n v="732"/>
    <n v="49753"/>
    <s v="Female"/>
    <s v="null"/>
    <s v="A3"/>
    <n v="67.96857923497268"/>
    <n v="2023"/>
  </r>
  <r>
    <d v="2022-09-02T00:00:00"/>
    <s v="Central"/>
    <s v="Kavita Rao"/>
    <x v="1"/>
    <n v="347"/>
    <n v="13018"/>
    <s v="Female"/>
    <n v="57"/>
    <s v="A3"/>
    <n v="37.515850144092219"/>
    <n v="2022"/>
  </r>
  <r>
    <d v="2023-12-26T00:00:00"/>
    <s v="North"/>
    <s v="Kavita Rao"/>
    <x v="5"/>
    <n v="967"/>
    <n v="22513"/>
    <n v="0"/>
    <n v="57"/>
    <s v="A3"/>
    <n v="23.281282316442606"/>
    <n v="2023"/>
  </r>
  <r>
    <d v="2024-01-28T00:00:00"/>
    <s v="East"/>
    <s v="Rohit Singh"/>
    <x v="5"/>
    <n v="186"/>
    <n v="42969"/>
    <s v="Male"/>
    <n v="39"/>
    <s v="A2"/>
    <n v="231.01612903225808"/>
    <n v="2024"/>
  </r>
  <r>
    <d v="2023-07-23T00:00:00"/>
    <s v="South"/>
    <s v="Null"/>
    <x v="5"/>
    <n v="596"/>
    <s v="Null"/>
    <s v="Male"/>
    <s v="null"/>
    <s v="A3"/>
    <n v="0"/>
    <n v="2023"/>
  </r>
  <r>
    <d v="2023-01-23T00:00:00"/>
    <s v="West"/>
    <s v="Arjun Mehta"/>
    <x v="2"/>
    <n v="577"/>
    <n v="30021"/>
    <s v="Male"/>
    <n v="58"/>
    <s v="A3"/>
    <n v="52.029462738301561"/>
    <n v="2023"/>
  </r>
  <r>
    <d v="2022-03-25T00:00:00"/>
    <s v="Null"/>
    <s v="Rohit Singh"/>
    <x v="5"/>
    <n v="642"/>
    <n v="25596"/>
    <s v="Male"/>
    <n v="39"/>
    <s v="A2"/>
    <n v="39.86915887850467"/>
    <n v="2022"/>
  </r>
  <r>
    <d v="2023-03-19T00:00:00"/>
    <s v="South"/>
    <s v="Rohit Singh"/>
    <x v="2"/>
    <n v="937"/>
    <n v="34759"/>
    <s v="Male"/>
    <n v="39"/>
    <s v="A2"/>
    <n v="37.09605122732124"/>
    <n v="2023"/>
  </r>
  <r>
    <d v="2022-01-15T00:00:00"/>
    <s v="West"/>
    <s v="Amit Sharma"/>
    <x v="3"/>
    <n v="485"/>
    <n v="43487"/>
    <s v="Male"/>
    <n v="41"/>
    <s v="A2"/>
    <n v="89.663917525773201"/>
    <n v="2022"/>
  </r>
  <r>
    <d v="2022-03-22T00:00:00"/>
    <s v="East"/>
    <s v="Rohit Singh"/>
    <x v="3"/>
    <n v="595"/>
    <n v="46534"/>
    <s v="Female"/>
    <n v="39"/>
    <s v="A2"/>
    <n v="78.208403361344537"/>
    <n v="2022"/>
  </r>
  <r>
    <d v="2024-06-06T00:00:00"/>
    <s v="Central"/>
    <s v="Rohit Singh"/>
    <x v="3"/>
    <s v="Null"/>
    <n v="46612"/>
    <n v="0"/>
    <n v="39"/>
    <s v="A2"/>
    <n v="0"/>
    <n v="2024"/>
  </r>
  <r>
    <d v="2023-02-06T00:00:00"/>
    <s v="Null"/>
    <s v="Rohit Singh"/>
    <x v="0"/>
    <n v="539"/>
    <n v="28254"/>
    <s v="Male"/>
    <n v="39"/>
    <s v="A2"/>
    <n v="52.419294990723564"/>
    <n v="2023"/>
  </r>
  <r>
    <d v="2022-04-10T00:00:00"/>
    <s v="Central"/>
    <s v="Amit Sharma"/>
    <x v="5"/>
    <n v="359"/>
    <n v="28031"/>
    <s v="Male"/>
    <n v="41"/>
    <s v="A2"/>
    <n v="78.080779944289688"/>
    <n v="2022"/>
  </r>
  <r>
    <d v="2024-03-24T00:00:00"/>
    <s v="East"/>
    <s v="Kavita Rao"/>
    <x v="2"/>
    <n v="465"/>
    <n v="20873"/>
    <s v="Male"/>
    <n v="57"/>
    <s v="A3"/>
    <n v="44.888172043010755"/>
    <n v="2024"/>
  </r>
  <r>
    <d v="2022-07-24T00:00:00"/>
    <s v="South"/>
    <s v="Priya Verma"/>
    <x v="1"/>
    <n v="84"/>
    <n v="42751"/>
    <n v="0"/>
    <n v="40"/>
    <s v="A2"/>
    <n v="508.9404761904762"/>
    <n v="2022"/>
  </r>
  <r>
    <d v="2023-03-20T00:00:00"/>
    <s v="South"/>
    <s v="Neha Gupta"/>
    <x v="5"/>
    <n v="683"/>
    <n v="49188"/>
    <n v="0"/>
    <n v="46"/>
    <s v="A3"/>
    <n v="72.017569546120058"/>
    <n v="2023"/>
  </r>
  <r>
    <d v="2023-12-01T00:00:00"/>
    <s v="West"/>
    <s v="Neha Gupta"/>
    <x v="2"/>
    <n v="643"/>
    <n v="14961"/>
    <s v="Male"/>
    <n v="46"/>
    <s v="A3"/>
    <n v="23.267496111975117"/>
    <n v="2023"/>
  </r>
  <r>
    <d v="2022-05-01T00:00:00"/>
    <s v="East"/>
    <s v="Rohit Singh"/>
    <x v="3"/>
    <n v="642"/>
    <n v="26510"/>
    <s v="Female"/>
    <n v="39"/>
    <s v="A2"/>
    <n v="41.292834890965729"/>
    <n v="2022"/>
  </r>
  <r>
    <d v="2024-01-20T00:00:00"/>
    <s v="Central"/>
    <s v="Neha Gupta"/>
    <x v="3"/>
    <n v="710"/>
    <n v="11163"/>
    <s v="Male"/>
    <n v="46"/>
    <s v="A3"/>
    <n v="15.722535211267605"/>
    <n v="2024"/>
  </r>
  <r>
    <d v="2024-03-28T00:00:00"/>
    <s v="West"/>
    <s v="Null"/>
    <x v="0"/>
    <s v="Null"/>
    <n v="27959"/>
    <s v="Male"/>
    <s v="null"/>
    <s v="A3"/>
    <n v="0"/>
    <n v="2024"/>
  </r>
  <r>
    <d v="2022-01-27T00:00:00"/>
    <s v="Central"/>
    <s v="Amit Sharma"/>
    <x v="2"/>
    <n v="191"/>
    <n v="30282"/>
    <s v="Female"/>
    <n v="41"/>
    <s v="A2"/>
    <n v="158.54450261780104"/>
    <n v="2022"/>
  </r>
  <r>
    <d v="2023-07-08T00:00:00"/>
    <s v="West"/>
    <s v="Null"/>
    <x v="1"/>
    <n v="56"/>
    <n v="49568"/>
    <n v="0"/>
    <s v="null"/>
    <s v="A3"/>
    <n v="885.14285714285711"/>
    <n v="2023"/>
  </r>
  <r>
    <d v="2023-09-12T00:00:00"/>
    <s v="North"/>
    <s v="Kavita Rao"/>
    <x v="1"/>
    <n v="962"/>
    <n v="29883"/>
    <s v="Male"/>
    <n v="57"/>
    <s v="A3"/>
    <n v="31.063409563409564"/>
    <n v="2023"/>
  </r>
  <r>
    <d v="2024-04-03T00:00:00"/>
    <s v="West"/>
    <s v="Neha Gupta"/>
    <x v="3"/>
    <n v="109"/>
    <n v="8428"/>
    <s v="Male"/>
    <n v="46"/>
    <s v="A3"/>
    <n v="77.321100917431195"/>
    <n v="2024"/>
  </r>
  <r>
    <s v="Null"/>
    <s v="Null"/>
    <s v="Rohit Singh"/>
    <x v="0"/>
    <n v="204"/>
    <n v="5426"/>
    <s v="Male"/>
    <n v="39"/>
    <s v="A2"/>
    <n v="26.598039215686274"/>
    <e v="#VALUE!"/>
  </r>
  <r>
    <d v="2022-10-23T00:00:00"/>
    <s v="North"/>
    <s v="Amit Sharma"/>
    <x v="2"/>
    <n v="723"/>
    <n v="28135"/>
    <n v="0"/>
    <n v="41"/>
    <s v="A2"/>
    <n v="38.914246196403873"/>
    <n v="2022"/>
  </r>
  <r>
    <d v="2023-11-25T00:00:00"/>
    <s v="South"/>
    <s v="Kavita Rao"/>
    <x v="5"/>
    <n v="584"/>
    <n v="45402"/>
    <n v="0"/>
    <n v="57"/>
    <s v="A3"/>
    <n v="77.743150684931507"/>
    <n v="2023"/>
  </r>
  <r>
    <d v="2022-07-06T00:00:00"/>
    <s v="North"/>
    <s v="Neha Gupta"/>
    <x v="1"/>
    <n v="765"/>
    <n v="18081"/>
    <s v="Male"/>
    <n v="46"/>
    <s v="A3"/>
    <n v="23.63529411764706"/>
    <n v="2022"/>
  </r>
  <r>
    <d v="2022-09-09T00:00:00"/>
    <s v="West"/>
    <s v="Amit Sharma"/>
    <x v="0"/>
    <n v="575"/>
    <s v="Null"/>
    <s v="Male"/>
    <n v="41"/>
    <s v="A2"/>
    <n v="0"/>
    <n v="2022"/>
  </r>
  <r>
    <d v="2022-03-17T00:00:00"/>
    <s v="South"/>
    <s v="Amit Sharma"/>
    <x v="2"/>
    <n v="890"/>
    <n v="19507"/>
    <s v="Male"/>
    <n v="41"/>
    <s v="A2"/>
    <n v="21.917977528089889"/>
    <n v="2022"/>
  </r>
  <r>
    <d v="2024-05-11T00:00:00"/>
    <s v="South"/>
    <s v="Rohit Singh"/>
    <x v="1"/>
    <n v="944"/>
    <n v="33642"/>
    <n v="0"/>
    <n v="39"/>
    <s v="A2"/>
    <n v="35.637711864406782"/>
    <n v="2024"/>
  </r>
  <r>
    <d v="2022-09-01T00:00:00"/>
    <s v="North"/>
    <s v="Neha Gupta"/>
    <x v="5"/>
    <n v="265"/>
    <n v="16992"/>
    <s v="Male"/>
    <n v="46"/>
    <s v="A3"/>
    <n v="64.120754716981139"/>
    <n v="2022"/>
  </r>
  <r>
    <d v="2022-01-16T00:00:00"/>
    <s v="West"/>
    <s v="Amit Sharma"/>
    <x v="1"/>
    <n v="878"/>
    <n v="37111"/>
    <s v="Male"/>
    <n v="41"/>
    <s v="A2"/>
    <n v="42.267653758542139"/>
    <n v="2022"/>
  </r>
  <r>
    <d v="2023-05-23T00:00:00"/>
    <s v="Central"/>
    <s v="Rohit Singh"/>
    <x v="1"/>
    <n v="389"/>
    <n v="31096"/>
    <s v="Male"/>
    <n v="39"/>
    <s v="A2"/>
    <n v="79.938303341902312"/>
    <n v="2023"/>
  </r>
  <r>
    <d v="2023-03-30T00:00:00"/>
    <s v="Central"/>
    <s v="Null"/>
    <x v="3"/>
    <n v="390"/>
    <n v="37521"/>
    <s v="Male"/>
    <s v="null"/>
    <s v="A3"/>
    <n v="96.207692307692312"/>
    <n v="2023"/>
  </r>
  <r>
    <d v="2022-05-27T00:00:00"/>
    <s v="Central"/>
    <s v="Kavita Rao"/>
    <x v="1"/>
    <n v="799"/>
    <n v="37704"/>
    <s v="Male"/>
    <n v="57"/>
    <s v="A3"/>
    <n v="47.188986232790988"/>
    <n v="2022"/>
  </r>
  <r>
    <d v="2023-05-28T00:00:00"/>
    <s v="North"/>
    <s v="Kavita Rao"/>
    <x v="1"/>
    <n v="727"/>
    <n v="38692"/>
    <s v="Male"/>
    <n v="57"/>
    <s v="A3"/>
    <n v="53.221458046767538"/>
    <n v="2023"/>
  </r>
  <r>
    <d v="2023-08-02T00:00:00"/>
    <s v="Central"/>
    <s v="Priya Verma"/>
    <x v="3"/>
    <s v="Null"/>
    <n v="7336"/>
    <s v="Male"/>
    <n v="40"/>
    <s v="A2"/>
    <n v="0"/>
    <n v="2023"/>
  </r>
  <r>
    <d v="2023-05-17T00:00:00"/>
    <s v="North"/>
    <s v="Arjun Mehta"/>
    <x v="5"/>
    <n v="689"/>
    <n v="49511"/>
    <s v="Male"/>
    <n v="58"/>
    <s v="A3"/>
    <n v="71.859216255442675"/>
    <n v="2023"/>
  </r>
  <r>
    <d v="2023-08-19T00:00:00"/>
    <s v="East"/>
    <s v="Rohit Singh"/>
    <x v="0"/>
    <n v="988"/>
    <n v="21045"/>
    <s v="Female"/>
    <n v="39"/>
    <s v="A2"/>
    <n v="21.300607287449392"/>
    <n v="2023"/>
  </r>
  <r>
    <d v="2024-04-05T00:00:00"/>
    <s v="Central"/>
    <s v="Kavita Rao"/>
    <x v="1"/>
    <n v="241"/>
    <n v="40426"/>
    <s v="Male"/>
    <n v="57"/>
    <s v="A3"/>
    <n v="167.74273858921163"/>
    <n v="2024"/>
  </r>
  <r>
    <s v="Null"/>
    <s v="Central"/>
    <s v="Kavita Rao"/>
    <x v="2"/>
    <n v="253"/>
    <n v="14576"/>
    <n v="0"/>
    <n v="57"/>
    <s v="A3"/>
    <n v="57.612648221343875"/>
    <e v="#VALUE!"/>
  </r>
  <r>
    <d v="2022-06-07T00:00:00"/>
    <s v="East"/>
    <s v="Amit Sharma"/>
    <x v="1"/>
    <n v="673"/>
    <n v="19549"/>
    <s v="Male"/>
    <n v="41"/>
    <s v="A2"/>
    <n v="29.047548291233284"/>
    <n v="2022"/>
  </r>
  <r>
    <d v="2023-04-11T00:00:00"/>
    <s v="Central"/>
    <s v="Kavita Rao"/>
    <x v="5"/>
    <n v="484"/>
    <s v="Null"/>
    <s v="Male"/>
    <n v="57"/>
    <s v="A3"/>
    <n v="0"/>
    <n v="2023"/>
  </r>
  <r>
    <d v="2023-04-27T00:00:00"/>
    <s v="East"/>
    <s v="Null"/>
    <x v="5"/>
    <n v="348"/>
    <n v="8612"/>
    <s v="Female"/>
    <s v="null"/>
    <s v="A3"/>
    <n v="24.74712643678161"/>
    <n v="2023"/>
  </r>
  <r>
    <d v="2022-01-30T00:00:00"/>
    <s v="Central"/>
    <s v="Amit Sharma"/>
    <x v="1"/>
    <n v="343"/>
    <n v="44487"/>
    <s v="Female"/>
    <n v="41"/>
    <s v="A2"/>
    <n v="129.69970845481049"/>
    <n v="2022"/>
  </r>
  <r>
    <d v="2024-03-28T00:00:00"/>
    <s v="North"/>
    <s v="Neha Gupta"/>
    <x v="5"/>
    <n v="704"/>
    <n v="37142"/>
    <s v="Female"/>
    <n v="46"/>
    <s v="A3"/>
    <n v="52.758522727272727"/>
    <n v="2024"/>
  </r>
  <r>
    <d v="2022-06-25T00:00:00"/>
    <s v="West"/>
    <s v="Priya Verma"/>
    <x v="3"/>
    <n v="969"/>
    <n v="11516"/>
    <n v="0"/>
    <n v="40"/>
    <s v="A2"/>
    <n v="11.884416924664603"/>
    <n v="2022"/>
  </r>
  <r>
    <d v="2023-07-27T00:00:00"/>
    <s v="Null"/>
    <s v="Priya Verma"/>
    <x v="1"/>
    <n v="660"/>
    <n v="5683"/>
    <s v="Male"/>
    <n v="40"/>
    <s v="A2"/>
    <n v="8.6106060606060613"/>
    <n v="2023"/>
  </r>
  <r>
    <d v="2023-01-01T00:00:00"/>
    <s v="West"/>
    <s v="Priya Verma"/>
    <x v="2"/>
    <n v="53"/>
    <n v="37975"/>
    <s v="Female"/>
    <n v="40"/>
    <s v="A2"/>
    <n v="716.5094339622641"/>
    <n v="2023"/>
  </r>
  <r>
    <d v="2023-12-29T00:00:00"/>
    <s v="North"/>
    <s v="Neha Gupta"/>
    <x v="2"/>
    <n v="955"/>
    <n v="40860"/>
    <s v="Male"/>
    <n v="46"/>
    <s v="A3"/>
    <n v="42.785340314136128"/>
    <n v="2023"/>
  </r>
  <r>
    <d v="2022-08-16T00:00:00"/>
    <s v="South"/>
    <s v="Kavita Rao"/>
    <x v="1"/>
    <n v="420"/>
    <n v="43234"/>
    <n v="0"/>
    <n v="57"/>
    <s v="A3"/>
    <n v="102.93809523809524"/>
    <n v="2022"/>
  </r>
  <r>
    <d v="2024-03-19T00:00:00"/>
    <s v="Central"/>
    <s v="Amit Sharma"/>
    <x v="5"/>
    <n v="603"/>
    <n v="29741"/>
    <s v="Male"/>
    <n v="41"/>
    <s v="A2"/>
    <n v="49.321724709784412"/>
    <n v="2024"/>
  </r>
  <r>
    <d v="2022-08-07T00:00:00"/>
    <s v="North"/>
    <s v="Rohit Singh"/>
    <x v="1"/>
    <n v="327"/>
    <n v="47406"/>
    <s v="Female"/>
    <n v="39"/>
    <s v="A2"/>
    <n v="144.97247706422019"/>
    <n v="2022"/>
  </r>
  <r>
    <d v="2024-02-04T00:00:00"/>
    <s v="Central"/>
    <s v="Neha Gupta"/>
    <x v="2"/>
    <n v="380"/>
    <n v="44591"/>
    <s v="Female"/>
    <n v="46"/>
    <s v="A3"/>
    <n v="117.34473684210526"/>
    <n v="2024"/>
  </r>
  <r>
    <d v="2022-05-26T00:00:00"/>
    <s v="West"/>
    <s v="Priya Verma"/>
    <x v="2"/>
    <n v="480"/>
    <n v="45353"/>
    <s v="Female"/>
    <n v="40"/>
    <s v="A2"/>
    <n v="94.485416666666666"/>
    <n v="2022"/>
  </r>
  <r>
    <d v="2023-01-31T00:00:00"/>
    <s v="East"/>
    <s v="Kavita Rao"/>
    <x v="1"/>
    <n v="592"/>
    <n v="5682"/>
    <s v="Female"/>
    <n v="57"/>
    <s v="A3"/>
    <n v="9.5979729729729737"/>
    <n v="2023"/>
  </r>
  <r>
    <d v="2023-01-23T00:00:00"/>
    <s v="South"/>
    <s v="Kavita Rao"/>
    <x v="5"/>
    <n v="170"/>
    <s v="Null"/>
    <s v="Male"/>
    <n v="57"/>
    <s v="A3"/>
    <n v="0"/>
    <n v="2023"/>
  </r>
  <r>
    <d v="2022-03-16T00:00:00"/>
    <s v="West"/>
    <s v="Neha Gupta"/>
    <x v="3"/>
    <n v="218"/>
    <n v="49772"/>
    <s v="Male"/>
    <n v="46"/>
    <s v="A3"/>
    <n v="228.3119266055046"/>
    <n v="2022"/>
  </r>
  <r>
    <d v="2024-01-06T00:00:00"/>
    <s v="East"/>
    <s v="Amit Sharma"/>
    <x v="1"/>
    <n v="700"/>
    <n v="39474"/>
    <s v="Male"/>
    <n v="41"/>
    <s v="A2"/>
    <n v="56.39142857142857"/>
    <n v="2024"/>
  </r>
  <r>
    <d v="2023-01-12T00:00:00"/>
    <s v="West"/>
    <s v="Arjun Mehta"/>
    <x v="1"/>
    <n v="708"/>
    <s v="Null"/>
    <s v="Male"/>
    <n v="58"/>
    <s v="A3"/>
    <n v="0"/>
    <n v="2023"/>
  </r>
  <r>
    <d v="2023-10-03T00:00:00"/>
    <s v="Central"/>
    <s v="Kavita Rao"/>
    <x v="1"/>
    <n v="127"/>
    <n v="6480"/>
    <s v="Male"/>
    <n v="57"/>
    <s v="A3"/>
    <n v="51.023622047244096"/>
    <n v="2023"/>
  </r>
  <r>
    <d v="2022-04-12T00:00:00"/>
    <s v="North"/>
    <s v="Arjun Mehta"/>
    <x v="3"/>
    <n v="262"/>
    <n v="37355"/>
    <s v="Female"/>
    <n v="58"/>
    <s v="A3"/>
    <n v="142.57633587786259"/>
    <n v="2022"/>
  </r>
  <r>
    <d v="2022-01-09T00:00:00"/>
    <s v="North"/>
    <s v="Priya Verma"/>
    <x v="1"/>
    <n v="497"/>
    <n v="26342"/>
    <s v="Male"/>
    <n v="40"/>
    <s v="A2"/>
    <n v="53.00201207243461"/>
    <n v="2022"/>
  </r>
  <r>
    <d v="2023-04-13T00:00:00"/>
    <s v="West"/>
    <s v="Priya Verma"/>
    <x v="2"/>
    <n v="971"/>
    <n v="6915"/>
    <s v="Female"/>
    <n v="40"/>
    <s v="A2"/>
    <n v="7.1215242018537595"/>
    <n v="2023"/>
  </r>
  <r>
    <d v="2022-04-08T00:00:00"/>
    <s v="North"/>
    <s v="Amit Sharma"/>
    <x v="5"/>
    <n v="618"/>
    <n v="47019"/>
    <s v="Male"/>
    <n v="41"/>
    <s v="A2"/>
    <n v="76.082524271844662"/>
    <n v="2022"/>
  </r>
  <r>
    <d v="2022-11-17T00:00:00"/>
    <s v="East"/>
    <s v="Neha Gupta"/>
    <x v="0"/>
    <n v="820"/>
    <n v="41633"/>
    <s v="Male"/>
    <n v="46"/>
    <s v="A3"/>
    <n v="50.771951219512196"/>
    <n v="2022"/>
  </r>
  <r>
    <d v="2022-05-27T00:00:00"/>
    <s v="Null"/>
    <s v="Arjun Mehta"/>
    <x v="2"/>
    <n v="429"/>
    <n v="16515"/>
    <s v="Male"/>
    <n v="58"/>
    <s v="A3"/>
    <n v="38.496503496503493"/>
    <n v="2022"/>
  </r>
  <r>
    <d v="2022-10-29T00:00:00"/>
    <s v="North"/>
    <s v="Neha Gupta"/>
    <x v="5"/>
    <n v="687"/>
    <n v="25918"/>
    <s v="Male"/>
    <n v="46"/>
    <s v="A3"/>
    <n v="37.726346433770011"/>
    <n v="2022"/>
  </r>
  <r>
    <d v="2022-12-18T00:00:00"/>
    <s v="South"/>
    <s v="Priya Verma"/>
    <x v="0"/>
    <n v="326"/>
    <n v="9331"/>
    <s v="Male"/>
    <n v="40"/>
    <s v="A2"/>
    <n v="28.622699386503069"/>
    <n v="2022"/>
  </r>
  <r>
    <d v="2024-01-26T00:00:00"/>
    <s v="Central"/>
    <s v="Rohit Singh"/>
    <x v="4"/>
    <n v="410"/>
    <n v="17465"/>
    <s v="Male"/>
    <n v="39"/>
    <s v="A2"/>
    <n v="42.597560975609753"/>
    <n v="2024"/>
  </r>
  <r>
    <d v="2024-03-16T00:00:00"/>
    <s v="North"/>
    <s v="Kavita Rao"/>
    <x v="3"/>
    <n v="985"/>
    <n v="38662"/>
    <s v="Male"/>
    <n v="57"/>
    <s v="A3"/>
    <n v="39.250761421319794"/>
    <n v="2024"/>
  </r>
  <r>
    <d v="2022-03-12T00:00:00"/>
    <s v="Null"/>
    <s v="Neha Gupta"/>
    <x v="3"/>
    <n v="302"/>
    <n v="48067"/>
    <s v="Male"/>
    <n v="46"/>
    <s v="A3"/>
    <n v="159.16225165562915"/>
    <n v="2022"/>
  </r>
  <r>
    <d v="2022-08-24T00:00:00"/>
    <s v="South"/>
    <s v="Arjun Mehta"/>
    <x v="4"/>
    <n v="943"/>
    <n v="44835"/>
    <s v="Male"/>
    <n v="58"/>
    <s v="A3"/>
    <n v="47.545068928950158"/>
    <n v="2022"/>
  </r>
  <r>
    <s v="Null"/>
    <s v="Central"/>
    <s v="Amit Sharma"/>
    <x v="5"/>
    <n v="566"/>
    <n v="38104"/>
    <s v="Male"/>
    <n v="41"/>
    <s v="A2"/>
    <n v="67.321554770318016"/>
    <e v="#VALUE!"/>
  </r>
  <r>
    <d v="2023-08-04T00:00:00"/>
    <s v="North"/>
    <s v="Neha Gupta"/>
    <x v="2"/>
    <n v="869"/>
    <n v="13997"/>
    <s v="Male"/>
    <n v="46"/>
    <s v="A3"/>
    <n v="16.107019562715767"/>
    <n v="2023"/>
  </r>
  <r>
    <s v="Null"/>
    <s v="South"/>
    <s v="Neha Gupta"/>
    <x v="5"/>
    <n v="761"/>
    <n v="31076"/>
    <s v="Male"/>
    <n v="46"/>
    <s v="A3"/>
    <n v="40.83574244415243"/>
    <e v="#VALUE!"/>
  </r>
  <r>
    <d v="2022-08-22T00:00:00"/>
    <s v="South"/>
    <s v="Priya Verma"/>
    <x v="2"/>
    <n v="463"/>
    <n v="10239"/>
    <s v="Male"/>
    <n v="40"/>
    <s v="A2"/>
    <n v="22.114470842332615"/>
    <n v="2022"/>
  </r>
  <r>
    <d v="2023-12-19T00:00:00"/>
    <s v="North"/>
    <s v="Null"/>
    <x v="3"/>
    <n v="749"/>
    <s v="Null"/>
    <s v="Female"/>
    <s v="null"/>
    <s v="A3"/>
    <n v="0"/>
    <n v="2023"/>
  </r>
  <r>
    <d v="2023-10-09T00:00:00"/>
    <s v="East"/>
    <s v="Amit Sharma"/>
    <x v="5"/>
    <n v="325"/>
    <n v="43530"/>
    <n v="0"/>
    <n v="41"/>
    <s v="A2"/>
    <n v="133.93846153846152"/>
    <n v="2023"/>
  </r>
  <r>
    <d v="2023-01-15T00:00:00"/>
    <s v="Central"/>
    <s v="Kavita Rao"/>
    <x v="3"/>
    <n v="754"/>
    <n v="38504"/>
    <s v="Female"/>
    <n v="57"/>
    <s v="A3"/>
    <n v="51.066312997347481"/>
    <n v="2023"/>
  </r>
  <r>
    <d v="2024-02-06T00:00:00"/>
    <s v="North"/>
    <s v="Arjun Mehta"/>
    <x v="2"/>
    <n v="384"/>
    <n v="43639"/>
    <s v="Male"/>
    <n v="58"/>
    <s v="A3"/>
    <n v="113.64322916666667"/>
    <n v="2024"/>
  </r>
  <r>
    <d v="2022-02-28T00:00:00"/>
    <s v="West"/>
    <s v="Kavita Rao"/>
    <x v="5"/>
    <n v="101"/>
    <n v="34355"/>
    <s v="Male"/>
    <n v="57"/>
    <s v="A3"/>
    <n v="340.14851485148517"/>
    <n v="2022"/>
  </r>
  <r>
    <d v="2022-09-09T00:00:00"/>
    <s v="West"/>
    <s v="Amit Sharma"/>
    <x v="3"/>
    <n v="471"/>
    <n v="10884"/>
    <s v="Male"/>
    <n v="41"/>
    <s v="A2"/>
    <n v="23.108280254777071"/>
    <n v="2022"/>
  </r>
  <r>
    <d v="2023-07-10T00:00:00"/>
    <s v="West"/>
    <s v="Rohit Singh"/>
    <x v="5"/>
    <n v="190"/>
    <n v="33673"/>
    <s v="Male"/>
    <n v="39"/>
    <s v="A2"/>
    <n v="177.22631578947369"/>
    <n v="2023"/>
  </r>
  <r>
    <d v="2022-10-15T00:00:00"/>
    <s v="North"/>
    <s v="Amit Sharma"/>
    <x v="1"/>
    <n v="560"/>
    <n v="33653"/>
    <s v="Male"/>
    <n v="41"/>
    <s v="A2"/>
    <n v="60.094642857142858"/>
    <n v="2022"/>
  </r>
  <r>
    <d v="2023-03-26T00:00:00"/>
    <s v="South"/>
    <s v="Amit Sharma"/>
    <x v="1"/>
    <n v="409"/>
    <n v="19071"/>
    <s v="Male"/>
    <n v="41"/>
    <s v="A2"/>
    <n v="46.628361858190708"/>
    <n v="2023"/>
  </r>
  <r>
    <d v="2024-04-27T00:00:00"/>
    <s v="West"/>
    <s v="Priya Verma"/>
    <x v="0"/>
    <n v="405"/>
    <n v="42594"/>
    <s v="Male"/>
    <n v="40"/>
    <s v="A2"/>
    <n v="105.17037037037036"/>
    <n v="2024"/>
  </r>
  <r>
    <s v="Null"/>
    <s v="Central"/>
    <s v="Kavita Rao"/>
    <x v="2"/>
    <n v="609"/>
    <n v="31365"/>
    <n v="0"/>
    <n v="57"/>
    <s v="A3"/>
    <n v="51.502463054187189"/>
    <e v="#VALUE!"/>
  </r>
  <r>
    <d v="2023-02-22T00:00:00"/>
    <s v="South"/>
    <s v="Kavita Rao"/>
    <x v="2"/>
    <n v="100"/>
    <n v="10294"/>
    <s v="Female"/>
    <n v="57"/>
    <s v="A3"/>
    <n v="102.94"/>
    <n v="2023"/>
  </r>
  <r>
    <d v="2024-05-09T00:00:00"/>
    <s v="North"/>
    <s v="Priya Verma"/>
    <x v="1"/>
    <n v="368"/>
    <n v="46350"/>
    <s v="Female"/>
    <n v="40"/>
    <s v="A2"/>
    <n v="125.95108695652173"/>
    <n v="2024"/>
  </r>
  <r>
    <d v="2024-01-08T00:00:00"/>
    <s v="North"/>
    <s v="Rohit Singh"/>
    <x v="0"/>
    <n v="624"/>
    <n v="36511"/>
    <s v="Female"/>
    <n v="39"/>
    <s v="A2"/>
    <n v="58.511217948717949"/>
    <n v="2024"/>
  </r>
  <r>
    <d v="2022-04-02T00:00:00"/>
    <s v="Central"/>
    <s v="Priya Verma"/>
    <x v="3"/>
    <n v="476"/>
    <n v="29210"/>
    <s v="Male"/>
    <n v="40"/>
    <s v="A2"/>
    <n v="61.365546218487395"/>
    <n v="2022"/>
  </r>
  <r>
    <d v="2024-05-11T00:00:00"/>
    <s v="Central"/>
    <s v="Amit Sharma"/>
    <x v="0"/>
    <n v="362"/>
    <n v="17555"/>
    <s v="Male"/>
    <n v="41"/>
    <s v="A2"/>
    <n v="48.494475138121544"/>
    <n v="2024"/>
  </r>
  <r>
    <d v="2023-05-10T00:00:00"/>
    <s v="South"/>
    <s v="Null"/>
    <x v="1"/>
    <n v="675"/>
    <n v="44401"/>
    <s v="Male"/>
    <s v="null"/>
    <s v="A3"/>
    <n v="65.779259259259263"/>
    <n v="2023"/>
  </r>
  <r>
    <s v="Null"/>
    <s v="South"/>
    <s v="Priya Verma"/>
    <x v="0"/>
    <n v="913"/>
    <n v="47122"/>
    <n v="0"/>
    <n v="40"/>
    <s v="A2"/>
    <n v="51.612267250821468"/>
    <e v="#VALUE!"/>
  </r>
  <r>
    <d v="2023-06-03T00:00:00"/>
    <s v="North"/>
    <s v="Rohit Singh"/>
    <x v="5"/>
    <n v="213"/>
    <n v="11679"/>
    <s v="Female"/>
    <n v="39"/>
    <s v="A2"/>
    <n v="54.83098591549296"/>
    <n v="2023"/>
  </r>
  <r>
    <d v="2023-07-21T00:00:00"/>
    <s v="West"/>
    <s v="Amit Sharma"/>
    <x v="3"/>
    <n v="845"/>
    <n v="8122"/>
    <s v="Male"/>
    <n v="41"/>
    <s v="A2"/>
    <n v="9.6118343195266274"/>
    <n v="2023"/>
  </r>
  <r>
    <d v="2024-03-19T00:00:00"/>
    <s v="Central"/>
    <s v="Rohit Singh"/>
    <x v="4"/>
    <n v="823"/>
    <n v="15958"/>
    <s v="Female"/>
    <n v="39"/>
    <s v="A2"/>
    <n v="19.39003645200486"/>
    <n v="2024"/>
  </r>
  <r>
    <d v="2023-04-10T00:00:00"/>
    <s v="South"/>
    <s v="Neha Gupta"/>
    <x v="3"/>
    <n v="113"/>
    <n v="14429"/>
    <s v="Male"/>
    <n v="46"/>
    <s v="A3"/>
    <n v="127.69026548672566"/>
    <n v="2023"/>
  </r>
  <r>
    <d v="2022-02-14T00:00:00"/>
    <s v="South"/>
    <s v="Priya Verma"/>
    <x v="5"/>
    <n v="377"/>
    <n v="15393"/>
    <s v="Female"/>
    <n v="40"/>
    <s v="A2"/>
    <n v="40.830238726790448"/>
    <n v="2022"/>
  </r>
  <r>
    <d v="2022-03-27T00:00:00"/>
    <s v="East"/>
    <s v="Arjun Mehta"/>
    <x v="3"/>
    <n v="680"/>
    <n v="14176"/>
    <s v="Female"/>
    <n v="58"/>
    <s v="A3"/>
    <n v="20.847058823529412"/>
    <n v="2022"/>
  </r>
  <r>
    <d v="2023-01-01T00:00:00"/>
    <s v="South"/>
    <s v="Rohit Singh"/>
    <x v="5"/>
    <n v="636"/>
    <n v="9559"/>
    <s v="Male"/>
    <n v="39"/>
    <s v="A2"/>
    <n v="15.029874213836479"/>
    <n v="2023"/>
  </r>
  <r>
    <d v="2022-03-31T00:00:00"/>
    <s v="East"/>
    <s v="Amit Sharma"/>
    <x v="0"/>
    <n v="707"/>
    <n v="20450"/>
    <s v="Male"/>
    <n v="41"/>
    <s v="A2"/>
    <n v="28.925035360678926"/>
    <n v="2022"/>
  </r>
  <r>
    <d v="2024-05-23T00:00:00"/>
    <s v="West"/>
    <s v="Kavita Rao"/>
    <x v="2"/>
    <n v="809"/>
    <n v="8253"/>
    <s v="Male"/>
    <n v="57"/>
    <s v="A3"/>
    <n v="10.201483312731767"/>
    <n v="2024"/>
  </r>
  <r>
    <d v="2022-11-07T00:00:00"/>
    <s v="East"/>
    <s v="Kavita Rao"/>
    <x v="5"/>
    <n v="288"/>
    <n v="21923"/>
    <n v="0"/>
    <n v="57"/>
    <s v="A3"/>
    <n v="76.121527777777771"/>
    <n v="2022"/>
  </r>
  <r>
    <d v="2024-02-20T00:00:00"/>
    <s v="Null"/>
    <s v="Kavita Rao"/>
    <x v="3"/>
    <n v="874"/>
    <n v="29921"/>
    <s v="Male"/>
    <n v="57"/>
    <s v="A3"/>
    <n v="34.234553775743706"/>
    <n v="2024"/>
  </r>
  <r>
    <d v="2022-05-14T00:00:00"/>
    <s v="North"/>
    <s v="Amit Sharma"/>
    <x v="0"/>
    <n v="741"/>
    <n v="37367"/>
    <s v="Male"/>
    <n v="41"/>
    <s v="A2"/>
    <n v="50.427800269905532"/>
    <n v="2022"/>
  </r>
  <r>
    <d v="2022-08-31T00:00:00"/>
    <s v="West"/>
    <s v="Rohit Singh"/>
    <x v="5"/>
    <s v="Null"/>
    <n v="22892"/>
    <s v="Male"/>
    <n v="39"/>
    <s v="A2"/>
    <n v="0"/>
    <n v="2022"/>
  </r>
  <r>
    <d v="2023-12-04T00:00:00"/>
    <s v="North"/>
    <s v="Kavita Rao"/>
    <x v="2"/>
    <n v="142"/>
    <s v="Null"/>
    <s v="Male"/>
    <n v="57"/>
    <s v="A3"/>
    <n v="0"/>
    <n v="2023"/>
  </r>
  <r>
    <d v="2022-10-29T00:00:00"/>
    <s v="South"/>
    <s v="Rohit Singh"/>
    <x v="3"/>
    <n v="265"/>
    <n v="14241"/>
    <s v="Male"/>
    <n v="39"/>
    <s v="A2"/>
    <n v="53.739622641509435"/>
    <n v="2022"/>
  </r>
  <r>
    <d v="2023-05-22T00:00:00"/>
    <s v="South"/>
    <s v="Kavita Rao"/>
    <x v="2"/>
    <n v="819"/>
    <n v="37307"/>
    <s v="Male"/>
    <n v="57"/>
    <s v="A3"/>
    <n v="45.55189255189255"/>
    <n v="2023"/>
  </r>
  <r>
    <d v="2024-02-23T00:00:00"/>
    <s v="West"/>
    <s v="Amit Sharma"/>
    <x v="0"/>
    <s v="Null"/>
    <n v="33101"/>
    <s v="Male"/>
    <n v="41"/>
    <s v="A2"/>
    <n v="0"/>
    <n v="2024"/>
  </r>
  <r>
    <s v="Null"/>
    <s v="South"/>
    <s v="Priya Verma"/>
    <x v="3"/>
    <n v="271"/>
    <n v="18765"/>
    <s v="Male"/>
    <n v="40"/>
    <s v="A2"/>
    <n v="69.243542435424359"/>
    <e v="#VALUE!"/>
  </r>
  <r>
    <d v="2022-02-05T00:00:00"/>
    <s v="Central"/>
    <s v="Amit Sharma"/>
    <x v="0"/>
    <n v="554"/>
    <n v="8072"/>
    <n v="0"/>
    <n v="41"/>
    <s v="A2"/>
    <n v="14.570397111913357"/>
    <n v="2022"/>
  </r>
  <r>
    <d v="2022-09-17T00:00:00"/>
    <s v="Null"/>
    <s v="Amit Sharma"/>
    <x v="5"/>
    <n v="793"/>
    <n v="10588"/>
    <s v="Male"/>
    <n v="41"/>
    <s v="A2"/>
    <n v="13.351828499369484"/>
    <n v="2022"/>
  </r>
  <r>
    <d v="2023-06-23T00:00:00"/>
    <s v="Central"/>
    <s v="Rohit Singh"/>
    <x v="5"/>
    <n v="200"/>
    <n v="37251"/>
    <s v="Male"/>
    <n v="39"/>
    <s v="A2"/>
    <n v="186.255"/>
    <n v="2023"/>
  </r>
  <r>
    <d v="2023-02-08T00:00:00"/>
    <s v="West"/>
    <s v="Amit Sharma"/>
    <x v="1"/>
    <n v="474"/>
    <s v="Null"/>
    <n v="0"/>
    <n v="41"/>
    <s v="A2"/>
    <n v="0"/>
    <n v="2023"/>
  </r>
  <r>
    <d v="2022-11-19T00:00:00"/>
    <s v="Central"/>
    <s v="Neha Gupta"/>
    <x v="5"/>
    <n v="452"/>
    <n v="25620"/>
    <s v="Female"/>
    <n v="46"/>
    <s v="A3"/>
    <n v="56.681415929203538"/>
    <n v="2022"/>
  </r>
  <r>
    <d v="2022-02-17T00:00:00"/>
    <s v="East"/>
    <s v="Kavita Rao"/>
    <x v="3"/>
    <n v="685"/>
    <n v="27494"/>
    <s v="Female"/>
    <n v="57"/>
    <s v="A3"/>
    <n v="40.137226277372264"/>
    <n v="2022"/>
  </r>
  <r>
    <d v="2022-11-29T00:00:00"/>
    <s v="Null"/>
    <s v="Rohit Singh"/>
    <x v="2"/>
    <n v="689"/>
    <n v="6103"/>
    <s v="Male"/>
    <n v="39"/>
    <s v="A2"/>
    <n v="8.8577648766328014"/>
    <n v="2022"/>
  </r>
  <r>
    <d v="2022-11-12T00:00:00"/>
    <s v="Central"/>
    <s v="Arjun Mehta"/>
    <x v="4"/>
    <n v="985"/>
    <n v="10211"/>
    <s v="Male"/>
    <n v="58"/>
    <s v="A3"/>
    <n v="10.366497461928933"/>
    <n v="2022"/>
  </r>
  <r>
    <d v="2023-12-01T00:00:00"/>
    <s v="East"/>
    <s v="Priya Verma"/>
    <x v="1"/>
    <n v="520"/>
    <n v="48032"/>
    <n v="0"/>
    <n v="40"/>
    <s v="A2"/>
    <n v="92.369230769230768"/>
    <n v="2023"/>
  </r>
  <r>
    <d v="2024-05-14T00:00:00"/>
    <s v="South"/>
    <s v="Rohit Singh"/>
    <x v="3"/>
    <n v="501"/>
    <n v="20401"/>
    <s v="Female"/>
    <n v="39"/>
    <s v="A2"/>
    <n v="40.72055888223553"/>
    <n v="2024"/>
  </r>
  <r>
    <s v="Null"/>
    <s v="Central"/>
    <s v="Priya Verma"/>
    <x v="5"/>
    <n v="861"/>
    <n v="18336"/>
    <s v="Female"/>
    <n v="40"/>
    <s v="A2"/>
    <n v="21.296167247386759"/>
    <e v="#VALUE!"/>
  </r>
  <r>
    <d v="2022-04-16T00:00:00"/>
    <s v="North"/>
    <s v="Arjun Mehta"/>
    <x v="2"/>
    <n v="723"/>
    <n v="22631"/>
    <n v="0"/>
    <n v="58"/>
    <s v="A3"/>
    <n v="31.301521438450898"/>
    <n v="2022"/>
  </r>
  <r>
    <d v="2022-01-05T00:00:00"/>
    <s v="Central"/>
    <s v="Kavita Rao"/>
    <x v="0"/>
    <n v="888"/>
    <n v="40299"/>
    <s v="Male"/>
    <n v="57"/>
    <s v="A3"/>
    <n v="45.381756756756758"/>
    <n v="2022"/>
  </r>
  <r>
    <d v="2023-12-20T00:00:00"/>
    <s v="North"/>
    <s v="Neha Gupta"/>
    <x v="3"/>
    <n v="549"/>
    <n v="40983"/>
    <n v="0"/>
    <n v="46"/>
    <s v="A3"/>
    <n v="74.650273224043715"/>
    <n v="2023"/>
  </r>
  <r>
    <d v="2024-06-17T00:00:00"/>
    <s v="North"/>
    <s v="Neha Gupta"/>
    <x v="5"/>
    <n v="171"/>
    <s v="Null"/>
    <n v="0"/>
    <n v="46"/>
    <s v="A3"/>
    <n v="0"/>
    <n v="2024"/>
  </r>
  <r>
    <d v="2023-07-26T00:00:00"/>
    <s v="West"/>
    <s v="Priya Verma"/>
    <x v="1"/>
    <n v="522"/>
    <n v="39906"/>
    <s v="Male"/>
    <n v="40"/>
    <s v="A2"/>
    <n v="76.448275862068968"/>
    <n v="2023"/>
  </r>
  <r>
    <d v="2023-03-23T00:00:00"/>
    <s v="North"/>
    <s v="Rohit Singh"/>
    <x v="2"/>
    <s v="Null"/>
    <n v="44152"/>
    <n v="0"/>
    <n v="39"/>
    <s v="A2"/>
    <n v="0"/>
    <n v="2023"/>
  </r>
  <r>
    <d v="2022-10-12T00:00:00"/>
    <s v="South"/>
    <s v="Arjun Mehta"/>
    <x v="2"/>
    <n v="303"/>
    <n v="33410"/>
    <s v="Male"/>
    <n v="58"/>
    <s v="A3"/>
    <n v="110.26402640264027"/>
    <n v="2022"/>
  </r>
  <r>
    <d v="2023-05-22T00:00:00"/>
    <s v="North"/>
    <s v="Rohit Singh"/>
    <x v="5"/>
    <n v="684"/>
    <n v="5784"/>
    <s v="Male"/>
    <n v="39"/>
    <s v="A2"/>
    <n v="8.4561403508771935"/>
    <n v="2023"/>
  </r>
  <r>
    <d v="2023-11-09T00:00:00"/>
    <s v="Central"/>
    <s v="Amit Sharma"/>
    <x v="3"/>
    <n v="450"/>
    <n v="29189"/>
    <n v="0"/>
    <n v="41"/>
    <s v="A2"/>
    <n v="64.864444444444445"/>
    <n v="2023"/>
  </r>
  <r>
    <d v="2024-02-10T00:00:00"/>
    <s v="West"/>
    <s v="Priya Verma"/>
    <x v="3"/>
    <n v="656"/>
    <n v="26177"/>
    <s v="Male"/>
    <n v="40"/>
    <s v="A2"/>
    <n v="39.903963414634148"/>
    <n v="2024"/>
  </r>
  <r>
    <d v="2023-11-10T00:00:00"/>
    <s v="Central"/>
    <s v="Priya Verma"/>
    <x v="0"/>
    <n v="596"/>
    <n v="44966"/>
    <s v="Male"/>
    <n v="40"/>
    <s v="A2"/>
    <n v="75.446308724832221"/>
    <n v="2023"/>
  </r>
  <r>
    <d v="2023-01-31T00:00:00"/>
    <s v="South"/>
    <s v="Neha Gupta"/>
    <x v="5"/>
    <n v="198"/>
    <n v="39443"/>
    <s v="Male"/>
    <n v="46"/>
    <s v="A3"/>
    <n v="199.2070707070707"/>
    <n v="2023"/>
  </r>
  <r>
    <d v="2022-04-03T00:00:00"/>
    <s v="South"/>
    <s v="Priya Verma"/>
    <x v="0"/>
    <n v="114"/>
    <n v="8093"/>
    <s v="Male"/>
    <n v="40"/>
    <s v="A2"/>
    <n v="70.991228070175438"/>
    <n v="2022"/>
  </r>
  <r>
    <d v="2022-01-05T00:00:00"/>
    <s v="South"/>
    <s v="Neha Gupta"/>
    <x v="3"/>
    <n v="918"/>
    <n v="33760"/>
    <s v="Male"/>
    <n v="46"/>
    <s v="A3"/>
    <n v="36.775599128540307"/>
    <n v="2022"/>
  </r>
  <r>
    <d v="2023-06-10T00:00:00"/>
    <s v="East"/>
    <s v="Rohit Singh"/>
    <x v="0"/>
    <n v="845"/>
    <n v="13870"/>
    <s v="Male"/>
    <n v="39"/>
    <s v="A2"/>
    <n v="16.414201183431953"/>
    <n v="2023"/>
  </r>
  <r>
    <d v="2023-11-22T00:00:00"/>
    <s v="South"/>
    <s v="Arjun Mehta"/>
    <x v="2"/>
    <n v="846"/>
    <n v="36845"/>
    <s v="Male"/>
    <n v="58"/>
    <s v="A3"/>
    <n v="43.552009456264777"/>
    <n v="2023"/>
  </r>
  <r>
    <d v="2024-03-22T00:00:00"/>
    <s v="South"/>
    <s v="Arjun Mehta"/>
    <x v="0"/>
    <n v="231"/>
    <n v="10101"/>
    <n v="0"/>
    <n v="58"/>
    <s v="A3"/>
    <n v="43.727272727272727"/>
    <n v="2024"/>
  </r>
  <r>
    <d v="2023-12-07T00:00:00"/>
    <s v="West"/>
    <s v="Kavita Rao"/>
    <x v="0"/>
    <n v="391"/>
    <n v="33383"/>
    <s v="Male"/>
    <n v="57"/>
    <s v="A3"/>
    <n v="85.378516624040927"/>
    <n v="2023"/>
  </r>
  <r>
    <d v="2023-04-26T00:00:00"/>
    <s v="South"/>
    <s v="Rohit Singh"/>
    <x v="0"/>
    <n v="514"/>
    <n v="45417"/>
    <s v="Male"/>
    <n v="39"/>
    <s v="A2"/>
    <n v="88.359922178988327"/>
    <n v="2023"/>
  </r>
  <r>
    <d v="2024-05-21T00:00:00"/>
    <s v="East"/>
    <s v="Neha Gupta"/>
    <x v="1"/>
    <n v="356"/>
    <n v="36251"/>
    <s v="Male"/>
    <n v="46"/>
    <s v="A3"/>
    <n v="101.82865168539325"/>
    <n v="2024"/>
  </r>
  <r>
    <d v="2023-09-01T00:00:00"/>
    <s v="East"/>
    <s v="Amit Sharma"/>
    <x v="0"/>
    <n v="607"/>
    <n v="43989"/>
    <s v="Male"/>
    <n v="41"/>
    <s v="A2"/>
    <n v="72.469522240527183"/>
    <n v="2023"/>
  </r>
  <r>
    <d v="2022-12-19T00:00:00"/>
    <s v="North"/>
    <s v="Rohit Singh"/>
    <x v="1"/>
    <n v="981"/>
    <n v="41929"/>
    <s v="Male"/>
    <n v="39"/>
    <s v="A2"/>
    <n v="42.741080530071358"/>
    <n v="2022"/>
  </r>
  <r>
    <d v="2022-02-16T00:00:00"/>
    <s v="East"/>
    <s v="Kavita Rao"/>
    <x v="2"/>
    <n v="346"/>
    <n v="7175"/>
    <s v="Male"/>
    <n v="57"/>
    <s v="A3"/>
    <n v="20.73699421965318"/>
    <n v="2022"/>
  </r>
  <r>
    <d v="2023-01-28T00:00:00"/>
    <s v="East"/>
    <s v="Arjun Mehta"/>
    <x v="3"/>
    <s v="Null"/>
    <n v="9119"/>
    <n v="0"/>
    <n v="58"/>
    <s v="A3"/>
    <n v="0"/>
    <n v="2023"/>
  </r>
  <r>
    <d v="2023-01-29T00:00:00"/>
    <s v="South"/>
    <s v="Kavita Rao"/>
    <x v="2"/>
    <n v="58"/>
    <n v="12474"/>
    <s v="Male"/>
    <n v="57"/>
    <s v="A3"/>
    <n v="215.06896551724137"/>
    <n v="2023"/>
  </r>
  <r>
    <d v="2022-12-18T00:00:00"/>
    <s v="Central"/>
    <s v="Priya Verma"/>
    <x v="1"/>
    <n v="445"/>
    <s v="Null"/>
    <s v="Male"/>
    <n v="40"/>
    <s v="A2"/>
    <n v="0"/>
    <n v="2022"/>
  </r>
  <r>
    <d v="2022-06-04T00:00:00"/>
    <s v="South"/>
    <s v="Amit Sharma"/>
    <x v="2"/>
    <n v="116"/>
    <n v="23751"/>
    <s v="Male"/>
    <n v="41"/>
    <s v="A2"/>
    <n v="204.75"/>
    <n v="2022"/>
  </r>
  <r>
    <d v="2024-01-17T00:00:00"/>
    <s v="Central"/>
    <s v="Rohit Singh"/>
    <x v="5"/>
    <n v="409"/>
    <n v="40604"/>
    <n v="0"/>
    <n v="39"/>
    <s v="A2"/>
    <n v="99.276283618581914"/>
    <n v="2024"/>
  </r>
  <r>
    <d v="2022-08-02T00:00:00"/>
    <s v="West"/>
    <s v="Arjun Mehta"/>
    <x v="1"/>
    <n v="610"/>
    <n v="16181"/>
    <s v="Female"/>
    <n v="58"/>
    <s v="A3"/>
    <n v="26.526229508196721"/>
    <n v="2022"/>
  </r>
  <r>
    <d v="2022-10-06T00:00:00"/>
    <s v="East"/>
    <s v="Kavita Rao"/>
    <x v="0"/>
    <n v="199"/>
    <n v="36192"/>
    <s v="Male"/>
    <n v="57"/>
    <s v="A3"/>
    <n v="181.86934673366835"/>
    <n v="2022"/>
  </r>
  <r>
    <d v="2024-01-15T00:00:00"/>
    <s v="South"/>
    <s v="Amit Sharma"/>
    <x v="2"/>
    <n v="551"/>
    <n v="13102"/>
    <s v="Male"/>
    <n v="41"/>
    <s v="A2"/>
    <n v="23.778584392014519"/>
    <n v="2024"/>
  </r>
  <r>
    <d v="2022-08-18T00:00:00"/>
    <s v="Central"/>
    <s v="Rohit Singh"/>
    <x v="1"/>
    <n v="964"/>
    <n v="17575"/>
    <s v="Male"/>
    <n v="39"/>
    <s v="A2"/>
    <n v="18.231327800829874"/>
    <n v="2022"/>
  </r>
  <r>
    <d v="2022-06-29T00:00:00"/>
    <s v="South"/>
    <s v="Amit Sharma"/>
    <x v="4"/>
    <n v="86"/>
    <n v="46944"/>
    <s v="Male"/>
    <n v="41"/>
    <s v="A2"/>
    <n v="545.8604651162791"/>
    <n v="2022"/>
  </r>
  <r>
    <d v="2022-07-04T00:00:00"/>
    <s v="South"/>
    <s v="Amit Sharma"/>
    <x v="5"/>
    <n v="638"/>
    <n v="41136"/>
    <s v="Male"/>
    <n v="41"/>
    <s v="A2"/>
    <n v="64.476489028213166"/>
    <n v="2022"/>
  </r>
  <r>
    <d v="2022-06-13T00:00:00"/>
    <s v="West"/>
    <s v="Priya Verma"/>
    <x v="1"/>
    <n v="471"/>
    <n v="5628"/>
    <s v="Male"/>
    <n v="40"/>
    <s v="A2"/>
    <n v="11.949044585987261"/>
    <n v="2022"/>
  </r>
  <r>
    <d v="2023-04-29T00:00:00"/>
    <s v="East"/>
    <s v="Priya Verma"/>
    <x v="3"/>
    <n v="80"/>
    <n v="19619"/>
    <n v="0"/>
    <n v="40"/>
    <s v="A2"/>
    <n v="245.23750000000001"/>
    <n v="2023"/>
  </r>
  <r>
    <d v="2023-02-27T00:00:00"/>
    <s v="East"/>
    <s v="Priya Verma"/>
    <x v="3"/>
    <n v="203"/>
    <n v="41361"/>
    <s v="Male"/>
    <n v="40"/>
    <s v="A2"/>
    <n v="203.74876847290639"/>
    <n v="2023"/>
  </r>
  <r>
    <d v="2023-11-24T00:00:00"/>
    <s v="South"/>
    <s v="Rohit Singh"/>
    <x v="0"/>
    <n v="956"/>
    <n v="6790"/>
    <s v="Male"/>
    <n v="39"/>
    <s v="A2"/>
    <n v="7.1025104602510458"/>
    <n v="2023"/>
  </r>
  <r>
    <d v="2023-12-25T00:00:00"/>
    <s v="East"/>
    <s v="Kavita Rao"/>
    <x v="0"/>
    <n v="411"/>
    <n v="40907"/>
    <s v="Male"/>
    <n v="57"/>
    <s v="A3"/>
    <n v="99.530413625304135"/>
    <n v="2023"/>
  </r>
  <r>
    <d v="2023-07-11T00:00:00"/>
    <s v="North"/>
    <s v="Kavita Rao"/>
    <x v="3"/>
    <n v="210"/>
    <n v="18921"/>
    <s v="Female"/>
    <n v="57"/>
    <s v="A3"/>
    <n v="90.1"/>
    <n v="2023"/>
  </r>
  <r>
    <d v="2023-11-26T00:00:00"/>
    <s v="Central"/>
    <s v="Amit Sharma"/>
    <x v="3"/>
    <n v="103"/>
    <n v="15156"/>
    <s v="Female"/>
    <n v="41"/>
    <s v="A2"/>
    <n v="147.14563106796118"/>
    <n v="2023"/>
  </r>
  <r>
    <d v="2024-02-11T00:00:00"/>
    <s v="South"/>
    <s v="Rohit Singh"/>
    <x v="2"/>
    <n v="913"/>
    <n v="29018"/>
    <s v="Male"/>
    <n v="39"/>
    <s v="A2"/>
    <n v="31.783132530120483"/>
    <n v="2024"/>
  </r>
  <r>
    <d v="2022-07-22T00:00:00"/>
    <s v="West"/>
    <s v="Kavita Rao"/>
    <x v="2"/>
    <n v="628"/>
    <n v="18193"/>
    <s v="Male"/>
    <n v="57"/>
    <s v="A3"/>
    <n v="28.969745222929937"/>
    <n v="2022"/>
  </r>
  <r>
    <d v="2024-06-19T00:00:00"/>
    <s v="East"/>
    <s v="Neha Gupta"/>
    <x v="0"/>
    <s v="Null"/>
    <s v="Null"/>
    <n v="0"/>
    <n v="46"/>
    <s v="A3"/>
    <n v="0"/>
    <n v="2024"/>
  </r>
  <r>
    <d v="2024-03-25T00:00:00"/>
    <s v="South"/>
    <s v="Arjun Mehta"/>
    <x v="5"/>
    <n v="698"/>
    <n v="21981"/>
    <s v="Male"/>
    <n v="58"/>
    <s v="A3"/>
    <n v="31.491404011461317"/>
    <n v="2024"/>
  </r>
  <r>
    <d v="2022-11-10T00:00:00"/>
    <s v="South"/>
    <s v="Amit Sharma"/>
    <x v="1"/>
    <n v="824"/>
    <n v="16331"/>
    <s v="Male"/>
    <n v="41"/>
    <s v="A2"/>
    <n v="19.819174757281555"/>
    <n v="2022"/>
  </r>
  <r>
    <s v="Null"/>
    <s v="North"/>
    <s v="Rohit Singh"/>
    <x v="1"/>
    <n v="735"/>
    <n v="16263"/>
    <s v="Female"/>
    <n v="39"/>
    <s v="A2"/>
    <n v="22.126530612244899"/>
    <e v="#VALUE!"/>
  </r>
  <r>
    <d v="2022-03-10T00:00:00"/>
    <s v="East"/>
    <s v="Kavita Rao"/>
    <x v="1"/>
    <n v="433"/>
    <n v="20299"/>
    <s v="Male"/>
    <n v="57"/>
    <s v="A3"/>
    <n v="46.879907621247114"/>
    <n v="2022"/>
  </r>
  <r>
    <d v="2024-03-18T00:00:00"/>
    <s v="North"/>
    <s v="Priya Verma"/>
    <x v="2"/>
    <n v="366"/>
    <n v="43507"/>
    <s v="Male"/>
    <n v="40"/>
    <s v="A2"/>
    <n v="118.87158469945355"/>
    <n v="2024"/>
  </r>
  <r>
    <d v="2023-06-03T00:00:00"/>
    <s v="West"/>
    <s v="Arjun Mehta"/>
    <x v="2"/>
    <n v="695"/>
    <n v="8423"/>
    <s v="Male"/>
    <n v="58"/>
    <s v="A3"/>
    <n v="12.119424460431654"/>
    <n v="2023"/>
  </r>
  <r>
    <d v="2024-01-09T00:00:00"/>
    <s v="Central"/>
    <s v="Arjun Mehta"/>
    <x v="1"/>
    <n v="352"/>
    <n v="5465"/>
    <s v="Male"/>
    <n v="58"/>
    <s v="A3"/>
    <n v="15.525568181818182"/>
    <n v="2024"/>
  </r>
  <r>
    <d v="2023-08-20T00:00:00"/>
    <s v="West"/>
    <s v="Arjun Mehta"/>
    <x v="1"/>
    <s v="Null"/>
    <n v="29238"/>
    <s v="Female"/>
    <n v="58"/>
    <s v="A3"/>
    <n v="0"/>
    <n v="2023"/>
  </r>
  <r>
    <d v="2022-01-23T00:00:00"/>
    <s v="South"/>
    <s v="Arjun Mehta"/>
    <x v="1"/>
    <n v="617"/>
    <n v="6989"/>
    <s v="Male"/>
    <n v="58"/>
    <s v="A3"/>
    <n v="11.327390599675851"/>
    <n v="2022"/>
  </r>
  <r>
    <d v="2022-08-04T00:00:00"/>
    <s v="East"/>
    <s v="Priya Verma"/>
    <x v="5"/>
    <n v="736"/>
    <n v="22438"/>
    <s v="Male"/>
    <n v="40"/>
    <s v="A2"/>
    <n v="30.486413043478262"/>
    <n v="2022"/>
  </r>
  <r>
    <d v="2022-12-26T00:00:00"/>
    <s v="South"/>
    <s v="Null"/>
    <x v="5"/>
    <n v="580"/>
    <n v="45011"/>
    <s v="Female"/>
    <s v="null"/>
    <s v="A3"/>
    <n v="77.605172413793099"/>
    <n v="2022"/>
  </r>
  <r>
    <d v="2023-05-01T00:00:00"/>
    <s v="West"/>
    <s v="Arjun Mehta"/>
    <x v="5"/>
    <n v="324"/>
    <n v="49924"/>
    <s v="Male"/>
    <n v="58"/>
    <s v="A3"/>
    <n v="154.08641975308643"/>
    <n v="2023"/>
  </r>
  <r>
    <d v="2022-06-27T00:00:00"/>
    <s v="Central"/>
    <s v="Amit Sharma"/>
    <x v="3"/>
    <n v="223"/>
    <n v="42016"/>
    <s v="Female"/>
    <n v="41"/>
    <s v="A2"/>
    <n v="188.41255605381167"/>
    <n v="2022"/>
  </r>
  <r>
    <d v="2023-01-25T00:00:00"/>
    <s v="Central"/>
    <s v="Neha Gupta"/>
    <x v="2"/>
    <n v="851"/>
    <n v="42193"/>
    <s v="Male"/>
    <n v="46"/>
    <s v="A3"/>
    <n v="49.580493537015279"/>
    <n v="2023"/>
  </r>
  <r>
    <d v="2022-09-26T00:00:00"/>
    <s v="West"/>
    <s v="Arjun Mehta"/>
    <x v="3"/>
    <n v="74"/>
    <n v="39455"/>
    <n v="0"/>
    <n v="58"/>
    <s v="A3"/>
    <n v="533.17567567567562"/>
    <n v="2022"/>
  </r>
  <r>
    <d v="2022-07-28T00:00:00"/>
    <s v="West"/>
    <s v="Kavita Rao"/>
    <x v="5"/>
    <n v="285"/>
    <s v="Null"/>
    <s v="Female"/>
    <n v="57"/>
    <s v="A3"/>
    <n v="0"/>
    <n v="2022"/>
  </r>
  <r>
    <d v="2022-07-14T00:00:00"/>
    <s v="West"/>
    <s v="Rohit Singh"/>
    <x v="1"/>
    <n v="667"/>
    <n v="8505"/>
    <s v="Male"/>
    <n v="39"/>
    <s v="A2"/>
    <n v="12.75112443778111"/>
    <n v="2022"/>
  </r>
  <r>
    <d v="2022-05-26T00:00:00"/>
    <s v="Central"/>
    <s v="Priya Verma"/>
    <x v="2"/>
    <n v="612"/>
    <n v="33019"/>
    <s v="Male"/>
    <n v="40"/>
    <s v="A2"/>
    <n v="53.95261437908497"/>
    <n v="2022"/>
  </r>
  <r>
    <d v="2022-04-13T00:00:00"/>
    <s v="South"/>
    <s v="Neha Gupta"/>
    <x v="1"/>
    <n v="862"/>
    <n v="36396"/>
    <s v="Female"/>
    <n v="46"/>
    <s v="A3"/>
    <n v="42.222737819025525"/>
    <n v="2022"/>
  </r>
  <r>
    <d v="2022-07-24T00:00:00"/>
    <s v="West"/>
    <s v="Priya Verma"/>
    <x v="5"/>
    <n v="872"/>
    <n v="20359"/>
    <s v="Male"/>
    <n v="40"/>
    <s v="A2"/>
    <n v="23.347477064220183"/>
    <n v="2022"/>
  </r>
  <r>
    <d v="2022-09-10T00:00:00"/>
    <s v="Central"/>
    <s v="Kavita Rao"/>
    <x v="3"/>
    <n v="740"/>
    <n v="45729"/>
    <n v="0"/>
    <n v="57"/>
    <s v="A3"/>
    <n v="61.795945945945945"/>
    <n v="2022"/>
  </r>
  <r>
    <d v="2023-06-25T00:00:00"/>
    <s v="Null"/>
    <s v="Null"/>
    <x v="0"/>
    <n v="636"/>
    <n v="21261"/>
    <s v="Female"/>
    <s v="null"/>
    <s v="A3"/>
    <n v="33.429245283018865"/>
    <n v="2023"/>
  </r>
  <r>
    <d v="2023-11-28T00:00:00"/>
    <s v="East"/>
    <s v="Priya Verma"/>
    <x v="1"/>
    <n v="409"/>
    <n v="42010"/>
    <n v="0"/>
    <n v="40"/>
    <s v="A2"/>
    <n v="102.71393643031784"/>
    <n v="2023"/>
  </r>
  <r>
    <d v="2022-03-17T00:00:00"/>
    <s v="South"/>
    <s v="Rohit Singh"/>
    <x v="0"/>
    <n v="381"/>
    <n v="28367"/>
    <s v="Male"/>
    <n v="39"/>
    <s v="A2"/>
    <n v="74.454068241469813"/>
    <n v="2022"/>
  </r>
  <r>
    <d v="2023-08-10T00:00:00"/>
    <s v="North"/>
    <s v="Arjun Mehta"/>
    <x v="3"/>
    <n v="668"/>
    <n v="48358"/>
    <s v="Male"/>
    <n v="58"/>
    <s v="A3"/>
    <n v="72.392215568862269"/>
    <n v="2023"/>
  </r>
  <r>
    <d v="2022-05-14T00:00:00"/>
    <s v="West"/>
    <s v="Arjun Mehta"/>
    <x v="5"/>
    <n v="72"/>
    <n v="18187"/>
    <s v="Male"/>
    <n v="58"/>
    <s v="A3"/>
    <n v="252.59722222222223"/>
    <n v="2022"/>
  </r>
  <r>
    <d v="2022-05-25T00:00:00"/>
    <s v="North"/>
    <s v="Arjun Mehta"/>
    <x v="2"/>
    <n v="364"/>
    <n v="12216"/>
    <s v="Male"/>
    <n v="58"/>
    <s v="A3"/>
    <n v="33.560439560439562"/>
    <n v="2022"/>
  </r>
  <r>
    <d v="2022-02-09T00:00:00"/>
    <s v="Central"/>
    <s v="Rohit Singh"/>
    <x v="0"/>
    <n v="560"/>
    <n v="35719"/>
    <s v="Male"/>
    <n v="39"/>
    <s v="A2"/>
    <n v="63.783928571428568"/>
    <n v="2022"/>
  </r>
  <r>
    <d v="2022-10-06T00:00:00"/>
    <s v="East"/>
    <s v="Rohit Singh"/>
    <x v="3"/>
    <n v="154"/>
    <n v="38737"/>
    <s v="Female"/>
    <n v="39"/>
    <s v="A2"/>
    <n v="251.53896103896105"/>
    <n v="2022"/>
  </r>
  <r>
    <d v="2024-03-08T00:00:00"/>
    <s v="Central"/>
    <s v="Amit Sharma"/>
    <x v="2"/>
    <n v="51"/>
    <n v="6008"/>
    <s v="Female"/>
    <n v="41"/>
    <s v="A2"/>
    <n v="117.80392156862744"/>
    <n v="2024"/>
  </r>
  <r>
    <d v="2022-03-14T00:00:00"/>
    <s v="East"/>
    <s v="Neha Gupta"/>
    <x v="2"/>
    <n v="525"/>
    <n v="34418"/>
    <s v="Male"/>
    <n v="46"/>
    <s v="A3"/>
    <n v="65.558095238095234"/>
    <n v="2022"/>
  </r>
  <r>
    <d v="2023-02-10T00:00:00"/>
    <s v="East"/>
    <s v="Neha Gupta"/>
    <x v="1"/>
    <n v="281"/>
    <n v="33065"/>
    <s v="Female"/>
    <n v="46"/>
    <s v="A3"/>
    <n v="117.66903914590748"/>
    <n v="2023"/>
  </r>
  <r>
    <d v="2024-04-16T00:00:00"/>
    <s v="West"/>
    <s v="Kavita Rao"/>
    <x v="3"/>
    <n v="432"/>
    <n v="8932"/>
    <s v="Female"/>
    <n v="57"/>
    <s v="A3"/>
    <n v="20.675925925925927"/>
    <n v="2024"/>
  </r>
  <r>
    <s v="Null"/>
    <s v="East"/>
    <s v="Kavita Rao"/>
    <x v="3"/>
    <n v="791"/>
    <n v="45795"/>
    <s v="Male"/>
    <n v="57"/>
    <s v="A3"/>
    <n v="57.895069532237677"/>
    <e v="#VALUE!"/>
  </r>
  <r>
    <d v="2023-12-01T00:00:00"/>
    <s v="East"/>
    <s v="Neha Gupta"/>
    <x v="3"/>
    <n v="583"/>
    <n v="45428"/>
    <s v="Male"/>
    <n v="46"/>
    <s v="A3"/>
    <n v="77.921097770154375"/>
    <n v="2023"/>
  </r>
  <r>
    <d v="2022-12-12T00:00:00"/>
    <s v="North"/>
    <s v="Rohit Singh"/>
    <x v="0"/>
    <n v="492"/>
    <n v="16661"/>
    <s v="Male"/>
    <n v="39"/>
    <s v="A2"/>
    <n v="33.863821138211385"/>
    <n v="2022"/>
  </r>
  <r>
    <d v="2022-03-03T00:00:00"/>
    <s v="North"/>
    <s v="Priya Verma"/>
    <x v="4"/>
    <n v="621"/>
    <n v="34060"/>
    <s v="Male"/>
    <n v="40"/>
    <s v="A2"/>
    <n v="54.847020933977454"/>
    <n v="2022"/>
  </r>
  <r>
    <d v="2023-10-19T00:00:00"/>
    <s v="West"/>
    <s v="Kavita Rao"/>
    <x v="3"/>
    <n v="350"/>
    <n v="32237"/>
    <s v="Male"/>
    <n v="57"/>
    <s v="A3"/>
    <n v="92.105714285714285"/>
    <n v="2023"/>
  </r>
  <r>
    <d v="2023-01-03T00:00:00"/>
    <s v="North"/>
    <s v="Amit Sharma"/>
    <x v="0"/>
    <n v="880"/>
    <n v="36850"/>
    <s v="Male"/>
    <n v="41"/>
    <s v="A2"/>
    <n v="41.875"/>
    <n v="2023"/>
  </r>
  <r>
    <d v="2024-05-19T00:00:00"/>
    <s v="Central"/>
    <s v="Arjun Mehta"/>
    <x v="3"/>
    <n v="695"/>
    <n v="16483"/>
    <s v="Male"/>
    <n v="58"/>
    <s v="A3"/>
    <n v="23.716546762589928"/>
    <n v="2024"/>
  </r>
  <r>
    <d v="2022-12-22T00:00:00"/>
    <s v="Central"/>
    <s v="Neha Gupta"/>
    <x v="1"/>
    <n v="803"/>
    <n v="27834"/>
    <s v="Female"/>
    <n v="46"/>
    <s v="A3"/>
    <n v="34.662515566625153"/>
    <n v="2022"/>
  </r>
  <r>
    <d v="2023-07-07T00:00:00"/>
    <s v="East"/>
    <s v="Amit Sharma"/>
    <x v="1"/>
    <n v="441"/>
    <n v="23106"/>
    <s v="Female"/>
    <n v="41"/>
    <s v="A2"/>
    <n v="52.394557823129254"/>
    <n v="2023"/>
  </r>
  <r>
    <d v="2023-09-12T00:00:00"/>
    <s v="Central"/>
    <s v="Rohit Singh"/>
    <x v="0"/>
    <n v="535"/>
    <n v="6907"/>
    <s v="Female"/>
    <n v="39"/>
    <s v="A2"/>
    <n v="12.910280373831776"/>
    <n v="2023"/>
  </r>
  <r>
    <d v="2022-06-08T00:00:00"/>
    <s v="North"/>
    <s v="Priya Verma"/>
    <x v="1"/>
    <n v="53"/>
    <n v="44857"/>
    <s v="Male"/>
    <n v="40"/>
    <s v="A2"/>
    <n v="846.35849056603774"/>
    <n v="2022"/>
  </r>
  <r>
    <d v="2023-07-24T00:00:00"/>
    <s v="Central"/>
    <s v="Priya Verma"/>
    <x v="2"/>
    <n v="432"/>
    <n v="31455"/>
    <s v="Male"/>
    <n v="40"/>
    <s v="A2"/>
    <n v="72.8125"/>
    <n v="2023"/>
  </r>
  <r>
    <d v="2022-08-08T00:00:00"/>
    <s v="South"/>
    <s v="Amit Sharma"/>
    <x v="1"/>
    <n v="349"/>
    <n v="22416"/>
    <s v="Male"/>
    <n v="41"/>
    <s v="A2"/>
    <n v="64.229226361031522"/>
    <n v="2022"/>
  </r>
  <r>
    <d v="2024-04-14T00:00:00"/>
    <s v="Central"/>
    <s v="Amit Sharma"/>
    <x v="0"/>
    <n v="59"/>
    <n v="5660"/>
    <s v="Female"/>
    <n v="41"/>
    <s v="A2"/>
    <n v="95.932203389830505"/>
    <n v="2024"/>
  </r>
  <r>
    <d v="2023-10-25T00:00:00"/>
    <s v="Central"/>
    <s v="Kavita Rao"/>
    <x v="3"/>
    <n v="320"/>
    <n v="37775"/>
    <s v="Female"/>
    <n v="57"/>
    <s v="A3"/>
    <n v="118.046875"/>
    <n v="2023"/>
  </r>
  <r>
    <s v="Null"/>
    <s v="North"/>
    <s v="Priya Verma"/>
    <x v="5"/>
    <n v="844"/>
    <n v="6269"/>
    <s v="Male"/>
    <n v="40"/>
    <s v="A2"/>
    <n v="7.4277251184834121"/>
    <e v="#VALUE!"/>
  </r>
  <r>
    <d v="2024-01-01T00:00:00"/>
    <s v="North"/>
    <s v="Arjun Mehta"/>
    <x v="0"/>
    <n v="447"/>
    <n v="5192"/>
    <n v="0"/>
    <n v="58"/>
    <s v="A3"/>
    <n v="11.615212527964205"/>
    <n v="2024"/>
  </r>
  <r>
    <d v="2023-05-03T00:00:00"/>
    <s v="East"/>
    <s v="Amit Sharma"/>
    <x v="2"/>
    <n v="353"/>
    <n v="16441"/>
    <s v="Male"/>
    <n v="41"/>
    <s v="A2"/>
    <n v="46.575070821529742"/>
    <n v="2023"/>
  </r>
  <r>
    <d v="2022-06-26T00:00:00"/>
    <s v="East"/>
    <s v="Arjun Mehta"/>
    <x v="1"/>
    <n v="58"/>
    <n v="32656"/>
    <s v="Female"/>
    <n v="58"/>
    <s v="A3"/>
    <n v="563.0344827586207"/>
    <n v="2022"/>
  </r>
  <r>
    <d v="2022-05-18T00:00:00"/>
    <s v="South"/>
    <s v="Priya Verma"/>
    <x v="1"/>
    <n v="906"/>
    <n v="14277"/>
    <s v="Male"/>
    <n v="40"/>
    <s v="A2"/>
    <n v="15.758278145695364"/>
    <n v="2022"/>
  </r>
  <r>
    <d v="2023-12-23T00:00:00"/>
    <s v="South"/>
    <s v="Rohit Singh"/>
    <x v="5"/>
    <n v="693"/>
    <n v="25613"/>
    <s v="Male"/>
    <n v="39"/>
    <s v="A2"/>
    <n v="36.959595959595958"/>
    <n v="2023"/>
  </r>
  <r>
    <d v="2023-03-10T00:00:00"/>
    <s v="West"/>
    <s v="Priya Verma"/>
    <x v="3"/>
    <n v="363"/>
    <n v="24320"/>
    <s v="Female"/>
    <n v="40"/>
    <s v="A2"/>
    <n v="66.997245179063356"/>
    <n v="2023"/>
  </r>
  <r>
    <d v="2023-12-19T00:00:00"/>
    <s v="East"/>
    <s v="Amit Sharma"/>
    <x v="0"/>
    <n v="109"/>
    <n v="48439"/>
    <n v="0"/>
    <n v="41"/>
    <s v="A2"/>
    <n v="444.39449541284404"/>
    <n v="2023"/>
  </r>
  <r>
    <d v="2022-01-17T00:00:00"/>
    <s v="West"/>
    <s v="Rohit Singh"/>
    <x v="1"/>
    <n v="155"/>
    <n v="30949"/>
    <n v="0"/>
    <n v="39"/>
    <s v="A2"/>
    <n v="199.67096774193547"/>
    <n v="2022"/>
  </r>
  <r>
    <d v="2023-09-15T00:00:00"/>
    <s v="South"/>
    <s v="Kavita Rao"/>
    <x v="1"/>
    <n v="269"/>
    <n v="28085"/>
    <s v="Female"/>
    <n v="57"/>
    <s v="A3"/>
    <n v="104.40520446096654"/>
    <n v="2023"/>
  </r>
  <r>
    <d v="2022-09-09T00:00:00"/>
    <s v="Central"/>
    <s v="Rohit Singh"/>
    <x v="5"/>
    <n v="385"/>
    <n v="11433"/>
    <s v="Male"/>
    <n v="39"/>
    <s v="A2"/>
    <n v="29.696103896103896"/>
    <n v="2022"/>
  </r>
  <r>
    <d v="2024-04-19T00:00:00"/>
    <s v="West"/>
    <s v="Priya Verma"/>
    <x v="3"/>
    <n v="137"/>
    <n v="17950"/>
    <s v="Female"/>
    <n v="40"/>
    <s v="A2"/>
    <n v="131.02189781021897"/>
    <n v="2024"/>
  </r>
  <r>
    <d v="2022-07-28T00:00:00"/>
    <s v="South"/>
    <s v="Priya Verma"/>
    <x v="2"/>
    <n v="981"/>
    <n v="32396"/>
    <s v="Male"/>
    <n v="40"/>
    <s v="A2"/>
    <n v="33.023445463812436"/>
    <n v="2022"/>
  </r>
  <r>
    <d v="2023-10-15T00:00:00"/>
    <s v="Central"/>
    <s v="Amit Sharma"/>
    <x v="1"/>
    <n v="64"/>
    <n v="47432"/>
    <s v="Male"/>
    <n v="41"/>
    <s v="A2"/>
    <n v="741.125"/>
    <n v="2023"/>
  </r>
  <r>
    <d v="2022-10-22T00:00:00"/>
    <s v="Central"/>
    <s v="Rohit Singh"/>
    <x v="1"/>
    <n v="651"/>
    <n v="28037"/>
    <s v="Male"/>
    <n v="39"/>
    <s v="A2"/>
    <n v="43.067588325652842"/>
    <n v="2022"/>
  </r>
  <r>
    <d v="2022-04-26T00:00:00"/>
    <s v="East"/>
    <s v="Arjun Mehta"/>
    <x v="3"/>
    <n v="283"/>
    <n v="41114"/>
    <s v="Male"/>
    <n v="58"/>
    <s v="A3"/>
    <n v="145.27915194346289"/>
    <n v="2022"/>
  </r>
  <r>
    <d v="2022-11-09T00:00:00"/>
    <s v="North"/>
    <s v="Amit Sharma"/>
    <x v="2"/>
    <n v="436"/>
    <n v="8391"/>
    <s v="Male"/>
    <n v="41"/>
    <s v="A2"/>
    <n v="19.245412844036696"/>
    <n v="2022"/>
  </r>
  <r>
    <d v="2022-08-04T00:00:00"/>
    <s v="East"/>
    <s v="Kavita Rao"/>
    <x v="2"/>
    <n v="317"/>
    <n v="48455"/>
    <s v="Male"/>
    <n v="57"/>
    <s v="A3"/>
    <n v="152.85488958990535"/>
    <n v="2022"/>
  </r>
  <r>
    <d v="2022-06-17T00:00:00"/>
    <s v="East"/>
    <s v="Amit Sharma"/>
    <x v="5"/>
    <n v="437"/>
    <n v="33205"/>
    <s v="Male"/>
    <n v="41"/>
    <s v="A2"/>
    <n v="75.983981693363845"/>
    <n v="2022"/>
  </r>
  <r>
    <d v="2023-10-03T00:00:00"/>
    <s v="East"/>
    <s v="Amit Sharma"/>
    <x v="5"/>
    <n v="167"/>
    <n v="5120"/>
    <s v="Male"/>
    <n v="41"/>
    <s v="A2"/>
    <n v="30.658682634730539"/>
    <n v="2023"/>
  </r>
  <r>
    <d v="2023-05-02T00:00:00"/>
    <s v="North"/>
    <s v="Priya Verma"/>
    <x v="1"/>
    <n v="968"/>
    <n v="42238"/>
    <s v="Male"/>
    <n v="40"/>
    <s v="A2"/>
    <n v="43.634297520661157"/>
    <n v="2023"/>
  </r>
  <r>
    <d v="2023-02-08T00:00:00"/>
    <s v="East"/>
    <s v="Amit Sharma"/>
    <x v="0"/>
    <n v="267"/>
    <n v="49863"/>
    <s v="Male"/>
    <n v="41"/>
    <s v="A2"/>
    <n v="186.75280898876406"/>
    <n v="2023"/>
  </r>
  <r>
    <d v="2022-08-03T00:00:00"/>
    <s v="Central"/>
    <s v="Kavita Rao"/>
    <x v="5"/>
    <n v="145"/>
    <n v="46951"/>
    <s v="Male"/>
    <n v="57"/>
    <s v="A3"/>
    <n v="323.8"/>
    <n v="2022"/>
  </r>
  <r>
    <d v="2022-04-04T00:00:00"/>
    <s v="East"/>
    <s v="Rohit Singh"/>
    <x v="5"/>
    <s v="Null"/>
    <n v="31718"/>
    <s v="Male"/>
    <n v="39"/>
    <s v="A2"/>
    <n v="0"/>
    <n v="2022"/>
  </r>
  <r>
    <d v="2023-10-31T00:00:00"/>
    <s v="South"/>
    <s v="Amit Sharma"/>
    <x v="1"/>
    <n v="697"/>
    <n v="47942"/>
    <s v="Male"/>
    <n v="41"/>
    <s v="A2"/>
    <n v="68.783357245337157"/>
    <n v="2023"/>
  </r>
  <r>
    <d v="2024-03-07T00:00:00"/>
    <s v="West"/>
    <s v="Arjun Mehta"/>
    <x v="5"/>
    <n v="638"/>
    <n v="49776"/>
    <s v="Male"/>
    <n v="58"/>
    <s v="A3"/>
    <n v="78.01880877742947"/>
    <n v="2024"/>
  </r>
  <r>
    <d v="2023-05-22T00:00:00"/>
    <s v="Central"/>
    <s v="Amit Sharma"/>
    <x v="0"/>
    <n v="604"/>
    <n v="22323"/>
    <s v="Male"/>
    <n v="41"/>
    <s v="A2"/>
    <n v="36.95860927152318"/>
    <n v="2023"/>
  </r>
  <r>
    <s v="Null"/>
    <s v="East"/>
    <s v="Arjun Mehta"/>
    <x v="0"/>
    <n v="258"/>
    <n v="31494"/>
    <n v="0"/>
    <n v="58"/>
    <s v="A3"/>
    <n v="122.06976744186046"/>
    <e v="#VALUE!"/>
  </r>
  <r>
    <d v="2022-02-02T00:00:00"/>
    <s v="East"/>
    <s v="Null"/>
    <x v="0"/>
    <n v="488"/>
    <n v="28003"/>
    <s v="Male"/>
    <s v="null"/>
    <s v="A3"/>
    <n v="57.383196721311478"/>
    <n v="2022"/>
  </r>
  <r>
    <d v="2023-07-31T00:00:00"/>
    <s v="East"/>
    <s v="Rohit Singh"/>
    <x v="3"/>
    <n v="356"/>
    <n v="7209"/>
    <s v="Male"/>
    <n v="39"/>
    <s v="A2"/>
    <n v="20.25"/>
    <n v="2023"/>
  </r>
  <r>
    <d v="2023-08-13T00:00:00"/>
    <s v="Central"/>
    <s v="Rohit Singh"/>
    <x v="2"/>
    <n v="879"/>
    <n v="6907"/>
    <s v="Female"/>
    <n v="39"/>
    <s v="A2"/>
    <n v="7.8577929465301475"/>
    <n v="2023"/>
  </r>
  <r>
    <s v="Null"/>
    <s v="North"/>
    <s v="Amit Sharma"/>
    <x v="1"/>
    <n v="963"/>
    <n v="27360"/>
    <s v="Male"/>
    <n v="41"/>
    <s v="A2"/>
    <n v="28.411214953271028"/>
    <e v="#VALUE!"/>
  </r>
  <r>
    <d v="2022-03-07T00:00:00"/>
    <s v="Null"/>
    <s v="Neha Gupta"/>
    <x v="2"/>
    <n v="633"/>
    <n v="40610"/>
    <s v="Male"/>
    <n v="46"/>
    <s v="A3"/>
    <n v="64.154818325434434"/>
    <n v="2022"/>
  </r>
  <r>
    <d v="2024-05-05T00:00:00"/>
    <s v="West"/>
    <s v="Rohit Singh"/>
    <x v="0"/>
    <n v="779"/>
    <n v="15938"/>
    <n v="0"/>
    <n v="39"/>
    <s v="A2"/>
    <n v="20.459563543003853"/>
    <n v="2024"/>
  </r>
  <r>
    <d v="2024-02-01T00:00:00"/>
    <s v="Central"/>
    <s v="Rohit Singh"/>
    <x v="3"/>
    <n v="305"/>
    <n v="21341"/>
    <n v="0"/>
    <n v="39"/>
    <s v="A2"/>
    <n v="69.970491803278691"/>
    <n v="2024"/>
  </r>
  <r>
    <d v="2023-05-17T00:00:00"/>
    <s v="South"/>
    <s v="Null"/>
    <x v="4"/>
    <n v="386"/>
    <n v="20856"/>
    <s v="Male"/>
    <s v="null"/>
    <s v="A3"/>
    <n v="54.031088082901555"/>
    <n v="2023"/>
  </r>
  <r>
    <d v="2024-05-20T00:00:00"/>
    <s v="Central"/>
    <s v="Kavita Rao"/>
    <x v="1"/>
    <n v="379"/>
    <n v="12670"/>
    <n v="0"/>
    <n v="57"/>
    <s v="A3"/>
    <n v="33.430079155672821"/>
    <n v="2024"/>
  </r>
  <r>
    <d v="2024-03-25T00:00:00"/>
    <s v="East"/>
    <s v="Kavita Rao"/>
    <x v="3"/>
    <n v="703"/>
    <n v="9894"/>
    <n v="0"/>
    <n v="57"/>
    <s v="A3"/>
    <n v="14.073968705547653"/>
    <n v="2024"/>
  </r>
  <r>
    <d v="2023-10-22T00:00:00"/>
    <s v="Central"/>
    <s v="Priya Verma"/>
    <x v="1"/>
    <n v="319"/>
    <n v="35579"/>
    <s v="Male"/>
    <n v="40"/>
    <s v="A2"/>
    <n v="111.53291536050156"/>
    <n v="2023"/>
  </r>
  <r>
    <d v="2022-09-24T00:00:00"/>
    <s v="West"/>
    <s v="Neha Gupta"/>
    <x v="0"/>
    <n v="518"/>
    <n v="8789"/>
    <s v="Male"/>
    <n v="46"/>
    <s v="A3"/>
    <n v="16.967181467181469"/>
    <n v="2022"/>
  </r>
  <r>
    <d v="2023-04-28T00:00:00"/>
    <s v="East"/>
    <s v="Priya Verma"/>
    <x v="1"/>
    <n v="596"/>
    <n v="46101"/>
    <n v="0"/>
    <n v="40"/>
    <s v="A2"/>
    <n v="77.350671140939596"/>
    <n v="2023"/>
  </r>
  <r>
    <d v="2022-03-16T00:00:00"/>
    <s v="West"/>
    <s v="Rohit Singh"/>
    <x v="0"/>
    <n v="81"/>
    <n v="11204"/>
    <s v="Male"/>
    <n v="39"/>
    <s v="A2"/>
    <n v="138.32098765432099"/>
    <n v="2022"/>
  </r>
  <r>
    <d v="2022-11-03T00:00:00"/>
    <s v="East"/>
    <s v="Amit Sharma"/>
    <x v="3"/>
    <n v="976"/>
    <n v="25522"/>
    <n v="0"/>
    <n v="41"/>
    <s v="A2"/>
    <n v="26.149590163934427"/>
    <n v="2022"/>
  </r>
  <r>
    <d v="2022-11-04T00:00:00"/>
    <s v="West"/>
    <s v="Rohit Singh"/>
    <x v="2"/>
    <n v="189"/>
    <n v="35350"/>
    <s v="Male"/>
    <n v="39"/>
    <s v="A2"/>
    <n v="187.03703703703704"/>
    <n v="2022"/>
  </r>
  <r>
    <d v="2023-09-24T00:00:00"/>
    <s v="West"/>
    <s v="Amit Sharma"/>
    <x v="3"/>
    <s v="Null"/>
    <n v="46719"/>
    <n v="0"/>
    <n v="41"/>
    <s v="A2"/>
    <n v="0"/>
    <n v="2023"/>
  </r>
  <r>
    <d v="2022-01-28T00:00:00"/>
    <s v="South"/>
    <s v="Rohit Singh"/>
    <x v="1"/>
    <n v="819"/>
    <n v="16440"/>
    <s v="Male"/>
    <n v="39"/>
    <s v="A2"/>
    <n v="20.073260073260073"/>
    <n v="2022"/>
  </r>
  <r>
    <d v="2023-03-16T00:00:00"/>
    <s v="South"/>
    <s v="Priya Verma"/>
    <x v="0"/>
    <n v="547"/>
    <n v="34326"/>
    <s v="Female"/>
    <n v="40"/>
    <s v="A2"/>
    <n v="62.753199268738577"/>
    <n v="2023"/>
  </r>
  <r>
    <d v="2023-12-22T00:00:00"/>
    <s v="South"/>
    <s v="Rohit Singh"/>
    <x v="5"/>
    <n v="864"/>
    <n v="20260"/>
    <s v="Male"/>
    <n v="39"/>
    <s v="A2"/>
    <n v="23.449074074074073"/>
    <n v="2023"/>
  </r>
  <r>
    <d v="2022-04-02T00:00:00"/>
    <s v="Central"/>
    <s v="Rohit Singh"/>
    <x v="1"/>
    <n v="136"/>
    <n v="27430"/>
    <s v="Male"/>
    <n v="39"/>
    <s v="A2"/>
    <n v="201.69117647058823"/>
    <n v="2022"/>
  </r>
  <r>
    <d v="2024-01-30T00:00:00"/>
    <s v="South"/>
    <s v="Neha Gupta"/>
    <x v="0"/>
    <n v="167"/>
    <n v="27073"/>
    <s v="Female"/>
    <n v="46"/>
    <s v="A3"/>
    <n v="162.11377245508982"/>
    <n v="2024"/>
  </r>
  <r>
    <d v="2023-11-04T00:00:00"/>
    <s v="East"/>
    <s v="Kavita Rao"/>
    <x v="2"/>
    <n v="814"/>
    <n v="7407"/>
    <s v="Male"/>
    <n v="57"/>
    <s v="A3"/>
    <n v="9.0995085995085994"/>
    <n v="2023"/>
  </r>
  <r>
    <d v="2024-01-23T00:00:00"/>
    <s v="West"/>
    <s v="Amit Sharma"/>
    <x v="0"/>
    <n v="269"/>
    <n v="37046"/>
    <s v="Male"/>
    <n v="41"/>
    <s v="A2"/>
    <n v="137.71747211895911"/>
    <n v="2024"/>
  </r>
  <r>
    <d v="2022-12-13T00:00:00"/>
    <s v="North"/>
    <s v="Amit Sharma"/>
    <x v="1"/>
    <n v="471"/>
    <n v="22851"/>
    <s v="Male"/>
    <n v="41"/>
    <s v="A2"/>
    <n v="48.515923566878982"/>
    <n v="2022"/>
  </r>
  <r>
    <d v="2024-01-25T00:00:00"/>
    <s v="East"/>
    <s v="Kavita Rao"/>
    <x v="0"/>
    <n v="461"/>
    <n v="17876"/>
    <s v="Female"/>
    <n v="57"/>
    <s v="A3"/>
    <n v="38.776572668112799"/>
    <n v="2024"/>
  </r>
  <r>
    <d v="2022-11-11T00:00:00"/>
    <s v="South"/>
    <s v="Amit Sharma"/>
    <x v="3"/>
    <n v="455"/>
    <n v="35911"/>
    <s v="Male"/>
    <n v="41"/>
    <s v="A2"/>
    <n v="78.925274725274718"/>
    <n v="2022"/>
  </r>
  <r>
    <d v="2022-10-28T00:00:00"/>
    <s v="South"/>
    <s v="Neha Gupta"/>
    <x v="0"/>
    <n v="286"/>
    <n v="6361"/>
    <s v="Male"/>
    <n v="46"/>
    <s v="A3"/>
    <n v="22.24125874125874"/>
    <n v="2022"/>
  </r>
  <r>
    <d v="2024-03-09T00:00:00"/>
    <s v="South"/>
    <s v="Amit Sharma"/>
    <x v="2"/>
    <n v="633"/>
    <n v="42979"/>
    <s v="Female"/>
    <n v="41"/>
    <s v="A2"/>
    <n v="67.897314375987364"/>
    <n v="2024"/>
  </r>
  <r>
    <d v="2022-11-27T00:00:00"/>
    <s v="West"/>
    <s v="Kavita Rao"/>
    <x v="4"/>
    <n v="670"/>
    <n v="44653"/>
    <n v="0"/>
    <n v="57"/>
    <s v="A3"/>
    <n v="66.646268656716416"/>
    <n v="2022"/>
  </r>
  <r>
    <d v="2022-08-27T00:00:00"/>
    <s v="North"/>
    <s v="Rohit Singh"/>
    <x v="0"/>
    <n v="272"/>
    <s v="Null"/>
    <n v="0"/>
    <n v="39"/>
    <s v="A2"/>
    <n v="0"/>
    <n v="2022"/>
  </r>
  <r>
    <d v="2022-04-21T00:00:00"/>
    <s v="South"/>
    <s v="Kavita Rao"/>
    <x v="0"/>
    <n v="164"/>
    <n v="10677"/>
    <s v="Male"/>
    <n v="57"/>
    <s v="A3"/>
    <n v="65.103658536585371"/>
    <n v="2022"/>
  </r>
  <r>
    <d v="2022-10-16T00:00:00"/>
    <s v="East"/>
    <s v="Priya Verma"/>
    <x v="2"/>
    <n v="459"/>
    <n v="5719"/>
    <s v="Male"/>
    <n v="40"/>
    <s v="A2"/>
    <n v="12.459694989106755"/>
    <n v="2022"/>
  </r>
  <r>
    <d v="2023-06-11T00:00:00"/>
    <s v="East"/>
    <s v="Rohit Singh"/>
    <x v="5"/>
    <n v="129"/>
    <n v="14303"/>
    <s v="Male"/>
    <n v="39"/>
    <s v="A2"/>
    <n v="110.87596899224806"/>
    <n v="2023"/>
  </r>
  <r>
    <d v="2023-08-24T00:00:00"/>
    <s v="East"/>
    <s v="Arjun Mehta"/>
    <x v="2"/>
    <n v="557"/>
    <n v="11905"/>
    <s v="Male"/>
    <n v="58"/>
    <s v="A3"/>
    <n v="21.373429084380611"/>
    <n v="2023"/>
  </r>
  <r>
    <s v="Null"/>
    <s v="South"/>
    <s v="Neha Gupta"/>
    <x v="3"/>
    <n v="689"/>
    <n v="22198"/>
    <s v="Male"/>
    <n v="46"/>
    <s v="A3"/>
    <n v="32.217706821480405"/>
    <e v="#VALUE!"/>
  </r>
  <r>
    <s v="Null"/>
    <s v="North"/>
    <s v="Neha Gupta"/>
    <x v="0"/>
    <n v="593"/>
    <n v="11678"/>
    <n v="0"/>
    <n v="46"/>
    <s v="A3"/>
    <n v="19.693086003372681"/>
    <e v="#VALUE!"/>
  </r>
  <r>
    <d v="2022-04-08T00:00:00"/>
    <s v="South"/>
    <s v="Kavita Rao"/>
    <x v="3"/>
    <s v="Null"/>
    <n v="15137"/>
    <n v="0"/>
    <n v="57"/>
    <s v="A3"/>
    <n v="0"/>
    <n v="2022"/>
  </r>
  <r>
    <d v="2022-03-19T00:00:00"/>
    <s v="North"/>
    <s v="Neha Gupta"/>
    <x v="5"/>
    <n v="115"/>
    <s v="Null"/>
    <n v="0"/>
    <n v="46"/>
    <s v="A3"/>
    <n v="0"/>
    <n v="2022"/>
  </r>
  <r>
    <d v="2023-11-13T00:00:00"/>
    <s v="Central"/>
    <s v="Kavita Rao"/>
    <x v="0"/>
    <n v="617"/>
    <n v="21298"/>
    <s v="Female"/>
    <n v="57"/>
    <s v="A3"/>
    <n v="34.518638573743921"/>
    <n v="2023"/>
  </r>
  <r>
    <d v="2022-02-21T00:00:00"/>
    <s v="East"/>
    <s v="Kavita Rao"/>
    <x v="5"/>
    <n v="387"/>
    <n v="43422"/>
    <s v="Female"/>
    <n v="57"/>
    <s v="A3"/>
    <n v="112.2015503875969"/>
    <n v="2022"/>
  </r>
  <r>
    <d v="2022-02-19T00:00:00"/>
    <s v="West"/>
    <s v="Rohit Singh"/>
    <x v="1"/>
    <n v="356"/>
    <n v="34063"/>
    <s v="Male"/>
    <n v="39"/>
    <s v="A2"/>
    <n v="95.682584269662925"/>
    <n v="2022"/>
  </r>
  <r>
    <d v="2022-01-10T00:00:00"/>
    <s v="North"/>
    <s v="Amit Sharma"/>
    <x v="3"/>
    <s v="Null"/>
    <n v="24909"/>
    <s v="Male"/>
    <n v="41"/>
    <s v="A2"/>
    <n v="0"/>
    <n v="2022"/>
  </r>
  <r>
    <d v="2023-09-06T00:00:00"/>
    <s v="North"/>
    <s v="Neha Gupta"/>
    <x v="1"/>
    <n v="302"/>
    <n v="39633"/>
    <s v="Male"/>
    <n v="46"/>
    <s v="A3"/>
    <n v="131.23509933774835"/>
    <n v="2023"/>
  </r>
  <r>
    <d v="2023-02-14T00:00:00"/>
    <s v="Central"/>
    <s v="Null"/>
    <x v="1"/>
    <n v="857"/>
    <n v="21496"/>
    <s v="Male"/>
    <s v="null"/>
    <s v="A3"/>
    <n v="25.0828471411902"/>
    <n v="2023"/>
  </r>
  <r>
    <d v="2022-08-10T00:00:00"/>
    <s v="Central"/>
    <s v="Arjun Mehta"/>
    <x v="5"/>
    <n v="410"/>
    <n v="41833"/>
    <s v="Male"/>
    <n v="58"/>
    <s v="A3"/>
    <n v="102.03170731707317"/>
    <n v="2022"/>
  </r>
  <r>
    <d v="2022-06-11T00:00:00"/>
    <s v="West"/>
    <s v="Neha Gupta"/>
    <x v="2"/>
    <n v="320"/>
    <n v="17961"/>
    <s v="Male"/>
    <n v="46"/>
    <s v="A3"/>
    <n v="56.128124999999997"/>
    <n v="2022"/>
  </r>
  <r>
    <d v="2023-09-23T00:00:00"/>
    <s v="Central"/>
    <s v="Arjun Mehta"/>
    <x v="3"/>
    <n v="929"/>
    <n v="47156"/>
    <s v="Male"/>
    <n v="58"/>
    <s v="A3"/>
    <n v="50.759956942949408"/>
    <n v="2023"/>
  </r>
  <r>
    <d v="2023-05-13T00:00:00"/>
    <s v="West"/>
    <s v="Amit Sharma"/>
    <x v="4"/>
    <n v="190"/>
    <n v="37318"/>
    <s v="Male"/>
    <n v="41"/>
    <s v="A2"/>
    <n v="196.41052631578947"/>
    <n v="2023"/>
  </r>
  <r>
    <d v="2022-05-22T00:00:00"/>
    <s v="Central"/>
    <s v="Kavita Rao"/>
    <x v="5"/>
    <n v="963"/>
    <s v="Null"/>
    <s v="Female"/>
    <n v="57"/>
    <s v="A3"/>
    <n v="0"/>
    <n v="2022"/>
  </r>
  <r>
    <d v="2023-11-21T00:00:00"/>
    <s v="Central"/>
    <s v="Rohit Singh"/>
    <x v="5"/>
    <n v="603"/>
    <n v="38723"/>
    <s v="Male"/>
    <n v="39"/>
    <s v="A2"/>
    <n v="64.217247097844108"/>
    <n v="2023"/>
  </r>
  <r>
    <d v="2022-05-10T00:00:00"/>
    <s v="West"/>
    <s v="Arjun Mehta"/>
    <x v="3"/>
    <n v="234"/>
    <n v="35745"/>
    <s v="Male"/>
    <n v="58"/>
    <s v="A3"/>
    <n v="152.75641025641025"/>
    <n v="2022"/>
  </r>
  <r>
    <s v="Null"/>
    <s v="South"/>
    <s v="Priya Verma"/>
    <x v="1"/>
    <n v="981"/>
    <s v="Null"/>
    <s v="Male"/>
    <n v="40"/>
    <s v="A2"/>
    <n v="0"/>
    <e v="#VALUE!"/>
  </r>
  <r>
    <d v="2022-03-30T00:00:00"/>
    <s v="West"/>
    <s v="Arjun Mehta"/>
    <x v="0"/>
    <n v="362"/>
    <n v="46234"/>
    <s v="Male"/>
    <n v="58"/>
    <s v="A3"/>
    <n v="127.7182320441989"/>
    <n v="2022"/>
  </r>
  <r>
    <d v="2023-04-05T00:00:00"/>
    <s v="South"/>
    <s v="Rohit Singh"/>
    <x v="1"/>
    <n v="219"/>
    <n v="24381"/>
    <n v="0"/>
    <n v="39"/>
    <s v="A2"/>
    <n v="111.32876712328768"/>
    <n v="2023"/>
  </r>
  <r>
    <d v="2023-02-07T00:00:00"/>
    <s v="North"/>
    <s v="Rohit Singh"/>
    <x v="3"/>
    <n v="758"/>
    <s v="Null"/>
    <s v="Male"/>
    <n v="39"/>
    <s v="A2"/>
    <n v="0"/>
    <n v="2023"/>
  </r>
  <r>
    <d v="2022-08-16T00:00:00"/>
    <s v="North"/>
    <s v="Arjun Mehta"/>
    <x v="0"/>
    <n v="787"/>
    <n v="44057"/>
    <s v="Male"/>
    <n v="58"/>
    <s v="A3"/>
    <n v="55.980940279542565"/>
    <n v="2022"/>
  </r>
  <r>
    <d v="2024-04-30T00:00:00"/>
    <s v="West"/>
    <s v="Kavita Rao"/>
    <x v="1"/>
    <n v="749"/>
    <n v="17539"/>
    <s v="Male"/>
    <n v="57"/>
    <s v="A3"/>
    <n v="23.416555407209614"/>
    <n v="2024"/>
  </r>
  <r>
    <d v="2023-05-27T00:00:00"/>
    <s v="East"/>
    <s v="Priya Verma"/>
    <x v="3"/>
    <n v="523"/>
    <s v="Null"/>
    <s v="Female"/>
    <n v="40"/>
    <s v="A2"/>
    <n v="0"/>
    <n v="2023"/>
  </r>
  <r>
    <d v="2023-04-08T00:00:00"/>
    <s v="South"/>
    <s v="Arjun Mehta"/>
    <x v="5"/>
    <n v="149"/>
    <n v="40442"/>
    <s v="Male"/>
    <n v="58"/>
    <s v="A3"/>
    <n v="271.42281879194633"/>
    <n v="2023"/>
  </r>
  <r>
    <d v="2022-09-21T00:00:00"/>
    <s v="West"/>
    <s v="Kavita Rao"/>
    <x v="5"/>
    <n v="970"/>
    <s v="Null"/>
    <s v="Male"/>
    <n v="57"/>
    <s v="A3"/>
    <n v="0"/>
    <n v="2022"/>
  </r>
  <r>
    <d v="2023-12-04T00:00:00"/>
    <s v="Central"/>
    <s v="Rohit Singh"/>
    <x v="0"/>
    <n v="125"/>
    <n v="24906"/>
    <n v="0"/>
    <n v="39"/>
    <s v="A2"/>
    <n v="199.24799999999999"/>
    <n v="2023"/>
  </r>
  <r>
    <d v="2023-05-09T00:00:00"/>
    <s v="West"/>
    <s v="Priya Verma"/>
    <x v="2"/>
    <n v="634"/>
    <n v="14836"/>
    <s v="Male"/>
    <n v="40"/>
    <s v="A2"/>
    <n v="23.400630914826497"/>
    <n v="2023"/>
  </r>
  <r>
    <d v="2023-04-05T00:00:00"/>
    <s v="Central"/>
    <s v="Neha Gupta"/>
    <x v="2"/>
    <n v="159"/>
    <n v="26810"/>
    <s v="Male"/>
    <n v="46"/>
    <s v="A3"/>
    <n v="168.61635220125785"/>
    <n v="2023"/>
  </r>
  <r>
    <d v="2023-08-16T00:00:00"/>
    <s v="Central"/>
    <s v="Neha Gupta"/>
    <x v="2"/>
    <n v="668"/>
    <n v="18462"/>
    <s v="Male"/>
    <n v="46"/>
    <s v="A3"/>
    <n v="27.637724550898202"/>
    <n v="2023"/>
  </r>
  <r>
    <d v="2022-02-11T00:00:00"/>
    <s v="East"/>
    <s v="Rohit Singh"/>
    <x v="0"/>
    <n v="220"/>
    <n v="42099"/>
    <s v="Male"/>
    <n v="39"/>
    <s v="A2"/>
    <n v="191.3590909090909"/>
    <n v="2022"/>
  </r>
  <r>
    <d v="2023-05-10T00:00:00"/>
    <s v="North"/>
    <s v="Rohit Singh"/>
    <x v="3"/>
    <n v="289"/>
    <n v="26778"/>
    <s v="Male"/>
    <n v="39"/>
    <s v="A2"/>
    <n v="92.65743944636678"/>
    <n v="2023"/>
  </r>
  <r>
    <s v="Null"/>
    <s v="East"/>
    <s v="Null"/>
    <x v="0"/>
    <n v="609"/>
    <n v="47144"/>
    <s v="Male"/>
    <s v="null"/>
    <s v="A3"/>
    <n v="77.412151067323478"/>
    <e v="#VALUE!"/>
  </r>
  <r>
    <d v="2023-11-27T00:00:00"/>
    <s v="Central"/>
    <s v="Amit Sharma"/>
    <x v="3"/>
    <n v="499"/>
    <n v="29360"/>
    <s v="Male"/>
    <n v="41"/>
    <s v="A2"/>
    <n v="58.837675350701403"/>
    <n v="2023"/>
  </r>
  <r>
    <d v="2022-08-09T00:00:00"/>
    <s v="South"/>
    <s v="Arjun Mehta"/>
    <x v="3"/>
    <n v="79"/>
    <n v="35089"/>
    <s v="Male"/>
    <n v="58"/>
    <s v="A3"/>
    <n v="444.1645569620253"/>
    <n v="2022"/>
  </r>
  <r>
    <d v="2024-01-12T00:00:00"/>
    <s v="West"/>
    <s v="Priya Verma"/>
    <x v="3"/>
    <n v="947"/>
    <n v="5965"/>
    <s v="Male"/>
    <n v="40"/>
    <s v="A2"/>
    <n v="6.2988384371700104"/>
    <n v="2024"/>
  </r>
  <r>
    <d v="2023-01-11T00:00:00"/>
    <s v="North"/>
    <s v="Rohit Singh"/>
    <x v="1"/>
    <n v="721"/>
    <n v="33036"/>
    <s v="Male"/>
    <n v="39"/>
    <s v="A2"/>
    <n v="45.819694868238557"/>
    <n v="2023"/>
  </r>
  <r>
    <d v="2023-03-01T00:00:00"/>
    <s v="Central"/>
    <s v="Amit Sharma"/>
    <x v="1"/>
    <n v="322"/>
    <n v="31995"/>
    <s v="Male"/>
    <n v="41"/>
    <s v="A2"/>
    <n v="99.363354037267086"/>
    <n v="2023"/>
  </r>
  <r>
    <d v="2023-02-08T00:00:00"/>
    <s v="North"/>
    <s v="Arjun Mehta"/>
    <x v="5"/>
    <n v="142"/>
    <s v="Null"/>
    <s v="Male"/>
    <n v="58"/>
    <s v="A3"/>
    <n v="0"/>
    <n v="2023"/>
  </r>
  <r>
    <d v="2022-03-08T00:00:00"/>
    <s v="North"/>
    <s v="Amit Sharma"/>
    <x v="3"/>
    <n v="738"/>
    <n v="44625"/>
    <n v="0"/>
    <n v="41"/>
    <s v="A2"/>
    <n v="60.467479674796749"/>
    <n v="2022"/>
  </r>
  <r>
    <d v="2024-03-13T00:00:00"/>
    <s v="Central"/>
    <s v="Amit Sharma"/>
    <x v="0"/>
    <n v="664"/>
    <n v="8412"/>
    <s v="Male"/>
    <n v="41"/>
    <s v="A2"/>
    <n v="12.668674698795181"/>
    <n v="2024"/>
  </r>
  <r>
    <d v="2023-06-12T00:00:00"/>
    <s v="South"/>
    <s v="Amit Sharma"/>
    <x v="5"/>
    <n v="100"/>
    <n v="45737"/>
    <s v="Female"/>
    <n v="41"/>
    <s v="A2"/>
    <n v="457.37"/>
    <n v="2023"/>
  </r>
  <r>
    <d v="2023-10-29T00:00:00"/>
    <s v="South"/>
    <s v="Amit Sharma"/>
    <x v="5"/>
    <n v="459"/>
    <n v="10673"/>
    <n v="0"/>
    <n v="41"/>
    <s v="A2"/>
    <n v="23.252723311546841"/>
    <n v="2023"/>
  </r>
  <r>
    <d v="2024-04-02T00:00:00"/>
    <s v="West"/>
    <s v="Amit Sharma"/>
    <x v="2"/>
    <n v="748"/>
    <n v="22568"/>
    <s v="Male"/>
    <n v="41"/>
    <s v="A2"/>
    <n v="30.171122994652407"/>
    <n v="2024"/>
  </r>
  <r>
    <d v="2023-12-13T00:00:00"/>
    <s v="South"/>
    <s v="Neha Gupta"/>
    <x v="0"/>
    <n v="566"/>
    <n v="36843"/>
    <s v="Male"/>
    <n v="46"/>
    <s v="A3"/>
    <n v="65.093639575971736"/>
    <n v="2023"/>
  </r>
  <r>
    <d v="2022-09-20T00:00:00"/>
    <s v="West"/>
    <s v="Amit Sharma"/>
    <x v="3"/>
    <n v="434"/>
    <n v="25885"/>
    <s v="Male"/>
    <n v="41"/>
    <s v="A2"/>
    <n v="59.642857142857146"/>
    <n v="2022"/>
  </r>
  <r>
    <d v="2023-10-16T00:00:00"/>
    <s v="North"/>
    <s v="Kavita Rao"/>
    <x v="3"/>
    <n v="557"/>
    <n v="7805"/>
    <n v="0"/>
    <n v="57"/>
    <s v="A3"/>
    <n v="14.012567324955116"/>
    <n v="2023"/>
  </r>
  <r>
    <d v="2022-12-10T00:00:00"/>
    <s v="Central"/>
    <s v="Arjun Mehta"/>
    <x v="5"/>
    <n v="952"/>
    <n v="36790"/>
    <s v="Male"/>
    <n v="58"/>
    <s v="A3"/>
    <n v="38.644957983193279"/>
    <n v="2022"/>
  </r>
  <r>
    <d v="2023-05-25T00:00:00"/>
    <s v="Central"/>
    <s v="Rohit Singh"/>
    <x v="3"/>
    <n v="444"/>
    <n v="46734"/>
    <n v="0"/>
    <n v="39"/>
    <s v="A2"/>
    <n v="105.25675675675676"/>
    <n v="2023"/>
  </r>
  <r>
    <d v="2022-10-26T00:00:00"/>
    <s v="Central"/>
    <s v="Arjun Mehta"/>
    <x v="0"/>
    <n v="560"/>
    <n v="34821"/>
    <s v="Male"/>
    <n v="58"/>
    <s v="A3"/>
    <n v="62.18035714285714"/>
    <n v="2022"/>
  </r>
  <r>
    <d v="2022-07-17T00:00:00"/>
    <s v="East"/>
    <s v="Arjun Mehta"/>
    <x v="2"/>
    <n v="640"/>
    <n v="13015"/>
    <s v="Male"/>
    <n v="58"/>
    <s v="A3"/>
    <n v="20.3359375"/>
    <n v="2022"/>
  </r>
  <r>
    <d v="2023-11-12T00:00:00"/>
    <s v="East"/>
    <s v="Kavita Rao"/>
    <x v="1"/>
    <n v="961"/>
    <n v="49688"/>
    <s v="Male"/>
    <n v="57"/>
    <s v="A3"/>
    <n v="51.704474505723205"/>
    <n v="2023"/>
  </r>
  <r>
    <d v="2024-01-04T00:00:00"/>
    <s v="South"/>
    <s v="Null"/>
    <x v="2"/>
    <n v="985"/>
    <n v="14151"/>
    <s v="Female"/>
    <s v="null"/>
    <s v="A3"/>
    <n v="14.366497461928933"/>
    <n v="2024"/>
  </r>
  <r>
    <d v="2022-02-05T00:00:00"/>
    <s v="North"/>
    <s v="Kavita Rao"/>
    <x v="2"/>
    <n v="111"/>
    <n v="25919"/>
    <s v="Male"/>
    <n v="57"/>
    <s v="A3"/>
    <n v="233.5045045045045"/>
    <n v="2022"/>
  </r>
  <r>
    <d v="2022-03-20T00:00:00"/>
    <s v="South"/>
    <s v="Kavita Rao"/>
    <x v="2"/>
    <n v="273"/>
    <n v="32937"/>
    <s v="Female"/>
    <n v="57"/>
    <s v="A3"/>
    <n v="120.64835164835165"/>
    <n v="2022"/>
  </r>
  <r>
    <d v="2022-12-10T00:00:00"/>
    <s v="East"/>
    <s v="Rohit Singh"/>
    <x v="1"/>
    <n v="494"/>
    <n v="17886"/>
    <n v="0"/>
    <n v="39"/>
    <s v="A2"/>
    <n v="36.206477732793523"/>
    <n v="2022"/>
  </r>
  <r>
    <d v="2023-05-13T00:00:00"/>
    <s v="Central"/>
    <s v="Arjun Mehta"/>
    <x v="0"/>
    <n v="75"/>
    <n v="35523"/>
    <s v="Male"/>
    <n v="58"/>
    <s v="A3"/>
    <n v="473.64"/>
    <n v="2023"/>
  </r>
  <r>
    <d v="2024-05-20T00:00:00"/>
    <s v="Central"/>
    <s v="Neha Gupta"/>
    <x v="0"/>
    <n v="204"/>
    <n v="26603"/>
    <s v="Male"/>
    <n v="46"/>
    <s v="A3"/>
    <n v="130.40686274509804"/>
    <n v="2024"/>
  </r>
  <r>
    <d v="2023-10-26T00:00:00"/>
    <s v="South"/>
    <s v="Kavita Rao"/>
    <x v="5"/>
    <n v="598"/>
    <n v="27037"/>
    <s v="Male"/>
    <n v="57"/>
    <s v="A3"/>
    <n v="45.212374581939798"/>
    <n v="2023"/>
  </r>
  <r>
    <d v="2023-02-25T00:00:00"/>
    <s v="South"/>
    <s v="Amit Sharma"/>
    <x v="1"/>
    <n v="860"/>
    <n v="36366"/>
    <s v="Male"/>
    <n v="41"/>
    <s v="A2"/>
    <n v="42.286046511627909"/>
    <n v="2023"/>
  </r>
  <r>
    <d v="2023-03-03T00:00:00"/>
    <s v="North"/>
    <s v="Null"/>
    <x v="0"/>
    <n v="592"/>
    <n v="20451"/>
    <n v="0"/>
    <s v="null"/>
    <s v="A3"/>
    <n v="34.545608108108105"/>
    <n v="2023"/>
  </r>
  <r>
    <d v="2024-06-15T00:00:00"/>
    <s v="East"/>
    <s v="Null"/>
    <x v="4"/>
    <n v="612"/>
    <n v="27285"/>
    <s v="Female"/>
    <s v="null"/>
    <s v="A3"/>
    <n v="44.583333333333336"/>
    <n v="2024"/>
  </r>
  <r>
    <d v="2023-09-23T00:00:00"/>
    <s v="Central"/>
    <s v="Null"/>
    <x v="5"/>
    <n v="973"/>
    <n v="6853"/>
    <n v="0"/>
    <s v="null"/>
    <s v="A3"/>
    <n v="7.043165467625899"/>
    <n v="2023"/>
  </r>
  <r>
    <d v="2022-09-01T00:00:00"/>
    <s v="Central"/>
    <s v="Rohit Singh"/>
    <x v="5"/>
    <n v="839"/>
    <n v="36792"/>
    <s v="Male"/>
    <n v="39"/>
    <s v="A2"/>
    <n v="43.852205005959476"/>
    <n v="2022"/>
  </r>
  <r>
    <d v="2022-04-06T00:00:00"/>
    <s v="East"/>
    <s v="Arjun Mehta"/>
    <x v="4"/>
    <n v="398"/>
    <n v="17392"/>
    <s v="Male"/>
    <n v="58"/>
    <s v="A3"/>
    <n v="43.698492462311556"/>
    <n v="2022"/>
  </r>
  <r>
    <d v="2023-10-02T00:00:00"/>
    <s v="South"/>
    <s v="Kavita Rao"/>
    <x v="5"/>
    <n v="881"/>
    <n v="17662"/>
    <n v="0"/>
    <n v="57"/>
    <s v="A3"/>
    <n v="20.047673098751417"/>
    <n v="2023"/>
  </r>
  <r>
    <d v="2023-03-29T00:00:00"/>
    <s v="North"/>
    <s v="Kavita Rao"/>
    <x v="1"/>
    <n v="116"/>
    <n v="41592"/>
    <s v="Male"/>
    <n v="57"/>
    <s v="A3"/>
    <n v="358.55172413793105"/>
    <n v="2023"/>
  </r>
  <r>
    <d v="2024-02-20T00:00:00"/>
    <s v="Central"/>
    <s v="Kavita Rao"/>
    <x v="0"/>
    <n v="588"/>
    <n v="5977"/>
    <n v="0"/>
    <n v="57"/>
    <s v="A3"/>
    <n v="10.164965986394558"/>
    <n v="2024"/>
  </r>
  <r>
    <d v="2022-06-12T00:00:00"/>
    <s v="North"/>
    <s v="Kavita Rao"/>
    <x v="3"/>
    <n v="357"/>
    <n v="46592"/>
    <s v="Female"/>
    <n v="57"/>
    <s v="A3"/>
    <n v="130.50980392156862"/>
    <n v="2022"/>
  </r>
  <r>
    <d v="2022-01-17T00:00:00"/>
    <s v="Central"/>
    <s v="Arjun Mehta"/>
    <x v="4"/>
    <n v="154"/>
    <n v="22072"/>
    <s v="Male"/>
    <n v="58"/>
    <s v="A3"/>
    <n v="143.32467532467533"/>
    <n v="2022"/>
  </r>
  <r>
    <d v="2023-04-30T00:00:00"/>
    <s v="West"/>
    <s v="Arjun Mehta"/>
    <x v="1"/>
    <n v="582"/>
    <n v="25888"/>
    <s v="Male"/>
    <n v="58"/>
    <s v="A3"/>
    <n v="44.481099656357387"/>
    <n v="2023"/>
  </r>
  <r>
    <d v="2022-11-24T00:00:00"/>
    <s v="Central"/>
    <s v="Priya Verma"/>
    <x v="5"/>
    <n v="642"/>
    <n v="16987"/>
    <s v="Male"/>
    <n v="40"/>
    <s v="A2"/>
    <n v="26.4595015576324"/>
    <n v="2022"/>
  </r>
  <r>
    <d v="2022-01-21T00:00:00"/>
    <s v="South"/>
    <s v="Neha Gupta"/>
    <x v="2"/>
    <n v="323"/>
    <n v="41125"/>
    <n v="0"/>
    <n v="46"/>
    <s v="A3"/>
    <n v="127.3219814241486"/>
    <n v="2022"/>
  </r>
  <r>
    <d v="2022-10-11T00:00:00"/>
    <s v="South"/>
    <s v="Neha Gupta"/>
    <x v="1"/>
    <n v="850"/>
    <n v="36039"/>
    <n v="0"/>
    <n v="46"/>
    <s v="A3"/>
    <n v="42.398823529411764"/>
    <n v="2022"/>
  </r>
  <r>
    <d v="2022-11-02T00:00:00"/>
    <s v="South"/>
    <s v="Kavita Rao"/>
    <x v="1"/>
    <n v="872"/>
    <n v="35665"/>
    <s v="Female"/>
    <n v="57"/>
    <s v="A3"/>
    <n v="40.900229357798167"/>
    <n v="2022"/>
  </r>
  <r>
    <d v="2023-10-16T00:00:00"/>
    <s v="West"/>
    <s v="Arjun Mehta"/>
    <x v="3"/>
    <n v="171"/>
    <n v="33519"/>
    <s v="Male"/>
    <n v="58"/>
    <s v="A3"/>
    <n v="196.01754385964912"/>
    <n v="2023"/>
  </r>
  <r>
    <d v="2022-03-04T00:00:00"/>
    <s v="South"/>
    <s v="Kavita Rao"/>
    <x v="2"/>
    <n v="578"/>
    <n v="32273"/>
    <s v="Male"/>
    <n v="57"/>
    <s v="A3"/>
    <n v="55.835640138408301"/>
    <n v="2022"/>
  </r>
  <r>
    <d v="2022-05-26T00:00:00"/>
    <s v="Central"/>
    <s v="Null"/>
    <x v="5"/>
    <n v="540"/>
    <n v="14953"/>
    <s v="Female"/>
    <s v="null"/>
    <s v="A3"/>
    <n v="27.69074074074074"/>
    <n v="2022"/>
  </r>
  <r>
    <d v="2023-02-17T00:00:00"/>
    <s v="Null"/>
    <s v="Arjun Mehta"/>
    <x v="2"/>
    <n v="723"/>
    <n v="45770"/>
    <s v="Female"/>
    <n v="58"/>
    <s v="A3"/>
    <n v="63.305670816044262"/>
    <n v="2023"/>
  </r>
  <r>
    <d v="2023-12-22T00:00:00"/>
    <s v="South"/>
    <s v="Neha Gupta"/>
    <x v="0"/>
    <n v="926"/>
    <s v="Null"/>
    <s v="Male"/>
    <n v="46"/>
    <s v="A3"/>
    <n v="0"/>
    <n v="2023"/>
  </r>
  <r>
    <d v="2022-11-22T00:00:00"/>
    <s v="Central"/>
    <s v="Amit Sharma"/>
    <x v="1"/>
    <n v="279"/>
    <n v="28646"/>
    <s v="Male"/>
    <n v="41"/>
    <s v="A2"/>
    <n v="102.67383512544802"/>
    <n v="2022"/>
  </r>
  <r>
    <d v="2022-12-23T00:00:00"/>
    <s v="East"/>
    <s v="Priya Verma"/>
    <x v="0"/>
    <n v="945"/>
    <n v="24731"/>
    <s v="Male"/>
    <n v="40"/>
    <s v="A2"/>
    <n v="26.170370370370371"/>
    <n v="2022"/>
  </r>
  <r>
    <s v="Null"/>
    <s v="South"/>
    <s v="Neha Gupta"/>
    <x v="1"/>
    <n v="289"/>
    <s v="Null"/>
    <s v="Male"/>
    <n v="46"/>
    <s v="A3"/>
    <n v="0"/>
    <e v="#VALUE!"/>
  </r>
  <r>
    <d v="2024-05-07T00:00:00"/>
    <s v="Central"/>
    <s v="Priya Verma"/>
    <x v="1"/>
    <n v="980"/>
    <n v="13547"/>
    <s v="Male"/>
    <n v="40"/>
    <s v="A2"/>
    <n v="13.823469387755102"/>
    <n v="2024"/>
  </r>
  <r>
    <d v="2023-09-09T00:00:00"/>
    <s v="Central"/>
    <s v="Arjun Mehta"/>
    <x v="1"/>
    <n v="87"/>
    <n v="46143"/>
    <s v="Male"/>
    <n v="58"/>
    <s v="A3"/>
    <n v="530.37931034482756"/>
    <n v="2023"/>
  </r>
  <r>
    <d v="2023-01-05T00:00:00"/>
    <s v="North"/>
    <s v="Neha Gupta"/>
    <x v="5"/>
    <n v="454"/>
    <n v="16493"/>
    <s v="Male"/>
    <n v="46"/>
    <s v="A3"/>
    <n v="36.328193832599119"/>
    <n v="2023"/>
  </r>
  <r>
    <d v="2022-06-28T00:00:00"/>
    <s v="South"/>
    <s v="Neha Gupta"/>
    <x v="1"/>
    <n v="568"/>
    <n v="6180"/>
    <s v="Male"/>
    <n v="46"/>
    <s v="A3"/>
    <n v="10.880281690140846"/>
    <n v="2022"/>
  </r>
  <r>
    <d v="2022-05-07T00:00:00"/>
    <s v="East"/>
    <s v="Amit Sharma"/>
    <x v="3"/>
    <n v="414"/>
    <n v="11391"/>
    <s v="Female"/>
    <n v="41"/>
    <s v="A2"/>
    <n v="27.514492753623188"/>
    <n v="2022"/>
  </r>
  <r>
    <d v="2023-03-17T00:00:00"/>
    <s v="South"/>
    <s v="Amit Sharma"/>
    <x v="3"/>
    <n v="295"/>
    <n v="8977"/>
    <s v="Male"/>
    <n v="41"/>
    <s v="A2"/>
    <n v="30.430508474576271"/>
    <n v="2023"/>
  </r>
  <r>
    <d v="2022-07-18T00:00:00"/>
    <s v="Central"/>
    <s v="Neha Gupta"/>
    <x v="0"/>
    <n v="802"/>
    <n v="24762"/>
    <s v="Male"/>
    <n v="46"/>
    <s v="A3"/>
    <n v="30.875311720698253"/>
    <n v="2022"/>
  </r>
  <r>
    <d v="2022-03-20T00:00:00"/>
    <s v="Null"/>
    <s v="Neha Gupta"/>
    <x v="0"/>
    <n v="723"/>
    <n v="42385"/>
    <s v="Male"/>
    <n v="46"/>
    <s v="A3"/>
    <n v="58.623789764868604"/>
    <n v="2022"/>
  </r>
  <r>
    <d v="2023-09-05T00:00:00"/>
    <s v="North"/>
    <s v="Kavita Rao"/>
    <x v="3"/>
    <n v="293"/>
    <n v="15279"/>
    <s v="Male"/>
    <n v="57"/>
    <s v="A3"/>
    <n v="52.146757679180887"/>
    <n v="2023"/>
  </r>
  <r>
    <d v="2024-05-05T00:00:00"/>
    <s v="West"/>
    <s v="Rohit Singh"/>
    <x v="3"/>
    <n v="535"/>
    <n v="12270"/>
    <s v="Male"/>
    <n v="39"/>
    <s v="A2"/>
    <n v="22.934579439252335"/>
    <n v="2024"/>
  </r>
  <r>
    <d v="2022-09-17T00:00:00"/>
    <s v="South"/>
    <s v="Kavita Rao"/>
    <x v="1"/>
    <n v="682"/>
    <n v="43044"/>
    <n v="0"/>
    <n v="57"/>
    <s v="A3"/>
    <n v="63.114369501466278"/>
    <n v="2022"/>
  </r>
  <r>
    <d v="2022-10-16T00:00:00"/>
    <s v="South"/>
    <s v="Neha Gupta"/>
    <x v="0"/>
    <n v="379"/>
    <n v="6929"/>
    <s v="Male"/>
    <n v="46"/>
    <s v="A3"/>
    <n v="18.282321899736147"/>
    <n v="2022"/>
  </r>
  <r>
    <d v="2022-05-30T00:00:00"/>
    <s v="North"/>
    <s v="Priya Verma"/>
    <x v="1"/>
    <n v="415"/>
    <n v="27207"/>
    <s v="Male"/>
    <n v="40"/>
    <s v="A2"/>
    <n v="65.559036144578315"/>
    <n v="2022"/>
  </r>
  <r>
    <s v="Null"/>
    <s v="South"/>
    <s v="Arjun Mehta"/>
    <x v="5"/>
    <n v="485"/>
    <n v="38469"/>
    <s v="Female"/>
    <n v="58"/>
    <s v="A3"/>
    <n v="79.317525773195882"/>
    <e v="#VALUE!"/>
  </r>
  <r>
    <d v="2022-04-05T00:00:00"/>
    <s v="North"/>
    <s v="Amit Sharma"/>
    <x v="1"/>
    <n v="957"/>
    <n v="19604"/>
    <s v="Female"/>
    <n v="41"/>
    <s v="A2"/>
    <n v="20.484848484848484"/>
    <n v="2022"/>
  </r>
  <r>
    <d v="2024-01-02T00:00:00"/>
    <s v="North"/>
    <s v="Amit Sharma"/>
    <x v="3"/>
    <n v="742"/>
    <n v="17431"/>
    <s v="Male"/>
    <n v="41"/>
    <s v="A2"/>
    <n v="23.491913746630729"/>
    <n v="2024"/>
  </r>
  <r>
    <d v="2022-11-23T00:00:00"/>
    <s v="South"/>
    <s v="Arjun Mehta"/>
    <x v="5"/>
    <s v="Null"/>
    <s v="Null"/>
    <s v="Male"/>
    <n v="58"/>
    <s v="A3"/>
    <n v="0"/>
    <n v="2022"/>
  </r>
  <r>
    <d v="2024-04-04T00:00:00"/>
    <s v="East"/>
    <s v="Amit Sharma"/>
    <x v="5"/>
    <n v="177"/>
    <n v="42919"/>
    <n v="0"/>
    <n v="41"/>
    <s v="A2"/>
    <n v="242.48022598870057"/>
    <n v="2024"/>
  </r>
  <r>
    <d v="2023-02-10T00:00:00"/>
    <s v="North"/>
    <s v="Rohit Singh"/>
    <x v="1"/>
    <n v="89"/>
    <n v="6337"/>
    <s v="Male"/>
    <n v="39"/>
    <s v="A2"/>
    <n v="71.202247191011239"/>
    <n v="2023"/>
  </r>
  <r>
    <d v="2022-04-05T00:00:00"/>
    <s v="East"/>
    <s v="Kavita Rao"/>
    <x v="4"/>
    <n v="628"/>
    <n v="26148"/>
    <s v="Female"/>
    <n v="57"/>
    <s v="A3"/>
    <n v="41.636942675159233"/>
    <n v="2022"/>
  </r>
  <r>
    <d v="2024-01-24T00:00:00"/>
    <s v="East"/>
    <s v="Kavita Rao"/>
    <x v="3"/>
    <n v="896"/>
    <n v="6600"/>
    <s v="Male"/>
    <n v="57"/>
    <s v="A3"/>
    <n v="7.3660714285714288"/>
    <n v="2024"/>
  </r>
  <r>
    <d v="2022-09-15T00:00:00"/>
    <s v="North"/>
    <s v="Kavita Rao"/>
    <x v="2"/>
    <n v="379"/>
    <n v="46632"/>
    <s v="Male"/>
    <n v="57"/>
    <s v="A3"/>
    <n v="123.03957783641161"/>
    <n v="2022"/>
  </r>
  <r>
    <d v="2024-03-26T00:00:00"/>
    <s v="South"/>
    <s v="Priya Verma"/>
    <x v="3"/>
    <n v="254"/>
    <n v="33722"/>
    <s v="Male"/>
    <n v="40"/>
    <s v="A2"/>
    <n v="132.76377952755905"/>
    <n v="2024"/>
  </r>
  <r>
    <d v="2024-01-02T00:00:00"/>
    <s v="South"/>
    <s v="Amit Sharma"/>
    <x v="2"/>
    <n v="814"/>
    <n v="44964"/>
    <s v="Male"/>
    <n v="41"/>
    <s v="A2"/>
    <n v="55.238329238329236"/>
    <n v="2024"/>
  </r>
  <r>
    <d v="2022-06-25T00:00:00"/>
    <s v="East"/>
    <s v="Amit Sharma"/>
    <x v="3"/>
    <n v="738"/>
    <n v="19915"/>
    <s v="Male"/>
    <n v="41"/>
    <s v="A2"/>
    <n v="26.98509485094851"/>
    <n v="2022"/>
  </r>
  <r>
    <d v="2024-04-29T00:00:00"/>
    <s v="West"/>
    <s v="Rohit Singh"/>
    <x v="3"/>
    <n v="794"/>
    <n v="11503"/>
    <s v="Male"/>
    <n v="39"/>
    <s v="A2"/>
    <n v="14.487405541561714"/>
    <n v="2024"/>
  </r>
  <r>
    <d v="2023-10-08T00:00:00"/>
    <s v="Central"/>
    <s v="Kavita Rao"/>
    <x v="5"/>
    <s v="Null"/>
    <n v="49491"/>
    <s v="Male"/>
    <n v="57"/>
    <s v="A3"/>
    <n v="0"/>
    <n v="2023"/>
  </r>
  <r>
    <d v="2023-07-18T00:00:00"/>
    <s v="East"/>
    <s v="Amit Sharma"/>
    <x v="1"/>
    <n v="489"/>
    <n v="13099"/>
    <s v="Male"/>
    <n v="41"/>
    <s v="A2"/>
    <n v="26.787321063394682"/>
    <n v="2023"/>
  </r>
  <r>
    <d v="2023-01-04T00:00:00"/>
    <s v="East"/>
    <s v="Kavita Rao"/>
    <x v="2"/>
    <n v="350"/>
    <n v="17519"/>
    <s v="Male"/>
    <n v="57"/>
    <s v="A3"/>
    <n v="50.054285714285712"/>
    <n v="2023"/>
  </r>
  <r>
    <d v="2022-03-22T00:00:00"/>
    <s v="East"/>
    <s v="Priya Verma"/>
    <x v="3"/>
    <n v="245"/>
    <n v="21014"/>
    <s v="Male"/>
    <n v="40"/>
    <s v="A2"/>
    <n v="85.771428571428572"/>
    <n v="2022"/>
  </r>
  <r>
    <d v="2023-05-17T00:00:00"/>
    <s v="South"/>
    <s v="Kavita Rao"/>
    <x v="1"/>
    <n v="770"/>
    <n v="44789"/>
    <s v="Male"/>
    <n v="57"/>
    <s v="A3"/>
    <n v="58.167532467532467"/>
    <n v="2023"/>
  </r>
  <r>
    <d v="2023-09-06T00:00:00"/>
    <s v="West"/>
    <s v="Kavita Rao"/>
    <x v="2"/>
    <n v="496"/>
    <n v="41362"/>
    <s v="Male"/>
    <n v="57"/>
    <s v="A3"/>
    <n v="83.391129032258064"/>
    <n v="2023"/>
  </r>
  <r>
    <d v="2022-10-08T00:00:00"/>
    <s v="East"/>
    <s v="Priya Verma"/>
    <x v="3"/>
    <n v="414"/>
    <n v="21020"/>
    <s v="Male"/>
    <n v="40"/>
    <s v="A2"/>
    <n v="50.772946859903385"/>
    <n v="2022"/>
  </r>
  <r>
    <d v="2022-05-26T00:00:00"/>
    <s v="Central"/>
    <s v="Rohit Singh"/>
    <x v="3"/>
    <s v="Null"/>
    <n v="35412"/>
    <s v="Female"/>
    <n v="39"/>
    <s v="A2"/>
    <n v="0"/>
    <n v="2022"/>
  </r>
  <r>
    <s v="Null"/>
    <s v="East"/>
    <s v="Neha Gupta"/>
    <x v="4"/>
    <n v="172"/>
    <n v="46765"/>
    <s v="Male"/>
    <n v="46"/>
    <s v="A3"/>
    <n v="271.88953488372096"/>
    <e v="#VALUE!"/>
  </r>
  <r>
    <d v="2024-04-07T00:00:00"/>
    <s v="Central"/>
    <s v="Amit Sharma"/>
    <x v="1"/>
    <n v="309"/>
    <n v="28335"/>
    <s v="Male"/>
    <n v="41"/>
    <s v="A2"/>
    <n v="91.699029126213588"/>
    <n v="2024"/>
  </r>
  <r>
    <d v="2023-06-05T00:00:00"/>
    <s v="North"/>
    <s v="Rohit Singh"/>
    <x v="1"/>
    <s v="Null"/>
    <n v="15878"/>
    <n v="0"/>
    <n v="39"/>
    <s v="A2"/>
    <n v="0"/>
    <n v="2023"/>
  </r>
  <r>
    <d v="2023-03-07T00:00:00"/>
    <s v="South"/>
    <s v="Priya Verma"/>
    <x v="5"/>
    <n v="891"/>
    <n v="8854"/>
    <s v="Male"/>
    <n v="40"/>
    <s v="A2"/>
    <n v="9.9371492704826032"/>
    <n v="2023"/>
  </r>
  <r>
    <d v="2022-06-17T00:00:00"/>
    <s v="Central"/>
    <s v="Priya Verma"/>
    <x v="1"/>
    <n v="833"/>
    <n v="40297"/>
    <s v="Male"/>
    <n v="40"/>
    <s v="A2"/>
    <n v="48.375750300120046"/>
    <n v="2022"/>
  </r>
  <r>
    <d v="2022-01-15T00:00:00"/>
    <s v="West"/>
    <s v="Neha Gupta"/>
    <x v="5"/>
    <n v="717"/>
    <n v="17981"/>
    <s v="Male"/>
    <n v="46"/>
    <s v="A3"/>
    <n v="25.078103207810322"/>
    <n v="2022"/>
  </r>
  <r>
    <d v="2023-10-05T00:00:00"/>
    <s v="South"/>
    <s v="Priya Verma"/>
    <x v="0"/>
    <n v="925"/>
    <n v="12151"/>
    <s v="Male"/>
    <n v="40"/>
    <s v="A2"/>
    <n v="13.136216216216216"/>
    <n v="2023"/>
  </r>
  <r>
    <d v="2024-05-20T00:00:00"/>
    <s v="East"/>
    <s v="Priya Verma"/>
    <x v="5"/>
    <n v="738"/>
    <n v="32864"/>
    <s v="Male"/>
    <n v="40"/>
    <s v="A2"/>
    <n v="44.531165311653119"/>
    <n v="2024"/>
  </r>
  <r>
    <d v="2023-09-10T00:00:00"/>
    <s v="Central"/>
    <s v="Priya Verma"/>
    <x v="3"/>
    <n v="388"/>
    <n v="7175"/>
    <s v="Female"/>
    <n v="40"/>
    <s v="A2"/>
    <n v="18.492268041237114"/>
    <n v="2023"/>
  </r>
  <r>
    <d v="2023-10-14T00:00:00"/>
    <s v="Central"/>
    <s v="Neha Gupta"/>
    <x v="5"/>
    <n v="406"/>
    <n v="16504"/>
    <s v="Male"/>
    <n v="46"/>
    <s v="A3"/>
    <n v="40.650246305418719"/>
    <n v="2023"/>
  </r>
  <r>
    <d v="2022-12-15T00:00:00"/>
    <s v="North"/>
    <s v="Neha Gupta"/>
    <x v="2"/>
    <n v="982"/>
    <n v="9331"/>
    <s v="Female"/>
    <n v="46"/>
    <s v="A3"/>
    <n v="9.5020366598778008"/>
    <n v="2022"/>
  </r>
  <r>
    <d v="2022-05-09T00:00:00"/>
    <s v="North"/>
    <s v="Neha Gupta"/>
    <x v="0"/>
    <n v="667"/>
    <n v="49056"/>
    <s v="Male"/>
    <n v="46"/>
    <s v="A3"/>
    <n v="73.547226386806599"/>
    <n v="2022"/>
  </r>
  <r>
    <d v="2023-07-09T00:00:00"/>
    <s v="Central"/>
    <s v="Rohit Singh"/>
    <x v="5"/>
    <n v="349"/>
    <n v="45759"/>
    <s v="Female"/>
    <n v="39"/>
    <s v="A2"/>
    <n v="131.11461318051576"/>
    <n v="2023"/>
  </r>
  <r>
    <d v="2022-07-15T00:00:00"/>
    <s v="South"/>
    <s v="Amit Sharma"/>
    <x v="3"/>
    <n v="156"/>
    <n v="26813"/>
    <s v="Male"/>
    <n v="41"/>
    <s v="A2"/>
    <n v="171.87820512820514"/>
    <n v="2022"/>
  </r>
  <r>
    <d v="2024-02-25T00:00:00"/>
    <s v="South"/>
    <s v="Amit Sharma"/>
    <x v="3"/>
    <n v="542"/>
    <n v="13176"/>
    <s v="Male"/>
    <n v="41"/>
    <s v="A2"/>
    <n v="24.309963099630995"/>
    <n v="2024"/>
  </r>
  <r>
    <d v="2023-11-14T00:00:00"/>
    <s v="East"/>
    <s v="Rohit Singh"/>
    <x v="3"/>
    <n v="323"/>
    <s v="Null"/>
    <s v="Male"/>
    <n v="39"/>
    <s v="A2"/>
    <n v="0"/>
    <n v="2023"/>
  </r>
  <r>
    <s v="Null"/>
    <s v="South"/>
    <s v="Kavita Rao"/>
    <x v="3"/>
    <n v="223"/>
    <n v="6753"/>
    <s v="Male"/>
    <n v="57"/>
    <s v="A3"/>
    <n v="30.282511210762333"/>
    <e v="#VALUE!"/>
  </r>
  <r>
    <d v="2022-01-04T00:00:00"/>
    <s v="Central"/>
    <s v="Kavita Rao"/>
    <x v="5"/>
    <n v="104"/>
    <n v="23885"/>
    <n v="0"/>
    <n v="57"/>
    <s v="A3"/>
    <n v="229.66346153846155"/>
    <n v="2022"/>
  </r>
  <r>
    <d v="2023-06-21T00:00:00"/>
    <s v="South"/>
    <s v="Amit Sharma"/>
    <x v="2"/>
    <n v="517"/>
    <n v="7092"/>
    <s v="Male"/>
    <n v="41"/>
    <s v="A2"/>
    <n v="13.717601547388782"/>
    <n v="2023"/>
  </r>
  <r>
    <d v="2024-05-07T00:00:00"/>
    <s v="East"/>
    <s v="Neha Gupta"/>
    <x v="5"/>
    <n v="593"/>
    <n v="7582"/>
    <n v="0"/>
    <n v="46"/>
    <s v="A3"/>
    <n v="12.785834738617201"/>
    <n v="2024"/>
  </r>
  <r>
    <d v="2023-08-12T00:00:00"/>
    <s v="West"/>
    <s v="Rohit Singh"/>
    <x v="0"/>
    <n v="638"/>
    <n v="11980"/>
    <s v="Male"/>
    <n v="39"/>
    <s v="A2"/>
    <n v="18.777429467084641"/>
    <n v="2023"/>
  </r>
  <r>
    <d v="2024-06-19T00:00:00"/>
    <s v="North"/>
    <s v="Kavita Rao"/>
    <x v="3"/>
    <n v="257"/>
    <n v="18199"/>
    <s v="Male"/>
    <n v="57"/>
    <s v="A3"/>
    <n v="70.813229571984436"/>
    <n v="2024"/>
  </r>
  <r>
    <d v="2022-04-01T00:00:00"/>
    <s v="East"/>
    <s v="Kavita Rao"/>
    <x v="5"/>
    <n v="696"/>
    <n v="18505"/>
    <n v="0"/>
    <n v="57"/>
    <s v="A3"/>
    <n v="26.587643678160919"/>
    <n v="2022"/>
  </r>
  <r>
    <d v="2024-02-01T00:00:00"/>
    <s v="North"/>
    <s v="Rohit Singh"/>
    <x v="0"/>
    <n v="322"/>
    <n v="47772"/>
    <n v="0"/>
    <n v="39"/>
    <s v="A2"/>
    <n v="148.36024844720498"/>
    <n v="2024"/>
  </r>
  <r>
    <d v="2023-07-25T00:00:00"/>
    <s v="East"/>
    <s v="Amit Sharma"/>
    <x v="5"/>
    <n v="619"/>
    <n v="48247"/>
    <s v="Male"/>
    <n v="41"/>
    <s v="A2"/>
    <n v="77.943457189014538"/>
    <n v="2023"/>
  </r>
  <r>
    <d v="2023-04-13T00:00:00"/>
    <s v="Central"/>
    <s v="Null"/>
    <x v="4"/>
    <n v="225"/>
    <n v="21262"/>
    <s v="Female"/>
    <s v="null"/>
    <s v="A3"/>
    <n v="94.497777777777785"/>
    <n v="2023"/>
  </r>
  <r>
    <d v="2024-05-10T00:00:00"/>
    <s v="South"/>
    <s v="Rohit Singh"/>
    <x v="1"/>
    <n v="795"/>
    <n v="41354"/>
    <s v="Male"/>
    <n v="39"/>
    <s v="A2"/>
    <n v="52.017610062893084"/>
    <n v="2024"/>
  </r>
  <r>
    <d v="2022-04-26T00:00:00"/>
    <s v="South"/>
    <s v="Rohit Singh"/>
    <x v="2"/>
    <n v="788"/>
    <n v="31261"/>
    <s v="Female"/>
    <n v="39"/>
    <s v="A2"/>
    <n v="39.671319796954315"/>
    <n v="2022"/>
  </r>
  <r>
    <d v="2023-08-29T00:00:00"/>
    <s v="South"/>
    <s v="Null"/>
    <x v="4"/>
    <n v="284"/>
    <n v="36044"/>
    <s v="Male"/>
    <s v="null"/>
    <s v="A3"/>
    <n v="126.91549295774648"/>
    <n v="2023"/>
  </r>
  <r>
    <d v="2022-10-20T00:00:00"/>
    <s v="West"/>
    <s v="Priya Verma"/>
    <x v="5"/>
    <n v="693"/>
    <n v="49021"/>
    <s v="Male"/>
    <n v="40"/>
    <s v="A2"/>
    <n v="70.737373737373744"/>
    <n v="2022"/>
  </r>
  <r>
    <d v="2024-03-24T00:00:00"/>
    <s v="North"/>
    <s v="Rohit Singh"/>
    <x v="2"/>
    <n v="408"/>
    <n v="31417"/>
    <s v="Male"/>
    <n v="39"/>
    <s v="A2"/>
    <n v="77.002450980392155"/>
    <n v="2024"/>
  </r>
  <r>
    <d v="2023-09-14T00:00:00"/>
    <s v="East"/>
    <s v="Priya Verma"/>
    <x v="0"/>
    <n v="204"/>
    <n v="5550"/>
    <s v="Male"/>
    <n v="40"/>
    <s v="A2"/>
    <n v="27.205882352941178"/>
    <n v="2023"/>
  </r>
  <r>
    <d v="2022-03-06T00:00:00"/>
    <s v="East"/>
    <s v="Neha Gupta"/>
    <x v="3"/>
    <n v="870"/>
    <n v="15328"/>
    <s v="Male"/>
    <n v="46"/>
    <s v="A3"/>
    <n v="17.618390804597702"/>
    <n v="2022"/>
  </r>
  <r>
    <d v="2023-12-20T00:00:00"/>
    <s v="Central"/>
    <s v="Rohit Singh"/>
    <x v="0"/>
    <n v="120"/>
    <n v="33639"/>
    <s v="Male"/>
    <n v="39"/>
    <s v="A2"/>
    <n v="280.32499999999999"/>
    <n v="2023"/>
  </r>
  <r>
    <s v="Null"/>
    <s v="West"/>
    <s v="Neha Gupta"/>
    <x v="2"/>
    <n v="781"/>
    <n v="41421"/>
    <s v="Male"/>
    <n v="46"/>
    <s v="A3"/>
    <n v="53.035851472471194"/>
    <e v="#VALUE!"/>
  </r>
  <r>
    <d v="2022-01-16T00:00:00"/>
    <s v="Null"/>
    <s v="Arjun Mehta"/>
    <x v="4"/>
    <n v="289"/>
    <n v="16834"/>
    <s v="Male"/>
    <n v="58"/>
    <s v="A3"/>
    <n v="58.249134948096888"/>
    <n v="2022"/>
  </r>
  <r>
    <d v="2023-02-27T00:00:00"/>
    <s v="East"/>
    <s v="Priya Verma"/>
    <x v="3"/>
    <n v="247"/>
    <n v="9028"/>
    <n v="0"/>
    <n v="40"/>
    <s v="A2"/>
    <n v="36.550607287449395"/>
    <n v="2023"/>
  </r>
  <r>
    <d v="2024-01-25T00:00:00"/>
    <s v="East"/>
    <s v="Priya Verma"/>
    <x v="3"/>
    <n v="381"/>
    <n v="30199"/>
    <s v="Male"/>
    <n v="40"/>
    <s v="A2"/>
    <n v="79.262467191601047"/>
    <n v="2024"/>
  </r>
  <r>
    <d v="2022-02-25T00:00:00"/>
    <s v="East"/>
    <s v="Amit Sharma"/>
    <x v="1"/>
    <n v="488"/>
    <n v="26825"/>
    <n v="0"/>
    <n v="41"/>
    <s v="A2"/>
    <n v="54.969262295081968"/>
    <n v="2022"/>
  </r>
  <r>
    <d v="2022-11-23T00:00:00"/>
    <s v="Null"/>
    <s v="Arjun Mehta"/>
    <x v="2"/>
    <n v="662"/>
    <n v="18428"/>
    <s v="Male"/>
    <n v="58"/>
    <s v="A3"/>
    <n v="27.836858006042295"/>
    <n v="2022"/>
  </r>
  <r>
    <d v="2023-10-18T00:00:00"/>
    <s v="South"/>
    <s v="Priya Verma"/>
    <x v="2"/>
    <n v="656"/>
    <n v="15969"/>
    <s v="Male"/>
    <n v="40"/>
    <s v="A2"/>
    <n v="24.342987804878049"/>
    <n v="2023"/>
  </r>
  <r>
    <d v="2023-05-23T00:00:00"/>
    <s v="Null"/>
    <s v="Rohit Singh"/>
    <x v="5"/>
    <n v="266"/>
    <n v="9813"/>
    <s v="Male"/>
    <n v="39"/>
    <s v="A2"/>
    <n v="36.890977443609025"/>
    <n v="2023"/>
  </r>
  <r>
    <d v="2024-05-15T00:00:00"/>
    <s v="South"/>
    <s v="Arjun Mehta"/>
    <x v="1"/>
    <n v="459"/>
    <n v="23229"/>
    <s v="Male"/>
    <n v="58"/>
    <s v="A3"/>
    <n v="50.607843137254903"/>
    <n v="2024"/>
  </r>
  <r>
    <d v="2022-10-31T00:00:00"/>
    <s v="East"/>
    <s v="Neha Gupta"/>
    <x v="0"/>
    <n v="976"/>
    <n v="29339"/>
    <s v="Female"/>
    <n v="46"/>
    <s v="A3"/>
    <n v="30.060450819672131"/>
    <n v="2022"/>
  </r>
  <r>
    <d v="2023-09-25T00:00:00"/>
    <s v="East"/>
    <s v="Neha Gupta"/>
    <x v="3"/>
    <n v="260"/>
    <n v="43873"/>
    <s v="Female"/>
    <n v="46"/>
    <s v="A3"/>
    <n v="168.74230769230769"/>
    <n v="2023"/>
  </r>
  <r>
    <d v="2022-08-07T00:00:00"/>
    <s v="Central"/>
    <s v="Priya Verma"/>
    <x v="3"/>
    <n v="910"/>
    <n v="15730"/>
    <s v="Male"/>
    <n v="40"/>
    <s v="A2"/>
    <n v="17.285714285714285"/>
    <n v="2022"/>
  </r>
  <r>
    <d v="2023-09-29T00:00:00"/>
    <s v="East"/>
    <s v="Amit Sharma"/>
    <x v="1"/>
    <n v="309"/>
    <n v="47297"/>
    <s v="Male"/>
    <n v="41"/>
    <s v="A2"/>
    <n v="153.06472491909386"/>
    <n v="2023"/>
  </r>
  <r>
    <d v="2023-01-20T00:00:00"/>
    <s v="Central"/>
    <s v="Priya Verma"/>
    <x v="0"/>
    <n v="548"/>
    <n v="22091"/>
    <s v="Male"/>
    <n v="40"/>
    <s v="A2"/>
    <n v="40.31204379562044"/>
    <n v="2023"/>
  </r>
  <r>
    <d v="2024-06-18T00:00:00"/>
    <s v="South"/>
    <s v="Arjun Mehta"/>
    <x v="5"/>
    <n v="59"/>
    <n v="35009"/>
    <n v="0"/>
    <n v="58"/>
    <s v="A3"/>
    <n v="593.37288135593224"/>
    <n v="2024"/>
  </r>
  <r>
    <d v="2024-06-08T00:00:00"/>
    <s v="South"/>
    <s v="Rohit Singh"/>
    <x v="1"/>
    <n v="311"/>
    <n v="27434"/>
    <s v="Male"/>
    <n v="39"/>
    <s v="A2"/>
    <n v="88.212218649517681"/>
    <n v="2024"/>
  </r>
  <r>
    <d v="2022-03-11T00:00:00"/>
    <s v="East"/>
    <s v="Arjun Mehta"/>
    <x v="1"/>
    <n v="892"/>
    <n v="25556"/>
    <n v="0"/>
    <n v="58"/>
    <s v="A3"/>
    <n v="28.650224215246638"/>
    <n v="2022"/>
  </r>
  <r>
    <d v="2024-03-29T00:00:00"/>
    <s v="East"/>
    <s v="Amit Sharma"/>
    <x v="4"/>
    <n v="675"/>
    <n v="45063"/>
    <s v="Male"/>
    <n v="41"/>
    <s v="A2"/>
    <n v="66.760000000000005"/>
    <n v="2024"/>
  </r>
  <r>
    <d v="2023-04-23T00:00:00"/>
    <s v="West"/>
    <s v="Amit Sharma"/>
    <x v="5"/>
    <n v="923"/>
    <n v="14093"/>
    <s v="Male"/>
    <n v="41"/>
    <s v="A2"/>
    <n v="15.268689057421453"/>
    <n v="2023"/>
  </r>
  <r>
    <s v="Null"/>
    <s v="Central"/>
    <s v="Rohit Singh"/>
    <x v="5"/>
    <n v="811"/>
    <n v="6457"/>
    <s v="Male"/>
    <n v="39"/>
    <s v="A2"/>
    <n v="7.961775585696671"/>
    <e v="#VALUE!"/>
  </r>
  <r>
    <d v="2022-09-14T00:00:00"/>
    <s v="East"/>
    <s v="Kavita Rao"/>
    <x v="2"/>
    <n v="173"/>
    <n v="21965"/>
    <s v="Female"/>
    <n v="57"/>
    <s v="A3"/>
    <n v="126.96531791907515"/>
    <n v="2022"/>
  </r>
  <r>
    <d v="2023-05-10T00:00:00"/>
    <s v="South"/>
    <s v="Amit Sharma"/>
    <x v="0"/>
    <s v="Null"/>
    <n v="11447"/>
    <s v="Female"/>
    <n v="41"/>
    <s v="A2"/>
    <n v="0"/>
    <n v="2023"/>
  </r>
  <r>
    <d v="2024-04-10T00:00:00"/>
    <s v="Null"/>
    <s v="Arjun Mehta"/>
    <x v="0"/>
    <n v="649"/>
    <n v="40055"/>
    <s v="Male"/>
    <n v="58"/>
    <s v="A3"/>
    <n v="61.718027734976886"/>
    <n v="2024"/>
  </r>
  <r>
    <d v="2022-12-04T00:00:00"/>
    <s v="West"/>
    <s v="Priya Verma"/>
    <x v="0"/>
    <n v="992"/>
    <n v="21282"/>
    <s v="Male"/>
    <n v="40"/>
    <s v="A2"/>
    <n v="21.453629032258064"/>
    <n v="2022"/>
  </r>
  <r>
    <d v="2023-05-03T00:00:00"/>
    <s v="East"/>
    <s v="Amit Sharma"/>
    <x v="1"/>
    <n v="153"/>
    <n v="36916"/>
    <s v="Male"/>
    <n v="41"/>
    <s v="A2"/>
    <n v="241.281045751634"/>
    <n v="2023"/>
  </r>
  <r>
    <d v="2024-03-05T00:00:00"/>
    <s v="Null"/>
    <s v="Amit Sharma"/>
    <x v="0"/>
    <n v="926"/>
    <n v="18704"/>
    <s v="Female"/>
    <n v="41"/>
    <s v="A2"/>
    <n v="20.198704103671705"/>
    <n v="2024"/>
  </r>
  <r>
    <d v="2023-08-11T00:00:00"/>
    <s v="Central"/>
    <s v="Amit Sharma"/>
    <x v="4"/>
    <n v="274"/>
    <n v="25206"/>
    <s v="Male"/>
    <n v="41"/>
    <s v="A2"/>
    <n v="91.992700729927009"/>
    <n v="2023"/>
  </r>
  <r>
    <d v="2022-12-16T00:00:00"/>
    <s v="South"/>
    <s v="Rohit Singh"/>
    <x v="2"/>
    <n v="737"/>
    <n v="10120"/>
    <s v="Male"/>
    <n v="39"/>
    <s v="A2"/>
    <n v="13.73134328358209"/>
    <n v="2022"/>
  </r>
  <r>
    <d v="2023-02-14T00:00:00"/>
    <s v="Central"/>
    <s v="Arjun Mehta"/>
    <x v="1"/>
    <n v="324"/>
    <n v="23749"/>
    <n v="0"/>
    <n v="58"/>
    <s v="A3"/>
    <n v="73.299382716049379"/>
    <n v="2023"/>
  </r>
  <r>
    <d v="2022-02-27T00:00:00"/>
    <s v="South"/>
    <s v="Neha Gupta"/>
    <x v="2"/>
    <n v="715"/>
    <n v="35573"/>
    <s v="Male"/>
    <n v="46"/>
    <s v="A3"/>
    <n v="49.752447552447549"/>
    <n v="2022"/>
  </r>
  <r>
    <d v="2022-01-25T00:00:00"/>
    <s v="East"/>
    <s v="Amit Sharma"/>
    <x v="0"/>
    <n v="163"/>
    <n v="40457"/>
    <s v="Male"/>
    <n v="41"/>
    <s v="A2"/>
    <n v="248.20245398773005"/>
    <n v="2022"/>
  </r>
  <r>
    <d v="2023-09-11T00:00:00"/>
    <s v="South"/>
    <s v="Kavita Rao"/>
    <x v="3"/>
    <n v="592"/>
    <n v="26394"/>
    <s v="Male"/>
    <n v="57"/>
    <s v="A3"/>
    <n v="44.58445945945946"/>
    <n v="2023"/>
  </r>
  <r>
    <d v="2023-10-02T00:00:00"/>
    <s v="West"/>
    <s v="Kavita Rao"/>
    <x v="2"/>
    <n v="848"/>
    <n v="36749"/>
    <s v="Male"/>
    <n v="57"/>
    <s v="A3"/>
    <n v="43.336084905660378"/>
    <n v="2023"/>
  </r>
  <r>
    <d v="2024-05-01T00:00:00"/>
    <s v="North"/>
    <s v="Priya Verma"/>
    <x v="5"/>
    <n v="145"/>
    <n v="32132"/>
    <s v="Male"/>
    <n v="40"/>
    <s v="A2"/>
    <n v="221.6"/>
    <n v="2024"/>
  </r>
  <r>
    <d v="2023-05-20T00:00:00"/>
    <s v="Null"/>
    <s v="Amit Sharma"/>
    <x v="5"/>
    <s v="Null"/>
    <n v="47624"/>
    <s v="Male"/>
    <n v="41"/>
    <s v="A2"/>
    <n v="0"/>
    <n v="2023"/>
  </r>
  <r>
    <d v="2023-04-11T00:00:00"/>
    <s v="North"/>
    <s v="Arjun Mehta"/>
    <x v="0"/>
    <n v="995"/>
    <n v="8327"/>
    <s v="Male"/>
    <n v="58"/>
    <s v="A3"/>
    <n v="8.3688442211055278"/>
    <n v="2023"/>
  </r>
  <r>
    <d v="2022-01-08T00:00:00"/>
    <s v="Central"/>
    <s v="Rohit Singh"/>
    <x v="3"/>
    <n v="952"/>
    <n v="36527"/>
    <s v="Male"/>
    <n v="39"/>
    <s v="A2"/>
    <n v="38.368697478991599"/>
    <n v="2022"/>
  </r>
  <r>
    <d v="2023-03-27T00:00:00"/>
    <s v="North"/>
    <s v="Neha Gupta"/>
    <x v="5"/>
    <n v="239"/>
    <n v="37338"/>
    <s v="Male"/>
    <n v="46"/>
    <s v="A3"/>
    <n v="156.22594142259413"/>
    <n v="2023"/>
  </r>
  <r>
    <d v="2023-04-27T00:00:00"/>
    <s v="South"/>
    <s v="Arjun Mehta"/>
    <x v="5"/>
    <n v="200"/>
    <n v="20305"/>
    <s v="Male"/>
    <n v="58"/>
    <s v="A3"/>
    <n v="101.52500000000001"/>
    <n v="2023"/>
  </r>
  <r>
    <d v="2023-08-07T00:00:00"/>
    <s v="Central"/>
    <s v="Kavita Rao"/>
    <x v="3"/>
    <n v="666"/>
    <n v="35198"/>
    <s v="Male"/>
    <n v="57"/>
    <s v="A3"/>
    <n v="52.849849849849846"/>
    <n v="2023"/>
  </r>
  <r>
    <d v="2023-12-28T00:00:00"/>
    <s v="West"/>
    <s v="Priya Verma"/>
    <x v="2"/>
    <n v="844"/>
    <s v="Null"/>
    <s v="Male"/>
    <n v="40"/>
    <s v="A2"/>
    <n v="0"/>
    <n v="2023"/>
  </r>
  <r>
    <d v="2022-09-17T00:00:00"/>
    <s v="East"/>
    <s v="Priya Verma"/>
    <x v="2"/>
    <n v="728"/>
    <n v="19315"/>
    <s v="Male"/>
    <n v="40"/>
    <s v="A2"/>
    <n v="26.531593406593405"/>
    <n v="2022"/>
  </r>
  <r>
    <d v="2022-03-04T00:00:00"/>
    <s v="East"/>
    <s v="Neha Gupta"/>
    <x v="3"/>
    <n v="838"/>
    <n v="12511"/>
    <s v="Male"/>
    <n v="46"/>
    <s v="A3"/>
    <n v="14.929594272076372"/>
    <n v="2022"/>
  </r>
  <r>
    <d v="2024-03-07T00:00:00"/>
    <s v="North"/>
    <s v="Arjun Mehta"/>
    <x v="0"/>
    <n v="780"/>
    <n v="43473"/>
    <s v="Female"/>
    <n v="58"/>
    <s v="A3"/>
    <n v="55.734615384615381"/>
    <n v="2024"/>
  </r>
  <r>
    <d v="2023-02-14T00:00:00"/>
    <s v="North"/>
    <s v="Kavita Rao"/>
    <x v="1"/>
    <n v="964"/>
    <n v="5820"/>
    <s v="Male"/>
    <n v="57"/>
    <s v="A3"/>
    <n v="6.0373443983402488"/>
    <n v="2023"/>
  </r>
  <r>
    <d v="2023-06-25T00:00:00"/>
    <s v="West"/>
    <s v="Amit Sharma"/>
    <x v="5"/>
    <n v="485"/>
    <n v="32638"/>
    <s v="Male"/>
    <n v="41"/>
    <s v="A2"/>
    <n v="67.294845360824738"/>
    <n v="2023"/>
  </r>
  <r>
    <d v="2024-04-03T00:00:00"/>
    <s v="South"/>
    <s v="Priya Verma"/>
    <x v="5"/>
    <n v="503"/>
    <n v="33234"/>
    <s v="Male"/>
    <n v="40"/>
    <s v="A2"/>
    <n v="66.071570576540751"/>
    <n v="2024"/>
  </r>
  <r>
    <d v="2022-05-04T00:00:00"/>
    <s v="South"/>
    <s v="Kavita Rao"/>
    <x v="5"/>
    <n v="613"/>
    <n v="49273"/>
    <s v="Male"/>
    <n v="57"/>
    <s v="A3"/>
    <n v="80.380097879282218"/>
    <n v="2022"/>
  </r>
  <r>
    <d v="2023-06-03T00:00:00"/>
    <s v="East"/>
    <s v="Arjun Mehta"/>
    <x v="0"/>
    <n v="468"/>
    <n v="39722"/>
    <s v="Female"/>
    <n v="58"/>
    <s v="A3"/>
    <n v="84.876068376068375"/>
    <n v="2023"/>
  </r>
  <r>
    <d v="2023-03-25T00:00:00"/>
    <s v="East"/>
    <s v="Kavita Rao"/>
    <x v="5"/>
    <n v="144"/>
    <n v="42286"/>
    <s v="Male"/>
    <n v="57"/>
    <s v="A3"/>
    <n v="293.65277777777777"/>
    <n v="2023"/>
  </r>
  <r>
    <s v="Null"/>
    <s v="Central"/>
    <s v="Arjun Mehta"/>
    <x v="1"/>
    <n v="251"/>
    <n v="36228"/>
    <s v="Male"/>
    <n v="58"/>
    <s v="A3"/>
    <n v="144.33466135458167"/>
    <e v="#VALUE!"/>
  </r>
  <r>
    <d v="2023-12-10T00:00:00"/>
    <s v="South"/>
    <s v="Rohit Singh"/>
    <x v="5"/>
    <n v="487"/>
    <n v="40284"/>
    <n v="0"/>
    <n v="39"/>
    <s v="A2"/>
    <n v="82.718685831622182"/>
    <n v="2023"/>
  </r>
  <r>
    <d v="2023-06-04T00:00:00"/>
    <s v="South"/>
    <s v="Kavita Rao"/>
    <x v="5"/>
    <n v="649"/>
    <n v="36551"/>
    <s v="Male"/>
    <n v="57"/>
    <s v="A3"/>
    <n v="56.318952234206471"/>
    <n v="2023"/>
  </r>
  <r>
    <d v="2023-06-04T00:00:00"/>
    <s v="East"/>
    <s v="Arjun Mehta"/>
    <x v="1"/>
    <n v="328"/>
    <n v="8889"/>
    <s v="Female"/>
    <n v="58"/>
    <s v="A3"/>
    <n v="27.100609756097562"/>
    <n v="2023"/>
  </r>
  <r>
    <d v="2024-05-08T00:00:00"/>
    <s v="South"/>
    <s v="Rohit Singh"/>
    <x v="2"/>
    <n v="946"/>
    <n v="30436"/>
    <s v="Male"/>
    <n v="39"/>
    <s v="A2"/>
    <n v="32.173361522198732"/>
    <n v="2024"/>
  </r>
  <r>
    <d v="2023-08-31T00:00:00"/>
    <s v="South"/>
    <s v="Amit Sharma"/>
    <x v="1"/>
    <n v="207"/>
    <n v="39460"/>
    <n v="0"/>
    <n v="41"/>
    <s v="A2"/>
    <n v="190.62801932367151"/>
    <n v="2023"/>
  </r>
  <r>
    <d v="2023-02-26T00:00:00"/>
    <s v="South"/>
    <s v="Kavita Rao"/>
    <x v="0"/>
    <n v="332"/>
    <n v="38397"/>
    <s v="Male"/>
    <n v="57"/>
    <s v="A3"/>
    <n v="115.65361445783132"/>
    <n v="2023"/>
  </r>
  <r>
    <d v="2022-07-27T00:00:00"/>
    <s v="North"/>
    <s v="Priya Verma"/>
    <x v="1"/>
    <n v="64"/>
    <n v="26418"/>
    <n v="0"/>
    <n v="40"/>
    <s v="A2"/>
    <n v="412.78125"/>
    <n v="2022"/>
  </r>
  <r>
    <d v="2023-05-24T00:00:00"/>
    <s v="West"/>
    <s v="Rohit Singh"/>
    <x v="0"/>
    <n v="156"/>
    <n v="26986"/>
    <s v="Male"/>
    <n v="39"/>
    <s v="A2"/>
    <n v="172.98717948717947"/>
    <n v="2023"/>
  </r>
  <r>
    <d v="2023-07-31T00:00:00"/>
    <s v="West"/>
    <s v="Kavita Rao"/>
    <x v="5"/>
    <n v="877"/>
    <n v="7184"/>
    <s v="Male"/>
    <n v="57"/>
    <s v="A3"/>
    <n v="8.1915621436716073"/>
    <n v="2023"/>
  </r>
  <r>
    <d v="2022-11-17T00:00:00"/>
    <s v="Null"/>
    <s v="Rohit Singh"/>
    <x v="5"/>
    <n v="294"/>
    <n v="16620"/>
    <n v="0"/>
    <n v="39"/>
    <s v="A2"/>
    <n v="56.530612244897959"/>
    <n v="2022"/>
  </r>
  <r>
    <d v="2022-05-15T00:00:00"/>
    <s v="West"/>
    <s v="Arjun Mehta"/>
    <x v="2"/>
    <n v="778"/>
    <n v="30321"/>
    <s v="Male"/>
    <n v="58"/>
    <s v="A3"/>
    <n v="38.973007712082264"/>
    <n v="2022"/>
  </r>
  <r>
    <d v="2022-02-15T00:00:00"/>
    <s v="South"/>
    <s v="Kavita Rao"/>
    <x v="3"/>
    <n v="580"/>
    <n v="19475"/>
    <s v="Male"/>
    <n v="57"/>
    <s v="A3"/>
    <n v="33.577586206896555"/>
    <n v="2022"/>
  </r>
  <r>
    <d v="2023-06-26T00:00:00"/>
    <s v="East"/>
    <s v="Null"/>
    <x v="1"/>
    <n v="309"/>
    <n v="28358"/>
    <n v="0"/>
    <s v="null"/>
    <s v="A3"/>
    <n v="91.773462783171524"/>
    <n v="2023"/>
  </r>
  <r>
    <d v="2023-05-21T00:00:00"/>
    <s v="West"/>
    <s v="Null"/>
    <x v="0"/>
    <n v="491"/>
    <n v="9552"/>
    <s v="Female"/>
    <s v="null"/>
    <s v="A3"/>
    <n v="19.454175152749492"/>
    <n v="2023"/>
  </r>
  <r>
    <d v="2022-12-09T00:00:00"/>
    <s v="South"/>
    <s v="Priya Verma"/>
    <x v="1"/>
    <n v="310"/>
    <n v="33364"/>
    <s v="Male"/>
    <n v="40"/>
    <s v="A2"/>
    <n v="107.6258064516129"/>
    <n v="2022"/>
  </r>
  <r>
    <d v="2023-09-24T00:00:00"/>
    <s v="North"/>
    <s v="Neha Gupta"/>
    <x v="3"/>
    <n v="550"/>
    <s v="Null"/>
    <s v="Male"/>
    <n v="46"/>
    <s v="A3"/>
    <n v="0"/>
    <n v="2023"/>
  </r>
  <r>
    <d v="2024-06-13T00:00:00"/>
    <s v="North"/>
    <s v="Null"/>
    <x v="1"/>
    <n v="613"/>
    <s v="Null"/>
    <s v="Male"/>
    <s v="null"/>
    <s v="A3"/>
    <n v="0"/>
    <n v="2024"/>
  </r>
  <r>
    <d v="2022-08-23T00:00:00"/>
    <s v="East"/>
    <s v="Priya Verma"/>
    <x v="5"/>
    <n v="497"/>
    <n v="20857"/>
    <s v="Male"/>
    <n v="40"/>
    <s v="A2"/>
    <n v="41.965794768611673"/>
    <n v="2022"/>
  </r>
  <r>
    <d v="2022-10-13T00:00:00"/>
    <s v="South"/>
    <s v="Arjun Mehta"/>
    <x v="3"/>
    <n v="51"/>
    <n v="17175"/>
    <n v="0"/>
    <n v="58"/>
    <s v="A3"/>
    <n v="336.76470588235293"/>
    <n v="2022"/>
  </r>
  <r>
    <d v="2022-02-24T00:00:00"/>
    <s v="South"/>
    <s v="Neha Gupta"/>
    <x v="1"/>
    <n v="765"/>
    <n v="32388"/>
    <s v="Male"/>
    <n v="46"/>
    <s v="A3"/>
    <n v="42.337254901960783"/>
    <n v="2022"/>
  </r>
  <r>
    <s v="Null"/>
    <s v="East"/>
    <s v="Arjun Mehta"/>
    <x v="1"/>
    <n v="935"/>
    <n v="32748"/>
    <s v="Male"/>
    <n v="58"/>
    <s v="A3"/>
    <n v="35.024598930481282"/>
    <e v="#VALUE!"/>
  </r>
  <r>
    <d v="2023-05-11T00:00:00"/>
    <s v="West"/>
    <s v="Kavita Rao"/>
    <x v="4"/>
    <n v="671"/>
    <n v="48424"/>
    <s v="Male"/>
    <n v="57"/>
    <s v="A3"/>
    <n v="72.166915052160959"/>
    <n v="2023"/>
  </r>
  <r>
    <d v="2023-02-02T00:00:00"/>
    <s v="Central"/>
    <s v="Kavita Rao"/>
    <x v="3"/>
    <n v="61"/>
    <n v="22700"/>
    <s v="Male"/>
    <n v="57"/>
    <s v="A3"/>
    <n v="372.13114754098359"/>
    <n v="2023"/>
  </r>
  <r>
    <d v="2022-01-27T00:00:00"/>
    <s v="West"/>
    <s v="Arjun Mehta"/>
    <x v="3"/>
    <n v="52"/>
    <n v="44228"/>
    <s v="Male"/>
    <n v="58"/>
    <s v="A3"/>
    <n v="850.53846153846155"/>
    <n v="2022"/>
  </r>
  <r>
    <d v="2024-01-05T00:00:00"/>
    <s v="West"/>
    <s v="Kavita Rao"/>
    <x v="0"/>
    <n v="207"/>
    <n v="25996"/>
    <n v="0"/>
    <n v="57"/>
    <s v="A3"/>
    <n v="125.58454106280193"/>
    <n v="2024"/>
  </r>
  <r>
    <s v="Null"/>
    <s v="South"/>
    <s v="Kavita Rao"/>
    <x v="0"/>
    <n v="189"/>
    <s v="Null"/>
    <n v="0"/>
    <n v="57"/>
    <s v="A3"/>
    <n v="0"/>
    <e v="#VALUE!"/>
  </r>
  <r>
    <d v="2023-09-02T00:00:00"/>
    <s v="South"/>
    <s v="Priya Verma"/>
    <x v="3"/>
    <n v="278"/>
    <n v="26009"/>
    <s v="Male"/>
    <n v="40"/>
    <s v="A2"/>
    <n v="93.557553956834539"/>
    <n v="2023"/>
  </r>
  <r>
    <d v="2024-04-02T00:00:00"/>
    <s v="East"/>
    <s v="Neha Gupta"/>
    <x v="3"/>
    <n v="309"/>
    <n v="36475"/>
    <s v="Male"/>
    <n v="46"/>
    <s v="A3"/>
    <n v="118.042071197411"/>
    <n v="2024"/>
  </r>
  <r>
    <d v="2023-04-12T00:00:00"/>
    <s v="Central"/>
    <s v="Arjun Mehta"/>
    <x v="2"/>
    <n v="324"/>
    <n v="29770"/>
    <s v="Male"/>
    <n v="58"/>
    <s v="A3"/>
    <n v="91.882716049382722"/>
    <n v="2023"/>
  </r>
  <r>
    <d v="2022-11-06T00:00:00"/>
    <s v="North"/>
    <s v="Neha Gupta"/>
    <x v="0"/>
    <n v="331"/>
    <n v="13042"/>
    <s v="Male"/>
    <n v="46"/>
    <s v="A3"/>
    <n v="39.401812688821749"/>
    <n v="2022"/>
  </r>
  <r>
    <d v="2022-07-20T00:00:00"/>
    <s v="Central"/>
    <s v="Neha Gupta"/>
    <x v="5"/>
    <n v="285"/>
    <n v="8891"/>
    <s v="Male"/>
    <n v="46"/>
    <s v="A3"/>
    <n v="31.196491228070176"/>
    <n v="2022"/>
  </r>
  <r>
    <d v="2023-11-21T00:00:00"/>
    <s v="Central"/>
    <s v="Rohit Singh"/>
    <x v="3"/>
    <n v="649"/>
    <n v="10405"/>
    <s v="Male"/>
    <n v="39"/>
    <s v="A2"/>
    <n v="16.032357473035439"/>
    <n v="2023"/>
  </r>
  <r>
    <d v="2024-04-28T00:00:00"/>
    <s v="East"/>
    <s v="Arjun Mehta"/>
    <x v="1"/>
    <s v="Null"/>
    <n v="29419"/>
    <s v="Male"/>
    <n v="58"/>
    <s v="A3"/>
    <n v="0"/>
    <n v="2024"/>
  </r>
  <r>
    <s v="Null"/>
    <s v="Central"/>
    <s v="Neha Gupta"/>
    <x v="2"/>
    <n v="332"/>
    <n v="31603"/>
    <s v="Female"/>
    <n v="46"/>
    <s v="A3"/>
    <n v="95.189759036144579"/>
    <e v="#VALUE!"/>
  </r>
  <r>
    <s v="Null"/>
    <s v="Null"/>
    <s v="Kavita Rao"/>
    <x v="0"/>
    <n v="973"/>
    <n v="8704"/>
    <s v="Male"/>
    <n v="57"/>
    <s v="A3"/>
    <n v="8.9455292908530311"/>
    <e v="#VALUE!"/>
  </r>
  <r>
    <d v="2022-09-27T00:00:00"/>
    <s v="North"/>
    <s v="Kavita Rao"/>
    <x v="3"/>
    <n v="439"/>
    <n v="7627"/>
    <s v="Male"/>
    <n v="57"/>
    <s v="A3"/>
    <n v="17.373576309794988"/>
    <n v="2022"/>
  </r>
  <r>
    <s v="Null"/>
    <s v="Central"/>
    <s v="Kavita Rao"/>
    <x v="1"/>
    <n v="281"/>
    <n v="25042"/>
    <n v="0"/>
    <n v="57"/>
    <s v="A3"/>
    <n v="89.117437722419922"/>
    <e v="#VALUE!"/>
  </r>
  <r>
    <d v="2023-10-28T00:00:00"/>
    <s v="East"/>
    <s v="Neha Gupta"/>
    <x v="2"/>
    <n v="802"/>
    <n v="35325"/>
    <s v="Male"/>
    <n v="46"/>
    <s v="A3"/>
    <n v="44.046134663341647"/>
    <n v="2023"/>
  </r>
  <r>
    <d v="2023-03-28T00:00:00"/>
    <s v="Central"/>
    <s v="Amit Sharma"/>
    <x v="1"/>
    <n v="114"/>
    <n v="11843"/>
    <s v="Male"/>
    <n v="41"/>
    <s v="A2"/>
    <n v="103.8859649122807"/>
    <n v="2023"/>
  </r>
  <r>
    <d v="2024-03-22T00:00:00"/>
    <s v="Central"/>
    <s v="Neha Gupta"/>
    <x v="1"/>
    <n v="81"/>
    <s v="Null"/>
    <s v="Male"/>
    <n v="46"/>
    <s v="A3"/>
    <n v="0"/>
    <n v="2024"/>
  </r>
  <r>
    <d v="2023-09-16T00:00:00"/>
    <s v="Central"/>
    <s v="Kavita Rao"/>
    <x v="1"/>
    <n v="80"/>
    <n v="38184"/>
    <s v="Female"/>
    <n v="57"/>
    <s v="A3"/>
    <n v="477.3"/>
    <n v="2023"/>
  </r>
  <r>
    <d v="2022-05-27T00:00:00"/>
    <s v="South"/>
    <s v="Kavita Rao"/>
    <x v="3"/>
    <n v="254"/>
    <n v="17465"/>
    <s v="Female"/>
    <n v="57"/>
    <s v="A3"/>
    <n v="68.759842519685037"/>
    <n v="2022"/>
  </r>
  <r>
    <d v="2022-10-10T00:00:00"/>
    <s v="South"/>
    <s v="Neha Gupta"/>
    <x v="1"/>
    <n v="168"/>
    <n v="22395"/>
    <s v="Male"/>
    <n v="46"/>
    <s v="A3"/>
    <n v="133.30357142857142"/>
    <n v="2022"/>
  </r>
  <r>
    <d v="2022-06-10T00:00:00"/>
    <s v="Central"/>
    <s v="Rohit Singh"/>
    <x v="3"/>
    <n v="769"/>
    <n v="39279"/>
    <n v="0"/>
    <n v="39"/>
    <s v="A2"/>
    <n v="51.078023407022108"/>
    <n v="2022"/>
  </r>
  <r>
    <d v="2023-02-02T00:00:00"/>
    <s v="South"/>
    <s v="Neha Gupta"/>
    <x v="0"/>
    <n v="95"/>
    <n v="31199"/>
    <s v="Male"/>
    <n v="46"/>
    <s v="A3"/>
    <n v="328.41052631578947"/>
    <n v="2023"/>
  </r>
  <r>
    <d v="2023-03-28T00:00:00"/>
    <s v="East"/>
    <s v="Kavita Rao"/>
    <x v="2"/>
    <n v="383"/>
    <n v="34797"/>
    <s v="Male"/>
    <n v="57"/>
    <s v="A3"/>
    <n v="90.853785900783294"/>
    <n v="2023"/>
  </r>
  <r>
    <d v="2023-09-05T00:00:00"/>
    <s v="East"/>
    <s v="Arjun Mehta"/>
    <x v="5"/>
    <n v="793"/>
    <n v="32500"/>
    <s v="Male"/>
    <n v="58"/>
    <s v="A3"/>
    <n v="40.983606557377051"/>
    <n v="2023"/>
  </r>
  <r>
    <d v="2024-05-19T00:00:00"/>
    <s v="Central"/>
    <s v="Arjun Mehta"/>
    <x v="5"/>
    <n v="825"/>
    <n v="15230"/>
    <s v="Male"/>
    <n v="58"/>
    <s v="A3"/>
    <n v="18.460606060606061"/>
    <n v="2024"/>
  </r>
  <r>
    <d v="2022-01-18T00:00:00"/>
    <s v="Central"/>
    <s v="Kavita Rao"/>
    <x v="2"/>
    <n v="457"/>
    <n v="33603"/>
    <s v="Male"/>
    <n v="57"/>
    <s v="A3"/>
    <n v="73.529540481400431"/>
    <n v="2022"/>
  </r>
  <r>
    <d v="2022-09-11T00:00:00"/>
    <s v="North"/>
    <s v="Rohit Singh"/>
    <x v="2"/>
    <n v="552"/>
    <n v="44964"/>
    <s v="Male"/>
    <n v="39"/>
    <s v="A2"/>
    <n v="81.456521739130437"/>
    <n v="2022"/>
  </r>
  <r>
    <d v="2023-03-07T00:00:00"/>
    <s v="East"/>
    <s v="Rohit Singh"/>
    <x v="0"/>
    <n v="777"/>
    <n v="18836"/>
    <s v="Male"/>
    <n v="39"/>
    <s v="A2"/>
    <n v="24.241956241956242"/>
    <n v="2023"/>
  </r>
  <r>
    <s v="Null"/>
    <s v="North"/>
    <s v="Kavita Rao"/>
    <x v="2"/>
    <n v="153"/>
    <n v="39706"/>
    <s v="Male"/>
    <n v="57"/>
    <s v="A3"/>
    <n v="259.51633986928107"/>
    <e v="#VALUE!"/>
  </r>
  <r>
    <d v="2022-10-19T00:00:00"/>
    <s v="West"/>
    <s v="Neha Gupta"/>
    <x v="2"/>
    <n v="269"/>
    <n v="31521"/>
    <n v="0"/>
    <n v="46"/>
    <s v="A3"/>
    <n v="117.17843866171003"/>
    <n v="2022"/>
  </r>
  <r>
    <d v="2024-05-08T00:00:00"/>
    <s v="South"/>
    <s v="Kavita Rao"/>
    <x v="0"/>
    <n v="783"/>
    <n v="12097"/>
    <s v="Female"/>
    <n v="57"/>
    <s v="A3"/>
    <n v="15.44955300127714"/>
    <n v="2024"/>
  </r>
  <r>
    <d v="2023-07-16T00:00:00"/>
    <s v="South"/>
    <s v="Priya Verma"/>
    <x v="1"/>
    <n v="862"/>
    <n v="40073"/>
    <s v="Female"/>
    <n v="40"/>
    <s v="A2"/>
    <n v="46.488399071925755"/>
    <n v="2023"/>
  </r>
  <r>
    <d v="2022-05-08T00:00:00"/>
    <s v="North"/>
    <s v="Arjun Mehta"/>
    <x v="1"/>
    <n v="658"/>
    <n v="43842"/>
    <s v="Female"/>
    <n v="58"/>
    <s v="A3"/>
    <n v="66.629179331306986"/>
    <n v="2022"/>
  </r>
  <r>
    <d v="2022-06-24T00:00:00"/>
    <s v="East"/>
    <s v="Priya Verma"/>
    <x v="1"/>
    <n v="275"/>
    <n v="30767"/>
    <n v="0"/>
    <n v="40"/>
    <s v="A2"/>
    <n v="111.88"/>
    <n v="2022"/>
  </r>
  <r>
    <d v="2022-09-05T00:00:00"/>
    <s v="East"/>
    <s v="Neha Gupta"/>
    <x v="3"/>
    <n v="525"/>
    <n v="14794"/>
    <s v="Female"/>
    <n v="46"/>
    <s v="A3"/>
    <n v="28.179047619047619"/>
    <n v="2022"/>
  </r>
  <r>
    <d v="2022-07-01T00:00:00"/>
    <s v="North"/>
    <s v="Amit Sharma"/>
    <x v="1"/>
    <n v="236"/>
    <n v="35062"/>
    <s v="Male"/>
    <n v="41"/>
    <s v="A2"/>
    <n v="148.56779661016949"/>
    <n v="2022"/>
  </r>
  <r>
    <d v="2024-02-16T00:00:00"/>
    <s v="South"/>
    <s v="Priya Verma"/>
    <x v="4"/>
    <n v="804"/>
    <n v="27160"/>
    <s v="Male"/>
    <n v="40"/>
    <s v="A2"/>
    <n v="33.781094527363187"/>
    <n v="2024"/>
  </r>
  <r>
    <d v="2023-02-01T00:00:00"/>
    <s v="West"/>
    <s v="Null"/>
    <x v="3"/>
    <n v="338"/>
    <n v="49982"/>
    <s v="Male"/>
    <s v="null"/>
    <s v="A3"/>
    <n v="147.87573964497042"/>
    <n v="2023"/>
  </r>
  <r>
    <d v="2022-02-24T00:00:00"/>
    <s v="South"/>
    <s v="Priya Verma"/>
    <x v="2"/>
    <n v="487"/>
    <n v="26692"/>
    <s v="Male"/>
    <n v="40"/>
    <s v="A2"/>
    <n v="54.809034907597535"/>
    <n v="2022"/>
  </r>
  <r>
    <d v="2022-10-26T00:00:00"/>
    <s v="East"/>
    <s v="Arjun Mehta"/>
    <x v="2"/>
    <n v="231"/>
    <n v="31768"/>
    <s v="Female"/>
    <n v="58"/>
    <s v="A3"/>
    <n v="137.52380952380952"/>
    <n v="2022"/>
  </r>
  <r>
    <d v="2022-10-16T00:00:00"/>
    <s v="South"/>
    <s v="Amit Sharma"/>
    <x v="2"/>
    <n v="962"/>
    <n v="27035"/>
    <s v="Male"/>
    <n v="41"/>
    <s v="A2"/>
    <n v="28.102910602910605"/>
    <n v="2022"/>
  </r>
  <r>
    <d v="2022-12-22T00:00:00"/>
    <s v="East"/>
    <s v="Amit Sharma"/>
    <x v="2"/>
    <n v="968"/>
    <n v="22720"/>
    <s v="Male"/>
    <n v="41"/>
    <s v="A2"/>
    <n v="23.471074380165291"/>
    <n v="2022"/>
  </r>
  <r>
    <d v="2024-03-13T00:00:00"/>
    <s v="Central"/>
    <s v="Neha Gupta"/>
    <x v="2"/>
    <n v="491"/>
    <n v="31224"/>
    <s v="Male"/>
    <n v="46"/>
    <s v="A3"/>
    <n v="63.592668024439917"/>
    <n v="2024"/>
  </r>
  <r>
    <d v="2022-03-02T00:00:00"/>
    <s v="Central"/>
    <s v="Arjun Mehta"/>
    <x v="3"/>
    <n v="514"/>
    <n v="11124"/>
    <s v="Male"/>
    <n v="58"/>
    <s v="A3"/>
    <n v="21.642023346303503"/>
    <n v="2022"/>
  </r>
  <r>
    <d v="2022-03-14T00:00:00"/>
    <s v="Central"/>
    <s v="Arjun Mehta"/>
    <x v="0"/>
    <n v="150"/>
    <s v="Null"/>
    <s v="Male"/>
    <n v="58"/>
    <s v="A3"/>
    <n v="0"/>
    <n v="2022"/>
  </r>
  <r>
    <d v="2022-05-01T00:00:00"/>
    <s v="Central"/>
    <s v="Amit Sharma"/>
    <x v="2"/>
    <n v="327"/>
    <n v="15589"/>
    <s v="Male"/>
    <n v="41"/>
    <s v="A2"/>
    <n v="47.672782874617738"/>
    <n v="2022"/>
  </r>
  <r>
    <d v="2023-03-23T00:00:00"/>
    <s v="East"/>
    <s v="Amit Sharma"/>
    <x v="3"/>
    <n v="652"/>
    <n v="45404"/>
    <n v="0"/>
    <n v="41"/>
    <s v="A2"/>
    <n v="69.638036809815958"/>
    <n v="2023"/>
  </r>
  <r>
    <d v="2022-04-25T00:00:00"/>
    <s v="South"/>
    <s v="Rohit Singh"/>
    <x v="3"/>
    <n v="571"/>
    <n v="35688"/>
    <n v="0"/>
    <n v="39"/>
    <s v="A2"/>
    <n v="62.500875656742558"/>
    <n v="2022"/>
  </r>
  <r>
    <d v="2023-04-16T00:00:00"/>
    <s v="South"/>
    <s v="Priya Verma"/>
    <x v="1"/>
    <n v="990"/>
    <n v="43908"/>
    <s v="Male"/>
    <n v="40"/>
    <s v="A2"/>
    <n v="44.351515151515152"/>
    <n v="2023"/>
  </r>
  <r>
    <d v="2022-10-25T00:00:00"/>
    <s v="East"/>
    <s v="Neha Gupta"/>
    <x v="5"/>
    <n v="797"/>
    <n v="18062"/>
    <s v="Female"/>
    <n v="46"/>
    <s v="A3"/>
    <n v="22.662484316185697"/>
    <n v="2022"/>
  </r>
  <r>
    <d v="2022-05-18T00:00:00"/>
    <s v="Central"/>
    <s v="Kavita Rao"/>
    <x v="2"/>
    <n v="548"/>
    <n v="28726"/>
    <s v="Male"/>
    <n v="57"/>
    <s v="A3"/>
    <n v="52.419708029197082"/>
    <n v="2022"/>
  </r>
  <r>
    <d v="2024-04-18T00:00:00"/>
    <s v="North"/>
    <s v="Neha Gupta"/>
    <x v="2"/>
    <n v="313"/>
    <n v="29786"/>
    <s v="Male"/>
    <n v="46"/>
    <s v="A3"/>
    <n v="95.162939297124595"/>
    <n v="2024"/>
  </r>
  <r>
    <d v="2023-08-07T00:00:00"/>
    <s v="North"/>
    <s v="Amit Sharma"/>
    <x v="1"/>
    <n v="338"/>
    <n v="37869"/>
    <s v="Male"/>
    <n v="41"/>
    <s v="A2"/>
    <n v="112.03846153846153"/>
    <n v="2023"/>
  </r>
  <r>
    <d v="2022-01-20T00:00:00"/>
    <s v="East"/>
    <s v="Rohit Singh"/>
    <x v="1"/>
    <n v="683"/>
    <n v="7807"/>
    <s v="Male"/>
    <n v="39"/>
    <s v="A2"/>
    <n v="11.430453879941435"/>
    <n v="2022"/>
  </r>
  <r>
    <d v="2022-06-11T00:00:00"/>
    <s v="Central"/>
    <s v="Rohit Singh"/>
    <x v="1"/>
    <n v="83"/>
    <n v="48322"/>
    <s v="Male"/>
    <n v="39"/>
    <s v="A2"/>
    <n v="582.19277108433732"/>
    <n v="2022"/>
  </r>
  <r>
    <d v="2023-07-04T00:00:00"/>
    <s v="West"/>
    <s v="Arjun Mehta"/>
    <x v="2"/>
    <s v="Null"/>
    <n v="41713"/>
    <n v="0"/>
    <n v="58"/>
    <s v="A3"/>
    <n v="0"/>
    <n v="2023"/>
  </r>
  <r>
    <d v="2024-01-04T00:00:00"/>
    <s v="East"/>
    <s v="Rohit Singh"/>
    <x v="3"/>
    <n v="969"/>
    <n v="21774"/>
    <s v="Male"/>
    <n v="39"/>
    <s v="A2"/>
    <n v="22.470588235294116"/>
    <n v="2024"/>
  </r>
  <r>
    <d v="2023-07-06T00:00:00"/>
    <s v="West"/>
    <s v="Rohit Singh"/>
    <x v="1"/>
    <n v="441"/>
    <n v="49979"/>
    <n v="0"/>
    <n v="39"/>
    <s v="A2"/>
    <n v="113.33106575963718"/>
    <n v="2023"/>
  </r>
  <r>
    <d v="2023-07-29T00:00:00"/>
    <s v="South"/>
    <s v="Arjun Mehta"/>
    <x v="3"/>
    <n v="476"/>
    <n v="7586"/>
    <s v="Male"/>
    <n v="58"/>
    <s v="A3"/>
    <n v="15.936974789915967"/>
    <n v="2023"/>
  </r>
  <r>
    <d v="2022-06-07T00:00:00"/>
    <s v="East"/>
    <s v="Neha Gupta"/>
    <x v="2"/>
    <n v="228"/>
    <n v="12053"/>
    <s v="Male"/>
    <n v="46"/>
    <s v="A3"/>
    <n v="52.864035087719301"/>
    <n v="2022"/>
  </r>
  <r>
    <d v="2022-04-30T00:00:00"/>
    <s v="West"/>
    <s v="Rohit Singh"/>
    <x v="4"/>
    <n v="671"/>
    <n v="45972"/>
    <s v="Male"/>
    <n v="39"/>
    <s v="A2"/>
    <n v="68.512667660208649"/>
    <n v="2022"/>
  </r>
  <r>
    <d v="2022-06-16T00:00:00"/>
    <s v="Central"/>
    <s v="Amit Sharma"/>
    <x v="0"/>
    <n v="834"/>
    <n v="38150"/>
    <s v="Male"/>
    <n v="41"/>
    <s v="A2"/>
    <n v="45.743405275779374"/>
    <n v="2022"/>
  </r>
  <r>
    <d v="2023-11-27T00:00:00"/>
    <s v="West"/>
    <s v="Rohit Singh"/>
    <x v="2"/>
    <n v="855"/>
    <n v="31887"/>
    <n v="0"/>
    <n v="39"/>
    <s v="A2"/>
    <n v="37.294736842105266"/>
    <n v="2023"/>
  </r>
  <r>
    <d v="2022-05-31T00:00:00"/>
    <s v="North"/>
    <s v="Amit Sharma"/>
    <x v="2"/>
    <n v="673"/>
    <n v="12313"/>
    <n v="0"/>
    <n v="41"/>
    <s v="A2"/>
    <n v="18.295690936106983"/>
    <n v="2022"/>
  </r>
  <r>
    <d v="2022-07-23T00:00:00"/>
    <s v="Null"/>
    <s v="Null"/>
    <x v="0"/>
    <s v="Null"/>
    <n v="41786"/>
    <s v="Male"/>
    <s v="null"/>
    <s v="A3"/>
    <n v="0"/>
    <n v="2022"/>
  </r>
  <r>
    <d v="2023-05-24T00:00:00"/>
    <s v="Null"/>
    <s v="Rohit Singh"/>
    <x v="0"/>
    <n v="843"/>
    <n v="23464"/>
    <s v="Male"/>
    <n v="39"/>
    <s v="A2"/>
    <n v="27.833926453143533"/>
    <n v="2023"/>
  </r>
  <r>
    <d v="2023-10-28T00:00:00"/>
    <s v="West"/>
    <s v="Priya Verma"/>
    <x v="3"/>
    <n v="932"/>
    <n v="42398"/>
    <s v="Male"/>
    <n v="40"/>
    <s v="A2"/>
    <n v="45.491416309012877"/>
    <n v="2023"/>
  </r>
  <r>
    <d v="2023-09-06T00:00:00"/>
    <s v="East"/>
    <s v="Kavita Rao"/>
    <x v="5"/>
    <n v="820"/>
    <n v="24729"/>
    <n v="0"/>
    <n v="57"/>
    <s v="A3"/>
    <n v="30.157317073170731"/>
    <n v="2023"/>
  </r>
  <r>
    <d v="2024-04-21T00:00:00"/>
    <s v="North"/>
    <s v="Amit Sharma"/>
    <x v="0"/>
    <n v="348"/>
    <n v="25588"/>
    <s v="Male"/>
    <n v="41"/>
    <s v="A2"/>
    <n v="73.52873563218391"/>
    <n v="2024"/>
  </r>
  <r>
    <d v="2022-10-12T00:00:00"/>
    <s v="West"/>
    <s v="Priya Verma"/>
    <x v="3"/>
    <n v="296"/>
    <n v="25218"/>
    <n v="0"/>
    <n v="40"/>
    <s v="A2"/>
    <n v="85.195945945945951"/>
    <n v="2022"/>
  </r>
  <r>
    <d v="2023-04-11T00:00:00"/>
    <s v="North"/>
    <s v="Kavita Rao"/>
    <x v="1"/>
    <n v="778"/>
    <n v="42317"/>
    <s v="Male"/>
    <n v="57"/>
    <s v="A3"/>
    <n v="54.39203084832905"/>
    <n v="2023"/>
  </r>
  <r>
    <d v="2023-03-23T00:00:00"/>
    <s v="East"/>
    <s v="Priya Verma"/>
    <x v="1"/>
    <n v="712"/>
    <n v="27431"/>
    <s v="Male"/>
    <n v="40"/>
    <s v="A2"/>
    <n v="38.526685393258425"/>
    <n v="2023"/>
  </r>
  <r>
    <d v="2024-02-09T00:00:00"/>
    <s v="South"/>
    <s v="Amit Sharma"/>
    <x v="3"/>
    <n v="714"/>
    <n v="24863"/>
    <s v="Female"/>
    <n v="41"/>
    <s v="A2"/>
    <n v="34.822128851540619"/>
    <n v="2024"/>
  </r>
  <r>
    <d v="2024-04-01T00:00:00"/>
    <s v="Central"/>
    <s v="Amit Sharma"/>
    <x v="1"/>
    <n v="521"/>
    <n v="13798"/>
    <s v="Male"/>
    <n v="41"/>
    <s v="A2"/>
    <n v="26.483685220729367"/>
    <n v="2024"/>
  </r>
  <r>
    <d v="2023-03-05T00:00:00"/>
    <s v="South"/>
    <s v="Kavita Rao"/>
    <x v="5"/>
    <n v="579"/>
    <n v="31073"/>
    <s v="Male"/>
    <n v="57"/>
    <s v="A3"/>
    <n v="53.666666666666664"/>
    <n v="2023"/>
  </r>
  <r>
    <d v="2023-01-01T00:00:00"/>
    <s v="West"/>
    <s v="Neha Gupta"/>
    <x v="3"/>
    <n v="681"/>
    <n v="29532"/>
    <s v="Male"/>
    <n v="46"/>
    <s v="A3"/>
    <n v="43.365638766519822"/>
    <n v="2023"/>
  </r>
  <r>
    <d v="2023-08-23T00:00:00"/>
    <s v="South"/>
    <s v="Amit Sharma"/>
    <x v="2"/>
    <n v="274"/>
    <n v="9366"/>
    <s v="Male"/>
    <n v="41"/>
    <s v="A2"/>
    <n v="34.182481751824817"/>
    <n v="2023"/>
  </r>
  <r>
    <d v="2022-04-07T00:00:00"/>
    <s v="Null"/>
    <s v="Amit Sharma"/>
    <x v="1"/>
    <s v="Null"/>
    <n v="17946"/>
    <s v="Male"/>
    <n v="41"/>
    <s v="A2"/>
    <n v="0"/>
    <n v="2022"/>
  </r>
  <r>
    <d v="2023-04-09T00:00:00"/>
    <s v="South"/>
    <s v="Kavita Rao"/>
    <x v="3"/>
    <n v="559"/>
    <n v="28282"/>
    <s v="Male"/>
    <n v="57"/>
    <s v="A3"/>
    <n v="50.593917710196777"/>
    <n v="2023"/>
  </r>
  <r>
    <d v="2024-05-24T00:00:00"/>
    <s v="East"/>
    <s v="Kavita Rao"/>
    <x v="0"/>
    <n v="784"/>
    <n v="11678"/>
    <s v="Male"/>
    <n v="57"/>
    <s v="A3"/>
    <n v="14.895408163265307"/>
    <n v="2024"/>
  </r>
  <r>
    <d v="2022-03-06T00:00:00"/>
    <s v="West"/>
    <s v="Rohit Singh"/>
    <x v="0"/>
    <n v="923"/>
    <n v="8468"/>
    <s v="Male"/>
    <n v="39"/>
    <s v="A2"/>
    <n v="9.1744312026002159"/>
    <n v="2022"/>
  </r>
  <r>
    <d v="2023-05-07T00:00:00"/>
    <s v="West"/>
    <s v="Rohit Singh"/>
    <x v="4"/>
    <n v="982"/>
    <n v="9043"/>
    <s v="Female"/>
    <n v="39"/>
    <s v="A2"/>
    <n v="9.208757637474541"/>
    <n v="2023"/>
  </r>
  <r>
    <d v="2023-07-14T00:00:00"/>
    <s v="North"/>
    <s v="Priya Verma"/>
    <x v="1"/>
    <n v="863"/>
    <n v="10104"/>
    <n v="0"/>
    <n v="40"/>
    <s v="A2"/>
    <n v="11.707995365005793"/>
    <n v="2023"/>
  </r>
  <r>
    <d v="2023-03-29T00:00:00"/>
    <s v="South"/>
    <s v="Amit Sharma"/>
    <x v="2"/>
    <s v="Null"/>
    <n v="25421"/>
    <s v="Female"/>
    <n v="41"/>
    <s v="A2"/>
    <n v="0"/>
    <n v="2023"/>
  </r>
  <r>
    <d v="2022-08-19T00:00:00"/>
    <s v="North"/>
    <s v="Amit Sharma"/>
    <x v="2"/>
    <n v="769"/>
    <n v="46321"/>
    <s v="Male"/>
    <n v="41"/>
    <s v="A2"/>
    <n v="60.235370611183356"/>
    <n v="2022"/>
  </r>
  <r>
    <d v="2023-01-10T00:00:00"/>
    <s v="East"/>
    <s v="Amit Sharma"/>
    <x v="0"/>
    <n v="876"/>
    <n v="18550"/>
    <s v="Male"/>
    <n v="41"/>
    <s v="A2"/>
    <n v="21.175799086757991"/>
    <n v="2023"/>
  </r>
  <r>
    <d v="2022-04-28T00:00:00"/>
    <s v="North"/>
    <s v="Neha Gupta"/>
    <x v="3"/>
    <n v="699"/>
    <n v="12445"/>
    <n v="0"/>
    <n v="46"/>
    <s v="A3"/>
    <n v="17.804005722460658"/>
    <n v="2022"/>
  </r>
  <r>
    <d v="2022-10-02T00:00:00"/>
    <s v="North"/>
    <s v="Rohit Singh"/>
    <x v="1"/>
    <n v="72"/>
    <n v="40881"/>
    <s v="Male"/>
    <n v="39"/>
    <s v="A2"/>
    <n v="567.79166666666663"/>
    <n v="2022"/>
  </r>
  <r>
    <d v="2023-04-19T00:00:00"/>
    <s v="North"/>
    <s v="Rohit Singh"/>
    <x v="0"/>
    <n v="874"/>
    <n v="42523"/>
    <s v="Male"/>
    <n v="39"/>
    <s v="A2"/>
    <n v="48.653318077803206"/>
    <n v="2023"/>
  </r>
  <r>
    <d v="2023-09-25T00:00:00"/>
    <s v="West"/>
    <s v="Rohit Singh"/>
    <x v="0"/>
    <n v="568"/>
    <n v="12673"/>
    <s v="Male"/>
    <n v="39"/>
    <s v="A2"/>
    <n v="22.31161971830986"/>
    <n v="2023"/>
  </r>
  <r>
    <d v="2022-02-21T00:00:00"/>
    <s v="Central"/>
    <s v="Kavita Rao"/>
    <x v="0"/>
    <n v="640"/>
    <n v="27187"/>
    <s v="Male"/>
    <n v="57"/>
    <s v="A3"/>
    <n v="42.479687499999997"/>
    <n v="2022"/>
  </r>
  <r>
    <d v="2023-02-01T00:00:00"/>
    <s v="Central"/>
    <s v="Kavita Rao"/>
    <x v="3"/>
    <n v="82"/>
    <n v="33984"/>
    <s v="Male"/>
    <n v="57"/>
    <s v="A3"/>
    <n v="414.4390243902439"/>
    <n v="2023"/>
  </r>
  <r>
    <d v="2023-08-27T00:00:00"/>
    <s v="West"/>
    <s v="Priya Verma"/>
    <x v="3"/>
    <s v="Null"/>
    <n v="49469"/>
    <s v="Male"/>
    <n v="40"/>
    <s v="A2"/>
    <n v="0"/>
    <n v="2023"/>
  </r>
  <r>
    <d v="2022-05-23T00:00:00"/>
    <s v="North"/>
    <s v="Priya Verma"/>
    <x v="0"/>
    <n v="585"/>
    <n v="10490"/>
    <s v="Male"/>
    <n v="40"/>
    <s v="A2"/>
    <n v="17.931623931623932"/>
    <n v="2022"/>
  </r>
  <r>
    <s v="Null"/>
    <s v="North"/>
    <s v="Amit Sharma"/>
    <x v="2"/>
    <n v="66"/>
    <n v="24220"/>
    <n v="0"/>
    <n v="41"/>
    <s v="A2"/>
    <n v="366.969696969697"/>
    <e v="#VALUE!"/>
  </r>
  <r>
    <d v="2024-03-12T00:00:00"/>
    <s v="East"/>
    <s v="Arjun Mehta"/>
    <x v="0"/>
    <n v="827"/>
    <n v="9711"/>
    <s v="Male"/>
    <n v="58"/>
    <s v="A3"/>
    <n v="11.742442563482467"/>
    <n v="2024"/>
  </r>
  <r>
    <d v="2024-03-17T00:00:00"/>
    <s v="West"/>
    <s v="Amit Sharma"/>
    <x v="1"/>
    <n v="474"/>
    <n v="42660"/>
    <n v="0"/>
    <n v="41"/>
    <s v="A2"/>
    <n v="90"/>
    <n v="2024"/>
  </r>
  <r>
    <d v="2022-06-07T00:00:00"/>
    <s v="West"/>
    <s v="Priya Verma"/>
    <x v="0"/>
    <n v="444"/>
    <n v="21997"/>
    <s v="Male"/>
    <n v="40"/>
    <s v="A2"/>
    <n v="49.542792792792795"/>
    <n v="2022"/>
  </r>
  <r>
    <d v="2023-09-14T00:00:00"/>
    <s v="South"/>
    <s v="Amit Sharma"/>
    <x v="2"/>
    <n v="912"/>
    <n v="30654"/>
    <s v="Male"/>
    <n v="41"/>
    <s v="A2"/>
    <n v="33.611842105263158"/>
    <n v="2023"/>
  </r>
  <r>
    <d v="2023-11-03T00:00:00"/>
    <s v="Central"/>
    <s v="Arjun Mehta"/>
    <x v="3"/>
    <n v="883"/>
    <n v="49428"/>
    <n v="0"/>
    <n v="58"/>
    <s v="A3"/>
    <n v="55.977349943374861"/>
    <n v="2023"/>
  </r>
  <r>
    <d v="2024-03-23T00:00:00"/>
    <s v="East"/>
    <s v="Kavita Rao"/>
    <x v="3"/>
    <n v="611"/>
    <n v="41680"/>
    <s v="Female"/>
    <n v="57"/>
    <s v="A3"/>
    <n v="68.216039279869065"/>
    <n v="2024"/>
  </r>
  <r>
    <d v="2023-01-27T00:00:00"/>
    <s v="South"/>
    <s v="Neha Gupta"/>
    <x v="5"/>
    <n v="586"/>
    <n v="13000"/>
    <s v="Male"/>
    <n v="46"/>
    <s v="A3"/>
    <n v="22.184300341296929"/>
    <n v="2023"/>
  </r>
  <r>
    <d v="2024-04-06T00:00:00"/>
    <s v="West"/>
    <s v="Amit Sharma"/>
    <x v="3"/>
    <n v="547"/>
    <n v="28383"/>
    <s v="Male"/>
    <n v="41"/>
    <s v="A2"/>
    <n v="51.888482632541134"/>
    <n v="2024"/>
  </r>
  <r>
    <d v="2022-03-27T00:00:00"/>
    <s v="West"/>
    <s v="Neha Gupta"/>
    <x v="2"/>
    <s v="Null"/>
    <n v="9132"/>
    <s v="Male"/>
    <n v="46"/>
    <s v="A3"/>
    <n v="0"/>
    <n v="2022"/>
  </r>
  <r>
    <d v="2024-05-15T00:00:00"/>
    <s v="West"/>
    <s v="Arjun Mehta"/>
    <x v="2"/>
    <n v="353"/>
    <n v="43402"/>
    <s v="Female"/>
    <n v="58"/>
    <s v="A3"/>
    <n v="122.95184135977337"/>
    <n v="2024"/>
  </r>
  <r>
    <s v="Null"/>
    <s v="West"/>
    <s v="Rohit Singh"/>
    <x v="2"/>
    <n v="313"/>
    <n v="24168"/>
    <s v="Female"/>
    <n v="39"/>
    <s v="A2"/>
    <n v="77.214057507987221"/>
    <e v="#VALUE!"/>
  </r>
  <r>
    <d v="2022-07-16T00:00:00"/>
    <s v="South"/>
    <s v="Amit Sharma"/>
    <x v="5"/>
    <n v="337"/>
    <n v="41123"/>
    <s v="Female"/>
    <n v="41"/>
    <s v="A2"/>
    <n v="122.026706231454"/>
    <n v="2022"/>
  </r>
  <r>
    <s v="Null"/>
    <s v="North"/>
    <s v="Amit Sharma"/>
    <x v="2"/>
    <n v="231"/>
    <n v="22961"/>
    <s v="Male"/>
    <n v="41"/>
    <s v="A2"/>
    <n v="99.398268398268399"/>
    <e v="#VALUE!"/>
  </r>
  <r>
    <d v="2022-09-22T00:00:00"/>
    <s v="East"/>
    <s v="Arjun Mehta"/>
    <x v="3"/>
    <n v="471"/>
    <n v="29160"/>
    <s v="Male"/>
    <n v="58"/>
    <s v="A3"/>
    <n v="61.910828025477706"/>
    <n v="2022"/>
  </r>
  <r>
    <d v="2022-06-22T00:00:00"/>
    <s v="North"/>
    <s v="Kavita Rao"/>
    <x v="5"/>
    <n v="396"/>
    <n v="18157"/>
    <s v="Female"/>
    <n v="57"/>
    <s v="A3"/>
    <n v="45.851010101010104"/>
    <n v="2022"/>
  </r>
  <r>
    <d v="2022-05-20T00:00:00"/>
    <s v="Central"/>
    <s v="Arjun Mehta"/>
    <x v="0"/>
    <n v="367"/>
    <n v="14054"/>
    <n v="0"/>
    <n v="58"/>
    <s v="A3"/>
    <n v="38.294277929155314"/>
    <n v="2022"/>
  </r>
  <r>
    <d v="2024-01-01T00:00:00"/>
    <s v="South"/>
    <s v="Priya Verma"/>
    <x v="2"/>
    <n v="775"/>
    <n v="8581"/>
    <s v="Male"/>
    <n v="40"/>
    <s v="A2"/>
    <n v="11.072258064516129"/>
    <n v="2024"/>
  </r>
  <r>
    <d v="2022-04-11T00:00:00"/>
    <s v="North"/>
    <s v="Rohit Singh"/>
    <x v="2"/>
    <n v="428"/>
    <n v="46234"/>
    <s v="Male"/>
    <n v="39"/>
    <s v="A2"/>
    <n v="108.0233644859813"/>
    <n v="2022"/>
  </r>
  <r>
    <d v="2022-04-24T00:00:00"/>
    <s v="East"/>
    <s v="Amit Sharma"/>
    <x v="4"/>
    <n v="842"/>
    <s v="Null"/>
    <s v="Male"/>
    <n v="41"/>
    <s v="A2"/>
    <n v="0"/>
    <n v="2022"/>
  </r>
  <r>
    <s v="Null"/>
    <s v="Central"/>
    <s v="Neha Gupta"/>
    <x v="2"/>
    <n v="275"/>
    <n v="25087"/>
    <n v="0"/>
    <n v="46"/>
    <s v="A3"/>
    <n v="91.225454545454539"/>
    <e v="#VALUE!"/>
  </r>
  <r>
    <d v="2023-02-22T00:00:00"/>
    <s v="South"/>
    <s v="Neha Gupta"/>
    <x v="3"/>
    <n v="156"/>
    <n v="23727"/>
    <s v="Male"/>
    <n v="46"/>
    <s v="A3"/>
    <n v="152.09615384615384"/>
    <n v="2023"/>
  </r>
  <r>
    <d v="2022-11-26T00:00:00"/>
    <s v="East"/>
    <s v="Amit Sharma"/>
    <x v="1"/>
    <n v="271"/>
    <n v="33259"/>
    <s v="Male"/>
    <n v="41"/>
    <s v="A2"/>
    <n v="122.7269372693727"/>
    <n v="2022"/>
  </r>
  <r>
    <d v="2022-04-18T00:00:00"/>
    <s v="South"/>
    <s v="Neha Gupta"/>
    <x v="1"/>
    <n v="495"/>
    <n v="48538"/>
    <s v="Female"/>
    <n v="46"/>
    <s v="A3"/>
    <n v="98.056565656565652"/>
    <n v="2022"/>
  </r>
  <r>
    <d v="2023-01-02T00:00:00"/>
    <s v="West"/>
    <s v="Arjun Mehta"/>
    <x v="0"/>
    <n v="572"/>
    <n v="33998"/>
    <s v="Male"/>
    <n v="58"/>
    <s v="A3"/>
    <n v="59.43706293706294"/>
    <n v="2023"/>
  </r>
  <r>
    <d v="2023-02-18T00:00:00"/>
    <s v="South"/>
    <s v="Neha Gupta"/>
    <x v="5"/>
    <s v="Null"/>
    <n v="24404"/>
    <s v="Male"/>
    <n v="46"/>
    <s v="A3"/>
    <n v="0"/>
    <n v="2023"/>
  </r>
  <r>
    <d v="2022-08-08T00:00:00"/>
    <s v="Null"/>
    <s v="Priya Verma"/>
    <x v="1"/>
    <n v="417"/>
    <n v="38719"/>
    <s v="Male"/>
    <n v="40"/>
    <s v="A2"/>
    <n v="92.851318944844124"/>
    <n v="2022"/>
  </r>
  <r>
    <s v="Null"/>
    <s v="Central"/>
    <s v="Neha Gupta"/>
    <x v="0"/>
    <n v="815"/>
    <s v="Null"/>
    <s v="Male"/>
    <n v="46"/>
    <s v="A3"/>
    <n v="0"/>
    <e v="#VALUE!"/>
  </r>
  <r>
    <d v="2022-05-19T00:00:00"/>
    <s v="South"/>
    <s v="Priya Verma"/>
    <x v="0"/>
    <n v="634"/>
    <n v="27213"/>
    <s v="Male"/>
    <n v="40"/>
    <s v="A2"/>
    <n v="42.922712933753942"/>
    <n v="2022"/>
  </r>
  <r>
    <d v="2022-09-30T00:00:00"/>
    <s v="Central"/>
    <s v="Neha Gupta"/>
    <x v="1"/>
    <n v="899"/>
    <s v="Null"/>
    <n v="0"/>
    <n v="46"/>
    <s v="A3"/>
    <n v="0"/>
    <n v="2022"/>
  </r>
  <r>
    <d v="2022-11-19T00:00:00"/>
    <s v="Central"/>
    <s v="Amit Sharma"/>
    <x v="2"/>
    <n v="699"/>
    <n v="47921"/>
    <s v="Male"/>
    <n v="41"/>
    <s v="A2"/>
    <n v="68.556509298998563"/>
    <n v="2022"/>
  </r>
  <r>
    <d v="2023-09-20T00:00:00"/>
    <s v="Null"/>
    <s v="Rohit Singh"/>
    <x v="3"/>
    <n v="162"/>
    <n v="9107"/>
    <s v="Male"/>
    <n v="39"/>
    <s v="A2"/>
    <n v="56.216049382716051"/>
    <n v="2023"/>
  </r>
  <r>
    <d v="2022-08-15T00:00:00"/>
    <s v="East"/>
    <s v="Priya Verma"/>
    <x v="5"/>
    <n v="477"/>
    <n v="7417"/>
    <s v="Male"/>
    <n v="40"/>
    <s v="A2"/>
    <n v="15.549266247379455"/>
    <n v="2022"/>
  </r>
  <r>
    <d v="2022-10-29T00:00:00"/>
    <s v="West"/>
    <s v="Kavita Rao"/>
    <x v="1"/>
    <n v="576"/>
    <n v="35919"/>
    <s v="Male"/>
    <n v="57"/>
    <s v="A3"/>
    <n v="62.359375"/>
    <n v="2022"/>
  </r>
  <r>
    <d v="2024-06-09T00:00:00"/>
    <s v="East"/>
    <s v="Rohit Singh"/>
    <x v="3"/>
    <n v="760"/>
    <n v="33843"/>
    <s v="Female"/>
    <n v="39"/>
    <s v="A2"/>
    <n v="44.530263157894737"/>
    <n v="2024"/>
  </r>
  <r>
    <d v="2022-05-22T00:00:00"/>
    <s v="East"/>
    <s v="Amit Sharma"/>
    <x v="2"/>
    <n v="435"/>
    <s v="Null"/>
    <s v="Male"/>
    <n v="41"/>
    <s v="A2"/>
    <n v="0"/>
    <n v="2022"/>
  </r>
  <r>
    <d v="2023-05-27T00:00:00"/>
    <s v="West"/>
    <s v="Null"/>
    <x v="3"/>
    <n v="389"/>
    <n v="33137"/>
    <s v="Male"/>
    <s v="null"/>
    <s v="A3"/>
    <n v="85.185089974293064"/>
    <n v="2023"/>
  </r>
  <r>
    <d v="2024-05-05T00:00:00"/>
    <s v="South"/>
    <s v="Arjun Mehta"/>
    <x v="4"/>
    <n v="212"/>
    <n v="37448"/>
    <s v="Male"/>
    <n v="58"/>
    <s v="A3"/>
    <n v="176.64150943396226"/>
    <n v="2024"/>
  </r>
  <r>
    <d v="2023-11-15T00:00:00"/>
    <s v="West"/>
    <s v="Neha Gupta"/>
    <x v="5"/>
    <n v="611"/>
    <n v="12130"/>
    <s v="Male"/>
    <n v="46"/>
    <s v="A3"/>
    <n v="19.852700490998362"/>
    <n v="2023"/>
  </r>
  <r>
    <d v="2022-11-07T00:00:00"/>
    <s v="West"/>
    <s v="Rohit Singh"/>
    <x v="2"/>
    <n v="751"/>
    <n v="22688"/>
    <n v="0"/>
    <n v="39"/>
    <s v="A2"/>
    <n v="30.210386151797604"/>
    <n v="2022"/>
  </r>
  <r>
    <d v="2024-04-29T00:00:00"/>
    <s v="Central"/>
    <s v="Priya Verma"/>
    <x v="1"/>
    <n v="942"/>
    <n v="21215"/>
    <n v="0"/>
    <n v="40"/>
    <s v="A2"/>
    <n v="22.521231422505309"/>
    <n v="2024"/>
  </r>
  <r>
    <d v="2022-06-20T00:00:00"/>
    <s v="Central"/>
    <s v="Rohit Singh"/>
    <x v="2"/>
    <n v="527"/>
    <n v="7660"/>
    <s v="Female"/>
    <n v="39"/>
    <s v="A2"/>
    <n v="14.535104364326376"/>
    <n v="2022"/>
  </r>
  <r>
    <d v="2022-06-12T00:00:00"/>
    <s v="East"/>
    <s v="Amit Sharma"/>
    <x v="0"/>
    <n v="806"/>
    <n v="27433"/>
    <s v="Female"/>
    <n v="41"/>
    <s v="A2"/>
    <n v="34.035980148883375"/>
    <n v="2022"/>
  </r>
  <r>
    <d v="2023-11-16T00:00:00"/>
    <s v="West"/>
    <s v="Neha Gupta"/>
    <x v="1"/>
    <n v="870"/>
    <n v="22147"/>
    <s v="Male"/>
    <n v="46"/>
    <s v="A3"/>
    <n v="25.456321839080459"/>
    <n v="2023"/>
  </r>
  <r>
    <d v="2022-09-08T00:00:00"/>
    <s v="South"/>
    <s v="Null"/>
    <x v="2"/>
    <n v="249"/>
    <n v="27173"/>
    <s v="Male"/>
    <s v="null"/>
    <s v="A3"/>
    <n v="109.1285140562249"/>
    <n v="2022"/>
  </r>
  <r>
    <d v="2023-04-26T00:00:00"/>
    <s v="West"/>
    <s v="Priya Verma"/>
    <x v="3"/>
    <s v="Null"/>
    <n v="16071"/>
    <s v="Male"/>
    <n v="40"/>
    <s v="A2"/>
    <n v="0"/>
    <n v="2023"/>
  </r>
  <r>
    <d v="2024-05-16T00:00:00"/>
    <s v="East"/>
    <s v="Kavita Rao"/>
    <x v="1"/>
    <n v="151"/>
    <n v="11302"/>
    <n v="0"/>
    <n v="57"/>
    <s v="A3"/>
    <n v="74.847682119205302"/>
    <n v="2024"/>
  </r>
  <r>
    <d v="2024-05-20T00:00:00"/>
    <s v="North"/>
    <s v="Priya Verma"/>
    <x v="3"/>
    <n v="932"/>
    <n v="40851"/>
    <s v="Male"/>
    <n v="40"/>
    <s v="A2"/>
    <n v="43.831545064377686"/>
    <n v="2024"/>
  </r>
  <r>
    <d v="2024-04-23T00:00:00"/>
    <s v="Central"/>
    <s v="Kavita Rao"/>
    <x v="5"/>
    <n v="543"/>
    <n v="37868"/>
    <s v="Male"/>
    <n v="57"/>
    <s v="A3"/>
    <n v="69.738489871086557"/>
    <n v="2024"/>
  </r>
  <r>
    <d v="2023-08-27T00:00:00"/>
    <s v="North"/>
    <s v="Rohit Singh"/>
    <x v="4"/>
    <n v="254"/>
    <n v="26067"/>
    <s v="Male"/>
    <n v="39"/>
    <s v="A2"/>
    <n v="102.6259842519685"/>
    <n v="2023"/>
  </r>
  <r>
    <d v="2023-06-15T00:00:00"/>
    <s v="North"/>
    <s v="Priya Verma"/>
    <x v="2"/>
    <n v="60"/>
    <n v="39151"/>
    <s v="Female"/>
    <n v="40"/>
    <s v="A2"/>
    <n v="652.51666666666665"/>
    <n v="2023"/>
  </r>
  <r>
    <d v="2024-04-25T00:00:00"/>
    <s v="South"/>
    <s v="Amit Sharma"/>
    <x v="2"/>
    <n v="286"/>
    <n v="47833"/>
    <s v="Male"/>
    <n v="41"/>
    <s v="A2"/>
    <n v="167.24825174825176"/>
    <n v="2024"/>
  </r>
  <r>
    <d v="2023-11-21T00:00:00"/>
    <s v="South"/>
    <s v="Amit Sharma"/>
    <x v="2"/>
    <n v="270"/>
    <n v="18310"/>
    <s v="Male"/>
    <n v="41"/>
    <s v="A2"/>
    <n v="67.81481481481481"/>
    <n v="2023"/>
  </r>
  <r>
    <d v="2024-03-19T00:00:00"/>
    <s v="North"/>
    <s v="Neha Gupta"/>
    <x v="3"/>
    <n v="523"/>
    <n v="23694"/>
    <n v="0"/>
    <n v="46"/>
    <s v="A3"/>
    <n v="45.304015296367112"/>
    <n v="2024"/>
  </r>
  <r>
    <d v="2022-08-10T00:00:00"/>
    <s v="West"/>
    <s v="Rohit Singh"/>
    <x v="1"/>
    <n v="750"/>
    <s v="Null"/>
    <s v="Male"/>
    <n v="39"/>
    <s v="A2"/>
    <n v="0"/>
    <n v="2022"/>
  </r>
  <r>
    <d v="2024-02-24T00:00:00"/>
    <s v="North"/>
    <s v="Arjun Mehta"/>
    <x v="2"/>
    <n v="64"/>
    <n v="22363"/>
    <s v="Male"/>
    <n v="58"/>
    <s v="A3"/>
    <n v="349.421875"/>
    <n v="2024"/>
  </r>
  <r>
    <d v="2024-03-29T00:00:00"/>
    <s v="East"/>
    <s v="Priya Verma"/>
    <x v="5"/>
    <n v="765"/>
    <n v="30885"/>
    <s v="Male"/>
    <n v="40"/>
    <s v="A2"/>
    <n v="40.372549019607845"/>
    <n v="2024"/>
  </r>
  <r>
    <d v="2022-11-18T00:00:00"/>
    <s v="Central"/>
    <s v="Kavita Rao"/>
    <x v="1"/>
    <n v="348"/>
    <n v="16362"/>
    <s v="Female"/>
    <n v="57"/>
    <s v="A3"/>
    <n v="47.017241379310342"/>
    <n v="2022"/>
  </r>
  <r>
    <d v="2023-10-20T00:00:00"/>
    <s v="West"/>
    <s v="Rohit Singh"/>
    <x v="1"/>
    <n v="51"/>
    <n v="31027"/>
    <s v="Male"/>
    <n v="39"/>
    <s v="A2"/>
    <n v="608.37254901960785"/>
    <n v="2023"/>
  </r>
  <r>
    <d v="2023-10-19T00:00:00"/>
    <s v="Null"/>
    <s v="Neha Gupta"/>
    <x v="1"/>
    <n v="152"/>
    <n v="6647"/>
    <s v="Male"/>
    <n v="46"/>
    <s v="A3"/>
    <n v="43.73026315789474"/>
    <n v="2023"/>
  </r>
  <r>
    <d v="2023-11-18T00:00:00"/>
    <s v="South"/>
    <s v="Priya Verma"/>
    <x v="1"/>
    <n v="731"/>
    <n v="16746"/>
    <s v="Male"/>
    <n v="40"/>
    <s v="A2"/>
    <n v="22.908344733242135"/>
    <n v="2023"/>
  </r>
  <r>
    <d v="2023-09-21T00:00:00"/>
    <s v="Central"/>
    <s v="Priya Verma"/>
    <x v="0"/>
    <n v="474"/>
    <n v="31259"/>
    <s v="Male"/>
    <n v="40"/>
    <s v="A2"/>
    <n v="65.947257383966246"/>
    <n v="2023"/>
  </r>
  <r>
    <d v="2023-10-02T00:00:00"/>
    <s v="Central"/>
    <s v="Rohit Singh"/>
    <x v="0"/>
    <n v="786"/>
    <n v="39018"/>
    <s v="Male"/>
    <n v="39"/>
    <s v="A2"/>
    <n v="49.641221374045799"/>
    <n v="2023"/>
  </r>
  <r>
    <d v="2022-01-03T00:00:00"/>
    <s v="North"/>
    <s v="Amit Sharma"/>
    <x v="3"/>
    <n v="448"/>
    <n v="47976"/>
    <s v="Male"/>
    <n v="41"/>
    <s v="A2"/>
    <n v="107.08928571428571"/>
    <n v="2022"/>
  </r>
  <r>
    <d v="2023-04-12T00:00:00"/>
    <s v="East"/>
    <s v="Rohit Singh"/>
    <x v="2"/>
    <n v="755"/>
    <n v="14839"/>
    <n v="0"/>
    <n v="39"/>
    <s v="A2"/>
    <n v="19.654304635761591"/>
    <n v="2023"/>
  </r>
  <r>
    <d v="2022-08-29T00:00:00"/>
    <s v="East"/>
    <s v="Kavita Rao"/>
    <x v="5"/>
    <n v="419"/>
    <n v="11157"/>
    <n v="0"/>
    <n v="57"/>
    <s v="A3"/>
    <n v="26.627684964200476"/>
    <n v="2022"/>
  </r>
  <r>
    <d v="2024-06-15T00:00:00"/>
    <s v="South"/>
    <s v="Arjun Mehta"/>
    <x v="3"/>
    <n v="452"/>
    <n v="12970"/>
    <s v="Male"/>
    <n v="58"/>
    <s v="A3"/>
    <n v="28.694690265486727"/>
    <n v="2024"/>
  </r>
  <r>
    <d v="2023-07-27T00:00:00"/>
    <s v="West"/>
    <s v="Amit Sharma"/>
    <x v="5"/>
    <n v="574"/>
    <n v="19832"/>
    <s v="Male"/>
    <n v="41"/>
    <s v="A2"/>
    <n v="34.550522648083621"/>
    <n v="2023"/>
  </r>
  <r>
    <d v="2023-05-21T00:00:00"/>
    <s v="North"/>
    <s v="Priya Verma"/>
    <x v="1"/>
    <n v="414"/>
    <n v="8266"/>
    <s v="Male"/>
    <n v="40"/>
    <s v="A2"/>
    <n v="19.966183574879228"/>
    <n v="2023"/>
  </r>
  <r>
    <d v="2023-04-28T00:00:00"/>
    <s v="North"/>
    <s v="Rohit Singh"/>
    <x v="0"/>
    <n v="625"/>
    <n v="37026"/>
    <s v="Female"/>
    <n v="39"/>
    <s v="A2"/>
    <n v="59.241599999999998"/>
    <n v="2023"/>
  </r>
  <r>
    <d v="2023-10-01T00:00:00"/>
    <s v="South"/>
    <s v="Rohit Singh"/>
    <x v="1"/>
    <n v="294"/>
    <n v="17037"/>
    <s v="Male"/>
    <n v="39"/>
    <s v="A2"/>
    <n v="57.948979591836732"/>
    <n v="2023"/>
  </r>
  <r>
    <d v="2022-02-03T00:00:00"/>
    <s v="Central"/>
    <s v="Kavita Rao"/>
    <x v="3"/>
    <s v="Null"/>
    <n v="17539"/>
    <s v="Male"/>
    <n v="57"/>
    <s v="A3"/>
    <n v="0"/>
    <n v="2022"/>
  </r>
  <r>
    <d v="2023-11-27T00:00:00"/>
    <s v="North"/>
    <s v="Amit Sharma"/>
    <x v="5"/>
    <n v="582"/>
    <n v="39903"/>
    <s v="Male"/>
    <n v="41"/>
    <s v="A2"/>
    <n v="68.5618556701031"/>
    <n v="2023"/>
  </r>
  <r>
    <s v="Null"/>
    <s v="West"/>
    <s v="Priya Verma"/>
    <x v="0"/>
    <n v="644"/>
    <n v="5813"/>
    <s v="Male"/>
    <n v="40"/>
    <s v="A2"/>
    <n v="9.0263975155279503"/>
    <e v="#VALUE!"/>
  </r>
  <r>
    <d v="2022-03-06T00:00:00"/>
    <s v="Central"/>
    <s v="Kavita Rao"/>
    <x v="3"/>
    <n v="638"/>
    <n v="39446"/>
    <s v="Male"/>
    <n v="57"/>
    <s v="A3"/>
    <n v="61.827586206896555"/>
    <n v="2022"/>
  </r>
  <r>
    <d v="2024-03-22T00:00:00"/>
    <s v="West"/>
    <s v="Kavita Rao"/>
    <x v="4"/>
    <n v="167"/>
    <n v="46555"/>
    <s v="Male"/>
    <n v="57"/>
    <s v="A3"/>
    <n v="278.77245508982037"/>
    <n v="2024"/>
  </r>
  <r>
    <d v="2023-01-22T00:00:00"/>
    <s v="North"/>
    <s v="Priya Verma"/>
    <x v="1"/>
    <n v="483"/>
    <n v="9485"/>
    <s v="Female"/>
    <n v="40"/>
    <s v="A2"/>
    <n v="19.637681159420289"/>
    <n v="2023"/>
  </r>
  <r>
    <d v="2023-08-27T00:00:00"/>
    <s v="East"/>
    <s v="Priya Verma"/>
    <x v="5"/>
    <n v="679"/>
    <n v="48598"/>
    <s v="Male"/>
    <n v="40"/>
    <s v="A2"/>
    <n v="71.572901325478639"/>
    <n v="2023"/>
  </r>
  <r>
    <d v="2023-11-21T00:00:00"/>
    <s v="South"/>
    <s v="Amit Sharma"/>
    <x v="2"/>
    <n v="827"/>
    <n v="47387"/>
    <s v="Female"/>
    <n v="41"/>
    <s v="A2"/>
    <n v="57.299879081015717"/>
    <n v="2023"/>
  </r>
  <r>
    <d v="2023-05-09T00:00:00"/>
    <s v="West"/>
    <s v="Arjun Mehta"/>
    <x v="5"/>
    <n v="694"/>
    <n v="46450"/>
    <s v="Male"/>
    <n v="58"/>
    <s v="A3"/>
    <n v="66.930835734870314"/>
    <n v="2023"/>
  </r>
  <r>
    <d v="2022-11-29T00:00:00"/>
    <s v="East"/>
    <s v="Amit Sharma"/>
    <x v="0"/>
    <n v="517"/>
    <n v="28309"/>
    <s v="Male"/>
    <n v="41"/>
    <s v="A2"/>
    <n v="54.756286266924562"/>
    <n v="2022"/>
  </r>
  <r>
    <d v="2023-09-13T00:00:00"/>
    <s v="South"/>
    <s v="Null"/>
    <x v="5"/>
    <n v="339"/>
    <n v="40483"/>
    <s v="Male"/>
    <s v="null"/>
    <s v="A3"/>
    <n v="119.4188790560472"/>
    <n v="2023"/>
  </r>
  <r>
    <d v="2023-12-22T00:00:00"/>
    <s v="East"/>
    <s v="Priya Verma"/>
    <x v="0"/>
    <n v="758"/>
    <s v="Null"/>
    <n v="0"/>
    <n v="40"/>
    <s v="A2"/>
    <n v="0"/>
    <n v="2023"/>
  </r>
  <r>
    <d v="2023-08-31T00:00:00"/>
    <s v="South"/>
    <s v="Arjun Mehta"/>
    <x v="1"/>
    <n v="444"/>
    <n v="33890"/>
    <s v="Male"/>
    <n v="58"/>
    <s v="A3"/>
    <n v="76.328828828828833"/>
    <n v="2023"/>
  </r>
  <r>
    <d v="2022-02-28T00:00:00"/>
    <s v="East"/>
    <s v="Neha Gupta"/>
    <x v="0"/>
    <n v="740"/>
    <n v="47946"/>
    <s v="Male"/>
    <n v="46"/>
    <s v="A3"/>
    <n v="64.791891891891893"/>
    <n v="2022"/>
  </r>
  <r>
    <d v="2022-04-06T00:00:00"/>
    <s v="North"/>
    <s v="Kavita Rao"/>
    <x v="2"/>
    <n v="351"/>
    <n v="9598"/>
    <s v="Male"/>
    <n v="57"/>
    <s v="A3"/>
    <n v="27.344729344729345"/>
    <n v="2022"/>
  </r>
  <r>
    <d v="2022-10-24T00:00:00"/>
    <s v="South"/>
    <s v="Amit Sharma"/>
    <x v="1"/>
    <n v="899"/>
    <n v="41854"/>
    <s v="Male"/>
    <n v="41"/>
    <s v="A2"/>
    <n v="46.556173526140157"/>
    <n v="2022"/>
  </r>
  <r>
    <d v="2022-12-30T00:00:00"/>
    <s v="West"/>
    <s v="Amit Sharma"/>
    <x v="1"/>
    <n v="856"/>
    <n v="42013"/>
    <s v="Male"/>
    <n v="41"/>
    <s v="A2"/>
    <n v="49.080607476635514"/>
    <n v="2022"/>
  </r>
  <r>
    <d v="2022-11-25T00:00:00"/>
    <s v="South"/>
    <s v="Priya Verma"/>
    <x v="3"/>
    <n v="307"/>
    <n v="30606"/>
    <s v="Male"/>
    <n v="40"/>
    <s v="A2"/>
    <n v="99.693811074918571"/>
    <n v="2022"/>
  </r>
  <r>
    <d v="2023-08-19T00:00:00"/>
    <s v="North"/>
    <s v="Priya Verma"/>
    <x v="0"/>
    <n v="890"/>
    <n v="22110"/>
    <s v="Male"/>
    <n v="40"/>
    <s v="A2"/>
    <n v="24.842696629213481"/>
    <n v="2023"/>
  </r>
  <r>
    <d v="2023-02-17T00:00:00"/>
    <s v="North"/>
    <s v="Arjun Mehta"/>
    <x v="0"/>
    <n v="899"/>
    <n v="11219"/>
    <n v="0"/>
    <n v="58"/>
    <s v="A3"/>
    <n v="12.479421579532815"/>
    <n v="2023"/>
  </r>
  <r>
    <d v="2023-11-23T00:00:00"/>
    <s v="South"/>
    <s v="Rohit Singh"/>
    <x v="1"/>
    <n v="251"/>
    <s v="Null"/>
    <s v="Male"/>
    <n v="39"/>
    <s v="A2"/>
    <n v="0"/>
    <n v="2023"/>
  </r>
  <r>
    <d v="2024-06-02T00:00:00"/>
    <s v="East"/>
    <s v="Arjun Mehta"/>
    <x v="1"/>
    <s v="Null"/>
    <n v="29793"/>
    <s v="Male"/>
    <n v="58"/>
    <s v="A3"/>
    <n v="0"/>
    <n v="2024"/>
  </r>
  <r>
    <d v="2022-09-02T00:00:00"/>
    <s v="West"/>
    <s v="Arjun Mehta"/>
    <x v="0"/>
    <n v="300"/>
    <n v="44127"/>
    <s v="Female"/>
    <n v="58"/>
    <s v="A3"/>
    <n v="147.09"/>
    <n v="2022"/>
  </r>
  <r>
    <s v="Null"/>
    <s v="West"/>
    <s v="Kavita Rao"/>
    <x v="3"/>
    <n v="150"/>
    <n v="29458"/>
    <n v="0"/>
    <n v="57"/>
    <s v="A3"/>
    <n v="196.38666666666666"/>
    <e v="#VALUE!"/>
  </r>
  <r>
    <d v="2022-08-02T00:00:00"/>
    <s v="South"/>
    <s v="Kavita Rao"/>
    <x v="2"/>
    <n v="900"/>
    <n v="7946"/>
    <s v="Male"/>
    <n v="57"/>
    <s v="A3"/>
    <n v="8.8288888888888888"/>
    <n v="2022"/>
  </r>
  <r>
    <d v="2022-12-25T00:00:00"/>
    <s v="East"/>
    <s v="Arjun Mehta"/>
    <x v="0"/>
    <s v="Null"/>
    <n v="34377"/>
    <s v="Male"/>
    <n v="58"/>
    <s v="A3"/>
    <n v="0"/>
    <n v="2022"/>
  </r>
  <r>
    <s v="Null"/>
    <s v="Central"/>
    <s v="Amit Sharma"/>
    <x v="1"/>
    <n v="349"/>
    <n v="21854"/>
    <s v="Male"/>
    <n v="41"/>
    <s v="A2"/>
    <n v="62.618911174785097"/>
    <e v="#VALUE!"/>
  </r>
  <r>
    <d v="2023-12-12T00:00:00"/>
    <s v="South"/>
    <s v="Rohit Singh"/>
    <x v="1"/>
    <n v="468"/>
    <n v="37469"/>
    <s v="Male"/>
    <n v="39"/>
    <s v="A2"/>
    <n v="80.061965811965806"/>
    <n v="2023"/>
  </r>
  <r>
    <d v="2024-02-06T00:00:00"/>
    <s v="North"/>
    <s v="Neha Gupta"/>
    <x v="2"/>
    <n v="240"/>
    <n v="20956"/>
    <s v="Female"/>
    <n v="46"/>
    <s v="A3"/>
    <n v="87.316666666666663"/>
    <n v="2024"/>
  </r>
  <r>
    <s v="Null"/>
    <s v="West"/>
    <s v="Kavita Rao"/>
    <x v="1"/>
    <n v="487"/>
    <n v="30695"/>
    <s v="Male"/>
    <n v="57"/>
    <s v="A3"/>
    <n v="63.02874743326489"/>
    <e v="#VALUE!"/>
  </r>
  <r>
    <d v="2023-07-24T00:00:00"/>
    <s v="West"/>
    <s v="Arjun Mehta"/>
    <x v="3"/>
    <n v="340"/>
    <n v="40739"/>
    <s v="Male"/>
    <n v="58"/>
    <s v="A3"/>
    <n v="119.82058823529412"/>
    <n v="2023"/>
  </r>
  <r>
    <d v="2022-02-04T00:00:00"/>
    <s v="South"/>
    <s v="Neha Gupta"/>
    <x v="3"/>
    <n v="854"/>
    <n v="36499"/>
    <s v="Female"/>
    <n v="46"/>
    <s v="A3"/>
    <n v="42.738875878220142"/>
    <n v="2022"/>
  </r>
  <r>
    <d v="2023-01-25T00:00:00"/>
    <s v="Central"/>
    <s v="Priya Verma"/>
    <x v="3"/>
    <n v="275"/>
    <s v="Null"/>
    <s v="Male"/>
    <n v="40"/>
    <s v="A2"/>
    <n v="0"/>
    <n v="2023"/>
  </r>
  <r>
    <d v="2023-02-01T00:00:00"/>
    <s v="Central"/>
    <s v="Neha Gupta"/>
    <x v="3"/>
    <n v="586"/>
    <n v="46143"/>
    <s v="Male"/>
    <n v="46"/>
    <s v="A3"/>
    <n v="78.742320819112635"/>
    <n v="2023"/>
  </r>
  <r>
    <d v="2022-10-31T00:00:00"/>
    <s v="Null"/>
    <s v="Arjun Mehta"/>
    <x v="0"/>
    <n v="929"/>
    <n v="23433"/>
    <s v="Female"/>
    <n v="58"/>
    <s v="A3"/>
    <n v="25.22389666307858"/>
    <n v="2022"/>
  </r>
  <r>
    <d v="2023-12-30T00:00:00"/>
    <s v="Central"/>
    <s v="Priya Verma"/>
    <x v="2"/>
    <n v="243"/>
    <n v="26604"/>
    <s v="Male"/>
    <n v="40"/>
    <s v="A2"/>
    <n v="109.48148148148148"/>
    <n v="2023"/>
  </r>
  <r>
    <d v="2022-04-03T00:00:00"/>
    <s v="Central"/>
    <s v="Neha Gupta"/>
    <x v="2"/>
    <n v="821"/>
    <n v="40404"/>
    <s v="Female"/>
    <n v="46"/>
    <s v="A3"/>
    <n v="49.213154689403169"/>
    <n v="2022"/>
  </r>
  <r>
    <d v="2023-05-19T00:00:00"/>
    <s v="South"/>
    <s v="Priya Verma"/>
    <x v="5"/>
    <n v="120"/>
    <n v="23721"/>
    <s v="Male"/>
    <n v="40"/>
    <s v="A2"/>
    <n v="197.67500000000001"/>
    <n v="2023"/>
  </r>
  <r>
    <d v="2022-06-21T00:00:00"/>
    <s v="South"/>
    <s v="Arjun Mehta"/>
    <x v="0"/>
    <n v="369"/>
    <n v="28674"/>
    <n v="0"/>
    <n v="58"/>
    <s v="A3"/>
    <n v="77.707317073170728"/>
    <n v="2022"/>
  </r>
  <r>
    <d v="2023-10-13T00:00:00"/>
    <s v="South"/>
    <s v="Neha Gupta"/>
    <x v="2"/>
    <n v="525"/>
    <n v="38889"/>
    <n v="0"/>
    <n v="46"/>
    <s v="A3"/>
    <n v="74.074285714285708"/>
    <n v="2023"/>
  </r>
  <r>
    <d v="2023-10-07T00:00:00"/>
    <s v="Central"/>
    <s v="Priya Verma"/>
    <x v="5"/>
    <n v="403"/>
    <n v="12634"/>
    <s v="Male"/>
    <n v="40"/>
    <s v="A2"/>
    <n v="31.34987593052109"/>
    <n v="2023"/>
  </r>
  <r>
    <d v="2022-04-26T00:00:00"/>
    <s v="Central"/>
    <s v="Amit Sharma"/>
    <x v="0"/>
    <n v="543"/>
    <n v="18791"/>
    <s v="Female"/>
    <n v="41"/>
    <s v="A2"/>
    <n v="34.605893186003684"/>
    <n v="2022"/>
  </r>
  <r>
    <d v="2024-06-03T00:00:00"/>
    <s v="Central"/>
    <s v="Priya Verma"/>
    <x v="1"/>
    <n v="155"/>
    <n v="33324"/>
    <s v="Male"/>
    <n v="40"/>
    <s v="A2"/>
    <n v="214.99354838709678"/>
    <n v="2024"/>
  </r>
  <r>
    <d v="2022-03-23T00:00:00"/>
    <s v="West"/>
    <s v="Amit Sharma"/>
    <x v="3"/>
    <n v="993"/>
    <n v="37285"/>
    <s v="Male"/>
    <n v="41"/>
    <s v="A2"/>
    <n v="37.547834843907353"/>
    <n v="2022"/>
  </r>
  <r>
    <d v="2023-10-05T00:00:00"/>
    <s v="East"/>
    <s v="Kavita Rao"/>
    <x v="3"/>
    <n v="426"/>
    <n v="6836"/>
    <s v="Male"/>
    <n v="57"/>
    <s v="A3"/>
    <n v="16.046948356807512"/>
    <n v="2023"/>
  </r>
  <r>
    <d v="2022-10-06T00:00:00"/>
    <s v="Central"/>
    <s v="Amit Sharma"/>
    <x v="3"/>
    <n v="647"/>
    <n v="15246"/>
    <s v="Male"/>
    <n v="41"/>
    <s v="A2"/>
    <n v="23.564142194744978"/>
    <n v="2022"/>
  </r>
  <r>
    <d v="2023-01-29T00:00:00"/>
    <s v="South"/>
    <s v="Arjun Mehta"/>
    <x v="5"/>
    <n v="827"/>
    <n v="33610"/>
    <s v="Male"/>
    <n v="58"/>
    <s v="A3"/>
    <n v="40.640870616686819"/>
    <n v="2023"/>
  </r>
  <r>
    <d v="2022-10-16T00:00:00"/>
    <s v="West"/>
    <s v="Rohit Singh"/>
    <x v="5"/>
    <s v="Null"/>
    <n v="47734"/>
    <s v="Male"/>
    <n v="39"/>
    <s v="A2"/>
    <n v="0"/>
    <n v="2022"/>
  </r>
  <r>
    <d v="2023-01-31T00:00:00"/>
    <s v="South"/>
    <s v="Neha Gupta"/>
    <x v="3"/>
    <n v="251"/>
    <n v="14367"/>
    <s v="Female"/>
    <n v="46"/>
    <s v="A3"/>
    <n v="57.239043824701199"/>
    <n v="2023"/>
  </r>
  <r>
    <d v="2022-02-07T00:00:00"/>
    <s v="Central"/>
    <s v="Amit Sharma"/>
    <x v="3"/>
    <n v="710"/>
    <n v="41643"/>
    <n v="0"/>
    <n v="41"/>
    <s v="A2"/>
    <n v="58.65211267605634"/>
    <n v="2022"/>
  </r>
  <r>
    <d v="2022-06-03T00:00:00"/>
    <s v="Central"/>
    <s v="Priya Verma"/>
    <x v="3"/>
    <n v="838"/>
    <n v="33185"/>
    <s v="Male"/>
    <n v="40"/>
    <s v="A2"/>
    <n v="39.60023866348449"/>
    <n v="2022"/>
  </r>
  <r>
    <d v="2022-07-27T00:00:00"/>
    <s v="South"/>
    <s v="Arjun Mehta"/>
    <x v="1"/>
    <n v="317"/>
    <n v="18642"/>
    <s v="Male"/>
    <n v="58"/>
    <s v="A3"/>
    <n v="58.807570977917983"/>
    <n v="2022"/>
  </r>
  <r>
    <d v="2023-02-05T00:00:00"/>
    <s v="North"/>
    <s v="Null"/>
    <x v="3"/>
    <s v="Null"/>
    <n v="44269"/>
    <s v="Male"/>
    <s v="null"/>
    <s v="A3"/>
    <n v="0"/>
    <n v="2023"/>
  </r>
  <r>
    <d v="2023-08-31T00:00:00"/>
    <s v="South"/>
    <s v="Priya Verma"/>
    <x v="0"/>
    <n v="128"/>
    <n v="29107"/>
    <s v="Male"/>
    <n v="40"/>
    <s v="A2"/>
    <n v="227.3984375"/>
    <n v="2023"/>
  </r>
  <r>
    <d v="2024-03-08T00:00:00"/>
    <s v="West"/>
    <s v="Kavita Rao"/>
    <x v="2"/>
    <n v="266"/>
    <n v="8668"/>
    <n v="0"/>
    <n v="57"/>
    <s v="A3"/>
    <n v="32.586466165413533"/>
    <n v="2024"/>
  </r>
  <r>
    <d v="2022-04-17T00:00:00"/>
    <s v="North"/>
    <s v="Amit Sharma"/>
    <x v="5"/>
    <n v="182"/>
    <n v="27521"/>
    <s v="Male"/>
    <n v="41"/>
    <s v="A2"/>
    <n v="151.21428571428572"/>
    <n v="2022"/>
  </r>
  <r>
    <d v="2022-02-15T00:00:00"/>
    <s v="East"/>
    <s v="Kavita Rao"/>
    <x v="5"/>
    <n v="211"/>
    <n v="12470"/>
    <s v="Female"/>
    <n v="57"/>
    <s v="A3"/>
    <n v="59.099526066350712"/>
    <n v="2022"/>
  </r>
  <r>
    <d v="2022-07-03T00:00:00"/>
    <s v="South"/>
    <s v="Neha Gupta"/>
    <x v="0"/>
    <s v="Null"/>
    <n v="18349"/>
    <s v="Male"/>
    <n v="46"/>
    <s v="A3"/>
    <n v="0"/>
    <n v="2022"/>
  </r>
  <r>
    <d v="2024-01-23T00:00:00"/>
    <s v="South"/>
    <s v="Kavita Rao"/>
    <x v="5"/>
    <n v="781"/>
    <n v="27614"/>
    <s v="Male"/>
    <n v="57"/>
    <s v="A3"/>
    <n v="35.357234314980793"/>
    <n v="2024"/>
  </r>
  <r>
    <d v="2022-09-07T00:00:00"/>
    <s v="West"/>
    <s v="Neha Gupta"/>
    <x v="2"/>
    <n v="519"/>
    <n v="32096"/>
    <s v="Male"/>
    <n v="46"/>
    <s v="A3"/>
    <n v="61.842003853564549"/>
    <n v="2022"/>
  </r>
  <r>
    <d v="2022-08-18T00:00:00"/>
    <s v="Null"/>
    <s v="Priya Verma"/>
    <x v="0"/>
    <n v="179"/>
    <n v="12817"/>
    <s v="Male"/>
    <n v="40"/>
    <s v="A2"/>
    <n v="71.603351955307261"/>
    <n v="2022"/>
  </r>
  <r>
    <d v="2022-07-30T00:00:00"/>
    <s v="North"/>
    <s v="Amit Sharma"/>
    <x v="3"/>
    <s v="Null"/>
    <n v="11682"/>
    <n v="0"/>
    <n v="41"/>
    <s v="A2"/>
    <n v="0"/>
    <n v="2022"/>
  </r>
  <r>
    <d v="2022-04-07T00:00:00"/>
    <s v="West"/>
    <s v="Null"/>
    <x v="5"/>
    <n v="142"/>
    <n v="37488"/>
    <s v="Female"/>
    <s v="null"/>
    <s v="A3"/>
    <n v="264"/>
    <n v="2022"/>
  </r>
  <r>
    <d v="2022-10-19T00:00:00"/>
    <s v="North"/>
    <s v="Neha Gupta"/>
    <x v="0"/>
    <n v="759"/>
    <n v="35279"/>
    <s v="Male"/>
    <n v="46"/>
    <s v="A3"/>
    <n v="46.480895915678524"/>
    <n v="2022"/>
  </r>
  <r>
    <d v="2024-03-22T00:00:00"/>
    <s v="East"/>
    <s v="Neha Gupta"/>
    <x v="1"/>
    <n v="994"/>
    <n v="32363"/>
    <s v="Female"/>
    <n v="46"/>
    <s v="A3"/>
    <n v="32.558350100603619"/>
    <n v="2024"/>
  </r>
  <r>
    <d v="2023-01-16T00:00:00"/>
    <s v="Null"/>
    <s v="Rohit Singh"/>
    <x v="4"/>
    <n v="585"/>
    <n v="7076"/>
    <s v="Male"/>
    <n v="39"/>
    <s v="A2"/>
    <n v="12.095726495726495"/>
    <n v="2023"/>
  </r>
  <r>
    <d v="2024-04-26T00:00:00"/>
    <s v="West"/>
    <s v="Arjun Mehta"/>
    <x v="5"/>
    <n v="147"/>
    <n v="12855"/>
    <n v="0"/>
    <n v="58"/>
    <s v="A3"/>
    <n v="87.448979591836732"/>
    <n v="2024"/>
  </r>
  <r>
    <d v="2024-03-19T00:00:00"/>
    <s v="Null"/>
    <s v="Rohit Singh"/>
    <x v="3"/>
    <n v="653"/>
    <n v="44700"/>
    <s v="Female"/>
    <n v="39"/>
    <s v="A2"/>
    <n v="68.453292496171514"/>
    <n v="2024"/>
  </r>
  <r>
    <d v="2024-06-18T00:00:00"/>
    <s v="West"/>
    <s v="Arjun Mehta"/>
    <x v="2"/>
    <n v="534"/>
    <n v="49787"/>
    <s v="Male"/>
    <n v="58"/>
    <s v="A3"/>
    <n v="93.234082397003746"/>
    <n v="2024"/>
  </r>
  <r>
    <d v="2022-12-12T00:00:00"/>
    <s v="North"/>
    <s v="Priya Verma"/>
    <x v="2"/>
    <n v="715"/>
    <n v="33859"/>
    <s v="Male"/>
    <n v="40"/>
    <s v="A2"/>
    <n v="47.355244755244755"/>
    <n v="2022"/>
  </r>
  <r>
    <d v="2024-01-09T00:00:00"/>
    <s v="West"/>
    <s v="Rohit Singh"/>
    <x v="0"/>
    <n v="135"/>
    <n v="23507"/>
    <s v="Male"/>
    <n v="39"/>
    <s v="A2"/>
    <n v="174.12592592592591"/>
    <n v="2024"/>
  </r>
  <r>
    <d v="2022-02-28T00:00:00"/>
    <s v="East"/>
    <s v="Rohit Singh"/>
    <x v="5"/>
    <n v="872"/>
    <n v="33268"/>
    <s v="Male"/>
    <n v="39"/>
    <s v="A2"/>
    <n v="38.151376146788991"/>
    <n v="2022"/>
  </r>
  <r>
    <s v="Null"/>
    <s v="South"/>
    <s v="Priya Verma"/>
    <x v="3"/>
    <n v="976"/>
    <n v="45916"/>
    <n v="0"/>
    <n v="40"/>
    <s v="A2"/>
    <n v="47.045081967213115"/>
    <e v="#VALUE!"/>
  </r>
  <r>
    <d v="2023-04-15T00:00:00"/>
    <s v="North"/>
    <s v="Kavita Rao"/>
    <x v="5"/>
    <n v="412"/>
    <n v="43584"/>
    <s v="Male"/>
    <n v="57"/>
    <s v="A3"/>
    <n v="105.78640776699029"/>
    <n v="2023"/>
  </r>
  <r>
    <d v="2024-03-17T00:00:00"/>
    <s v="South"/>
    <s v="Neha Gupta"/>
    <x v="0"/>
    <n v="648"/>
    <s v="Null"/>
    <n v="0"/>
    <n v="46"/>
    <s v="A3"/>
    <n v="0"/>
    <n v="2024"/>
  </r>
  <r>
    <d v="2022-08-14T00:00:00"/>
    <s v="Central"/>
    <s v="Kavita Rao"/>
    <x v="3"/>
    <n v="445"/>
    <n v="17570"/>
    <n v="0"/>
    <n v="57"/>
    <s v="A3"/>
    <n v="39.483146067415731"/>
    <n v="2022"/>
  </r>
  <r>
    <d v="2022-01-17T00:00:00"/>
    <s v="Central"/>
    <s v="Priya Verma"/>
    <x v="2"/>
    <n v="786"/>
    <n v="31120"/>
    <s v="Male"/>
    <n v="40"/>
    <s v="A2"/>
    <n v="39.592875318066156"/>
    <n v="2022"/>
  </r>
  <r>
    <d v="2023-08-31T00:00:00"/>
    <s v="West"/>
    <s v="Neha Gupta"/>
    <x v="1"/>
    <n v="639"/>
    <n v="35704"/>
    <s v="Male"/>
    <n v="46"/>
    <s v="A3"/>
    <n v="55.874804381846637"/>
    <n v="2023"/>
  </r>
  <r>
    <d v="2022-04-24T00:00:00"/>
    <s v="North"/>
    <s v="Neha Gupta"/>
    <x v="3"/>
    <n v="883"/>
    <n v="25211"/>
    <s v="Female"/>
    <n v="46"/>
    <s v="A3"/>
    <n v="28.551528878822197"/>
    <n v="2022"/>
  </r>
  <r>
    <d v="2022-06-06T00:00:00"/>
    <s v="West"/>
    <s v="Neha Gupta"/>
    <x v="5"/>
    <n v="179"/>
    <n v="25450"/>
    <n v="0"/>
    <n v="46"/>
    <s v="A3"/>
    <n v="142.17877094972067"/>
    <n v="2022"/>
  </r>
  <r>
    <d v="2022-08-02T00:00:00"/>
    <s v="West"/>
    <s v="Priya Verma"/>
    <x v="4"/>
    <n v="351"/>
    <n v="44082"/>
    <n v="0"/>
    <n v="40"/>
    <s v="A2"/>
    <n v="125.58974358974359"/>
    <n v="2022"/>
  </r>
  <r>
    <d v="2024-03-13T00:00:00"/>
    <s v="West"/>
    <s v="Amit Sharma"/>
    <x v="1"/>
    <n v="454"/>
    <n v="20792"/>
    <s v="Male"/>
    <n v="41"/>
    <s v="A2"/>
    <n v="45.797356828193834"/>
    <n v="2024"/>
  </r>
  <r>
    <d v="2023-09-24T00:00:00"/>
    <s v="South"/>
    <s v="Amit Sharma"/>
    <x v="1"/>
    <n v="917"/>
    <n v="17358"/>
    <s v="Male"/>
    <n v="41"/>
    <s v="A2"/>
    <n v="18.929116684841876"/>
    <n v="2023"/>
  </r>
  <r>
    <d v="2024-02-12T00:00:00"/>
    <s v="North"/>
    <s v="Neha Gupta"/>
    <x v="3"/>
    <n v="151"/>
    <n v="26065"/>
    <n v="0"/>
    <n v="46"/>
    <s v="A3"/>
    <n v="172.61589403973511"/>
    <n v="2024"/>
  </r>
  <r>
    <d v="2022-06-30T00:00:00"/>
    <s v="East"/>
    <s v="Rohit Singh"/>
    <x v="0"/>
    <n v="333"/>
    <n v="45977"/>
    <s v="Male"/>
    <n v="39"/>
    <s v="A2"/>
    <n v="138.06906906906906"/>
    <n v="2022"/>
  </r>
  <r>
    <d v="2023-12-04T00:00:00"/>
    <s v="East"/>
    <s v="Priya Verma"/>
    <x v="5"/>
    <n v="406"/>
    <n v="30022"/>
    <s v="Male"/>
    <n v="40"/>
    <s v="A2"/>
    <n v="73.945812807881779"/>
    <n v="2023"/>
  </r>
  <r>
    <d v="2022-01-28T00:00:00"/>
    <s v="Central"/>
    <s v="Rohit Singh"/>
    <x v="4"/>
    <n v="149"/>
    <n v="14887"/>
    <s v="Male"/>
    <n v="39"/>
    <s v="A2"/>
    <n v="99.912751677852356"/>
    <n v="2022"/>
  </r>
  <r>
    <d v="2022-01-04T00:00:00"/>
    <s v="West"/>
    <s v="Arjun Mehta"/>
    <x v="2"/>
    <n v="698"/>
    <n v="9596"/>
    <s v="Female"/>
    <n v="58"/>
    <s v="A3"/>
    <n v="13.74785100286533"/>
    <n v="2022"/>
  </r>
  <r>
    <d v="2023-05-26T00:00:00"/>
    <s v="West"/>
    <s v="Neha Gupta"/>
    <x v="5"/>
    <n v="268"/>
    <n v="11962"/>
    <n v="0"/>
    <n v="46"/>
    <s v="A3"/>
    <n v="44.634328358208954"/>
    <n v="2023"/>
  </r>
  <r>
    <d v="2023-06-01T00:00:00"/>
    <s v="West"/>
    <s v="Neha Gupta"/>
    <x v="5"/>
    <n v="650"/>
    <n v="12516"/>
    <n v="0"/>
    <n v="46"/>
    <s v="A3"/>
    <n v="19.255384615384614"/>
    <n v="2023"/>
  </r>
  <r>
    <d v="2022-05-10T00:00:00"/>
    <s v="North"/>
    <s v="Neha Gupta"/>
    <x v="5"/>
    <n v="317"/>
    <n v="7972"/>
    <s v="Male"/>
    <n v="46"/>
    <s v="A3"/>
    <n v="25.148264984227129"/>
    <n v="2022"/>
  </r>
  <r>
    <d v="2023-09-24T00:00:00"/>
    <s v="Central"/>
    <s v="Null"/>
    <x v="3"/>
    <n v="944"/>
    <n v="14111"/>
    <s v="Male"/>
    <s v="null"/>
    <s v="A3"/>
    <n v="14.948093220338983"/>
    <n v="2023"/>
  </r>
  <r>
    <d v="2023-05-02T00:00:00"/>
    <s v="North"/>
    <s v="Kavita Rao"/>
    <x v="2"/>
    <n v="686"/>
    <n v="26822"/>
    <s v="Male"/>
    <n v="57"/>
    <s v="A3"/>
    <n v="39.099125364431487"/>
    <n v="2023"/>
  </r>
  <r>
    <d v="2023-09-21T00:00:00"/>
    <s v="South"/>
    <s v="Kavita Rao"/>
    <x v="1"/>
    <n v="60"/>
    <n v="14916"/>
    <s v="Male"/>
    <n v="57"/>
    <s v="A3"/>
    <n v="248.6"/>
    <n v="2023"/>
  </r>
  <r>
    <d v="2022-08-21T00:00:00"/>
    <s v="West"/>
    <s v="Arjun Mehta"/>
    <x v="2"/>
    <n v="192"/>
    <s v="Null"/>
    <s v="Male"/>
    <n v="58"/>
    <s v="A3"/>
    <n v="0"/>
    <n v="2022"/>
  </r>
  <r>
    <d v="2023-07-07T00:00:00"/>
    <s v="East"/>
    <s v="Priya Verma"/>
    <x v="3"/>
    <s v="Null"/>
    <s v="Null"/>
    <s v="Male"/>
    <n v="40"/>
    <s v="A2"/>
    <n v="0"/>
    <n v="2023"/>
  </r>
  <r>
    <d v="2022-05-19T00:00:00"/>
    <s v="South"/>
    <s v="Arjun Mehta"/>
    <x v="4"/>
    <n v="401"/>
    <n v="49132"/>
    <s v="Male"/>
    <n v="58"/>
    <s v="A3"/>
    <n v="122.52369077306733"/>
    <n v="2022"/>
  </r>
  <r>
    <d v="2023-11-23T00:00:00"/>
    <s v="East"/>
    <s v="Rohit Singh"/>
    <x v="0"/>
    <n v="773"/>
    <n v="30427"/>
    <n v="0"/>
    <n v="39"/>
    <s v="A2"/>
    <n v="39.362225097024577"/>
    <n v="2023"/>
  </r>
  <r>
    <d v="2022-07-11T00:00:00"/>
    <s v="Central"/>
    <s v="Neha Gupta"/>
    <x v="1"/>
    <s v="Null"/>
    <n v="14777"/>
    <s v="Male"/>
    <n v="46"/>
    <s v="A3"/>
    <n v="0"/>
    <n v="2022"/>
  </r>
  <r>
    <s v="Null"/>
    <s v="Central"/>
    <s v="Rohit Singh"/>
    <x v="2"/>
    <n v="171"/>
    <n v="15008"/>
    <s v="Female"/>
    <n v="39"/>
    <s v="A2"/>
    <n v="87.766081871345023"/>
    <e v="#VALUE!"/>
  </r>
  <r>
    <d v="2022-03-18T00:00:00"/>
    <s v="West"/>
    <s v="Priya Verma"/>
    <x v="3"/>
    <n v="252"/>
    <n v="25631"/>
    <s v="Female"/>
    <n v="40"/>
    <s v="A2"/>
    <n v="101.71031746031746"/>
    <n v="2022"/>
  </r>
  <r>
    <d v="2023-04-16T00:00:00"/>
    <s v="West"/>
    <s v="Amit Sharma"/>
    <x v="3"/>
    <n v="935"/>
    <n v="40913"/>
    <s v="Male"/>
    <n v="41"/>
    <s v="A2"/>
    <n v="43.757219251336899"/>
    <n v="2023"/>
  </r>
  <r>
    <d v="2023-04-22T00:00:00"/>
    <s v="East"/>
    <s v="Amit Sharma"/>
    <x v="2"/>
    <n v="652"/>
    <n v="33396"/>
    <s v="Male"/>
    <n v="41"/>
    <s v="A2"/>
    <n v="51.220858895705518"/>
    <n v="2023"/>
  </r>
  <r>
    <d v="2023-06-20T00:00:00"/>
    <s v="West"/>
    <s v="Kavita Rao"/>
    <x v="0"/>
    <n v="957"/>
    <n v="29227"/>
    <n v="0"/>
    <n v="57"/>
    <s v="A3"/>
    <n v="30.540229885057471"/>
    <n v="2023"/>
  </r>
  <r>
    <d v="2022-08-02T00:00:00"/>
    <s v="West"/>
    <s v="Kavita Rao"/>
    <x v="1"/>
    <n v="148"/>
    <n v="45657"/>
    <s v="Male"/>
    <n v="57"/>
    <s v="A3"/>
    <n v="308.49324324324323"/>
    <n v="2022"/>
  </r>
  <r>
    <d v="2022-01-23T00:00:00"/>
    <s v="Null"/>
    <s v="Priya Verma"/>
    <x v="0"/>
    <n v="287"/>
    <n v="24502"/>
    <s v="Male"/>
    <n v="40"/>
    <s v="A2"/>
    <n v="85.372822299651574"/>
    <n v="2022"/>
  </r>
  <r>
    <d v="2023-09-05T00:00:00"/>
    <s v="Central"/>
    <s v="Neha Gupta"/>
    <x v="3"/>
    <n v="854"/>
    <n v="41740"/>
    <s v="Male"/>
    <n v="46"/>
    <s v="A3"/>
    <n v="48.875878220140514"/>
    <n v="2023"/>
  </r>
  <r>
    <d v="2024-06-15T00:00:00"/>
    <s v="Central"/>
    <s v="Neha Gupta"/>
    <x v="5"/>
    <n v="331"/>
    <n v="28759"/>
    <n v="0"/>
    <n v="46"/>
    <s v="A3"/>
    <n v="86.885196374622353"/>
    <n v="2024"/>
  </r>
  <r>
    <d v="2023-02-16T00:00:00"/>
    <s v="Central"/>
    <s v="Kavita Rao"/>
    <x v="5"/>
    <n v="483"/>
    <n v="49106"/>
    <s v="Male"/>
    <n v="57"/>
    <s v="A3"/>
    <n v="101.66873706004141"/>
    <n v="2023"/>
  </r>
  <r>
    <d v="2023-04-26T00:00:00"/>
    <s v="Central"/>
    <s v="Neha Gupta"/>
    <x v="1"/>
    <n v="821"/>
    <n v="11331"/>
    <s v="Male"/>
    <n v="46"/>
    <s v="A3"/>
    <n v="13.801461632155908"/>
    <n v="2023"/>
  </r>
  <r>
    <d v="2023-03-08T00:00:00"/>
    <s v="Central"/>
    <s v="Amit Sharma"/>
    <x v="2"/>
    <n v="396"/>
    <n v="20404"/>
    <n v="0"/>
    <n v="41"/>
    <s v="A2"/>
    <n v="51.525252525252526"/>
    <n v="2023"/>
  </r>
  <r>
    <d v="2022-03-04T00:00:00"/>
    <s v="Central"/>
    <s v="Rohit Singh"/>
    <x v="1"/>
    <n v="686"/>
    <n v="21237"/>
    <s v="Male"/>
    <n v="39"/>
    <s v="A2"/>
    <n v="30.957725947521865"/>
    <n v="2022"/>
  </r>
  <r>
    <d v="2023-12-27T00:00:00"/>
    <s v="South"/>
    <s v="Arjun Mehta"/>
    <x v="5"/>
    <n v="795"/>
    <n v="23394"/>
    <n v="0"/>
    <n v="58"/>
    <s v="A3"/>
    <n v="29.426415094339621"/>
    <n v="2023"/>
  </r>
  <r>
    <d v="2023-09-28T00:00:00"/>
    <s v="Central"/>
    <s v="Arjun Mehta"/>
    <x v="3"/>
    <n v="162"/>
    <n v="18792"/>
    <s v="Male"/>
    <n v="58"/>
    <s v="A3"/>
    <n v="116"/>
    <n v="2023"/>
  </r>
  <r>
    <d v="2024-05-12T00:00:00"/>
    <s v="West"/>
    <s v="Arjun Mehta"/>
    <x v="4"/>
    <n v="160"/>
    <n v="20310"/>
    <s v="Male"/>
    <n v="58"/>
    <s v="A3"/>
    <n v="126.9375"/>
    <n v="2024"/>
  </r>
  <r>
    <d v="2024-06-07T00:00:00"/>
    <s v="West"/>
    <s v="Amit Sharma"/>
    <x v="5"/>
    <n v="345"/>
    <n v="28143"/>
    <s v="Male"/>
    <n v="41"/>
    <s v="A2"/>
    <n v="81.573913043478257"/>
    <n v="2024"/>
  </r>
  <r>
    <d v="2023-10-14T00:00:00"/>
    <s v="East"/>
    <s v="Priya Verma"/>
    <x v="2"/>
    <n v="260"/>
    <n v="45059"/>
    <n v="0"/>
    <n v="40"/>
    <s v="A2"/>
    <n v="173.30384615384617"/>
    <n v="2023"/>
  </r>
  <r>
    <d v="2022-04-11T00:00:00"/>
    <s v="North"/>
    <s v="Priya Verma"/>
    <x v="5"/>
    <n v="994"/>
    <n v="15563"/>
    <s v="Male"/>
    <n v="40"/>
    <s v="A2"/>
    <n v="15.656941649899396"/>
    <n v="2022"/>
  </r>
  <r>
    <d v="2022-05-17T00:00:00"/>
    <s v="North"/>
    <s v="Amit Sharma"/>
    <x v="3"/>
    <n v="947"/>
    <n v="17806"/>
    <s v="Male"/>
    <n v="41"/>
    <s v="A2"/>
    <n v="18.802534318901795"/>
    <n v="2022"/>
  </r>
  <r>
    <d v="2023-02-15T00:00:00"/>
    <s v="South"/>
    <s v="Neha Gupta"/>
    <x v="5"/>
    <n v="470"/>
    <n v="11231"/>
    <s v="Male"/>
    <n v="46"/>
    <s v="A3"/>
    <n v="23.895744680851063"/>
    <n v="2023"/>
  </r>
  <r>
    <d v="2022-06-01T00:00:00"/>
    <s v="North"/>
    <s v="Neha Gupta"/>
    <x v="1"/>
    <n v="163"/>
    <n v="40620"/>
    <s v="Male"/>
    <n v="46"/>
    <s v="A3"/>
    <n v="249.20245398773005"/>
    <n v="2022"/>
  </r>
  <r>
    <d v="2022-06-21T00:00:00"/>
    <s v="East"/>
    <s v="Amit Sharma"/>
    <x v="1"/>
    <n v="377"/>
    <n v="20468"/>
    <s v="Male"/>
    <n v="41"/>
    <s v="A2"/>
    <n v="54.291777188328915"/>
    <n v="2022"/>
  </r>
  <r>
    <d v="2024-01-30T00:00:00"/>
    <s v="Central"/>
    <s v="Priya Verma"/>
    <x v="3"/>
    <n v="737"/>
    <n v="48348"/>
    <s v="Male"/>
    <n v="40"/>
    <s v="A2"/>
    <n v="65.601085481682503"/>
    <n v="2024"/>
  </r>
  <r>
    <d v="2022-05-17T00:00:00"/>
    <s v="Central"/>
    <s v="Arjun Mehta"/>
    <x v="1"/>
    <n v="66"/>
    <n v="20426"/>
    <s v="Male"/>
    <n v="58"/>
    <s v="A3"/>
    <n v="309.4848484848485"/>
    <n v="2022"/>
  </r>
  <r>
    <d v="2024-04-26T00:00:00"/>
    <s v="East"/>
    <s v="Neha Gupta"/>
    <x v="3"/>
    <n v="938"/>
    <n v="37771"/>
    <s v="Male"/>
    <n v="46"/>
    <s v="A3"/>
    <n v="40.267590618336889"/>
    <n v="2024"/>
  </r>
  <r>
    <s v="Null"/>
    <s v="Null"/>
    <s v="Amit Sharma"/>
    <x v="3"/>
    <n v="863"/>
    <n v="30093"/>
    <s v="Male"/>
    <n v="41"/>
    <s v="A2"/>
    <n v="34.870220162224797"/>
    <e v="#VALUE!"/>
  </r>
  <r>
    <d v="2022-08-01T00:00:00"/>
    <s v="East"/>
    <s v="Kavita Rao"/>
    <x v="2"/>
    <n v="461"/>
    <n v="31340"/>
    <s v="Male"/>
    <n v="57"/>
    <s v="A3"/>
    <n v="67.982646420824295"/>
    <n v="2022"/>
  </r>
  <r>
    <d v="2022-04-23T00:00:00"/>
    <s v="East"/>
    <s v="Priya Verma"/>
    <x v="0"/>
    <n v="907"/>
    <n v="37273"/>
    <n v="0"/>
    <n v="40"/>
    <s v="A2"/>
    <n v="41.094818081587654"/>
    <n v="2022"/>
  </r>
  <r>
    <d v="2022-04-28T00:00:00"/>
    <s v="North"/>
    <s v="Priya Verma"/>
    <x v="0"/>
    <n v="823"/>
    <n v="15363"/>
    <s v="Male"/>
    <n v="40"/>
    <s v="A2"/>
    <n v="18.66707168894289"/>
    <n v="2022"/>
  </r>
  <r>
    <d v="2023-06-27T00:00:00"/>
    <s v="West"/>
    <s v="Neha Gupta"/>
    <x v="3"/>
    <s v="Null"/>
    <n v="5600"/>
    <n v="0"/>
    <n v="46"/>
    <s v="A3"/>
    <n v="0"/>
    <n v="2023"/>
  </r>
  <r>
    <d v="2023-03-10T00:00:00"/>
    <s v="East"/>
    <s v="Amit Sharma"/>
    <x v="0"/>
    <n v="427"/>
    <n v="40939"/>
    <s v="Male"/>
    <n v="41"/>
    <s v="A2"/>
    <n v="95.875878220140521"/>
    <n v="2023"/>
  </r>
  <r>
    <s v="Null"/>
    <s v="Central"/>
    <s v="Priya Verma"/>
    <x v="3"/>
    <n v="312"/>
    <n v="26185"/>
    <s v="Male"/>
    <n v="40"/>
    <s v="A2"/>
    <n v="83.926282051282058"/>
    <e v="#VALUE!"/>
  </r>
  <r>
    <d v="2022-08-01T00:00:00"/>
    <s v="North"/>
    <s v="Kavita Rao"/>
    <x v="2"/>
    <s v="Null"/>
    <s v="Null"/>
    <s v="Male"/>
    <n v="57"/>
    <s v="A3"/>
    <n v="0"/>
    <n v="2022"/>
  </r>
  <r>
    <d v="2022-04-09T00:00:00"/>
    <s v="South"/>
    <s v="Arjun Mehta"/>
    <x v="0"/>
    <n v="865"/>
    <n v="28151"/>
    <n v="0"/>
    <n v="58"/>
    <s v="A3"/>
    <n v="32.54450867052023"/>
    <n v="2022"/>
  </r>
  <r>
    <d v="2024-04-29T00:00:00"/>
    <s v="West"/>
    <s v="Amit Sharma"/>
    <x v="2"/>
    <n v="76"/>
    <n v="16637"/>
    <s v="Male"/>
    <n v="41"/>
    <s v="A2"/>
    <n v="218.90789473684211"/>
    <n v="2024"/>
  </r>
  <r>
    <d v="2022-08-17T00:00:00"/>
    <s v="South"/>
    <s v="Rohit Singh"/>
    <x v="4"/>
    <n v="836"/>
    <n v="43135"/>
    <s v="Female"/>
    <n v="39"/>
    <s v="A2"/>
    <n v="51.596889952153113"/>
    <n v="2022"/>
  </r>
  <r>
    <d v="2022-09-11T00:00:00"/>
    <s v="West"/>
    <s v="Amit Sharma"/>
    <x v="0"/>
    <n v="292"/>
    <n v="6530"/>
    <s v="Male"/>
    <n v="41"/>
    <s v="A2"/>
    <n v="22.363013698630137"/>
    <n v="2022"/>
  </r>
  <r>
    <d v="2023-10-25T00:00:00"/>
    <s v="South"/>
    <s v="Priya Verma"/>
    <x v="2"/>
    <n v="522"/>
    <n v="8910"/>
    <n v="0"/>
    <n v="40"/>
    <s v="A2"/>
    <n v="17.068965517241381"/>
    <n v="2023"/>
  </r>
  <r>
    <d v="2023-07-10T00:00:00"/>
    <s v="West"/>
    <s v="Kavita Rao"/>
    <x v="0"/>
    <n v="497"/>
    <n v="48744"/>
    <s v="Male"/>
    <n v="57"/>
    <s v="A3"/>
    <n v="98.076458752515094"/>
    <n v="2023"/>
  </r>
  <r>
    <d v="2022-08-24T00:00:00"/>
    <s v="East"/>
    <s v="Arjun Mehta"/>
    <x v="5"/>
    <n v="697"/>
    <n v="17468"/>
    <s v="Male"/>
    <n v="58"/>
    <s v="A3"/>
    <n v="25.061692969870876"/>
    <n v="2022"/>
  </r>
  <r>
    <d v="2024-03-07T00:00:00"/>
    <s v="East"/>
    <s v="Rohit Singh"/>
    <x v="4"/>
    <n v="122"/>
    <n v="5846"/>
    <s v="Male"/>
    <n v="39"/>
    <s v="A2"/>
    <n v="47.918032786885249"/>
    <n v="2024"/>
  </r>
  <r>
    <d v="2023-05-24T00:00:00"/>
    <s v="Null"/>
    <s v="Arjun Mehta"/>
    <x v="0"/>
    <n v="640"/>
    <n v="23747"/>
    <s v="Male"/>
    <n v="58"/>
    <s v="A3"/>
    <n v="37.104687499999997"/>
    <n v="2023"/>
  </r>
  <r>
    <d v="2022-09-23T00:00:00"/>
    <s v="East"/>
    <s v="Rohit Singh"/>
    <x v="1"/>
    <n v="799"/>
    <n v="24284"/>
    <s v="Male"/>
    <n v="39"/>
    <s v="A2"/>
    <n v="30.392991239048811"/>
    <n v="2022"/>
  </r>
  <r>
    <d v="2023-05-03T00:00:00"/>
    <s v="South"/>
    <s v="Priya Verma"/>
    <x v="0"/>
    <n v="405"/>
    <n v="32370"/>
    <s v="Male"/>
    <n v="40"/>
    <s v="A2"/>
    <n v="79.925925925925924"/>
    <n v="2023"/>
  </r>
  <r>
    <d v="2023-11-25T00:00:00"/>
    <s v="Null"/>
    <s v="Arjun Mehta"/>
    <x v="1"/>
    <n v="87"/>
    <n v="43337"/>
    <s v="Male"/>
    <n v="58"/>
    <s v="A3"/>
    <n v="498.12643678160919"/>
    <n v="2023"/>
  </r>
  <r>
    <d v="2024-01-08T00:00:00"/>
    <s v="North"/>
    <s v="Rohit Singh"/>
    <x v="3"/>
    <n v="720"/>
    <s v="Null"/>
    <s v="Male"/>
    <n v="39"/>
    <s v="A2"/>
    <n v="0"/>
    <n v="2024"/>
  </r>
  <r>
    <d v="2023-08-22T00:00:00"/>
    <s v="Central"/>
    <s v="Amit Sharma"/>
    <x v="1"/>
    <n v="89"/>
    <n v="8586"/>
    <s v="Male"/>
    <n v="41"/>
    <s v="A2"/>
    <n v="96.471910112359552"/>
    <n v="2023"/>
  </r>
  <r>
    <d v="2024-03-05T00:00:00"/>
    <s v="West"/>
    <s v="Null"/>
    <x v="3"/>
    <n v="597"/>
    <n v="6641"/>
    <n v="0"/>
    <s v="null"/>
    <s v="A3"/>
    <n v="11.123953098827471"/>
    <n v="2024"/>
  </r>
  <r>
    <d v="2024-02-14T00:00:00"/>
    <s v="North"/>
    <s v="Priya Verma"/>
    <x v="2"/>
    <n v="236"/>
    <n v="48497"/>
    <s v="Male"/>
    <n v="40"/>
    <s v="A2"/>
    <n v="205.49576271186442"/>
    <n v="2024"/>
  </r>
  <r>
    <d v="2023-12-04T00:00:00"/>
    <s v="South"/>
    <s v="Rohit Singh"/>
    <x v="5"/>
    <n v="641"/>
    <n v="43449"/>
    <s v="Male"/>
    <n v="39"/>
    <s v="A2"/>
    <n v="67.783151326053044"/>
    <n v="2023"/>
  </r>
  <r>
    <d v="2022-03-16T00:00:00"/>
    <s v="Central"/>
    <s v="Kavita Rao"/>
    <x v="3"/>
    <n v="442"/>
    <n v="32937"/>
    <s v="Female"/>
    <n v="57"/>
    <s v="A3"/>
    <n v="74.518099547511312"/>
    <n v="2022"/>
  </r>
  <r>
    <d v="2022-06-06T00:00:00"/>
    <s v="East"/>
    <s v="Arjun Mehta"/>
    <x v="0"/>
    <n v="311"/>
    <n v="13928"/>
    <s v="Male"/>
    <n v="58"/>
    <s v="A3"/>
    <n v="44.784565916398712"/>
    <n v="2022"/>
  </r>
  <r>
    <d v="2022-04-10T00:00:00"/>
    <s v="East"/>
    <s v="Amit Sharma"/>
    <x v="5"/>
    <n v="927"/>
    <n v="36909"/>
    <s v="Male"/>
    <n v="41"/>
    <s v="A2"/>
    <n v="39.815533980582522"/>
    <n v="2022"/>
  </r>
  <r>
    <d v="2022-02-12T00:00:00"/>
    <s v="Null"/>
    <s v="Priya Verma"/>
    <x v="0"/>
    <n v="807"/>
    <n v="38449"/>
    <s v="Male"/>
    <n v="40"/>
    <s v="A2"/>
    <n v="47.644361833952914"/>
    <n v="2022"/>
  </r>
  <r>
    <d v="2023-12-16T00:00:00"/>
    <s v="East"/>
    <s v="Priya Verma"/>
    <x v="5"/>
    <n v="85"/>
    <n v="47402"/>
    <s v="Male"/>
    <n v="40"/>
    <s v="A2"/>
    <n v="557.67058823529408"/>
    <n v="2023"/>
  </r>
  <r>
    <d v="2024-03-30T00:00:00"/>
    <s v="Central"/>
    <s v="Rohit Singh"/>
    <x v="5"/>
    <n v="932"/>
    <n v="38506"/>
    <s v="Male"/>
    <n v="39"/>
    <s v="A2"/>
    <n v="41.315450643776821"/>
    <n v="2024"/>
  </r>
  <r>
    <s v="Null"/>
    <s v="South"/>
    <s v="Priya Verma"/>
    <x v="5"/>
    <n v="619"/>
    <n v="41243"/>
    <s v="Male"/>
    <n v="40"/>
    <s v="A2"/>
    <n v="66.628432956381261"/>
    <e v="#VALUE!"/>
  </r>
  <r>
    <d v="2022-06-11T00:00:00"/>
    <s v="North"/>
    <s v="Null"/>
    <x v="5"/>
    <n v="96"/>
    <n v="41913"/>
    <s v="Male"/>
    <s v="null"/>
    <s v="A3"/>
    <n v="436.59375"/>
    <n v="2022"/>
  </r>
  <r>
    <d v="2022-08-19T00:00:00"/>
    <s v="Central"/>
    <s v="Amit Sharma"/>
    <x v="2"/>
    <n v="471"/>
    <n v="10173"/>
    <s v="Male"/>
    <n v="41"/>
    <s v="A2"/>
    <n v="21.598726114649683"/>
    <n v="2022"/>
  </r>
  <r>
    <d v="2023-12-04T00:00:00"/>
    <s v="North"/>
    <s v="Arjun Mehta"/>
    <x v="0"/>
    <n v="994"/>
    <n v="22581"/>
    <s v="Male"/>
    <n v="58"/>
    <s v="A3"/>
    <n v="22.717303822937627"/>
    <n v="2023"/>
  </r>
  <r>
    <d v="2022-08-10T00:00:00"/>
    <s v="West"/>
    <s v="Amit Sharma"/>
    <x v="5"/>
    <n v="434"/>
    <n v="32028"/>
    <s v="Male"/>
    <n v="41"/>
    <s v="A2"/>
    <n v="73.79723502304148"/>
    <n v="2022"/>
  </r>
  <r>
    <d v="2022-12-18T00:00:00"/>
    <s v="North"/>
    <s v="Arjun Mehta"/>
    <x v="2"/>
    <n v="112"/>
    <n v="18466"/>
    <s v="Male"/>
    <n v="58"/>
    <s v="A3"/>
    <n v="164.875"/>
    <n v="2022"/>
  </r>
  <r>
    <d v="2023-07-27T00:00:00"/>
    <s v="East"/>
    <s v="Rohit Singh"/>
    <x v="5"/>
    <n v="303"/>
    <n v="14350"/>
    <s v="Male"/>
    <n v="39"/>
    <s v="A2"/>
    <n v="47.35973597359736"/>
    <n v="2023"/>
  </r>
  <r>
    <d v="2023-07-18T00:00:00"/>
    <s v="South"/>
    <s v="Rohit Singh"/>
    <x v="1"/>
    <n v="70"/>
    <n v="16511"/>
    <s v="Male"/>
    <n v="39"/>
    <s v="A2"/>
    <n v="235.87142857142857"/>
    <n v="2023"/>
  </r>
  <r>
    <d v="2022-01-11T00:00:00"/>
    <s v="South"/>
    <s v="Amit Sharma"/>
    <x v="2"/>
    <n v="313"/>
    <n v="9079"/>
    <s v="Male"/>
    <n v="41"/>
    <s v="A2"/>
    <n v="29.006389776357828"/>
    <n v="2022"/>
  </r>
  <r>
    <d v="2024-04-01T00:00:00"/>
    <s v="Central"/>
    <s v="Priya Verma"/>
    <x v="0"/>
    <n v="50"/>
    <n v="47726"/>
    <s v="Male"/>
    <n v="40"/>
    <s v="A2"/>
    <n v="954.52"/>
    <n v="2024"/>
  </r>
  <r>
    <d v="2022-11-09T00:00:00"/>
    <s v="East"/>
    <s v="Priya Verma"/>
    <x v="3"/>
    <n v="274"/>
    <n v="46127"/>
    <s v="Male"/>
    <n v="40"/>
    <s v="A2"/>
    <n v="168.34671532846716"/>
    <n v="2022"/>
  </r>
  <r>
    <d v="2023-07-20T00:00:00"/>
    <s v="Central"/>
    <s v="Arjun Mehta"/>
    <x v="5"/>
    <n v="603"/>
    <n v="11830"/>
    <s v="Female"/>
    <n v="58"/>
    <s v="A3"/>
    <n v="19.618573797678277"/>
    <n v="2023"/>
  </r>
  <r>
    <d v="2023-12-08T00:00:00"/>
    <s v="West"/>
    <s v="Priya Verma"/>
    <x v="1"/>
    <n v="250"/>
    <n v="24484"/>
    <n v="0"/>
    <n v="40"/>
    <s v="A2"/>
    <n v="97.936000000000007"/>
    <n v="2023"/>
  </r>
  <r>
    <d v="2023-12-03T00:00:00"/>
    <s v="South"/>
    <s v="Arjun Mehta"/>
    <x v="3"/>
    <n v="735"/>
    <n v="44480"/>
    <s v="Male"/>
    <n v="58"/>
    <s v="A3"/>
    <n v="60.517006802721092"/>
    <n v="2023"/>
  </r>
  <r>
    <d v="2024-02-29T00:00:00"/>
    <s v="North"/>
    <s v="Arjun Mehta"/>
    <x v="3"/>
    <n v="347"/>
    <n v="46060"/>
    <s v="Male"/>
    <n v="58"/>
    <s v="A3"/>
    <n v="132.7377521613833"/>
    <n v="2024"/>
  </r>
  <r>
    <d v="2024-05-18T00:00:00"/>
    <s v="West"/>
    <s v="Kavita Rao"/>
    <x v="3"/>
    <n v="637"/>
    <n v="20239"/>
    <s v="Male"/>
    <n v="57"/>
    <s v="A3"/>
    <n v="31.7723704866562"/>
    <n v="2024"/>
  </r>
  <r>
    <d v="2023-09-05T00:00:00"/>
    <s v="Central"/>
    <s v="Arjun Mehta"/>
    <x v="1"/>
    <s v="Null"/>
    <n v="26150"/>
    <s v="Male"/>
    <n v="58"/>
    <s v="A3"/>
    <n v="0"/>
    <n v="2023"/>
  </r>
  <r>
    <d v="2024-05-11T00:00:00"/>
    <s v="North"/>
    <s v="Arjun Mehta"/>
    <x v="2"/>
    <n v="80"/>
    <n v="34212"/>
    <s v="Male"/>
    <n v="58"/>
    <s v="A3"/>
    <n v="427.65"/>
    <n v="2024"/>
  </r>
  <r>
    <d v="2022-02-27T00:00:00"/>
    <s v="Central"/>
    <s v="Rohit Singh"/>
    <x v="1"/>
    <n v="912"/>
    <n v="15518"/>
    <s v="Female"/>
    <n v="39"/>
    <s v="A2"/>
    <n v="17.015350877192983"/>
    <n v="2022"/>
  </r>
  <r>
    <d v="2022-03-02T00:00:00"/>
    <s v="East"/>
    <s v="Arjun Mehta"/>
    <x v="2"/>
    <n v="219"/>
    <n v="41449"/>
    <s v="Female"/>
    <n v="58"/>
    <s v="A3"/>
    <n v="189.26484018264841"/>
    <n v="2022"/>
  </r>
  <r>
    <d v="2024-02-02T00:00:00"/>
    <s v="Central"/>
    <s v="Kavita Rao"/>
    <x v="2"/>
    <n v="246"/>
    <n v="26259"/>
    <s v="Male"/>
    <n v="57"/>
    <s v="A3"/>
    <n v="106.7439024390244"/>
    <n v="2024"/>
  </r>
  <r>
    <d v="2023-01-17T00:00:00"/>
    <s v="West"/>
    <s v="Amit Sharma"/>
    <x v="0"/>
    <n v="905"/>
    <n v="31708"/>
    <s v="Male"/>
    <n v="41"/>
    <s v="A2"/>
    <n v="35.036464088397793"/>
    <n v="2023"/>
  </r>
  <r>
    <d v="2022-03-20T00:00:00"/>
    <s v="West"/>
    <s v="Arjun Mehta"/>
    <x v="2"/>
    <n v="674"/>
    <n v="20085"/>
    <s v="Female"/>
    <n v="58"/>
    <s v="A3"/>
    <n v="29.799703264094955"/>
    <n v="2022"/>
  </r>
  <r>
    <d v="2023-10-08T00:00:00"/>
    <s v="West"/>
    <s v="Kavita Rao"/>
    <x v="5"/>
    <n v="519"/>
    <n v="42230"/>
    <s v="Male"/>
    <n v="57"/>
    <s v="A3"/>
    <n v="81.368015414258196"/>
    <n v="2023"/>
  </r>
  <r>
    <d v="2024-02-01T00:00:00"/>
    <s v="East"/>
    <s v="Kavita Rao"/>
    <x v="2"/>
    <n v="237"/>
    <n v="26038"/>
    <s v="Male"/>
    <n v="57"/>
    <s v="A3"/>
    <n v="109.86497890295358"/>
    <n v="2024"/>
  </r>
  <r>
    <d v="2022-05-23T00:00:00"/>
    <s v="North"/>
    <s v="Amit Sharma"/>
    <x v="5"/>
    <n v="603"/>
    <n v="33968"/>
    <s v="Male"/>
    <n v="41"/>
    <s v="A2"/>
    <n v="56.331674958540631"/>
    <n v="2022"/>
  </r>
  <r>
    <d v="2023-11-27T00:00:00"/>
    <s v="West"/>
    <s v="Rohit Singh"/>
    <x v="3"/>
    <n v="787"/>
    <n v="34760"/>
    <s v="Male"/>
    <n v="39"/>
    <s v="A2"/>
    <n v="44.167725540025415"/>
    <n v="2023"/>
  </r>
  <r>
    <d v="2024-04-13T00:00:00"/>
    <s v="North"/>
    <s v="Priya Verma"/>
    <x v="5"/>
    <n v="732"/>
    <n v="9302"/>
    <s v="Male"/>
    <n v="40"/>
    <s v="A2"/>
    <n v="12.707650273224044"/>
    <n v="2024"/>
  </r>
  <r>
    <d v="2022-04-23T00:00:00"/>
    <s v="Central"/>
    <s v="Arjun Mehta"/>
    <x v="0"/>
    <n v="641"/>
    <n v="28023"/>
    <s v="Male"/>
    <n v="58"/>
    <s v="A3"/>
    <n v="43.717628705148208"/>
    <n v="2022"/>
  </r>
  <r>
    <d v="2022-01-26T00:00:00"/>
    <s v="South"/>
    <s v="Neha Gupta"/>
    <x v="0"/>
    <n v="657"/>
    <n v="42594"/>
    <s v="Male"/>
    <n v="46"/>
    <s v="A3"/>
    <n v="64.831050228310502"/>
    <n v="2022"/>
  </r>
  <r>
    <d v="2022-12-16T00:00:00"/>
    <s v="East"/>
    <s v="Neha Gupta"/>
    <x v="5"/>
    <n v="646"/>
    <n v="28857"/>
    <s v="Female"/>
    <n v="46"/>
    <s v="A3"/>
    <n v="44.670278637770899"/>
    <n v="2022"/>
  </r>
  <r>
    <d v="2022-03-02T00:00:00"/>
    <s v="Central"/>
    <s v="Priya Verma"/>
    <x v="1"/>
    <n v="55"/>
    <n v="13245"/>
    <s v="Male"/>
    <n v="40"/>
    <s v="A2"/>
    <n v="240.81818181818181"/>
    <n v="2022"/>
  </r>
  <r>
    <d v="2023-03-31T00:00:00"/>
    <s v="North"/>
    <s v="Amit Sharma"/>
    <x v="0"/>
    <n v="823"/>
    <n v="23690"/>
    <n v="0"/>
    <n v="41"/>
    <s v="A2"/>
    <n v="28.784933171324422"/>
    <n v="2023"/>
  </r>
  <r>
    <d v="2024-04-04T00:00:00"/>
    <s v="North"/>
    <s v="Neha Gupta"/>
    <x v="0"/>
    <n v="299"/>
    <n v="19745"/>
    <n v="0"/>
    <n v="46"/>
    <s v="A3"/>
    <n v="66.036789297658856"/>
    <n v="2024"/>
  </r>
  <r>
    <d v="2022-05-13T00:00:00"/>
    <s v="Null"/>
    <s v="Arjun Mehta"/>
    <x v="1"/>
    <n v="587"/>
    <n v="8213"/>
    <s v="Male"/>
    <n v="58"/>
    <s v="A3"/>
    <n v="13.991482112436115"/>
    <n v="2022"/>
  </r>
  <r>
    <d v="2022-02-04T00:00:00"/>
    <s v="South"/>
    <s v="Null"/>
    <x v="1"/>
    <n v="805"/>
    <n v="41647"/>
    <s v="Male"/>
    <s v="null"/>
    <s v="A3"/>
    <n v="51.735403726708071"/>
    <n v="2022"/>
  </r>
  <r>
    <d v="2022-12-10T00:00:00"/>
    <s v="South"/>
    <s v="Rohit Singh"/>
    <x v="3"/>
    <n v="581"/>
    <n v="33299"/>
    <s v="Female"/>
    <n v="39"/>
    <s v="A2"/>
    <n v="57.313253012048193"/>
    <n v="2022"/>
  </r>
  <r>
    <d v="2024-04-16T00:00:00"/>
    <s v="South"/>
    <s v="Kavita Rao"/>
    <x v="2"/>
    <n v="109"/>
    <n v="6119"/>
    <s v="Male"/>
    <n v="57"/>
    <s v="A3"/>
    <n v="56.137614678899084"/>
    <n v="2024"/>
  </r>
  <r>
    <d v="2023-06-26T00:00:00"/>
    <s v="North"/>
    <s v="Kavita Rao"/>
    <x v="1"/>
    <n v="991"/>
    <n v="11585"/>
    <s v="Female"/>
    <n v="57"/>
    <s v="A3"/>
    <n v="11.69021190716448"/>
    <n v="2023"/>
  </r>
  <r>
    <d v="2023-12-17T00:00:00"/>
    <s v="East"/>
    <s v="Kavita Rao"/>
    <x v="0"/>
    <s v="Null"/>
    <n v="13413"/>
    <s v="Female"/>
    <n v="57"/>
    <s v="A3"/>
    <n v="0"/>
    <n v="2023"/>
  </r>
  <r>
    <s v="Null"/>
    <s v="East"/>
    <s v="Rohit Singh"/>
    <x v="3"/>
    <n v="781"/>
    <n v="8213"/>
    <s v="Male"/>
    <n v="39"/>
    <s v="A2"/>
    <n v="10.516005121638925"/>
    <e v="#VALUE!"/>
  </r>
  <r>
    <d v="2024-04-20T00:00:00"/>
    <s v="East"/>
    <s v="Kavita Rao"/>
    <x v="2"/>
    <n v="739"/>
    <n v="6134"/>
    <s v="Male"/>
    <n v="57"/>
    <s v="A3"/>
    <n v="8.3004059539918806"/>
    <n v="2024"/>
  </r>
  <r>
    <d v="2022-05-07T00:00:00"/>
    <s v="Central"/>
    <s v="Neha Gupta"/>
    <x v="1"/>
    <n v="76"/>
    <n v="20553"/>
    <s v="Male"/>
    <n v="46"/>
    <s v="A3"/>
    <n v="270.43421052631578"/>
    <n v="2022"/>
  </r>
  <r>
    <d v="2024-02-04T00:00:00"/>
    <s v="West"/>
    <s v="Priya Verma"/>
    <x v="1"/>
    <n v="927"/>
    <n v="11945"/>
    <s v="Male"/>
    <n v="40"/>
    <s v="A2"/>
    <n v="12.885652642934197"/>
    <n v="2024"/>
  </r>
  <r>
    <d v="2023-01-14T00:00:00"/>
    <s v="Null"/>
    <s v="Arjun Mehta"/>
    <x v="2"/>
    <n v="761"/>
    <n v="14390"/>
    <s v="Male"/>
    <n v="58"/>
    <s v="A3"/>
    <n v="18.90932982917214"/>
    <n v="2023"/>
  </r>
  <r>
    <d v="2022-05-16T00:00:00"/>
    <s v="West"/>
    <s v="Priya Verma"/>
    <x v="2"/>
    <n v="962"/>
    <n v="44230"/>
    <s v="Male"/>
    <n v="40"/>
    <s v="A2"/>
    <n v="45.977130977130976"/>
    <n v="2022"/>
  </r>
  <r>
    <d v="2024-03-22T00:00:00"/>
    <s v="South"/>
    <s v="Kavita Rao"/>
    <x v="2"/>
    <n v="745"/>
    <s v="Null"/>
    <s v="Male"/>
    <n v="57"/>
    <s v="A3"/>
    <n v="0"/>
    <n v="2024"/>
  </r>
  <r>
    <d v="2023-12-23T00:00:00"/>
    <s v="Central"/>
    <s v="Neha Gupta"/>
    <x v="2"/>
    <n v="131"/>
    <n v="44949"/>
    <s v="Male"/>
    <n v="46"/>
    <s v="A3"/>
    <n v="343.12213740458014"/>
    <n v="2023"/>
  </r>
  <r>
    <d v="2023-03-27T00:00:00"/>
    <s v="East"/>
    <s v="Amit Sharma"/>
    <x v="1"/>
    <n v="353"/>
    <n v="19708"/>
    <s v="Male"/>
    <n v="41"/>
    <s v="A2"/>
    <n v="55.830028328611895"/>
    <n v="2023"/>
  </r>
  <r>
    <d v="2024-04-21T00:00:00"/>
    <s v="West"/>
    <s v="Priya Verma"/>
    <x v="5"/>
    <n v="160"/>
    <n v="41989"/>
    <s v="Female"/>
    <n v="40"/>
    <s v="A2"/>
    <n v="262.43124999999998"/>
    <n v="2024"/>
  </r>
  <r>
    <d v="2022-02-26T00:00:00"/>
    <s v="Central"/>
    <s v="Null"/>
    <x v="1"/>
    <n v="769"/>
    <n v="5167"/>
    <n v="0"/>
    <s v="null"/>
    <s v="A3"/>
    <n v="6.7191157347204165"/>
    <n v="2022"/>
  </r>
  <r>
    <d v="2024-03-01T00:00:00"/>
    <s v="North"/>
    <s v="Neha Gupta"/>
    <x v="5"/>
    <n v="160"/>
    <n v="17438"/>
    <s v="Male"/>
    <n v="46"/>
    <s v="A3"/>
    <n v="108.9875"/>
    <n v="2024"/>
  </r>
  <r>
    <d v="2023-02-28T00:00:00"/>
    <s v="West"/>
    <s v="Priya Verma"/>
    <x v="1"/>
    <n v="783"/>
    <n v="49326"/>
    <s v="Female"/>
    <n v="40"/>
    <s v="A2"/>
    <n v="62.996168582375482"/>
    <n v="2023"/>
  </r>
  <r>
    <d v="2024-06-18T00:00:00"/>
    <s v="South"/>
    <s v="Neha Gupta"/>
    <x v="1"/>
    <n v="874"/>
    <s v="Null"/>
    <s v="Male"/>
    <n v="46"/>
    <s v="A3"/>
    <n v="0"/>
    <n v="2024"/>
  </r>
  <r>
    <d v="2023-05-14T00:00:00"/>
    <s v="North"/>
    <s v="Rohit Singh"/>
    <x v="1"/>
    <n v="867"/>
    <n v="43292"/>
    <s v="Male"/>
    <n v="39"/>
    <s v="A2"/>
    <n v="49.933102652825838"/>
    <n v="2023"/>
  </r>
  <r>
    <d v="2022-01-03T00:00:00"/>
    <s v="South"/>
    <s v="Rohit Singh"/>
    <x v="0"/>
    <n v="345"/>
    <n v="36285"/>
    <s v="Male"/>
    <n v="39"/>
    <s v="A2"/>
    <n v="105.17391304347827"/>
    <n v="2022"/>
  </r>
  <r>
    <d v="2023-09-20T00:00:00"/>
    <s v="Central"/>
    <s v="Priya Verma"/>
    <x v="2"/>
    <s v="Null"/>
    <n v="23857"/>
    <n v="0"/>
    <n v="40"/>
    <s v="A2"/>
    <n v="0"/>
    <n v="2023"/>
  </r>
  <r>
    <d v="2023-10-10T00:00:00"/>
    <s v="South"/>
    <s v="Kavita Rao"/>
    <x v="5"/>
    <n v="685"/>
    <n v="17408"/>
    <s v="Male"/>
    <n v="57"/>
    <s v="A3"/>
    <n v="25.413138686131386"/>
    <n v="2023"/>
  </r>
  <r>
    <d v="2022-07-27T00:00:00"/>
    <s v="North"/>
    <s v="Arjun Mehta"/>
    <x v="2"/>
    <n v="721"/>
    <n v="12059"/>
    <s v="Female"/>
    <n v="58"/>
    <s v="A3"/>
    <n v="16.725381414701804"/>
    <n v="2022"/>
  </r>
  <r>
    <d v="2022-01-14T00:00:00"/>
    <s v="West"/>
    <s v="Priya Verma"/>
    <x v="2"/>
    <n v="661"/>
    <n v="14960"/>
    <n v="0"/>
    <n v="40"/>
    <s v="A2"/>
    <n v="22.632375189107414"/>
    <n v="2022"/>
  </r>
  <r>
    <d v="2022-08-30T00:00:00"/>
    <s v="East"/>
    <s v="Amit Sharma"/>
    <x v="2"/>
    <n v="972"/>
    <n v="31992"/>
    <s v="Male"/>
    <n v="41"/>
    <s v="A2"/>
    <n v="32.913580246913583"/>
    <n v="2022"/>
  </r>
  <r>
    <d v="2022-07-09T00:00:00"/>
    <s v="East"/>
    <s v="Amit Sharma"/>
    <x v="1"/>
    <n v="66"/>
    <s v="Null"/>
    <s v="Male"/>
    <n v="41"/>
    <s v="A2"/>
    <n v="0"/>
    <n v="2022"/>
  </r>
  <r>
    <d v="2022-10-27T00:00:00"/>
    <s v="East"/>
    <s v="Null"/>
    <x v="2"/>
    <n v="744"/>
    <n v="34248"/>
    <s v="Male"/>
    <s v="null"/>
    <s v="A3"/>
    <n v="46.032258064516128"/>
    <n v="2022"/>
  </r>
  <r>
    <d v="2022-05-01T00:00:00"/>
    <s v="North"/>
    <s v="Amit Sharma"/>
    <x v="0"/>
    <s v="Null"/>
    <n v="8239"/>
    <s v="Female"/>
    <n v="41"/>
    <s v="A2"/>
    <n v="0"/>
    <n v="2022"/>
  </r>
  <r>
    <d v="2022-09-22T00:00:00"/>
    <s v="West"/>
    <s v="Rohit Singh"/>
    <x v="1"/>
    <n v="912"/>
    <n v="49020"/>
    <s v="Female"/>
    <n v="39"/>
    <s v="A2"/>
    <n v="53.75"/>
    <n v="2022"/>
  </r>
  <r>
    <d v="2024-05-30T00:00:00"/>
    <s v="Central"/>
    <s v="Priya Verma"/>
    <x v="5"/>
    <n v="659"/>
    <s v="Null"/>
    <s v="Male"/>
    <n v="40"/>
    <s v="A2"/>
    <n v="0"/>
    <n v="2024"/>
  </r>
  <r>
    <d v="2024-03-02T00:00:00"/>
    <s v="Null"/>
    <s v="Arjun Mehta"/>
    <x v="3"/>
    <n v="609"/>
    <n v="6544"/>
    <s v="Female"/>
    <n v="58"/>
    <s v="A3"/>
    <n v="10.745484400656814"/>
    <n v="2024"/>
  </r>
  <r>
    <d v="2022-09-28T00:00:00"/>
    <s v="Central"/>
    <s v="Rohit Singh"/>
    <x v="0"/>
    <n v="933"/>
    <n v="33238"/>
    <n v="0"/>
    <n v="39"/>
    <s v="A2"/>
    <n v="35.624866023579848"/>
    <n v="2022"/>
  </r>
  <r>
    <d v="2022-01-05T00:00:00"/>
    <s v="South"/>
    <s v="Neha Gupta"/>
    <x v="4"/>
    <n v="444"/>
    <n v="49846"/>
    <n v="0"/>
    <n v="46"/>
    <s v="A3"/>
    <n v="112.26576576576576"/>
    <n v="2022"/>
  </r>
  <r>
    <d v="2023-03-11T00:00:00"/>
    <s v="East"/>
    <s v="Amit Sharma"/>
    <x v="3"/>
    <n v="504"/>
    <n v="13566"/>
    <s v="Male"/>
    <n v="41"/>
    <s v="A2"/>
    <n v="26.916666666666668"/>
    <n v="2023"/>
  </r>
  <r>
    <d v="2023-06-09T00:00:00"/>
    <s v="East"/>
    <s v="Priya Verma"/>
    <x v="5"/>
    <n v="711"/>
    <n v="26939"/>
    <s v="Male"/>
    <n v="40"/>
    <s v="A2"/>
    <n v="37.888888888888886"/>
    <n v="2023"/>
  </r>
  <r>
    <d v="2023-07-22T00:00:00"/>
    <s v="West"/>
    <s v="Priya Verma"/>
    <x v="5"/>
    <n v="64"/>
    <n v="38943"/>
    <s v="Male"/>
    <n v="40"/>
    <s v="A2"/>
    <n v="608.484375"/>
    <n v="2023"/>
  </r>
  <r>
    <s v="Null"/>
    <s v="North"/>
    <s v="Rohit Singh"/>
    <x v="2"/>
    <n v="64"/>
    <n v="22933"/>
    <s v="Male"/>
    <n v="39"/>
    <s v="A2"/>
    <n v="358.328125"/>
    <e v="#VALUE!"/>
  </r>
  <r>
    <d v="2023-02-10T00:00:00"/>
    <s v="West"/>
    <s v="Rohit Singh"/>
    <x v="1"/>
    <n v="491"/>
    <n v="6852"/>
    <s v="Male"/>
    <n v="39"/>
    <s v="A2"/>
    <n v="13.955193482688392"/>
    <n v="2023"/>
  </r>
  <r>
    <d v="2023-04-13T00:00:00"/>
    <s v="Central"/>
    <s v="Arjun Mehta"/>
    <x v="5"/>
    <n v="355"/>
    <n v="33771"/>
    <s v="Male"/>
    <n v="58"/>
    <s v="A3"/>
    <n v="95.129577464788738"/>
    <n v="2023"/>
  </r>
  <r>
    <d v="2023-06-12T00:00:00"/>
    <s v="West"/>
    <s v="Arjun Mehta"/>
    <x v="5"/>
    <n v="683"/>
    <s v="Null"/>
    <s v="Male"/>
    <n v="58"/>
    <s v="A3"/>
    <n v="0"/>
    <n v="2023"/>
  </r>
  <r>
    <d v="2023-06-18T00:00:00"/>
    <s v="South"/>
    <s v="Amit Sharma"/>
    <x v="3"/>
    <n v="110"/>
    <n v="31485"/>
    <n v="0"/>
    <n v="41"/>
    <s v="A2"/>
    <n v="286.22727272727275"/>
    <n v="2023"/>
  </r>
  <r>
    <d v="2024-05-21T00:00:00"/>
    <s v="South"/>
    <s v="Neha Gupta"/>
    <x v="1"/>
    <n v="654"/>
    <n v="39625"/>
    <s v="Female"/>
    <n v="46"/>
    <s v="A3"/>
    <n v="60.588685015290523"/>
    <n v="2024"/>
  </r>
  <r>
    <d v="2022-02-01T00:00:00"/>
    <s v="West"/>
    <s v="Rohit Singh"/>
    <x v="3"/>
    <n v="649"/>
    <n v="12680"/>
    <s v="Female"/>
    <n v="39"/>
    <s v="A2"/>
    <n v="19.537750385208014"/>
    <n v="2022"/>
  </r>
  <r>
    <d v="2022-12-19T00:00:00"/>
    <s v="Central"/>
    <s v="Arjun Mehta"/>
    <x v="2"/>
    <n v="355"/>
    <n v="14536"/>
    <s v="Female"/>
    <n v="58"/>
    <s v="A3"/>
    <n v="40.946478873239435"/>
    <n v="2022"/>
  </r>
  <r>
    <d v="2022-05-23T00:00:00"/>
    <s v="West"/>
    <s v="Rohit Singh"/>
    <x v="4"/>
    <n v="277"/>
    <n v="31465"/>
    <s v="Male"/>
    <n v="39"/>
    <s v="A2"/>
    <n v="113.59205776173285"/>
    <n v="2022"/>
  </r>
  <r>
    <d v="2022-08-12T00:00:00"/>
    <s v="South"/>
    <s v="Neha Gupta"/>
    <x v="0"/>
    <n v="241"/>
    <n v="42002"/>
    <s v="Male"/>
    <n v="46"/>
    <s v="A3"/>
    <n v="174.28215767634856"/>
    <n v="2022"/>
  </r>
  <r>
    <d v="2023-04-08T00:00:00"/>
    <s v="Null"/>
    <s v="Priya Verma"/>
    <x v="5"/>
    <n v="186"/>
    <n v="13106"/>
    <s v="Male"/>
    <n v="40"/>
    <s v="A2"/>
    <n v="70.462365591397855"/>
    <n v="2023"/>
  </r>
  <r>
    <d v="2024-02-11T00:00:00"/>
    <s v="South"/>
    <s v="Kavita Rao"/>
    <x v="0"/>
    <n v="822"/>
    <n v="10531"/>
    <s v="Female"/>
    <n v="57"/>
    <s v="A3"/>
    <n v="12.811435523114355"/>
    <n v="2024"/>
  </r>
  <r>
    <d v="2022-11-21T00:00:00"/>
    <s v="Central"/>
    <s v="Amit Sharma"/>
    <x v="2"/>
    <n v="705"/>
    <n v="8704"/>
    <s v="Female"/>
    <n v="41"/>
    <s v="A2"/>
    <n v="12.346099290780142"/>
    <n v="2022"/>
  </r>
  <r>
    <d v="2024-05-16T00:00:00"/>
    <s v="North"/>
    <s v="Priya Verma"/>
    <x v="1"/>
    <n v="741"/>
    <n v="40335"/>
    <s v="Male"/>
    <n v="40"/>
    <s v="A2"/>
    <n v="54.4331983805668"/>
    <n v="2024"/>
  </r>
  <r>
    <d v="2023-01-15T00:00:00"/>
    <s v="West"/>
    <s v="Amit Sharma"/>
    <x v="3"/>
    <n v="566"/>
    <n v="22253"/>
    <s v="Female"/>
    <n v="41"/>
    <s v="A2"/>
    <n v="39.316254416961129"/>
    <n v="2023"/>
  </r>
  <r>
    <d v="2023-12-28T00:00:00"/>
    <s v="South"/>
    <s v="Amit Sharma"/>
    <x v="0"/>
    <n v="752"/>
    <n v="36963"/>
    <s v="Male"/>
    <n v="41"/>
    <s v="A2"/>
    <n v="49.152925531914896"/>
    <n v="2023"/>
  </r>
  <r>
    <d v="2024-03-21T00:00:00"/>
    <s v="North"/>
    <s v="Arjun Mehta"/>
    <x v="5"/>
    <s v="Null"/>
    <n v="47841"/>
    <n v="0"/>
    <n v="58"/>
    <s v="A3"/>
    <n v="0"/>
    <n v="2024"/>
  </r>
  <r>
    <d v="2023-02-06T00:00:00"/>
    <s v="East"/>
    <s v="Amit Sharma"/>
    <x v="2"/>
    <n v="451"/>
    <n v="14516"/>
    <s v="Male"/>
    <n v="41"/>
    <s v="A2"/>
    <n v="32.186252771618626"/>
    <n v="2023"/>
  </r>
  <r>
    <d v="2022-12-22T00:00:00"/>
    <s v="East"/>
    <s v="Priya Verma"/>
    <x v="1"/>
    <n v="997"/>
    <n v="22757"/>
    <s v="Male"/>
    <n v="40"/>
    <s v="A2"/>
    <n v="22.825476429287864"/>
    <n v="2022"/>
  </r>
  <r>
    <d v="2023-02-17T00:00:00"/>
    <s v="East"/>
    <s v="Arjun Mehta"/>
    <x v="5"/>
    <n v="249"/>
    <n v="16125"/>
    <s v="Male"/>
    <n v="58"/>
    <s v="A3"/>
    <n v="64.759036144578317"/>
    <n v="2023"/>
  </r>
  <r>
    <d v="2023-03-23T00:00:00"/>
    <s v="South"/>
    <s v="Kavita Rao"/>
    <x v="5"/>
    <n v="945"/>
    <n v="43374"/>
    <s v="Female"/>
    <n v="57"/>
    <s v="A3"/>
    <n v="45.898412698412699"/>
    <n v="2023"/>
  </r>
  <r>
    <d v="2022-02-18T00:00:00"/>
    <s v="Null"/>
    <s v="Rohit Singh"/>
    <x v="3"/>
    <s v="Null"/>
    <n v="20362"/>
    <s v="Female"/>
    <n v="39"/>
    <s v="A2"/>
    <n v="0"/>
    <n v="2022"/>
  </r>
  <r>
    <d v="2023-06-09T00:00:00"/>
    <s v="South"/>
    <s v="Kavita Rao"/>
    <x v="1"/>
    <n v="445"/>
    <n v="39973"/>
    <n v="0"/>
    <n v="57"/>
    <s v="A3"/>
    <n v="89.826966292134827"/>
    <n v="2023"/>
  </r>
  <r>
    <d v="2023-03-23T00:00:00"/>
    <s v="North"/>
    <s v="Priya Verma"/>
    <x v="1"/>
    <n v="914"/>
    <n v="17317"/>
    <s v="Male"/>
    <n v="40"/>
    <s v="A2"/>
    <n v="18.946389496717725"/>
    <n v="2023"/>
  </r>
  <r>
    <d v="2023-11-07T00:00:00"/>
    <s v="Central"/>
    <s v="Arjun Mehta"/>
    <x v="0"/>
    <n v="429"/>
    <n v="41943"/>
    <s v="Male"/>
    <n v="58"/>
    <s v="A3"/>
    <n v="97.769230769230774"/>
    <n v="2023"/>
  </r>
  <r>
    <d v="2023-10-02T00:00:00"/>
    <s v="East"/>
    <s v="Rohit Singh"/>
    <x v="2"/>
    <n v="240"/>
    <n v="8156"/>
    <s v="Female"/>
    <n v="39"/>
    <s v="A2"/>
    <n v="33.983333333333334"/>
    <n v="2023"/>
  </r>
  <r>
    <d v="2022-04-30T00:00:00"/>
    <s v="South"/>
    <s v="Priya Verma"/>
    <x v="1"/>
    <n v="88"/>
    <n v="31768"/>
    <n v="0"/>
    <n v="40"/>
    <s v="A2"/>
    <n v="361"/>
    <n v="2022"/>
  </r>
  <r>
    <d v="2022-12-06T00:00:00"/>
    <s v="East"/>
    <s v="Neha Gupta"/>
    <x v="5"/>
    <n v="456"/>
    <n v="29044"/>
    <s v="Male"/>
    <n v="46"/>
    <s v="A3"/>
    <n v="63.692982456140349"/>
    <n v="2022"/>
  </r>
  <r>
    <d v="2022-03-22T00:00:00"/>
    <s v="Central"/>
    <s v="Arjun Mehta"/>
    <x v="5"/>
    <n v="703"/>
    <n v="40961"/>
    <n v="0"/>
    <n v="58"/>
    <s v="A3"/>
    <n v="58.266002844950215"/>
    <n v="2022"/>
  </r>
  <r>
    <d v="2023-09-06T00:00:00"/>
    <s v="Central"/>
    <s v="Neha Gupta"/>
    <x v="2"/>
    <n v="657"/>
    <n v="8591"/>
    <s v="Male"/>
    <n v="46"/>
    <s v="A3"/>
    <n v="13.076103500761034"/>
    <n v="2023"/>
  </r>
  <r>
    <d v="2022-03-23T00:00:00"/>
    <s v="West"/>
    <s v="Null"/>
    <x v="1"/>
    <n v="134"/>
    <n v="49873"/>
    <n v="0"/>
    <s v="null"/>
    <s v="A3"/>
    <n v="372.18656716417911"/>
    <n v="2022"/>
  </r>
  <r>
    <d v="2024-02-10T00:00:00"/>
    <s v="West"/>
    <s v="Neha Gupta"/>
    <x v="0"/>
    <n v="264"/>
    <n v="28034"/>
    <s v="Male"/>
    <n v="46"/>
    <s v="A3"/>
    <n v="106.18939393939394"/>
    <n v="2024"/>
  </r>
  <r>
    <d v="2024-02-20T00:00:00"/>
    <s v="North"/>
    <s v="Amit Sharma"/>
    <x v="5"/>
    <n v="302"/>
    <n v="39895"/>
    <s v="Male"/>
    <n v="41"/>
    <s v="A2"/>
    <n v="132.10264900662253"/>
    <n v="2024"/>
  </r>
  <r>
    <d v="2024-05-11T00:00:00"/>
    <s v="East"/>
    <s v="Amit Sharma"/>
    <x v="3"/>
    <n v="94"/>
    <n v="42828"/>
    <s v="Male"/>
    <n v="41"/>
    <s v="A2"/>
    <n v="455.61702127659572"/>
    <n v="2024"/>
  </r>
  <r>
    <d v="2024-04-16T00:00:00"/>
    <s v="North"/>
    <s v="Amit Sharma"/>
    <x v="0"/>
    <n v="491"/>
    <n v="36889"/>
    <n v="0"/>
    <n v="41"/>
    <s v="A2"/>
    <n v="75.130346232179221"/>
    <n v="2024"/>
  </r>
  <r>
    <d v="2023-09-25T00:00:00"/>
    <s v="Central"/>
    <s v="Rohit Singh"/>
    <x v="3"/>
    <n v="886"/>
    <n v="14719"/>
    <s v="Male"/>
    <n v="39"/>
    <s v="A2"/>
    <n v="16.612866817155755"/>
    <n v="2023"/>
  </r>
  <r>
    <d v="2022-11-01T00:00:00"/>
    <s v="Central"/>
    <s v="Amit Sharma"/>
    <x v="5"/>
    <n v="497"/>
    <n v="41034"/>
    <s v="Female"/>
    <n v="41"/>
    <s v="A2"/>
    <n v="82.563380281690144"/>
    <n v="2022"/>
  </r>
  <r>
    <d v="2023-12-03T00:00:00"/>
    <s v="East"/>
    <s v="Rohit Singh"/>
    <x v="1"/>
    <n v="523"/>
    <n v="28930"/>
    <s v="Female"/>
    <n v="39"/>
    <s v="A2"/>
    <n v="55.315487571701723"/>
    <n v="2023"/>
  </r>
  <r>
    <d v="2022-02-21T00:00:00"/>
    <s v="East"/>
    <s v="Null"/>
    <x v="1"/>
    <n v="699"/>
    <n v="44004"/>
    <s v="Male"/>
    <s v="null"/>
    <s v="A3"/>
    <n v="62.952789699570815"/>
    <n v="2022"/>
  </r>
  <r>
    <s v="Null"/>
    <s v="West"/>
    <s v="Null"/>
    <x v="2"/>
    <n v="516"/>
    <n v="17638"/>
    <s v="Male"/>
    <s v="null"/>
    <s v="A3"/>
    <n v="34.18217054263566"/>
    <e v="#VALUE!"/>
  </r>
  <r>
    <d v="2022-06-10T00:00:00"/>
    <s v="Central"/>
    <s v="Arjun Mehta"/>
    <x v="3"/>
    <n v="218"/>
    <s v="Null"/>
    <s v="Male"/>
    <n v="58"/>
    <s v="A3"/>
    <n v="0"/>
    <n v="2022"/>
  </r>
  <r>
    <d v="2022-06-18T00:00:00"/>
    <s v="Central"/>
    <s v="Amit Sharma"/>
    <x v="1"/>
    <n v="979"/>
    <n v="33516"/>
    <s v="Male"/>
    <n v="41"/>
    <s v="A2"/>
    <n v="34.234933605720123"/>
    <n v="2022"/>
  </r>
  <r>
    <d v="2023-09-03T00:00:00"/>
    <s v="East"/>
    <s v="Rohit Singh"/>
    <x v="0"/>
    <n v="290"/>
    <n v="20111"/>
    <s v="Male"/>
    <n v="39"/>
    <s v="A2"/>
    <n v="69.348275862068959"/>
    <n v="2023"/>
  </r>
  <r>
    <s v="Null"/>
    <s v="South"/>
    <s v="Kavita Rao"/>
    <x v="2"/>
    <n v="908"/>
    <n v="9146"/>
    <s v="Male"/>
    <n v="57"/>
    <s v="A3"/>
    <n v="10.072687224669604"/>
    <e v="#VALUE!"/>
  </r>
  <r>
    <d v="2023-05-07T00:00:00"/>
    <s v="North"/>
    <s v="Neha Gupta"/>
    <x v="5"/>
    <n v="438"/>
    <n v="33343"/>
    <s v="Male"/>
    <n v="46"/>
    <s v="A3"/>
    <n v="76.125570776255714"/>
    <n v="2023"/>
  </r>
  <r>
    <d v="2023-03-24T00:00:00"/>
    <s v="North"/>
    <s v="Arjun Mehta"/>
    <x v="5"/>
    <n v="241"/>
    <n v="38425"/>
    <s v="Male"/>
    <n v="58"/>
    <s v="A3"/>
    <n v="159.43983402489627"/>
    <n v="2023"/>
  </r>
  <r>
    <d v="2022-10-17T00:00:00"/>
    <s v="East"/>
    <s v="Arjun Mehta"/>
    <x v="1"/>
    <n v="268"/>
    <s v="Null"/>
    <s v="Male"/>
    <n v="58"/>
    <s v="A3"/>
    <n v="0"/>
    <n v="2022"/>
  </r>
  <r>
    <d v="2023-10-01T00:00:00"/>
    <s v="Central"/>
    <s v="Kavita Rao"/>
    <x v="3"/>
    <n v="107"/>
    <n v="11861"/>
    <s v="Male"/>
    <n v="57"/>
    <s v="A3"/>
    <n v="110.85046728971963"/>
    <n v="2023"/>
  </r>
  <r>
    <d v="2023-04-23T00:00:00"/>
    <s v="East"/>
    <s v="Kavita Rao"/>
    <x v="3"/>
    <n v="783"/>
    <n v="8575"/>
    <n v="0"/>
    <n v="57"/>
    <s v="A3"/>
    <n v="10.951468710089399"/>
    <n v="2023"/>
  </r>
  <r>
    <d v="2022-08-06T00:00:00"/>
    <s v="Central"/>
    <s v="Kavita Rao"/>
    <x v="3"/>
    <n v="887"/>
    <n v="27511"/>
    <s v="Male"/>
    <n v="57"/>
    <s v="A3"/>
    <n v="31.015783540022547"/>
    <n v="2022"/>
  </r>
  <r>
    <d v="2022-12-13T00:00:00"/>
    <s v="North"/>
    <s v="Priya Verma"/>
    <x v="1"/>
    <n v="80"/>
    <n v="43177"/>
    <s v="Male"/>
    <n v="40"/>
    <s v="A2"/>
    <n v="539.71249999999998"/>
    <n v="2022"/>
  </r>
  <r>
    <d v="2022-12-04T00:00:00"/>
    <s v="South"/>
    <s v="Priya Verma"/>
    <x v="5"/>
    <n v="868"/>
    <s v="Null"/>
    <s v="Male"/>
    <n v="40"/>
    <s v="A2"/>
    <n v="0"/>
    <n v="2022"/>
  </r>
  <r>
    <d v="2023-07-20T00:00:00"/>
    <s v="Central"/>
    <s v="Kavita Rao"/>
    <x v="3"/>
    <n v="562"/>
    <s v="Null"/>
    <s v="Male"/>
    <n v="57"/>
    <s v="A3"/>
    <n v="0"/>
    <n v="2023"/>
  </r>
  <r>
    <d v="2022-09-14T00:00:00"/>
    <s v="West"/>
    <s v="Rohit Singh"/>
    <x v="5"/>
    <n v="929"/>
    <n v="20513"/>
    <s v="Male"/>
    <n v="39"/>
    <s v="A2"/>
    <n v="22.080731969860064"/>
    <n v="2022"/>
  </r>
  <r>
    <d v="2023-03-07T00:00:00"/>
    <s v="Central"/>
    <s v="Amit Sharma"/>
    <x v="1"/>
    <n v="711"/>
    <n v="5483"/>
    <s v="Male"/>
    <n v="41"/>
    <s v="A2"/>
    <n v="7.7116736990154715"/>
    <n v="2023"/>
  </r>
  <r>
    <s v="Null"/>
    <s v="Null"/>
    <s v="Arjun Mehta"/>
    <x v="2"/>
    <n v="604"/>
    <n v="15227"/>
    <s v="Female"/>
    <n v="58"/>
    <s v="A3"/>
    <n v="25.210264900662253"/>
    <e v="#VALUE!"/>
  </r>
  <r>
    <d v="2022-01-04T00:00:00"/>
    <s v="West"/>
    <s v="Neha Gupta"/>
    <x v="4"/>
    <s v="Null"/>
    <n v="13081"/>
    <s v="Male"/>
    <n v="46"/>
    <s v="A3"/>
    <n v="0"/>
    <n v="2022"/>
  </r>
  <r>
    <d v="2024-04-15T00:00:00"/>
    <s v="West"/>
    <s v="Rohit Singh"/>
    <x v="0"/>
    <n v="327"/>
    <n v="32172"/>
    <s v="Male"/>
    <n v="39"/>
    <s v="A2"/>
    <n v="98.385321100917437"/>
    <n v="2024"/>
  </r>
  <r>
    <d v="2023-02-05T00:00:00"/>
    <s v="West"/>
    <s v="Neha Gupta"/>
    <x v="3"/>
    <s v="Null"/>
    <n v="18421"/>
    <s v="Male"/>
    <n v="46"/>
    <s v="A3"/>
    <n v="0"/>
    <n v="2023"/>
  </r>
  <r>
    <d v="2023-04-28T00:00:00"/>
    <s v="North"/>
    <s v="Neha Gupta"/>
    <x v="5"/>
    <n v="502"/>
    <n v="46839"/>
    <s v="Male"/>
    <n v="46"/>
    <s v="A3"/>
    <n v="93.304780876494021"/>
    <n v="2023"/>
  </r>
  <r>
    <d v="2022-03-03T00:00:00"/>
    <s v="East"/>
    <s v="Kavita Rao"/>
    <x v="0"/>
    <n v="833"/>
    <n v="22070"/>
    <n v="0"/>
    <n v="57"/>
    <s v="A3"/>
    <n v="26.494597839135654"/>
    <n v="2022"/>
  </r>
  <r>
    <s v="Null"/>
    <s v="South"/>
    <s v="Arjun Mehta"/>
    <x v="0"/>
    <n v="196"/>
    <n v="41241"/>
    <s v="Male"/>
    <n v="58"/>
    <s v="A3"/>
    <n v="210.41326530612244"/>
    <e v="#VALUE!"/>
  </r>
  <r>
    <d v="2023-06-17T00:00:00"/>
    <s v="East"/>
    <s v="Null"/>
    <x v="1"/>
    <n v="533"/>
    <n v="6684"/>
    <s v="Male"/>
    <s v="null"/>
    <s v="A3"/>
    <n v="12.540337711069418"/>
    <n v="2023"/>
  </r>
  <r>
    <s v="Null"/>
    <s v="East"/>
    <s v="Arjun Mehta"/>
    <x v="1"/>
    <n v="106"/>
    <n v="38237"/>
    <s v="Female"/>
    <n v="58"/>
    <s v="A3"/>
    <n v="360.72641509433964"/>
    <e v="#VALUE!"/>
  </r>
  <r>
    <d v="2023-09-17T00:00:00"/>
    <s v="North"/>
    <s v="Amit Sharma"/>
    <x v="1"/>
    <n v="604"/>
    <n v="16246"/>
    <s v="Male"/>
    <n v="41"/>
    <s v="A2"/>
    <n v="26.897350993377483"/>
    <n v="2023"/>
  </r>
  <r>
    <d v="2022-12-20T00:00:00"/>
    <s v="East"/>
    <s v="Null"/>
    <x v="1"/>
    <n v="179"/>
    <n v="47424"/>
    <s v="Male"/>
    <s v="null"/>
    <s v="A3"/>
    <n v="264.93854748603354"/>
    <n v="2022"/>
  </r>
  <r>
    <d v="2023-07-02T00:00:00"/>
    <s v="South"/>
    <s v="Arjun Mehta"/>
    <x v="5"/>
    <n v="56"/>
    <n v="28969"/>
    <s v="Male"/>
    <n v="58"/>
    <s v="A3"/>
    <n v="517.30357142857144"/>
    <n v="2023"/>
  </r>
  <r>
    <d v="2022-07-08T00:00:00"/>
    <s v="Central"/>
    <s v="Arjun Mehta"/>
    <x v="3"/>
    <n v="710"/>
    <n v="38343"/>
    <s v="Male"/>
    <n v="58"/>
    <s v="A3"/>
    <n v="54.004225352112677"/>
    <n v="2022"/>
  </r>
  <r>
    <d v="2022-10-18T00:00:00"/>
    <s v="North"/>
    <s v="Rohit Singh"/>
    <x v="3"/>
    <n v="564"/>
    <n v="25046"/>
    <s v="Male"/>
    <n v="39"/>
    <s v="A2"/>
    <n v="44.407801418439718"/>
    <n v="2022"/>
  </r>
  <r>
    <d v="2023-04-13T00:00:00"/>
    <s v="South"/>
    <s v="Neha Gupta"/>
    <x v="0"/>
    <n v="111"/>
    <n v="48177"/>
    <s v="Female"/>
    <n v="46"/>
    <s v="A3"/>
    <n v="434.02702702702703"/>
    <n v="2023"/>
  </r>
  <r>
    <d v="2023-08-07T00:00:00"/>
    <s v="North"/>
    <s v="Neha Gupta"/>
    <x v="0"/>
    <n v="623"/>
    <n v="8662"/>
    <s v="Male"/>
    <n v="46"/>
    <s v="A3"/>
    <n v="13.903691813804173"/>
    <n v="2023"/>
  </r>
  <r>
    <d v="2022-12-15T00:00:00"/>
    <s v="East"/>
    <s v="Arjun Mehta"/>
    <x v="0"/>
    <n v="226"/>
    <n v="47943"/>
    <s v="Male"/>
    <n v="58"/>
    <s v="A3"/>
    <n v="212.13716814159292"/>
    <n v="2022"/>
  </r>
  <r>
    <d v="2024-01-06T00:00:00"/>
    <s v="Central"/>
    <s v="Amit Sharma"/>
    <x v="2"/>
    <n v="172"/>
    <n v="39542"/>
    <s v="Male"/>
    <n v="41"/>
    <s v="A2"/>
    <n v="229.8953488372093"/>
    <n v="2024"/>
  </r>
  <r>
    <d v="2022-08-29T00:00:00"/>
    <s v="East"/>
    <s v="Kavita Rao"/>
    <x v="0"/>
    <n v="282"/>
    <n v="49324"/>
    <s v="Male"/>
    <n v="57"/>
    <s v="A3"/>
    <n v="174.9078014184397"/>
    <n v="2022"/>
  </r>
  <r>
    <d v="2024-03-06T00:00:00"/>
    <s v="South"/>
    <s v="Amit Sharma"/>
    <x v="0"/>
    <n v="796"/>
    <n v="42530"/>
    <s v="Male"/>
    <n v="41"/>
    <s v="A2"/>
    <n v="53.429648241206031"/>
    <n v="2024"/>
  </r>
  <r>
    <d v="2022-02-19T00:00:00"/>
    <s v="South"/>
    <s v="Neha Gupta"/>
    <x v="0"/>
    <n v="493"/>
    <n v="46994"/>
    <n v="0"/>
    <n v="46"/>
    <s v="A3"/>
    <n v="95.322515212981742"/>
    <n v="2022"/>
  </r>
  <r>
    <d v="2022-05-07T00:00:00"/>
    <s v="East"/>
    <s v="Amit Sharma"/>
    <x v="4"/>
    <n v="375"/>
    <n v="19742"/>
    <s v="Male"/>
    <n v="41"/>
    <s v="A2"/>
    <n v="52.645333333333333"/>
    <n v="2022"/>
  </r>
  <r>
    <d v="2024-02-16T00:00:00"/>
    <s v="East"/>
    <s v="Arjun Mehta"/>
    <x v="3"/>
    <n v="670"/>
    <n v="7718"/>
    <s v="Female"/>
    <n v="58"/>
    <s v="A3"/>
    <n v="11.519402985074628"/>
    <n v="2024"/>
  </r>
  <r>
    <d v="2023-10-04T00:00:00"/>
    <s v="West"/>
    <s v="Rohit Singh"/>
    <x v="0"/>
    <n v="73"/>
    <n v="49133"/>
    <s v="Female"/>
    <n v="39"/>
    <s v="A2"/>
    <n v="673.05479452054794"/>
    <n v="2023"/>
  </r>
  <r>
    <d v="2023-01-26T00:00:00"/>
    <s v="East"/>
    <s v="Rohit Singh"/>
    <x v="3"/>
    <n v="498"/>
    <n v="28985"/>
    <s v="Male"/>
    <n v="39"/>
    <s v="A2"/>
    <n v="58.20281124497992"/>
    <n v="2023"/>
  </r>
  <r>
    <d v="2023-06-29T00:00:00"/>
    <s v="East"/>
    <s v="Kavita Rao"/>
    <x v="3"/>
    <n v="659"/>
    <n v="22524"/>
    <s v="Female"/>
    <n v="57"/>
    <s v="A3"/>
    <n v="34.17905918057663"/>
    <n v="2023"/>
  </r>
  <r>
    <d v="2022-01-09T00:00:00"/>
    <s v="East"/>
    <s v="Kavita Rao"/>
    <x v="3"/>
    <n v="287"/>
    <n v="33265"/>
    <n v="0"/>
    <n v="57"/>
    <s v="A3"/>
    <n v="115.90592334494774"/>
    <n v="2022"/>
  </r>
  <r>
    <d v="2024-03-10T00:00:00"/>
    <s v="Central"/>
    <s v="Neha Gupta"/>
    <x v="0"/>
    <n v="312"/>
    <n v="18218"/>
    <n v="0"/>
    <n v="46"/>
    <s v="A3"/>
    <n v="58.391025641025642"/>
    <n v="2024"/>
  </r>
  <r>
    <d v="2022-11-30T00:00:00"/>
    <s v="Null"/>
    <s v="Neha Gupta"/>
    <x v="3"/>
    <n v="945"/>
    <n v="8809"/>
    <s v="Male"/>
    <n v="46"/>
    <s v="A3"/>
    <n v="9.3216931216931211"/>
    <n v="2022"/>
  </r>
  <r>
    <d v="2023-11-30T00:00:00"/>
    <s v="Central"/>
    <s v="Amit Sharma"/>
    <x v="3"/>
    <n v="523"/>
    <n v="43861"/>
    <s v="Male"/>
    <n v="41"/>
    <s v="A2"/>
    <n v="83.864244741873804"/>
    <n v="2023"/>
  </r>
  <r>
    <d v="2024-05-10T00:00:00"/>
    <s v="Central"/>
    <s v="Rohit Singh"/>
    <x v="5"/>
    <n v="967"/>
    <n v="37003"/>
    <s v="Male"/>
    <n v="39"/>
    <s v="A2"/>
    <n v="38.265770423991725"/>
    <n v="2024"/>
  </r>
  <r>
    <d v="2023-08-24T00:00:00"/>
    <s v="South"/>
    <s v="Priya Verma"/>
    <x v="5"/>
    <n v="113"/>
    <n v="37344"/>
    <s v="Male"/>
    <n v="40"/>
    <s v="A2"/>
    <n v="330.47787610619469"/>
    <n v="2023"/>
  </r>
  <r>
    <d v="2023-12-19T00:00:00"/>
    <s v="North"/>
    <s v="Arjun Mehta"/>
    <x v="2"/>
    <n v="569"/>
    <n v="16141"/>
    <s v="Male"/>
    <n v="58"/>
    <s v="A3"/>
    <n v="28.367311072056239"/>
    <n v="2023"/>
  </r>
  <r>
    <d v="2022-11-29T00:00:00"/>
    <s v="Central"/>
    <s v="Amit Sharma"/>
    <x v="0"/>
    <n v="927"/>
    <n v="42715"/>
    <s v="Male"/>
    <n v="41"/>
    <s v="A2"/>
    <n v="46.078748651564183"/>
    <n v="2022"/>
  </r>
  <r>
    <d v="2024-05-07T00:00:00"/>
    <s v="West"/>
    <s v="Kavita Rao"/>
    <x v="4"/>
    <n v="365"/>
    <n v="12040"/>
    <n v="0"/>
    <n v="57"/>
    <s v="A3"/>
    <n v="32.986301369863014"/>
    <n v="2024"/>
  </r>
  <r>
    <d v="2024-01-09T00:00:00"/>
    <s v="South"/>
    <s v="Priya Verma"/>
    <x v="2"/>
    <n v="711"/>
    <n v="45996"/>
    <s v="Male"/>
    <n v="40"/>
    <s v="A2"/>
    <n v="64.691983122362871"/>
    <n v="2024"/>
  </r>
  <r>
    <d v="2022-01-26T00:00:00"/>
    <s v="West"/>
    <s v="Arjun Mehta"/>
    <x v="1"/>
    <n v="900"/>
    <s v="Null"/>
    <n v="0"/>
    <n v="58"/>
    <s v="A3"/>
    <n v="0"/>
    <n v="2022"/>
  </r>
  <r>
    <d v="2023-06-21T00:00:00"/>
    <s v="North"/>
    <s v="Rohit Singh"/>
    <x v="2"/>
    <n v="648"/>
    <n v="36111"/>
    <s v="Female"/>
    <n v="39"/>
    <s v="A2"/>
    <n v="55.726851851851855"/>
    <n v="2023"/>
  </r>
  <r>
    <d v="2022-01-15T00:00:00"/>
    <s v="West"/>
    <s v="Neha Gupta"/>
    <x v="3"/>
    <n v="922"/>
    <n v="24346"/>
    <s v="Male"/>
    <n v="46"/>
    <s v="A3"/>
    <n v="26.405639913232104"/>
    <n v="2022"/>
  </r>
  <r>
    <d v="2023-01-31T00:00:00"/>
    <s v="East"/>
    <s v="Amit Sharma"/>
    <x v="0"/>
    <n v="873"/>
    <n v="6420"/>
    <s v="Male"/>
    <n v="41"/>
    <s v="A2"/>
    <n v="7.3539518900343639"/>
    <n v="2023"/>
  </r>
  <r>
    <d v="2022-06-28T00:00:00"/>
    <s v="Central"/>
    <s v="Neha Gupta"/>
    <x v="0"/>
    <n v="246"/>
    <n v="45871"/>
    <n v="0"/>
    <n v="46"/>
    <s v="A3"/>
    <n v="186.46747967479675"/>
    <n v="2022"/>
  </r>
  <r>
    <d v="2022-11-20T00:00:00"/>
    <s v="South"/>
    <s v="Arjun Mehta"/>
    <x v="0"/>
    <n v="853"/>
    <n v="49244"/>
    <s v="Female"/>
    <n v="58"/>
    <s v="A3"/>
    <n v="57.730363423212189"/>
    <n v="2022"/>
  </r>
  <r>
    <d v="2023-08-02T00:00:00"/>
    <s v="Null"/>
    <s v="Kavita Rao"/>
    <x v="5"/>
    <n v="124"/>
    <n v="49684"/>
    <s v="Male"/>
    <n v="57"/>
    <s v="A3"/>
    <n v="400.67741935483872"/>
    <n v="2023"/>
  </r>
  <r>
    <d v="2022-12-31T00:00:00"/>
    <s v="West"/>
    <s v="Arjun Mehta"/>
    <x v="2"/>
    <n v="166"/>
    <n v="33953"/>
    <s v="Female"/>
    <n v="58"/>
    <s v="A3"/>
    <n v="204.53614457831324"/>
    <n v="2022"/>
  </r>
  <r>
    <d v="2023-03-02T00:00:00"/>
    <s v="Null"/>
    <s v="Neha Gupta"/>
    <x v="3"/>
    <n v="747"/>
    <n v="22315"/>
    <s v="Male"/>
    <n v="46"/>
    <s v="A3"/>
    <n v="29.872824631860777"/>
    <n v="2023"/>
  </r>
  <r>
    <d v="2024-02-04T00:00:00"/>
    <s v="South"/>
    <s v="Priya Verma"/>
    <x v="1"/>
    <n v="833"/>
    <n v="41799"/>
    <n v="0"/>
    <n v="40"/>
    <s v="A2"/>
    <n v="50.178871548619448"/>
    <n v="2024"/>
  </r>
  <r>
    <d v="2022-10-19T00:00:00"/>
    <s v="East"/>
    <s v="Amit Sharma"/>
    <x v="3"/>
    <n v="161"/>
    <n v="32313"/>
    <s v="Male"/>
    <n v="41"/>
    <s v="A2"/>
    <n v="200.70186335403727"/>
    <n v="2022"/>
  </r>
  <r>
    <d v="2022-10-04T00:00:00"/>
    <s v="Null"/>
    <s v="Neha Gupta"/>
    <x v="5"/>
    <n v="875"/>
    <n v="19795"/>
    <s v="Female"/>
    <n v="46"/>
    <s v="A3"/>
    <n v="22.622857142857143"/>
    <n v="2022"/>
  </r>
  <r>
    <d v="2022-01-15T00:00:00"/>
    <s v="East"/>
    <s v="Priya Verma"/>
    <x v="5"/>
    <n v="537"/>
    <n v="47811"/>
    <n v="0"/>
    <n v="40"/>
    <s v="A2"/>
    <n v="89.033519553072622"/>
    <n v="2022"/>
  </r>
  <r>
    <d v="2024-05-27T00:00:00"/>
    <s v="South"/>
    <s v="Neha Gupta"/>
    <x v="0"/>
    <n v="239"/>
    <n v="48131"/>
    <s v="Male"/>
    <n v="46"/>
    <s v="A3"/>
    <n v="201.38493723849373"/>
    <n v="2024"/>
  </r>
  <r>
    <d v="2022-12-11T00:00:00"/>
    <s v="East"/>
    <s v="Rohit Singh"/>
    <x v="2"/>
    <n v="961"/>
    <n v="27412"/>
    <s v="Male"/>
    <n v="39"/>
    <s v="A2"/>
    <n v="28.524453694068679"/>
    <n v="2022"/>
  </r>
  <r>
    <d v="2022-01-06T00:00:00"/>
    <s v="Central"/>
    <s v="Rohit Singh"/>
    <x v="5"/>
    <n v="334"/>
    <n v="40882"/>
    <s v="Male"/>
    <n v="39"/>
    <s v="A2"/>
    <n v="122.40119760479043"/>
    <n v="2022"/>
  </r>
  <r>
    <d v="2024-02-22T00:00:00"/>
    <s v="South"/>
    <s v="Priya Verma"/>
    <x v="1"/>
    <n v="328"/>
    <n v="30543"/>
    <s v="Male"/>
    <n v="40"/>
    <s v="A2"/>
    <n v="93.118902439024396"/>
    <n v="2024"/>
  </r>
  <r>
    <d v="2024-05-04T00:00:00"/>
    <s v="West"/>
    <s v="Arjun Mehta"/>
    <x v="2"/>
    <n v="733"/>
    <n v="31761"/>
    <s v="Male"/>
    <n v="58"/>
    <s v="A3"/>
    <n v="43.330150068212824"/>
    <n v="2024"/>
  </r>
  <r>
    <d v="2023-08-30T00:00:00"/>
    <s v="East"/>
    <s v="Amit Sharma"/>
    <x v="3"/>
    <n v="891"/>
    <n v="14054"/>
    <s v="Male"/>
    <n v="41"/>
    <s v="A2"/>
    <n v="15.773288439955106"/>
    <n v="2023"/>
  </r>
  <r>
    <d v="2023-11-07T00:00:00"/>
    <s v="West"/>
    <s v="Kavita Rao"/>
    <x v="5"/>
    <n v="694"/>
    <n v="7619"/>
    <s v="Male"/>
    <n v="57"/>
    <s v="A3"/>
    <n v="10.978386167146974"/>
    <n v="2023"/>
  </r>
  <r>
    <d v="2023-12-17T00:00:00"/>
    <s v="North"/>
    <s v="Arjun Mehta"/>
    <x v="1"/>
    <n v="312"/>
    <n v="37023"/>
    <s v="Female"/>
    <n v="58"/>
    <s v="A3"/>
    <n v="118.66346153846153"/>
    <n v="2023"/>
  </r>
  <r>
    <d v="2023-03-18T00:00:00"/>
    <s v="Central"/>
    <s v="Arjun Mehta"/>
    <x v="0"/>
    <n v="653"/>
    <n v="30876"/>
    <s v="Male"/>
    <n v="58"/>
    <s v="A3"/>
    <n v="47.283307810107196"/>
    <n v="2023"/>
  </r>
  <r>
    <d v="2023-09-29T00:00:00"/>
    <s v="West"/>
    <s v="Priya Verma"/>
    <x v="5"/>
    <n v="477"/>
    <n v="13087"/>
    <s v="Male"/>
    <n v="40"/>
    <s v="A2"/>
    <n v="27.436058700209642"/>
    <n v="2023"/>
  </r>
  <r>
    <d v="2023-07-16T00:00:00"/>
    <s v="Central"/>
    <s v="Arjun Mehta"/>
    <x v="0"/>
    <n v="858"/>
    <n v="5891"/>
    <s v="Female"/>
    <n v="58"/>
    <s v="A3"/>
    <n v="6.8659673659673661"/>
    <n v="2023"/>
  </r>
  <r>
    <d v="2024-04-12T00:00:00"/>
    <s v="North"/>
    <s v="Arjun Mehta"/>
    <x v="3"/>
    <n v="306"/>
    <n v="37081"/>
    <s v="Male"/>
    <n v="58"/>
    <s v="A3"/>
    <n v="121.1797385620915"/>
    <n v="2024"/>
  </r>
  <r>
    <d v="2023-10-26T00:00:00"/>
    <s v="North"/>
    <s v="Amit Sharma"/>
    <x v="0"/>
    <n v="726"/>
    <n v="29987"/>
    <s v="Male"/>
    <n v="41"/>
    <s v="A2"/>
    <n v="41.30440771349862"/>
    <n v="2023"/>
  </r>
  <r>
    <d v="2024-02-29T00:00:00"/>
    <s v="East"/>
    <s v="Kavita Rao"/>
    <x v="4"/>
    <n v="372"/>
    <n v="40182"/>
    <s v="Male"/>
    <n v="57"/>
    <s v="A3"/>
    <n v="108.01612903225806"/>
    <n v="2024"/>
  </r>
  <r>
    <d v="2023-01-17T00:00:00"/>
    <s v="North"/>
    <s v="Amit Sharma"/>
    <x v="2"/>
    <n v="765"/>
    <n v="8070"/>
    <s v="Female"/>
    <n v="41"/>
    <s v="A2"/>
    <n v="10.549019607843137"/>
    <n v="2023"/>
  </r>
  <r>
    <d v="2022-10-18T00:00:00"/>
    <s v="North"/>
    <s v="Kavita Rao"/>
    <x v="3"/>
    <n v="119"/>
    <n v="36281"/>
    <s v="Female"/>
    <n v="57"/>
    <s v="A3"/>
    <n v="304.88235294117646"/>
    <n v="2022"/>
  </r>
  <r>
    <d v="2024-05-07T00:00:00"/>
    <s v="West"/>
    <s v="Priya Verma"/>
    <x v="3"/>
    <n v="393"/>
    <n v="8630"/>
    <s v="Male"/>
    <n v="40"/>
    <s v="A2"/>
    <n v="21.959287531806616"/>
    <n v="2024"/>
  </r>
  <r>
    <d v="2022-01-17T00:00:00"/>
    <s v="South"/>
    <s v="Neha Gupta"/>
    <x v="3"/>
    <n v="757"/>
    <n v="43773"/>
    <n v="0"/>
    <n v="46"/>
    <s v="A3"/>
    <n v="57.824306472919417"/>
    <n v="2022"/>
  </r>
  <r>
    <d v="2023-10-16T00:00:00"/>
    <s v="Central"/>
    <s v="Priya Verma"/>
    <x v="2"/>
    <s v="Null"/>
    <n v="20783"/>
    <s v="Male"/>
    <n v="40"/>
    <s v="A2"/>
    <n v="0"/>
    <n v="2023"/>
  </r>
  <r>
    <d v="2022-04-07T00:00:00"/>
    <s v="East"/>
    <s v="Rohit Singh"/>
    <x v="1"/>
    <n v="690"/>
    <n v="37441"/>
    <s v="Female"/>
    <n v="39"/>
    <s v="A2"/>
    <n v="54.262318840579709"/>
    <n v="2022"/>
  </r>
  <r>
    <d v="2023-09-26T00:00:00"/>
    <s v="North"/>
    <s v="Amit Sharma"/>
    <x v="3"/>
    <n v="942"/>
    <n v="34154"/>
    <s v="Male"/>
    <n v="41"/>
    <s v="A2"/>
    <n v="36.256900212314228"/>
    <n v="2023"/>
  </r>
  <r>
    <d v="2023-12-15T00:00:00"/>
    <s v="South"/>
    <s v="Priya Verma"/>
    <x v="2"/>
    <n v="569"/>
    <n v="40735"/>
    <s v="Female"/>
    <n v="40"/>
    <s v="A2"/>
    <n v="71.590509666080848"/>
    <n v="2023"/>
  </r>
  <r>
    <d v="2023-01-22T00:00:00"/>
    <s v="West"/>
    <s v="Amit Sharma"/>
    <x v="1"/>
    <n v="637"/>
    <n v="10559"/>
    <s v="Male"/>
    <n v="41"/>
    <s v="A2"/>
    <n v="16.57613814756672"/>
    <n v="2023"/>
  </r>
  <r>
    <d v="2023-02-20T00:00:00"/>
    <s v="East"/>
    <s v="Arjun Mehta"/>
    <x v="0"/>
    <n v="100"/>
    <n v="10070"/>
    <s v="Male"/>
    <n v="58"/>
    <s v="A3"/>
    <n v="100.7"/>
    <n v="2023"/>
  </r>
  <r>
    <d v="2022-08-04T00:00:00"/>
    <s v="North"/>
    <s v="Arjun Mehta"/>
    <x v="3"/>
    <n v="213"/>
    <n v="12103"/>
    <s v="Male"/>
    <n v="58"/>
    <s v="A3"/>
    <n v="56.821596244131456"/>
    <n v="2022"/>
  </r>
  <r>
    <s v="Null"/>
    <s v="North"/>
    <s v="Arjun Mehta"/>
    <x v="0"/>
    <n v="368"/>
    <n v="35531"/>
    <s v="Male"/>
    <n v="58"/>
    <s v="A3"/>
    <n v="96.551630434782609"/>
    <e v="#VALUE!"/>
  </r>
  <r>
    <d v="2023-09-24T00:00:00"/>
    <s v="East"/>
    <s v="Priya Verma"/>
    <x v="4"/>
    <n v="413"/>
    <n v="13592"/>
    <s v="Male"/>
    <n v="40"/>
    <s v="A2"/>
    <n v="32.91041162227603"/>
    <n v="2023"/>
  </r>
  <r>
    <d v="2023-05-20T00:00:00"/>
    <s v="West"/>
    <s v="Rohit Singh"/>
    <x v="1"/>
    <n v="75"/>
    <n v="19440"/>
    <s v="Male"/>
    <n v="39"/>
    <s v="A2"/>
    <n v="259.2"/>
    <n v="2023"/>
  </r>
  <r>
    <d v="2024-03-21T00:00:00"/>
    <s v="North"/>
    <s v="Arjun Mehta"/>
    <x v="5"/>
    <n v="862"/>
    <n v="19533"/>
    <s v="Male"/>
    <n v="58"/>
    <s v="A3"/>
    <n v="22.660092807424594"/>
    <n v="2024"/>
  </r>
  <r>
    <d v="2022-12-01T00:00:00"/>
    <s v="South"/>
    <s v="Amit Sharma"/>
    <x v="2"/>
    <n v="949"/>
    <n v="20196"/>
    <s v="Male"/>
    <n v="41"/>
    <s v="A2"/>
    <n v="21.281348788198102"/>
    <n v="2022"/>
  </r>
  <r>
    <d v="2023-12-22T00:00:00"/>
    <s v="South"/>
    <s v="Kavita Rao"/>
    <x v="0"/>
    <n v="341"/>
    <n v="40957"/>
    <s v="Male"/>
    <n v="57"/>
    <s v="A3"/>
    <n v="120.10850439882698"/>
    <n v="2023"/>
  </r>
  <r>
    <d v="2023-07-07T00:00:00"/>
    <s v="Null"/>
    <s v="Rohit Singh"/>
    <x v="3"/>
    <n v="587"/>
    <n v="7537"/>
    <s v="Male"/>
    <n v="39"/>
    <s v="A2"/>
    <n v="12.839863713798978"/>
    <n v="2023"/>
  </r>
  <r>
    <d v="2022-06-24T00:00:00"/>
    <s v="East"/>
    <s v="Priya Verma"/>
    <x v="3"/>
    <n v="299"/>
    <n v="24533"/>
    <s v="Female"/>
    <n v="40"/>
    <s v="A2"/>
    <n v="82.050167224080269"/>
    <n v="2022"/>
  </r>
  <r>
    <d v="2023-03-09T00:00:00"/>
    <s v="Central"/>
    <s v="Priya Verma"/>
    <x v="5"/>
    <n v="579"/>
    <n v="5066"/>
    <s v="Female"/>
    <n v="40"/>
    <s v="A2"/>
    <n v="8.7495682210708114"/>
    <n v="2023"/>
  </r>
  <r>
    <d v="2022-08-30T00:00:00"/>
    <s v="South"/>
    <s v="Arjun Mehta"/>
    <x v="2"/>
    <n v="155"/>
    <n v="29257"/>
    <s v="Female"/>
    <n v="58"/>
    <s v="A3"/>
    <n v="188.75483870967741"/>
    <n v="2022"/>
  </r>
  <r>
    <d v="2024-03-18T00:00:00"/>
    <s v="North"/>
    <s v="Priya Verma"/>
    <x v="1"/>
    <n v="250"/>
    <n v="6384"/>
    <s v="Male"/>
    <n v="40"/>
    <s v="A2"/>
    <n v="25.536000000000001"/>
    <n v="2024"/>
  </r>
  <r>
    <d v="2023-04-10T00:00:00"/>
    <s v="West"/>
    <s v="Arjun Mehta"/>
    <x v="2"/>
    <n v="497"/>
    <n v="36871"/>
    <s v="Female"/>
    <n v="58"/>
    <s v="A3"/>
    <n v="74.187122736418516"/>
    <n v="2023"/>
  </r>
  <r>
    <d v="2023-12-28T00:00:00"/>
    <s v="Central"/>
    <s v="Kavita Rao"/>
    <x v="0"/>
    <n v="126"/>
    <n v="23713"/>
    <n v="0"/>
    <n v="57"/>
    <s v="A3"/>
    <n v="188.19841269841271"/>
    <n v="2023"/>
  </r>
  <r>
    <d v="2023-05-19T00:00:00"/>
    <s v="Central"/>
    <s v="Priya Verma"/>
    <x v="3"/>
    <n v="410"/>
    <s v="Null"/>
    <n v="0"/>
    <n v="40"/>
    <s v="A2"/>
    <n v="0"/>
    <n v="2023"/>
  </r>
  <r>
    <d v="2023-03-19T00:00:00"/>
    <s v="North"/>
    <s v="Neha Gupta"/>
    <x v="2"/>
    <n v="362"/>
    <n v="13033"/>
    <s v="Male"/>
    <n v="46"/>
    <s v="A3"/>
    <n v="36.002762430939228"/>
    <n v="2023"/>
  </r>
  <r>
    <d v="2023-08-31T00:00:00"/>
    <s v="Central"/>
    <s v="Kavita Rao"/>
    <x v="5"/>
    <n v="392"/>
    <n v="46806"/>
    <n v="0"/>
    <n v="57"/>
    <s v="A3"/>
    <n v="119.40306122448979"/>
    <n v="2023"/>
  </r>
  <r>
    <d v="2022-02-23T00:00:00"/>
    <s v="West"/>
    <s v="Neha Gupta"/>
    <x v="2"/>
    <n v="771"/>
    <n v="29589"/>
    <s v="Female"/>
    <n v="46"/>
    <s v="A3"/>
    <n v="38.377431906614788"/>
    <n v="2022"/>
  </r>
  <r>
    <d v="2022-02-06T00:00:00"/>
    <s v="East"/>
    <s v="Arjun Mehta"/>
    <x v="3"/>
    <n v="683"/>
    <n v="21933"/>
    <s v="Male"/>
    <n v="58"/>
    <s v="A3"/>
    <n v="32.112737920937043"/>
    <n v="2022"/>
  </r>
  <r>
    <d v="2022-06-07T00:00:00"/>
    <s v="East"/>
    <s v="Kavita Rao"/>
    <x v="1"/>
    <n v="849"/>
    <n v="33364"/>
    <n v="0"/>
    <n v="57"/>
    <s v="A3"/>
    <n v="39.297997644287399"/>
    <n v="2022"/>
  </r>
  <r>
    <d v="2022-07-03T00:00:00"/>
    <s v="Central"/>
    <s v="Neha Gupta"/>
    <x v="3"/>
    <n v="341"/>
    <n v="14833"/>
    <s v="Male"/>
    <n v="46"/>
    <s v="A3"/>
    <n v="43.498533724340177"/>
    <n v="2022"/>
  </r>
  <r>
    <d v="2022-01-26T00:00:00"/>
    <s v="West"/>
    <s v="Kavita Rao"/>
    <x v="2"/>
    <n v="215"/>
    <n v="42279"/>
    <s v="Male"/>
    <n v="57"/>
    <s v="A3"/>
    <n v="196.64651162790699"/>
    <n v="2022"/>
  </r>
  <r>
    <d v="2023-06-21T00:00:00"/>
    <s v="North"/>
    <s v="Amit Sharma"/>
    <x v="0"/>
    <s v="Null"/>
    <n v="18997"/>
    <n v="0"/>
    <n v="41"/>
    <s v="A2"/>
    <n v="0"/>
    <n v="2023"/>
  </r>
  <r>
    <d v="2023-04-07T00:00:00"/>
    <s v="East"/>
    <s v="Rohit Singh"/>
    <x v="3"/>
    <n v="325"/>
    <n v="28529"/>
    <s v="Male"/>
    <n v="39"/>
    <s v="A2"/>
    <n v="87.78153846153846"/>
    <n v="2023"/>
  </r>
  <r>
    <d v="2024-05-29T00:00:00"/>
    <s v="South"/>
    <s v="Priya Verma"/>
    <x v="0"/>
    <n v="201"/>
    <n v="13123"/>
    <s v="Male"/>
    <n v="40"/>
    <s v="A2"/>
    <n v="65.288557213930346"/>
    <n v="2024"/>
  </r>
  <r>
    <d v="2024-05-23T00:00:00"/>
    <s v="East"/>
    <s v="Rohit Singh"/>
    <x v="2"/>
    <n v="452"/>
    <n v="45594"/>
    <n v="0"/>
    <n v="39"/>
    <s v="A2"/>
    <n v="100.8716814159292"/>
    <n v="2024"/>
  </r>
  <r>
    <d v="2022-06-30T00:00:00"/>
    <s v="East"/>
    <s v="Neha Gupta"/>
    <x v="4"/>
    <n v="838"/>
    <n v="49153"/>
    <s v="Female"/>
    <n v="46"/>
    <s v="A3"/>
    <n v="58.65513126491647"/>
    <n v="2022"/>
  </r>
  <r>
    <d v="2023-05-04T00:00:00"/>
    <s v="Central"/>
    <s v="Kavita Rao"/>
    <x v="1"/>
    <n v="428"/>
    <n v="22081"/>
    <s v="Female"/>
    <n v="57"/>
    <s v="A3"/>
    <n v="51.591121495327101"/>
    <n v="2023"/>
  </r>
  <r>
    <d v="2022-08-02T00:00:00"/>
    <s v="East"/>
    <s v="Arjun Mehta"/>
    <x v="3"/>
    <n v="510"/>
    <n v="48813"/>
    <s v="Male"/>
    <n v="58"/>
    <s v="A3"/>
    <n v="95.711764705882359"/>
    <n v="2022"/>
  </r>
  <r>
    <d v="2023-12-22T00:00:00"/>
    <s v="West"/>
    <s v="Amit Sharma"/>
    <x v="2"/>
    <n v="556"/>
    <n v="13923"/>
    <s v="Male"/>
    <n v="41"/>
    <s v="A2"/>
    <n v="25.041366906474821"/>
    <n v="2023"/>
  </r>
  <r>
    <d v="2024-05-23T00:00:00"/>
    <s v="East"/>
    <s v="Amit Sharma"/>
    <x v="0"/>
    <n v="203"/>
    <n v="18733"/>
    <n v="0"/>
    <n v="41"/>
    <s v="A2"/>
    <n v="92.2807881773399"/>
    <n v="2024"/>
  </r>
  <r>
    <d v="2022-11-11T00:00:00"/>
    <s v="North"/>
    <s v="Arjun Mehta"/>
    <x v="2"/>
    <n v="210"/>
    <n v="31064"/>
    <s v="Male"/>
    <n v="58"/>
    <s v="A3"/>
    <n v="147.92380952380952"/>
    <n v="2022"/>
  </r>
  <r>
    <d v="2024-06-12T00:00:00"/>
    <s v="North"/>
    <s v="Arjun Mehta"/>
    <x v="1"/>
    <n v="879"/>
    <n v="43415"/>
    <s v="Male"/>
    <n v="58"/>
    <s v="A3"/>
    <n v="49.391353811149031"/>
    <n v="2024"/>
  </r>
  <r>
    <d v="2022-12-05T00:00:00"/>
    <s v="East"/>
    <s v="Amit Sharma"/>
    <x v="3"/>
    <s v="Null"/>
    <n v="16819"/>
    <s v="Male"/>
    <n v="41"/>
    <s v="A2"/>
    <n v="0"/>
    <n v="2022"/>
  </r>
  <r>
    <d v="2022-08-23T00:00:00"/>
    <s v="West"/>
    <s v="Kavita Rao"/>
    <x v="2"/>
    <n v="795"/>
    <n v="49571"/>
    <n v="0"/>
    <n v="57"/>
    <s v="A3"/>
    <n v="62.353459119496854"/>
    <n v="2022"/>
  </r>
  <r>
    <d v="2022-11-01T00:00:00"/>
    <s v="Central"/>
    <s v="Rohit Singh"/>
    <x v="0"/>
    <n v="198"/>
    <n v="16280"/>
    <s v="Male"/>
    <n v="39"/>
    <s v="A2"/>
    <n v="82.222222222222229"/>
    <n v="2022"/>
  </r>
  <r>
    <d v="2023-01-16T00:00:00"/>
    <s v="East"/>
    <s v="Neha Gupta"/>
    <x v="5"/>
    <n v="904"/>
    <s v="Null"/>
    <s v="Male"/>
    <n v="46"/>
    <s v="A3"/>
    <n v="0"/>
    <n v="2023"/>
  </r>
  <r>
    <d v="2023-11-01T00:00:00"/>
    <s v="West"/>
    <s v="Amit Sharma"/>
    <x v="0"/>
    <n v="856"/>
    <n v="15018"/>
    <s v="Male"/>
    <n v="41"/>
    <s v="A2"/>
    <n v="17.544392523364486"/>
    <n v="2023"/>
  </r>
  <r>
    <d v="2022-05-31T00:00:00"/>
    <s v="South"/>
    <s v="Null"/>
    <x v="0"/>
    <n v="814"/>
    <n v="8661"/>
    <s v="Male"/>
    <s v="null"/>
    <s v="A3"/>
    <n v="10.64004914004914"/>
    <n v="2022"/>
  </r>
  <r>
    <d v="2024-02-18T00:00:00"/>
    <s v="South"/>
    <s v="Priya Verma"/>
    <x v="0"/>
    <n v="156"/>
    <n v="12051"/>
    <s v="Female"/>
    <n v="40"/>
    <s v="A2"/>
    <n v="77.25"/>
    <n v="2024"/>
  </r>
  <r>
    <d v="2023-06-01T00:00:00"/>
    <s v="South"/>
    <s v="Priya Verma"/>
    <x v="0"/>
    <n v="140"/>
    <n v="18553"/>
    <s v="Male"/>
    <n v="40"/>
    <s v="A2"/>
    <n v="132.52142857142857"/>
    <n v="2023"/>
  </r>
  <r>
    <d v="2022-05-09T00:00:00"/>
    <s v="South"/>
    <s v="Arjun Mehta"/>
    <x v="2"/>
    <n v="933"/>
    <n v="10462"/>
    <s v="Male"/>
    <n v="58"/>
    <s v="A3"/>
    <n v="11.213290460878886"/>
    <n v="2022"/>
  </r>
  <r>
    <d v="2022-08-22T00:00:00"/>
    <s v="West"/>
    <s v="Rohit Singh"/>
    <x v="3"/>
    <n v="730"/>
    <n v="46187"/>
    <n v="0"/>
    <n v="39"/>
    <s v="A2"/>
    <n v="63.269863013698632"/>
    <n v="2022"/>
  </r>
  <r>
    <d v="2023-07-24T00:00:00"/>
    <s v="East"/>
    <s v="Arjun Mehta"/>
    <x v="2"/>
    <n v="313"/>
    <n v="17148"/>
    <s v="Male"/>
    <n v="58"/>
    <s v="A3"/>
    <n v="54.785942492012779"/>
    <n v="2023"/>
  </r>
  <r>
    <d v="2024-01-19T00:00:00"/>
    <s v="South"/>
    <s v="Kavita Rao"/>
    <x v="2"/>
    <n v="905"/>
    <n v="40285"/>
    <n v="0"/>
    <n v="57"/>
    <s v="A3"/>
    <n v="44.513812154696133"/>
    <n v="2024"/>
  </r>
  <r>
    <d v="2023-07-24T00:00:00"/>
    <s v="East"/>
    <s v="Priya Verma"/>
    <x v="2"/>
    <n v="260"/>
    <n v="11394"/>
    <s v="Female"/>
    <n v="40"/>
    <s v="A2"/>
    <n v="43.823076923076925"/>
    <n v="2023"/>
  </r>
  <r>
    <d v="2023-12-28T00:00:00"/>
    <s v="East"/>
    <s v="Neha Gupta"/>
    <x v="2"/>
    <n v="882"/>
    <n v="47718"/>
    <n v="0"/>
    <n v="46"/>
    <s v="A3"/>
    <n v="54.102040816326529"/>
    <n v="2023"/>
  </r>
  <r>
    <d v="2022-04-26T00:00:00"/>
    <s v="Null"/>
    <s v="Arjun Mehta"/>
    <x v="1"/>
    <n v="281"/>
    <n v="43184"/>
    <s v="Female"/>
    <n v="58"/>
    <s v="A3"/>
    <n v="153.6797153024911"/>
    <n v="2022"/>
  </r>
  <r>
    <d v="2022-08-20T00:00:00"/>
    <s v="West"/>
    <s v="Priya Verma"/>
    <x v="1"/>
    <n v="737"/>
    <n v="33378"/>
    <s v="Male"/>
    <n v="40"/>
    <s v="A2"/>
    <n v="45.28900949796472"/>
    <n v="2022"/>
  </r>
  <r>
    <d v="2023-11-08T00:00:00"/>
    <s v="North"/>
    <s v="Rohit Singh"/>
    <x v="2"/>
    <n v="529"/>
    <n v="25783"/>
    <s v="Male"/>
    <n v="39"/>
    <s v="A2"/>
    <n v="48.739130434782609"/>
    <n v="2023"/>
  </r>
  <r>
    <d v="2023-12-04T00:00:00"/>
    <s v="South"/>
    <s v="Kavita Rao"/>
    <x v="2"/>
    <n v="672"/>
    <n v="25983"/>
    <s v="Male"/>
    <n v="57"/>
    <s v="A3"/>
    <n v="38.665178571428569"/>
    <n v="2023"/>
  </r>
  <r>
    <d v="2022-05-27T00:00:00"/>
    <s v="West"/>
    <s v="Priya Verma"/>
    <x v="1"/>
    <n v="867"/>
    <n v="5325"/>
    <s v="Male"/>
    <n v="40"/>
    <s v="A2"/>
    <n v="6.1418685121107268"/>
    <n v="2022"/>
  </r>
  <r>
    <d v="2024-04-30T00:00:00"/>
    <s v="North"/>
    <s v="Kavita Rao"/>
    <x v="1"/>
    <n v="235"/>
    <n v="26865"/>
    <s v="Male"/>
    <n v="57"/>
    <s v="A3"/>
    <n v="114.31914893617021"/>
    <n v="2024"/>
  </r>
  <r>
    <d v="2022-03-05T00:00:00"/>
    <s v="Null"/>
    <s v="Null"/>
    <x v="1"/>
    <n v="693"/>
    <n v="7152"/>
    <s v="Male"/>
    <s v="null"/>
    <s v="A3"/>
    <n v="10.320346320346321"/>
    <n v="2022"/>
  </r>
  <r>
    <d v="2023-12-11T00:00:00"/>
    <s v="Central"/>
    <s v="Neha Gupta"/>
    <x v="1"/>
    <n v="302"/>
    <n v="43109"/>
    <n v="0"/>
    <n v="46"/>
    <s v="A3"/>
    <n v="142.74503311258277"/>
    <n v="2023"/>
  </r>
  <r>
    <d v="2022-06-14T00:00:00"/>
    <s v="East"/>
    <s v="Rohit Singh"/>
    <x v="5"/>
    <n v="320"/>
    <n v="44004"/>
    <s v="Male"/>
    <n v="39"/>
    <s v="A2"/>
    <n v="137.51249999999999"/>
    <n v="2022"/>
  </r>
  <r>
    <d v="2023-08-08T00:00:00"/>
    <s v="South"/>
    <s v="Kavita Rao"/>
    <x v="0"/>
    <n v="629"/>
    <n v="34022"/>
    <n v="0"/>
    <n v="57"/>
    <s v="A3"/>
    <n v="54.089030206677265"/>
    <n v="2023"/>
  </r>
  <r>
    <d v="2023-08-08T00:00:00"/>
    <s v="West"/>
    <s v="Priya Verma"/>
    <x v="2"/>
    <n v="473"/>
    <n v="5403"/>
    <s v="Female"/>
    <n v="40"/>
    <s v="A2"/>
    <n v="11.422832980972515"/>
    <n v="2023"/>
  </r>
  <r>
    <d v="2022-01-31T00:00:00"/>
    <s v="Null"/>
    <s v="Priya Verma"/>
    <x v="0"/>
    <n v="843"/>
    <n v="38711"/>
    <s v="Male"/>
    <n v="40"/>
    <s v="A2"/>
    <n v="45.920521945432981"/>
    <n v="2022"/>
  </r>
  <r>
    <d v="2023-08-26T00:00:00"/>
    <s v="Central"/>
    <s v="Neha Gupta"/>
    <x v="1"/>
    <n v="657"/>
    <n v="27429"/>
    <s v="Male"/>
    <n v="46"/>
    <s v="A3"/>
    <n v="41.748858447488587"/>
    <n v="2023"/>
  </r>
  <r>
    <d v="2022-01-12T00:00:00"/>
    <s v="North"/>
    <s v="Priya Verma"/>
    <x v="0"/>
    <n v="243"/>
    <n v="20009"/>
    <s v="Male"/>
    <n v="40"/>
    <s v="A2"/>
    <n v="82.341563786008237"/>
    <n v="2022"/>
  </r>
  <r>
    <d v="2023-07-12T00:00:00"/>
    <s v="Central"/>
    <s v="Rohit Singh"/>
    <x v="2"/>
    <n v="518"/>
    <n v="37904"/>
    <s v="Male"/>
    <n v="39"/>
    <s v="A2"/>
    <n v="73.173745173745175"/>
    <n v="2023"/>
  </r>
  <r>
    <d v="2023-04-14T00:00:00"/>
    <s v="North"/>
    <s v="Neha Gupta"/>
    <x v="1"/>
    <n v="794"/>
    <n v="29505"/>
    <s v="Male"/>
    <n v="46"/>
    <s v="A3"/>
    <n v="37.159949622166245"/>
    <n v="2023"/>
  </r>
  <r>
    <d v="2024-05-15T00:00:00"/>
    <s v="South"/>
    <s v="Rohit Singh"/>
    <x v="2"/>
    <n v="868"/>
    <n v="8018"/>
    <s v="Male"/>
    <n v="39"/>
    <s v="A2"/>
    <n v="9.2373271889400925"/>
    <n v="2024"/>
  </r>
  <r>
    <d v="2023-07-16T00:00:00"/>
    <s v="North"/>
    <s v="Rohit Singh"/>
    <x v="5"/>
    <n v="83"/>
    <n v="32440"/>
    <s v="Male"/>
    <n v="39"/>
    <s v="A2"/>
    <n v="390.84337349397589"/>
    <n v="2023"/>
  </r>
  <r>
    <d v="2023-07-18T00:00:00"/>
    <s v="West"/>
    <s v="Priya Verma"/>
    <x v="2"/>
    <n v="417"/>
    <n v="34840"/>
    <s v="Male"/>
    <n v="40"/>
    <s v="A2"/>
    <n v="83.549160671462829"/>
    <n v="2023"/>
  </r>
  <r>
    <d v="2024-01-02T00:00:00"/>
    <s v="Central"/>
    <s v="Neha Gupta"/>
    <x v="3"/>
    <n v="542"/>
    <n v="19024"/>
    <n v="0"/>
    <n v="46"/>
    <s v="A3"/>
    <n v="35.099630996309962"/>
    <n v="2024"/>
  </r>
  <r>
    <d v="2022-05-15T00:00:00"/>
    <s v="East"/>
    <s v="Kavita Rao"/>
    <x v="0"/>
    <n v="805"/>
    <n v="28877"/>
    <s v="Male"/>
    <n v="57"/>
    <s v="A3"/>
    <n v="35.872049689440992"/>
    <n v="2022"/>
  </r>
  <r>
    <d v="2022-06-14T00:00:00"/>
    <s v="South"/>
    <s v="Rohit Singh"/>
    <x v="4"/>
    <n v="181"/>
    <n v="46554"/>
    <s v="Male"/>
    <n v="39"/>
    <s v="A2"/>
    <n v="257.20441988950279"/>
    <n v="2022"/>
  </r>
  <r>
    <d v="2023-04-05T00:00:00"/>
    <s v="Central"/>
    <s v="Rohit Singh"/>
    <x v="3"/>
    <n v="339"/>
    <n v="46707"/>
    <s v="Male"/>
    <n v="39"/>
    <s v="A2"/>
    <n v="137.77876106194691"/>
    <n v="2023"/>
  </r>
  <r>
    <d v="2022-11-20T00:00:00"/>
    <s v="South"/>
    <s v="Arjun Mehta"/>
    <x v="3"/>
    <n v="755"/>
    <n v="39321"/>
    <s v="Female"/>
    <n v="58"/>
    <s v="A3"/>
    <n v="52.080794701986754"/>
    <n v="2022"/>
  </r>
  <r>
    <d v="2024-03-23T00:00:00"/>
    <s v="North"/>
    <s v="Neha Gupta"/>
    <x v="0"/>
    <n v="407"/>
    <n v="43575"/>
    <s v="Female"/>
    <n v="46"/>
    <s v="A3"/>
    <n v="107.06388206388206"/>
    <n v="2024"/>
  </r>
  <r>
    <d v="2023-11-23T00:00:00"/>
    <s v="North"/>
    <s v="Rohit Singh"/>
    <x v="5"/>
    <n v="564"/>
    <n v="45984"/>
    <s v="Male"/>
    <n v="39"/>
    <s v="A2"/>
    <n v="81.531914893617028"/>
    <n v="2023"/>
  </r>
  <r>
    <d v="2022-12-28T00:00:00"/>
    <s v="West"/>
    <s v="Priya Verma"/>
    <x v="3"/>
    <n v="652"/>
    <n v="23864"/>
    <s v="Female"/>
    <n v="40"/>
    <s v="A2"/>
    <n v="36.601226993865033"/>
    <n v="2022"/>
  </r>
  <r>
    <d v="2023-03-13T00:00:00"/>
    <s v="South"/>
    <s v="Neha Gupta"/>
    <x v="5"/>
    <n v="733"/>
    <n v="22620"/>
    <s v="Female"/>
    <n v="46"/>
    <s v="A3"/>
    <n v="30.859481582537516"/>
    <n v="2023"/>
  </r>
  <r>
    <d v="2023-01-04T00:00:00"/>
    <s v="Central"/>
    <s v="Arjun Mehta"/>
    <x v="1"/>
    <n v="891"/>
    <n v="5672"/>
    <s v="Male"/>
    <n v="58"/>
    <s v="A3"/>
    <n v="6.3658810325476995"/>
    <n v="2023"/>
  </r>
  <r>
    <d v="2024-05-16T00:00:00"/>
    <s v="North"/>
    <s v="Kavita Rao"/>
    <x v="1"/>
    <n v="192"/>
    <n v="48679"/>
    <s v="Male"/>
    <n v="57"/>
    <s v="A3"/>
    <n v="253.53645833333334"/>
    <n v="2024"/>
  </r>
  <r>
    <d v="2022-05-05T00:00:00"/>
    <s v="North"/>
    <s v="Rohit Singh"/>
    <x v="2"/>
    <n v="767"/>
    <n v="40808"/>
    <s v="Male"/>
    <n v="39"/>
    <s v="A2"/>
    <n v="53.204693611473274"/>
    <n v="2022"/>
  </r>
  <r>
    <d v="2024-04-11T00:00:00"/>
    <s v="West"/>
    <s v="Arjun Mehta"/>
    <x v="3"/>
    <n v="589"/>
    <n v="23314"/>
    <s v="Male"/>
    <n v="58"/>
    <s v="A3"/>
    <n v="39.582342954159593"/>
    <n v="2024"/>
  </r>
  <r>
    <d v="2022-06-26T00:00:00"/>
    <s v="East"/>
    <s v="Rohit Singh"/>
    <x v="1"/>
    <n v="453"/>
    <n v="48066"/>
    <s v="Male"/>
    <n v="39"/>
    <s v="A2"/>
    <n v="106.10596026490066"/>
    <n v="2022"/>
  </r>
  <r>
    <d v="2023-06-02T00:00:00"/>
    <s v="North"/>
    <s v="Amit Sharma"/>
    <x v="3"/>
    <n v="222"/>
    <n v="12220"/>
    <s v="Male"/>
    <n v="41"/>
    <s v="A2"/>
    <n v="55.045045045045043"/>
    <n v="2023"/>
  </r>
  <r>
    <d v="2023-12-30T00:00:00"/>
    <s v="West"/>
    <s v="Priya Verma"/>
    <x v="0"/>
    <n v="101"/>
    <n v="27351"/>
    <s v="Male"/>
    <n v="40"/>
    <s v="A2"/>
    <n v="270.80198019801981"/>
    <n v="2023"/>
  </r>
  <r>
    <d v="2024-03-24T00:00:00"/>
    <s v="West"/>
    <s v="Amit Sharma"/>
    <x v="3"/>
    <n v="797"/>
    <n v="41011"/>
    <s v="Female"/>
    <n v="41"/>
    <s v="A2"/>
    <n v="51.456712672521959"/>
    <n v="2024"/>
  </r>
  <r>
    <d v="2023-01-29T00:00:00"/>
    <s v="Null"/>
    <s v="Neha Gupta"/>
    <x v="1"/>
    <n v="442"/>
    <n v="39663"/>
    <s v="Male"/>
    <n v="46"/>
    <s v="A3"/>
    <n v="89.735294117647058"/>
    <n v="2023"/>
  </r>
  <r>
    <d v="2022-12-17T00:00:00"/>
    <s v="East"/>
    <s v="Neha Gupta"/>
    <x v="0"/>
    <n v="924"/>
    <s v="Null"/>
    <s v="Male"/>
    <n v="46"/>
    <s v="A3"/>
    <n v="0"/>
    <n v="2022"/>
  </r>
  <r>
    <d v="2022-01-13T00:00:00"/>
    <s v="North"/>
    <s v="Arjun Mehta"/>
    <x v="3"/>
    <n v="696"/>
    <n v="27446"/>
    <s v="Male"/>
    <n v="58"/>
    <s v="A3"/>
    <n v="39.433908045977013"/>
    <n v="2022"/>
  </r>
  <r>
    <d v="2024-03-01T00:00:00"/>
    <s v="North"/>
    <s v="Neha Gupta"/>
    <x v="2"/>
    <n v="210"/>
    <n v="13488"/>
    <s v="Male"/>
    <n v="46"/>
    <s v="A3"/>
    <n v="64.228571428571428"/>
    <n v="2024"/>
  </r>
  <r>
    <d v="2023-07-29T00:00:00"/>
    <s v="North"/>
    <s v="Neha Gupta"/>
    <x v="3"/>
    <n v="899"/>
    <n v="11079"/>
    <s v="Female"/>
    <n v="46"/>
    <s v="A3"/>
    <n v="12.323692992213571"/>
    <n v="2023"/>
  </r>
  <r>
    <d v="2024-02-16T00:00:00"/>
    <s v="Central"/>
    <s v="Neha Gupta"/>
    <x v="1"/>
    <n v="457"/>
    <n v="41153"/>
    <s v="Male"/>
    <n v="46"/>
    <s v="A3"/>
    <n v="90.050328227571114"/>
    <n v="2024"/>
  </r>
  <r>
    <d v="2023-09-12T00:00:00"/>
    <s v="West"/>
    <s v="Rohit Singh"/>
    <x v="0"/>
    <n v="721"/>
    <n v="31272"/>
    <s v="Male"/>
    <n v="39"/>
    <s v="A2"/>
    <n v="43.373092926490983"/>
    <n v="2023"/>
  </r>
  <r>
    <d v="2023-12-03T00:00:00"/>
    <s v="South"/>
    <s v="Neha Gupta"/>
    <x v="4"/>
    <n v="422"/>
    <n v="42246"/>
    <s v="Male"/>
    <n v="46"/>
    <s v="A3"/>
    <n v="100.1090047393365"/>
    <n v="2023"/>
  </r>
  <r>
    <d v="2022-06-17T00:00:00"/>
    <s v="North"/>
    <s v="Kavita Rao"/>
    <x v="0"/>
    <n v="193"/>
    <n v="19934"/>
    <s v="Male"/>
    <n v="57"/>
    <s v="A3"/>
    <n v="103.28497409326425"/>
    <n v="2022"/>
  </r>
  <r>
    <d v="2022-10-14T00:00:00"/>
    <s v="South"/>
    <s v="Kavita Rao"/>
    <x v="5"/>
    <n v="833"/>
    <n v="12302"/>
    <n v="0"/>
    <n v="57"/>
    <s v="A3"/>
    <n v="14.768307322929171"/>
    <n v="2022"/>
  </r>
  <r>
    <d v="2024-02-23T00:00:00"/>
    <s v="East"/>
    <s v="Arjun Mehta"/>
    <x v="0"/>
    <n v="742"/>
    <n v="20266"/>
    <s v="Male"/>
    <n v="58"/>
    <s v="A3"/>
    <n v="27.31266846361186"/>
    <n v="2024"/>
  </r>
  <r>
    <d v="2023-03-24T00:00:00"/>
    <s v="South"/>
    <s v="Priya Verma"/>
    <x v="1"/>
    <n v="212"/>
    <n v="47381"/>
    <n v="0"/>
    <n v="40"/>
    <s v="A2"/>
    <n v="223.49528301886792"/>
    <n v="2023"/>
  </r>
  <r>
    <s v="Null"/>
    <s v="South"/>
    <s v="Rohit Singh"/>
    <x v="3"/>
    <n v="63"/>
    <n v="5657"/>
    <s v="Male"/>
    <n v="39"/>
    <s v="A2"/>
    <n v="89.793650793650798"/>
    <e v="#VALUE!"/>
  </r>
  <r>
    <d v="2022-09-06T00:00:00"/>
    <s v="Central"/>
    <s v="Neha Gupta"/>
    <x v="5"/>
    <n v="788"/>
    <n v="43242"/>
    <s v="Male"/>
    <n v="46"/>
    <s v="A3"/>
    <n v="54.8756345177665"/>
    <n v="2022"/>
  </r>
  <r>
    <d v="2023-10-29T00:00:00"/>
    <s v="West"/>
    <s v="Arjun Mehta"/>
    <x v="0"/>
    <n v="96"/>
    <n v="24366"/>
    <n v="0"/>
    <n v="58"/>
    <s v="A3"/>
    <n v="253.8125"/>
    <n v="2023"/>
  </r>
  <r>
    <d v="2022-09-05T00:00:00"/>
    <s v="Central"/>
    <s v="Amit Sharma"/>
    <x v="0"/>
    <n v="209"/>
    <n v="36350"/>
    <s v="Male"/>
    <n v="41"/>
    <s v="A2"/>
    <n v="173.92344497607655"/>
    <n v="2022"/>
  </r>
  <r>
    <d v="2023-07-01T00:00:00"/>
    <s v="West"/>
    <s v="Rohit Singh"/>
    <x v="3"/>
    <n v="775"/>
    <n v="40996"/>
    <s v="Male"/>
    <n v="39"/>
    <s v="A2"/>
    <n v="52.898064516129033"/>
    <n v="2023"/>
  </r>
  <r>
    <d v="2022-06-09T00:00:00"/>
    <s v="East"/>
    <s v="Priya Verma"/>
    <x v="3"/>
    <n v="849"/>
    <n v="15144"/>
    <s v="Male"/>
    <n v="40"/>
    <s v="A2"/>
    <n v="17.837455830388691"/>
    <n v="2022"/>
  </r>
  <r>
    <d v="2023-01-06T00:00:00"/>
    <s v="North"/>
    <s v="Amit Sharma"/>
    <x v="3"/>
    <n v="109"/>
    <n v="24700"/>
    <s v="Male"/>
    <n v="41"/>
    <s v="A2"/>
    <n v="226.60550458715596"/>
    <n v="2023"/>
  </r>
  <r>
    <d v="2023-01-07T00:00:00"/>
    <s v="West"/>
    <s v="Rohit Singh"/>
    <x v="1"/>
    <n v="865"/>
    <n v="36712"/>
    <s v="Male"/>
    <n v="39"/>
    <s v="A2"/>
    <n v="42.441618497109829"/>
    <n v="2023"/>
  </r>
  <r>
    <d v="2022-10-06T00:00:00"/>
    <s v="South"/>
    <s v="Priya Verma"/>
    <x v="2"/>
    <n v="439"/>
    <n v="30478"/>
    <s v="Male"/>
    <n v="40"/>
    <s v="A2"/>
    <n v="69.425968109339408"/>
    <n v="2022"/>
  </r>
  <r>
    <d v="2023-08-31T00:00:00"/>
    <s v="North"/>
    <s v="Rohit Singh"/>
    <x v="2"/>
    <n v="157"/>
    <n v="43551"/>
    <s v="Male"/>
    <n v="39"/>
    <s v="A2"/>
    <n v="277.39490445859872"/>
    <n v="2023"/>
  </r>
  <r>
    <d v="2024-02-27T00:00:00"/>
    <s v="South"/>
    <s v="Neha Gupta"/>
    <x v="0"/>
    <n v="363"/>
    <n v="43895"/>
    <n v="0"/>
    <n v="46"/>
    <s v="A3"/>
    <n v="120.9228650137741"/>
    <n v="2024"/>
  </r>
  <r>
    <d v="2024-05-12T00:00:00"/>
    <s v="North"/>
    <s v="Neha Gupta"/>
    <x v="1"/>
    <n v="711"/>
    <n v="18268"/>
    <s v="Male"/>
    <n v="46"/>
    <s v="A3"/>
    <n v="25.693389592123768"/>
    <n v="2024"/>
  </r>
  <r>
    <d v="2022-10-25T00:00:00"/>
    <s v="West"/>
    <s v="Neha Gupta"/>
    <x v="4"/>
    <n v="628"/>
    <n v="27433"/>
    <s v="Male"/>
    <n v="46"/>
    <s v="A3"/>
    <n v="43.683121019108277"/>
    <n v="2022"/>
  </r>
  <r>
    <d v="2022-08-15T00:00:00"/>
    <s v="South"/>
    <s v="Rohit Singh"/>
    <x v="0"/>
    <n v="864"/>
    <n v="26860"/>
    <s v="Male"/>
    <n v="39"/>
    <s v="A2"/>
    <n v="31.087962962962962"/>
    <n v="2022"/>
  </r>
  <r>
    <d v="2024-02-28T00:00:00"/>
    <s v="West"/>
    <s v="Amit Sharma"/>
    <x v="4"/>
    <n v="568"/>
    <n v="10077"/>
    <s v="Male"/>
    <n v="41"/>
    <s v="A2"/>
    <n v="17.741197183098592"/>
    <n v="2024"/>
  </r>
  <r>
    <d v="2022-02-10T00:00:00"/>
    <s v="North"/>
    <s v="Rohit Singh"/>
    <x v="2"/>
    <n v="524"/>
    <n v="14588"/>
    <s v="Male"/>
    <n v="39"/>
    <s v="A2"/>
    <n v="27.83969465648855"/>
    <n v="2022"/>
  </r>
  <r>
    <d v="2024-02-11T00:00:00"/>
    <s v="West"/>
    <s v="Priya Verma"/>
    <x v="5"/>
    <n v="992"/>
    <n v="30914"/>
    <s v="Male"/>
    <n v="40"/>
    <s v="A2"/>
    <n v="31.163306451612904"/>
    <n v="2024"/>
  </r>
  <r>
    <d v="2023-04-03T00:00:00"/>
    <s v="East"/>
    <s v="Neha Gupta"/>
    <x v="3"/>
    <n v="80"/>
    <n v="34816"/>
    <s v="Male"/>
    <n v="46"/>
    <s v="A3"/>
    <n v="435.2"/>
    <n v="2023"/>
  </r>
  <r>
    <d v="2023-06-11T00:00:00"/>
    <s v="Central"/>
    <s v="Neha Gupta"/>
    <x v="1"/>
    <n v="152"/>
    <n v="33328"/>
    <s v="Female"/>
    <n v="46"/>
    <s v="A3"/>
    <n v="219.26315789473685"/>
    <n v="2023"/>
  </r>
  <r>
    <d v="2022-12-31T00:00:00"/>
    <s v="East"/>
    <s v="Null"/>
    <x v="1"/>
    <n v="762"/>
    <n v="18809"/>
    <s v="Female"/>
    <s v="null"/>
    <s v="A3"/>
    <n v="24.683727034120736"/>
    <n v="2022"/>
  </r>
  <r>
    <d v="2023-02-10T00:00:00"/>
    <s v="Central"/>
    <s v="Amit Sharma"/>
    <x v="2"/>
    <n v="502"/>
    <n v="19889"/>
    <s v="Female"/>
    <n v="41"/>
    <s v="A2"/>
    <n v="39.619521912350599"/>
    <n v="2023"/>
  </r>
  <r>
    <d v="2023-06-13T00:00:00"/>
    <s v="South"/>
    <s v="Arjun Mehta"/>
    <x v="3"/>
    <n v="217"/>
    <n v="17962"/>
    <s v="Male"/>
    <n v="58"/>
    <s v="A3"/>
    <n v="82.774193548387103"/>
    <n v="2023"/>
  </r>
  <r>
    <d v="2024-03-14T00:00:00"/>
    <s v="Central"/>
    <s v="Neha Gupta"/>
    <x v="0"/>
    <n v="857"/>
    <n v="20725"/>
    <s v="Male"/>
    <n v="46"/>
    <s v="A3"/>
    <n v="24.183197199533257"/>
    <n v="2024"/>
  </r>
  <r>
    <d v="2023-08-21T00:00:00"/>
    <s v="South"/>
    <s v="Neha Gupta"/>
    <x v="0"/>
    <n v="592"/>
    <n v="11668"/>
    <s v="Male"/>
    <n v="46"/>
    <s v="A3"/>
    <n v="19.70945945945946"/>
    <n v="2023"/>
  </r>
  <r>
    <s v="Null"/>
    <s v="Null"/>
    <s v="Priya Verma"/>
    <x v="2"/>
    <n v="487"/>
    <n v="25046"/>
    <s v="Male"/>
    <n v="40"/>
    <s v="A2"/>
    <n v="51.429158110882959"/>
    <e v="#VALUE!"/>
  </r>
  <r>
    <d v="2024-01-28T00:00:00"/>
    <s v="Central"/>
    <s v="Arjun Mehta"/>
    <x v="5"/>
    <n v="358"/>
    <n v="48815"/>
    <s v="Male"/>
    <n v="58"/>
    <s v="A3"/>
    <n v="136.35474860335196"/>
    <n v="2024"/>
  </r>
  <r>
    <d v="2022-12-31T00:00:00"/>
    <s v="West"/>
    <s v="Arjun Mehta"/>
    <x v="5"/>
    <n v="221"/>
    <n v="40066"/>
    <s v="Male"/>
    <n v="58"/>
    <s v="A3"/>
    <n v="181.29411764705881"/>
    <n v="2022"/>
  </r>
  <r>
    <d v="2022-03-10T00:00:00"/>
    <s v="Null"/>
    <s v="Rohit Singh"/>
    <x v="3"/>
    <n v="729"/>
    <n v="41408"/>
    <s v="Male"/>
    <n v="39"/>
    <s v="A2"/>
    <n v="56.801097393689986"/>
    <n v="2022"/>
  </r>
  <r>
    <d v="2023-08-14T00:00:00"/>
    <s v="North"/>
    <s v="Amit Sharma"/>
    <x v="0"/>
    <n v="825"/>
    <n v="11268"/>
    <n v="0"/>
    <n v="41"/>
    <s v="A2"/>
    <n v="13.658181818181818"/>
    <n v="2023"/>
  </r>
  <r>
    <d v="2023-08-24T00:00:00"/>
    <s v="East"/>
    <s v="Rohit Singh"/>
    <x v="1"/>
    <n v="727"/>
    <n v="16474"/>
    <s v="Female"/>
    <n v="39"/>
    <s v="A2"/>
    <n v="22.660247592847316"/>
    <n v="2023"/>
  </r>
  <r>
    <d v="2024-03-16T00:00:00"/>
    <s v="South"/>
    <s v="Priya Verma"/>
    <x v="3"/>
    <n v="685"/>
    <n v="16151"/>
    <s v="Male"/>
    <n v="40"/>
    <s v="A2"/>
    <n v="23.578102189781021"/>
    <n v="2024"/>
  </r>
  <r>
    <d v="2024-01-30T00:00:00"/>
    <s v="West"/>
    <s v="Null"/>
    <x v="1"/>
    <n v="216"/>
    <n v="41496"/>
    <n v="0"/>
    <s v="null"/>
    <s v="A3"/>
    <n v="192.11111111111111"/>
    <n v="2024"/>
  </r>
  <r>
    <d v="2023-02-02T00:00:00"/>
    <s v="South"/>
    <s v="Amit Sharma"/>
    <x v="0"/>
    <n v="215"/>
    <n v="5710"/>
    <s v="Male"/>
    <n v="41"/>
    <s v="A2"/>
    <n v="26.558139534883722"/>
    <n v="2023"/>
  </r>
  <r>
    <d v="2023-09-27T00:00:00"/>
    <s v="East"/>
    <s v="Amit Sharma"/>
    <x v="1"/>
    <n v="705"/>
    <n v="40418"/>
    <s v="Female"/>
    <n v="41"/>
    <s v="A2"/>
    <n v="57.330496453900707"/>
    <n v="2023"/>
  </r>
  <r>
    <d v="2023-01-25T00:00:00"/>
    <s v="West"/>
    <s v="Rohit Singh"/>
    <x v="0"/>
    <n v="485"/>
    <n v="35469"/>
    <n v="0"/>
    <n v="39"/>
    <s v="A2"/>
    <n v="73.131958762886597"/>
    <n v="2023"/>
  </r>
  <r>
    <d v="2022-06-27T00:00:00"/>
    <s v="Null"/>
    <s v="Arjun Mehta"/>
    <x v="2"/>
    <n v="137"/>
    <n v="41435"/>
    <n v="0"/>
    <n v="58"/>
    <s v="A3"/>
    <n v="302.44525547445255"/>
    <n v="2022"/>
  </r>
  <r>
    <d v="2023-07-31T00:00:00"/>
    <s v="East"/>
    <s v="Kavita Rao"/>
    <x v="3"/>
    <n v="695"/>
    <n v="6290"/>
    <s v="Male"/>
    <n v="57"/>
    <s v="A3"/>
    <n v="9.0503597122302164"/>
    <n v="2023"/>
  </r>
  <r>
    <s v="Null"/>
    <s v="West"/>
    <s v="Arjun Mehta"/>
    <x v="0"/>
    <n v="517"/>
    <s v="Null"/>
    <s v="Male"/>
    <n v="58"/>
    <s v="A3"/>
    <n v="0"/>
    <e v="#VALUE!"/>
  </r>
  <r>
    <d v="2022-12-05T00:00:00"/>
    <s v="West"/>
    <s v="Rohit Singh"/>
    <x v="1"/>
    <n v="340"/>
    <n v="39960"/>
    <s v="Male"/>
    <n v="39"/>
    <s v="A2"/>
    <n v="117.52941176470588"/>
    <n v="2022"/>
  </r>
  <r>
    <d v="2024-02-12T00:00:00"/>
    <s v="East"/>
    <s v="Amit Sharma"/>
    <x v="2"/>
    <n v="932"/>
    <n v="8765"/>
    <s v="Female"/>
    <n v="41"/>
    <s v="A2"/>
    <n v="9.4045064377682408"/>
    <n v="2024"/>
  </r>
  <r>
    <d v="2022-12-17T00:00:00"/>
    <s v="South"/>
    <s v="Amit Sharma"/>
    <x v="0"/>
    <n v="703"/>
    <n v="33921"/>
    <s v="Male"/>
    <n v="41"/>
    <s v="A2"/>
    <n v="48.25177809388336"/>
    <n v="2022"/>
  </r>
  <r>
    <d v="2024-05-30T00:00:00"/>
    <s v="Central"/>
    <s v="Amit Sharma"/>
    <x v="0"/>
    <n v="402"/>
    <n v="30095"/>
    <s v="Male"/>
    <n v="41"/>
    <s v="A2"/>
    <n v="74.863184079601993"/>
    <n v="2024"/>
  </r>
  <r>
    <s v="Null"/>
    <s v="Central"/>
    <s v="Null"/>
    <x v="2"/>
    <n v="513"/>
    <n v="35894"/>
    <s v="Male"/>
    <s v="null"/>
    <s v="A3"/>
    <n v="69.968810916179336"/>
    <e v="#VALUE!"/>
  </r>
  <r>
    <d v="2022-01-23T00:00:00"/>
    <s v="West"/>
    <s v="Neha Gupta"/>
    <x v="0"/>
    <n v="266"/>
    <n v="12345"/>
    <n v="0"/>
    <n v="46"/>
    <s v="A3"/>
    <n v="46.409774436090224"/>
    <n v="2022"/>
  </r>
  <r>
    <d v="2022-03-03T00:00:00"/>
    <s v="East"/>
    <s v="Arjun Mehta"/>
    <x v="1"/>
    <n v="291"/>
    <n v="25512"/>
    <s v="Female"/>
    <n v="58"/>
    <s v="A3"/>
    <n v="87.670103092783506"/>
    <n v="2022"/>
  </r>
  <r>
    <d v="2022-07-22T00:00:00"/>
    <s v="East"/>
    <s v="Neha Gupta"/>
    <x v="0"/>
    <n v="335"/>
    <n v="15590"/>
    <s v="Female"/>
    <n v="46"/>
    <s v="A3"/>
    <n v="46.537313432835823"/>
    <n v="2022"/>
  </r>
  <r>
    <d v="2023-05-27T00:00:00"/>
    <s v="Central"/>
    <s v="Amit Sharma"/>
    <x v="2"/>
    <n v="584"/>
    <s v="Null"/>
    <s v="Male"/>
    <n v="41"/>
    <s v="A2"/>
    <n v="0"/>
    <n v="2023"/>
  </r>
  <r>
    <d v="2022-12-04T00:00:00"/>
    <s v="East"/>
    <s v="Priya Verma"/>
    <x v="2"/>
    <n v="111"/>
    <n v="44895"/>
    <s v="Male"/>
    <n v="40"/>
    <s v="A2"/>
    <n v="404.45945945945948"/>
    <n v="2022"/>
  </r>
  <r>
    <d v="2023-03-29T00:00:00"/>
    <s v="North"/>
    <s v="Arjun Mehta"/>
    <x v="5"/>
    <n v="901"/>
    <n v="41343"/>
    <s v="Male"/>
    <n v="58"/>
    <s v="A3"/>
    <n v="45.885682574916757"/>
    <n v="2023"/>
  </r>
  <r>
    <d v="2024-03-06T00:00:00"/>
    <s v="Central"/>
    <s v="Rohit Singh"/>
    <x v="3"/>
    <n v="145"/>
    <n v="35965"/>
    <n v="0"/>
    <n v="39"/>
    <s v="A2"/>
    <n v="248.0344827586207"/>
    <n v="2024"/>
  </r>
  <r>
    <d v="2022-01-01T00:00:00"/>
    <s v="East"/>
    <s v="Amit Sharma"/>
    <x v="5"/>
    <n v="733"/>
    <n v="7214"/>
    <s v="Female"/>
    <n v="41"/>
    <s v="A2"/>
    <n v="9.8417462482946796"/>
    <n v="2022"/>
  </r>
  <r>
    <d v="2023-12-27T00:00:00"/>
    <s v="Central"/>
    <s v="Priya Verma"/>
    <x v="5"/>
    <n v="427"/>
    <s v="Null"/>
    <s v="Male"/>
    <n v="40"/>
    <s v="A2"/>
    <n v="0"/>
    <n v="2023"/>
  </r>
  <r>
    <d v="2023-12-07T00:00:00"/>
    <s v="Central"/>
    <s v="Kavita Rao"/>
    <x v="1"/>
    <n v="993"/>
    <n v="8453"/>
    <s v="Male"/>
    <n v="57"/>
    <s v="A3"/>
    <n v="8.5125881168177244"/>
    <n v="2023"/>
  </r>
  <r>
    <d v="2022-05-02T00:00:00"/>
    <s v="East"/>
    <s v="Amit Sharma"/>
    <x v="1"/>
    <n v="308"/>
    <n v="45968"/>
    <s v="Male"/>
    <n v="41"/>
    <s v="A2"/>
    <n v="149.24675324675326"/>
    <n v="2022"/>
  </r>
  <r>
    <s v="Null"/>
    <s v="North"/>
    <s v="Neha Gupta"/>
    <x v="4"/>
    <n v="782"/>
    <n v="7904"/>
    <n v="0"/>
    <n v="46"/>
    <s v="A3"/>
    <n v="10.107416879795396"/>
    <e v="#VALUE!"/>
  </r>
  <r>
    <d v="2022-08-30T00:00:00"/>
    <s v="East"/>
    <s v="Arjun Mehta"/>
    <x v="5"/>
    <n v="147"/>
    <n v="20928"/>
    <s v="Male"/>
    <n v="58"/>
    <s v="A3"/>
    <n v="142.36734693877551"/>
    <n v="2022"/>
  </r>
  <r>
    <d v="2023-03-19T00:00:00"/>
    <s v="North"/>
    <s v="Neha Gupta"/>
    <x v="1"/>
    <n v="668"/>
    <n v="35783"/>
    <s v="Male"/>
    <n v="46"/>
    <s v="A3"/>
    <n v="53.567365269461078"/>
    <n v="2023"/>
  </r>
  <r>
    <d v="2022-05-15T00:00:00"/>
    <s v="Null"/>
    <s v="Arjun Mehta"/>
    <x v="1"/>
    <n v="795"/>
    <n v="17541"/>
    <s v="Male"/>
    <n v="58"/>
    <s v="A3"/>
    <n v="22.064150943396225"/>
    <n v="2022"/>
  </r>
  <r>
    <d v="2022-07-26T00:00:00"/>
    <s v="Central"/>
    <s v="Amit Sharma"/>
    <x v="4"/>
    <n v="776"/>
    <n v="11325"/>
    <s v="Male"/>
    <n v="41"/>
    <s v="A2"/>
    <n v="14.594072164948454"/>
    <n v="2022"/>
  </r>
  <r>
    <d v="2022-12-05T00:00:00"/>
    <s v="North"/>
    <s v="Null"/>
    <x v="1"/>
    <n v="433"/>
    <n v="29458"/>
    <s v="Male"/>
    <s v="null"/>
    <s v="A3"/>
    <n v="68.032332563510394"/>
    <n v="2022"/>
  </r>
  <r>
    <s v="Null"/>
    <s v="West"/>
    <s v="Neha Gupta"/>
    <x v="5"/>
    <n v="81"/>
    <n v="46795"/>
    <s v="Male"/>
    <n v="46"/>
    <s v="A3"/>
    <n v="577.71604938271605"/>
    <e v="#VALUE!"/>
  </r>
  <r>
    <s v="Null"/>
    <s v="Central"/>
    <s v="Amit Sharma"/>
    <x v="0"/>
    <n v="578"/>
    <n v="35960"/>
    <s v="Female"/>
    <n v="41"/>
    <s v="A2"/>
    <n v="62.214532871972317"/>
    <e v="#VALUE!"/>
  </r>
  <r>
    <d v="2023-11-28T00:00:00"/>
    <s v="East"/>
    <s v="Amit Sharma"/>
    <x v="1"/>
    <n v="944"/>
    <n v="46719"/>
    <n v="0"/>
    <n v="41"/>
    <s v="A2"/>
    <n v="49.490466101694913"/>
    <n v="2023"/>
  </r>
  <r>
    <d v="2022-10-01T00:00:00"/>
    <s v="East"/>
    <s v="Priya Verma"/>
    <x v="4"/>
    <n v="462"/>
    <n v="10967"/>
    <n v="0"/>
    <n v="40"/>
    <s v="A2"/>
    <n v="23.738095238095237"/>
    <n v="2022"/>
  </r>
  <r>
    <d v="2024-03-24T00:00:00"/>
    <s v="North"/>
    <s v="Arjun Mehta"/>
    <x v="3"/>
    <n v="555"/>
    <n v="21444"/>
    <s v="Female"/>
    <n v="58"/>
    <s v="A3"/>
    <n v="38.637837837837836"/>
    <n v="2024"/>
  </r>
  <r>
    <d v="2022-12-13T00:00:00"/>
    <s v="West"/>
    <s v="Arjun Mehta"/>
    <x v="1"/>
    <n v="103"/>
    <n v="5802"/>
    <s v="Male"/>
    <n v="58"/>
    <s v="A3"/>
    <n v="56.33009708737864"/>
    <n v="2022"/>
  </r>
  <r>
    <d v="2022-01-23T00:00:00"/>
    <s v="South"/>
    <s v="Amit Sharma"/>
    <x v="3"/>
    <n v="334"/>
    <n v="35143"/>
    <s v="Male"/>
    <n v="41"/>
    <s v="A2"/>
    <n v="105.2185628742515"/>
    <n v="2022"/>
  </r>
  <r>
    <d v="2022-03-28T00:00:00"/>
    <s v="North"/>
    <s v="Amit Sharma"/>
    <x v="0"/>
    <n v="64"/>
    <n v="35129"/>
    <s v="Male"/>
    <n v="41"/>
    <s v="A2"/>
    <n v="548.890625"/>
    <n v="2022"/>
  </r>
  <r>
    <d v="2022-05-21T00:00:00"/>
    <s v="North"/>
    <s v="Arjun Mehta"/>
    <x v="0"/>
    <n v="417"/>
    <n v="38495"/>
    <s v="Female"/>
    <n v="58"/>
    <s v="A3"/>
    <n v="92.314148681055158"/>
    <n v="2022"/>
  </r>
  <r>
    <d v="2022-02-03T00:00:00"/>
    <s v="South"/>
    <s v="Arjun Mehta"/>
    <x v="3"/>
    <n v="661"/>
    <n v="21230"/>
    <s v="Male"/>
    <n v="58"/>
    <s v="A3"/>
    <n v="32.118003025718608"/>
    <n v="2022"/>
  </r>
  <r>
    <d v="2023-02-07T00:00:00"/>
    <s v="West"/>
    <s v="Kavita Rao"/>
    <x v="0"/>
    <n v="456"/>
    <n v="15836"/>
    <s v="Male"/>
    <n v="57"/>
    <s v="A3"/>
    <n v="34.728070175438596"/>
    <n v="2023"/>
  </r>
  <r>
    <d v="2023-03-14T00:00:00"/>
    <s v="West"/>
    <s v="Rohit Singh"/>
    <x v="5"/>
    <n v="961"/>
    <n v="30536"/>
    <s v="Male"/>
    <n v="39"/>
    <s v="A2"/>
    <n v="31.775234131113425"/>
    <n v="2023"/>
  </r>
  <r>
    <d v="2023-01-17T00:00:00"/>
    <s v="West"/>
    <s v="Amit Sharma"/>
    <x v="2"/>
    <n v="600"/>
    <n v="32297"/>
    <s v="Male"/>
    <n v="41"/>
    <s v="A2"/>
    <n v="53.828333333333333"/>
    <n v="2023"/>
  </r>
  <r>
    <d v="2022-06-29T00:00:00"/>
    <s v="Central"/>
    <s v="Amit Sharma"/>
    <x v="5"/>
    <n v="303"/>
    <n v="29496"/>
    <s v="Female"/>
    <n v="41"/>
    <s v="A2"/>
    <n v="97.346534653465341"/>
    <n v="2022"/>
  </r>
  <r>
    <d v="2024-01-05T00:00:00"/>
    <s v="North"/>
    <s v="Arjun Mehta"/>
    <x v="5"/>
    <n v="431"/>
    <s v="Null"/>
    <s v="Male"/>
    <n v="58"/>
    <s v="A3"/>
    <n v="0"/>
    <n v="2024"/>
  </r>
  <r>
    <d v="2023-10-26T00:00:00"/>
    <s v="South"/>
    <s v="Arjun Mehta"/>
    <x v="2"/>
    <n v="163"/>
    <n v="14499"/>
    <n v="0"/>
    <n v="58"/>
    <s v="A3"/>
    <n v="88.950920245398777"/>
    <n v="2023"/>
  </r>
  <r>
    <d v="2022-11-17T00:00:00"/>
    <s v="West"/>
    <s v="Neha Gupta"/>
    <x v="0"/>
    <n v="144"/>
    <s v="Null"/>
    <s v="Male"/>
    <n v="46"/>
    <s v="A3"/>
    <n v="0"/>
    <n v="2022"/>
  </r>
  <r>
    <d v="2022-10-30T00:00:00"/>
    <s v="Null"/>
    <s v="Kavita Rao"/>
    <x v="2"/>
    <n v="489"/>
    <n v="36261"/>
    <s v="Male"/>
    <n v="57"/>
    <s v="A3"/>
    <n v="74.153374233128829"/>
    <n v="2022"/>
  </r>
  <r>
    <d v="2022-09-07T00:00:00"/>
    <s v="East"/>
    <s v="Kavita Rao"/>
    <x v="2"/>
    <n v="745"/>
    <n v="5743"/>
    <n v="0"/>
    <n v="57"/>
    <s v="A3"/>
    <n v="7.7087248322147648"/>
    <n v="2022"/>
  </r>
  <r>
    <d v="2023-10-22T00:00:00"/>
    <s v="South"/>
    <s v="Arjun Mehta"/>
    <x v="0"/>
    <n v="228"/>
    <n v="30336"/>
    <s v="Female"/>
    <n v="58"/>
    <s v="A3"/>
    <n v="133.05263157894737"/>
    <n v="2023"/>
  </r>
  <r>
    <d v="2022-06-08T00:00:00"/>
    <s v="West"/>
    <s v="Arjun Mehta"/>
    <x v="3"/>
    <n v="555"/>
    <n v="14165"/>
    <s v="Male"/>
    <n v="58"/>
    <s v="A3"/>
    <n v="25.522522522522522"/>
    <n v="2022"/>
  </r>
  <r>
    <d v="2022-12-28T00:00:00"/>
    <s v="South"/>
    <s v="Kavita Rao"/>
    <x v="1"/>
    <n v="410"/>
    <n v="32735"/>
    <s v="Male"/>
    <n v="57"/>
    <s v="A3"/>
    <n v="79.841463414634148"/>
    <n v="2022"/>
  </r>
  <r>
    <d v="2024-05-12T00:00:00"/>
    <s v="Central"/>
    <s v="Arjun Mehta"/>
    <x v="2"/>
    <n v="323"/>
    <n v="49313"/>
    <s v="Female"/>
    <n v="58"/>
    <s v="A3"/>
    <n v="152.67182662538698"/>
    <n v="2024"/>
  </r>
  <r>
    <d v="2022-10-05T00:00:00"/>
    <s v="East"/>
    <s v="Neha Gupta"/>
    <x v="0"/>
    <n v="454"/>
    <n v="31336"/>
    <s v="Male"/>
    <n v="46"/>
    <s v="A3"/>
    <n v="69.022026431718061"/>
    <n v="2022"/>
  </r>
  <r>
    <d v="2022-11-07T00:00:00"/>
    <s v="East"/>
    <s v="Null"/>
    <x v="3"/>
    <n v="680"/>
    <n v="7486"/>
    <s v="Male"/>
    <s v="null"/>
    <s v="A3"/>
    <n v="11.008823529411766"/>
    <n v="2022"/>
  </r>
  <r>
    <d v="2023-04-04T00:00:00"/>
    <s v="South"/>
    <s v="Arjun Mehta"/>
    <x v="0"/>
    <n v="86"/>
    <n v="20545"/>
    <s v="Male"/>
    <n v="58"/>
    <s v="A3"/>
    <n v="238.8953488372093"/>
    <n v="2023"/>
  </r>
  <r>
    <d v="2022-03-07T00:00:00"/>
    <s v="Central"/>
    <s v="Neha Gupta"/>
    <x v="3"/>
    <n v="424"/>
    <n v="11637"/>
    <n v="0"/>
    <n v="46"/>
    <s v="A3"/>
    <n v="27.445754716981131"/>
    <n v="2022"/>
  </r>
  <r>
    <d v="2023-06-17T00:00:00"/>
    <s v="East"/>
    <s v="Arjun Mehta"/>
    <x v="0"/>
    <n v="362"/>
    <n v="30500"/>
    <s v="Male"/>
    <n v="58"/>
    <s v="A3"/>
    <n v="84.254143646408835"/>
    <n v="2023"/>
  </r>
  <r>
    <d v="2023-02-08T00:00:00"/>
    <s v="Null"/>
    <s v="Priya Verma"/>
    <x v="2"/>
    <n v="640"/>
    <n v="46238"/>
    <s v="Male"/>
    <n v="40"/>
    <s v="A2"/>
    <n v="72.246875000000003"/>
    <n v="2023"/>
  </r>
  <r>
    <d v="2024-03-20T00:00:00"/>
    <s v="Central"/>
    <s v="Neha Gupta"/>
    <x v="1"/>
    <n v="453"/>
    <n v="30815"/>
    <s v="Male"/>
    <n v="46"/>
    <s v="A3"/>
    <n v="68.024282560706396"/>
    <n v="2024"/>
  </r>
  <r>
    <d v="2023-11-20T00:00:00"/>
    <s v="North"/>
    <s v="Kavita Rao"/>
    <x v="2"/>
    <n v="478"/>
    <n v="16711"/>
    <s v="Male"/>
    <n v="57"/>
    <s v="A3"/>
    <n v="34.960251046025107"/>
    <n v="2023"/>
  </r>
  <r>
    <d v="2022-03-29T00:00:00"/>
    <s v="East"/>
    <s v="Priya Verma"/>
    <x v="5"/>
    <n v="51"/>
    <n v="39065"/>
    <s v="Female"/>
    <n v="40"/>
    <s v="A2"/>
    <n v="765.98039215686276"/>
    <n v="2022"/>
  </r>
  <r>
    <d v="2024-04-01T00:00:00"/>
    <s v="West"/>
    <s v="Rohit Singh"/>
    <x v="3"/>
    <n v="958"/>
    <s v="Null"/>
    <s v="Male"/>
    <n v="39"/>
    <s v="A2"/>
    <n v="0"/>
    <n v="2024"/>
  </r>
  <r>
    <d v="2023-09-24T00:00:00"/>
    <s v="East"/>
    <s v="Rohit Singh"/>
    <x v="2"/>
    <n v="53"/>
    <s v="Null"/>
    <s v="Female"/>
    <n v="39"/>
    <s v="A2"/>
    <n v="0"/>
    <n v="2023"/>
  </r>
  <r>
    <d v="2022-12-01T00:00:00"/>
    <s v="East"/>
    <s v="Neha Gupta"/>
    <x v="3"/>
    <n v="592"/>
    <n v="31484"/>
    <n v="0"/>
    <n v="46"/>
    <s v="A3"/>
    <n v="53.182432432432435"/>
    <n v="2022"/>
  </r>
  <r>
    <d v="2023-03-11T00:00:00"/>
    <s v="North"/>
    <s v="Amit Sharma"/>
    <x v="1"/>
    <n v="394"/>
    <n v="30660"/>
    <n v="0"/>
    <n v="41"/>
    <s v="A2"/>
    <n v="77.817258883248726"/>
    <n v="2023"/>
  </r>
  <r>
    <d v="2022-10-05T00:00:00"/>
    <s v="North"/>
    <s v="Kavita Rao"/>
    <x v="2"/>
    <n v="372"/>
    <n v="49057"/>
    <s v="Male"/>
    <n v="57"/>
    <s v="A3"/>
    <n v="131.8736559139785"/>
    <n v="2022"/>
  </r>
  <r>
    <s v="Null"/>
    <s v="Central"/>
    <s v="Neha Gupta"/>
    <x v="1"/>
    <n v="57"/>
    <n v="24870"/>
    <s v="Male"/>
    <n v="46"/>
    <s v="A3"/>
    <n v="436.31578947368422"/>
    <e v="#VALUE!"/>
  </r>
  <r>
    <d v="2023-05-17T00:00:00"/>
    <s v="South"/>
    <s v="Kavita Rao"/>
    <x v="5"/>
    <n v="902"/>
    <n v="16309"/>
    <n v="0"/>
    <n v="57"/>
    <s v="A3"/>
    <n v="18.080931263858094"/>
    <n v="2023"/>
  </r>
  <r>
    <d v="2022-10-05T00:00:00"/>
    <s v="Null"/>
    <s v="Kavita Rao"/>
    <x v="4"/>
    <n v="331"/>
    <n v="42521"/>
    <s v="Male"/>
    <n v="57"/>
    <s v="A3"/>
    <n v="128.46223564954684"/>
    <n v="2022"/>
  </r>
  <r>
    <d v="2024-04-11T00:00:00"/>
    <s v="East"/>
    <s v="Amit Sharma"/>
    <x v="5"/>
    <n v="358"/>
    <n v="37693"/>
    <s v="Male"/>
    <n v="41"/>
    <s v="A2"/>
    <n v="105.28770949720671"/>
    <n v="2024"/>
  </r>
  <r>
    <d v="2022-09-04T00:00:00"/>
    <s v="East"/>
    <s v="Priya Verma"/>
    <x v="1"/>
    <n v="374"/>
    <n v="28691"/>
    <n v="0"/>
    <n v="40"/>
    <s v="A2"/>
    <n v="76.713903743315512"/>
    <n v="2022"/>
  </r>
  <r>
    <d v="2024-02-07T00:00:00"/>
    <s v="Central"/>
    <s v="Neha Gupta"/>
    <x v="1"/>
    <s v="Null"/>
    <n v="17717"/>
    <s v="Male"/>
    <n v="46"/>
    <s v="A3"/>
    <n v="0"/>
    <n v="2024"/>
  </r>
  <r>
    <d v="2024-05-28T00:00:00"/>
    <s v="West"/>
    <s v="Priya Verma"/>
    <x v="1"/>
    <n v="828"/>
    <n v="29913"/>
    <s v="Male"/>
    <n v="40"/>
    <s v="A2"/>
    <n v="36.126811594202898"/>
    <n v="2024"/>
  </r>
  <r>
    <d v="2023-09-30T00:00:00"/>
    <s v="East"/>
    <s v="Neha Gupta"/>
    <x v="0"/>
    <n v="785"/>
    <n v="47528"/>
    <s v="Male"/>
    <n v="46"/>
    <s v="A3"/>
    <n v="60.545222929936308"/>
    <n v="2023"/>
  </r>
  <r>
    <d v="2024-05-06T00:00:00"/>
    <s v="North"/>
    <s v="Amit Sharma"/>
    <x v="2"/>
    <s v="Null"/>
    <n v="13741"/>
    <s v="Male"/>
    <n v="41"/>
    <s v="A2"/>
    <n v="0"/>
    <n v="2024"/>
  </r>
  <r>
    <d v="2023-03-26T00:00:00"/>
    <s v="West"/>
    <s v="Arjun Mehta"/>
    <x v="5"/>
    <n v="586"/>
    <n v="43340"/>
    <s v="Male"/>
    <n v="58"/>
    <s v="A3"/>
    <n v="73.959044368600686"/>
    <n v="2023"/>
  </r>
  <r>
    <d v="2022-02-04T00:00:00"/>
    <s v="South"/>
    <s v="Priya Verma"/>
    <x v="5"/>
    <n v="360"/>
    <n v="36092"/>
    <s v="Male"/>
    <n v="40"/>
    <s v="A2"/>
    <n v="100.25555555555556"/>
    <n v="2022"/>
  </r>
  <r>
    <d v="2024-03-05T00:00:00"/>
    <s v="North"/>
    <s v="Priya Verma"/>
    <x v="3"/>
    <n v="200"/>
    <n v="25715"/>
    <n v="0"/>
    <n v="40"/>
    <s v="A2"/>
    <n v="128.57499999999999"/>
    <n v="2024"/>
  </r>
  <r>
    <d v="2022-11-13T00:00:00"/>
    <s v="Central"/>
    <s v="Kavita Rao"/>
    <x v="0"/>
    <n v="612"/>
    <n v="10267"/>
    <s v="Male"/>
    <n v="57"/>
    <s v="A3"/>
    <n v="16.776143790849673"/>
    <n v="2022"/>
  </r>
  <r>
    <d v="2024-03-12T00:00:00"/>
    <s v="Central"/>
    <s v="Rohit Singh"/>
    <x v="3"/>
    <n v="704"/>
    <n v="38949"/>
    <s v="Male"/>
    <n v="39"/>
    <s v="A2"/>
    <n v="55.325284090909093"/>
    <n v="2024"/>
  </r>
  <r>
    <d v="2024-02-10T00:00:00"/>
    <s v="Central"/>
    <s v="Arjun Mehta"/>
    <x v="1"/>
    <n v="670"/>
    <n v="7118"/>
    <s v="Male"/>
    <n v="58"/>
    <s v="A3"/>
    <n v="10.623880597014926"/>
    <n v="2024"/>
  </r>
  <r>
    <d v="2022-12-22T00:00:00"/>
    <s v="South"/>
    <s v="Kavita Rao"/>
    <x v="2"/>
    <n v="138"/>
    <n v="17430"/>
    <s v="Male"/>
    <n v="57"/>
    <s v="A3"/>
    <n v="126.30434782608695"/>
    <n v="2022"/>
  </r>
  <r>
    <d v="2022-04-14T00:00:00"/>
    <s v="West"/>
    <s v="Priya Verma"/>
    <x v="5"/>
    <n v="302"/>
    <n v="12987"/>
    <s v="Male"/>
    <n v="40"/>
    <s v="A2"/>
    <n v="43.003311258278146"/>
    <n v="2022"/>
  </r>
  <r>
    <d v="2022-08-30T00:00:00"/>
    <s v="Central"/>
    <s v="Neha Gupta"/>
    <x v="1"/>
    <n v="473"/>
    <n v="25872"/>
    <s v="Male"/>
    <n v="46"/>
    <s v="A3"/>
    <n v="54.697674418604649"/>
    <n v="2022"/>
  </r>
  <r>
    <d v="2023-07-26T00:00:00"/>
    <s v="South"/>
    <s v="Null"/>
    <x v="0"/>
    <n v="763"/>
    <s v="Null"/>
    <s v="Male"/>
    <s v="null"/>
    <s v="A3"/>
    <n v="0"/>
    <n v="2023"/>
  </r>
  <r>
    <d v="2023-06-16T00:00:00"/>
    <s v="East"/>
    <s v="Arjun Mehta"/>
    <x v="3"/>
    <n v="430"/>
    <n v="40537"/>
    <s v="Male"/>
    <n v="58"/>
    <s v="A3"/>
    <n v="94.27209302325582"/>
    <n v="2023"/>
  </r>
  <r>
    <s v="Null"/>
    <s v="West"/>
    <s v="Rohit Singh"/>
    <x v="4"/>
    <n v="202"/>
    <n v="6235"/>
    <s v="Male"/>
    <n v="39"/>
    <s v="A2"/>
    <n v="30.866336633663366"/>
    <e v="#VALUE!"/>
  </r>
  <r>
    <d v="2022-03-17T00:00:00"/>
    <s v="Central"/>
    <s v="Arjun Mehta"/>
    <x v="1"/>
    <n v="841"/>
    <n v="45871"/>
    <s v="Male"/>
    <n v="58"/>
    <s v="A3"/>
    <n v="54.543400713436384"/>
    <n v="2022"/>
  </r>
  <r>
    <s v="Null"/>
    <s v="North"/>
    <s v="Kavita Rao"/>
    <x v="5"/>
    <n v="92"/>
    <n v="16574"/>
    <n v="0"/>
    <n v="57"/>
    <s v="A3"/>
    <n v="180.15217391304347"/>
    <e v="#VALUE!"/>
  </r>
  <r>
    <d v="2024-05-18T00:00:00"/>
    <s v="West"/>
    <s v="Rohit Singh"/>
    <x v="3"/>
    <s v="Null"/>
    <n v="9375"/>
    <n v="0"/>
    <n v="39"/>
    <s v="A2"/>
    <n v="0"/>
    <n v="2024"/>
  </r>
  <r>
    <d v="2023-05-26T00:00:00"/>
    <s v="North"/>
    <s v="Amit Sharma"/>
    <x v="4"/>
    <n v="971"/>
    <n v="20363"/>
    <s v="Female"/>
    <n v="41"/>
    <s v="A2"/>
    <n v="20.971163748712666"/>
    <n v="2023"/>
  </r>
  <r>
    <d v="2024-05-12T00:00:00"/>
    <s v="East"/>
    <s v="Amit Sharma"/>
    <x v="0"/>
    <n v="622"/>
    <n v="34363"/>
    <s v="Female"/>
    <n v="41"/>
    <s v="A2"/>
    <n v="55.245980707395496"/>
    <n v="2024"/>
  </r>
  <r>
    <d v="2022-10-22T00:00:00"/>
    <s v="West"/>
    <s v="Priya Verma"/>
    <x v="2"/>
    <n v="563"/>
    <n v="19416"/>
    <n v="0"/>
    <n v="40"/>
    <s v="A2"/>
    <n v="34.486678507992892"/>
    <n v="2022"/>
  </r>
  <r>
    <d v="2024-02-11T00:00:00"/>
    <s v="North"/>
    <s v="Kavita Rao"/>
    <x v="4"/>
    <n v="445"/>
    <n v="45038"/>
    <s v="Male"/>
    <n v="57"/>
    <s v="A3"/>
    <n v="101.20898876404495"/>
    <n v="2024"/>
  </r>
  <r>
    <d v="2022-04-12T00:00:00"/>
    <s v="West"/>
    <s v="Arjun Mehta"/>
    <x v="0"/>
    <n v="896"/>
    <n v="45570"/>
    <s v="Male"/>
    <n v="58"/>
    <s v="A3"/>
    <n v="50.859375"/>
    <n v="2022"/>
  </r>
  <r>
    <d v="2022-04-02T00:00:00"/>
    <s v="East"/>
    <s v="Kavita Rao"/>
    <x v="0"/>
    <n v="825"/>
    <n v="35708"/>
    <s v="Female"/>
    <n v="57"/>
    <s v="A3"/>
    <n v="43.282424242424241"/>
    <n v="2022"/>
  </r>
  <r>
    <d v="2022-12-15T00:00:00"/>
    <s v="East"/>
    <s v="Neha Gupta"/>
    <x v="1"/>
    <n v="312"/>
    <n v="49024"/>
    <s v="Male"/>
    <n v="46"/>
    <s v="A3"/>
    <n v="157.12820512820514"/>
    <n v="2022"/>
  </r>
  <r>
    <d v="2022-06-16T00:00:00"/>
    <s v="South"/>
    <s v="Kavita Rao"/>
    <x v="0"/>
    <n v="586"/>
    <n v="37504"/>
    <n v="0"/>
    <n v="57"/>
    <s v="A3"/>
    <n v="64"/>
    <n v="2022"/>
  </r>
  <r>
    <d v="2022-01-15T00:00:00"/>
    <s v="Central"/>
    <s v="Rohit Singh"/>
    <x v="0"/>
    <n v="829"/>
    <n v="28538"/>
    <s v="Male"/>
    <n v="39"/>
    <s v="A2"/>
    <n v="34.424607961399275"/>
    <n v="2022"/>
  </r>
  <r>
    <d v="2023-04-11T00:00:00"/>
    <s v="South"/>
    <s v="Rohit Singh"/>
    <x v="3"/>
    <n v="211"/>
    <n v="22628"/>
    <s v="Male"/>
    <n v="39"/>
    <s v="A2"/>
    <n v="107.24170616113744"/>
    <n v="2023"/>
  </r>
  <r>
    <d v="2023-02-20T00:00:00"/>
    <s v="North"/>
    <s v="Amit Sharma"/>
    <x v="3"/>
    <n v="643"/>
    <n v="37362"/>
    <s v="Male"/>
    <n v="41"/>
    <s v="A2"/>
    <n v="58.105754276827369"/>
    <n v="2023"/>
  </r>
  <r>
    <d v="2022-09-17T00:00:00"/>
    <s v="East"/>
    <s v="Neha Gupta"/>
    <x v="1"/>
    <n v="179"/>
    <n v="6887"/>
    <s v="Male"/>
    <n v="46"/>
    <s v="A3"/>
    <n v="38.47486033519553"/>
    <n v="2022"/>
  </r>
  <r>
    <d v="2022-05-02T00:00:00"/>
    <s v="East"/>
    <s v="Priya Verma"/>
    <x v="1"/>
    <s v="Null"/>
    <n v="12483"/>
    <n v="0"/>
    <n v="40"/>
    <s v="A2"/>
    <n v="0"/>
    <n v="2022"/>
  </r>
  <r>
    <d v="2022-12-25T00:00:00"/>
    <s v="Central"/>
    <s v="Neha Gupta"/>
    <x v="0"/>
    <s v="Null"/>
    <n v="7824"/>
    <s v="Female"/>
    <n v="46"/>
    <s v="A3"/>
    <n v="0"/>
    <n v="2022"/>
  </r>
  <r>
    <d v="2024-06-19T00:00:00"/>
    <s v="Null"/>
    <s v="Arjun Mehta"/>
    <x v="2"/>
    <n v="278"/>
    <n v="11325"/>
    <s v="Male"/>
    <n v="58"/>
    <s v="A3"/>
    <n v="40.737410071942449"/>
    <n v="2024"/>
  </r>
  <r>
    <d v="2023-01-29T00:00:00"/>
    <s v="Central"/>
    <s v="Arjun Mehta"/>
    <x v="1"/>
    <n v="321"/>
    <n v="36420"/>
    <s v="Female"/>
    <n v="58"/>
    <s v="A3"/>
    <n v="113.45794392523365"/>
    <n v="2023"/>
  </r>
  <r>
    <d v="2023-08-24T00:00:00"/>
    <s v="West"/>
    <s v="Arjun Mehta"/>
    <x v="0"/>
    <n v="734"/>
    <n v="30652"/>
    <n v="0"/>
    <n v="58"/>
    <s v="A3"/>
    <n v="41.760217983651224"/>
    <n v="2023"/>
  </r>
  <r>
    <d v="2022-01-13T00:00:00"/>
    <s v="West"/>
    <s v="Null"/>
    <x v="1"/>
    <n v="155"/>
    <n v="32703"/>
    <s v="Male"/>
    <s v="null"/>
    <s v="A3"/>
    <n v="210.98709677419356"/>
    <n v="2022"/>
  </r>
  <r>
    <d v="2023-03-24T00:00:00"/>
    <s v="Central"/>
    <s v="Rohit Singh"/>
    <x v="5"/>
    <n v="187"/>
    <s v="Null"/>
    <s v="Male"/>
    <n v="39"/>
    <s v="A2"/>
    <n v="0"/>
    <n v="2023"/>
  </r>
  <r>
    <d v="2022-09-24T00:00:00"/>
    <s v="South"/>
    <s v="Kavita Rao"/>
    <x v="2"/>
    <s v="Null"/>
    <n v="36374"/>
    <s v="Male"/>
    <n v="57"/>
    <s v="A3"/>
    <n v="0"/>
    <n v="2022"/>
  </r>
  <r>
    <d v="2024-05-14T00:00:00"/>
    <s v="Central"/>
    <s v="Rohit Singh"/>
    <x v="1"/>
    <n v="665"/>
    <n v="12400"/>
    <s v="Male"/>
    <n v="39"/>
    <s v="A2"/>
    <n v="18.646616541353385"/>
    <n v="2024"/>
  </r>
  <r>
    <d v="2024-05-11T00:00:00"/>
    <s v="North"/>
    <s v="Kavita Rao"/>
    <x v="0"/>
    <n v="983"/>
    <n v="19412"/>
    <s v="Male"/>
    <n v="57"/>
    <s v="A3"/>
    <n v="19.747711088504577"/>
    <n v="2024"/>
  </r>
  <r>
    <d v="2022-06-13T00:00:00"/>
    <s v="Central"/>
    <s v="Kavita Rao"/>
    <x v="2"/>
    <n v="251"/>
    <n v="42857"/>
    <s v="Female"/>
    <n v="57"/>
    <s v="A3"/>
    <n v="170.74501992031873"/>
    <n v="2022"/>
  </r>
  <r>
    <d v="2024-04-29T00:00:00"/>
    <s v="West"/>
    <s v="Priya Verma"/>
    <x v="1"/>
    <n v="645"/>
    <n v="26104"/>
    <s v="Male"/>
    <n v="40"/>
    <s v="A2"/>
    <n v="40.471317829457362"/>
    <n v="2024"/>
  </r>
  <r>
    <d v="2024-05-16T00:00:00"/>
    <s v="West"/>
    <s v="Null"/>
    <x v="1"/>
    <n v="694"/>
    <n v="22390"/>
    <s v="Male"/>
    <s v="null"/>
    <s v="A3"/>
    <n v="32.262247838616716"/>
    <n v="2024"/>
  </r>
  <r>
    <d v="2023-06-23T00:00:00"/>
    <s v="West"/>
    <s v="Priya Verma"/>
    <x v="3"/>
    <n v="76"/>
    <n v="19905"/>
    <s v="Male"/>
    <n v="40"/>
    <s v="A2"/>
    <n v="261.90789473684208"/>
    <n v="2023"/>
  </r>
  <r>
    <d v="2022-01-09T00:00:00"/>
    <s v="South"/>
    <s v="Amit Sharma"/>
    <x v="2"/>
    <n v="426"/>
    <n v="48131"/>
    <n v="0"/>
    <n v="41"/>
    <s v="A2"/>
    <n v="112.98356807511738"/>
    <n v="2022"/>
  </r>
  <r>
    <d v="2022-03-04T00:00:00"/>
    <s v="Central"/>
    <s v="Kavita Rao"/>
    <x v="3"/>
    <n v="812"/>
    <n v="40624"/>
    <n v="0"/>
    <n v="57"/>
    <s v="A3"/>
    <n v="50.029556650246306"/>
    <n v="2022"/>
  </r>
  <r>
    <d v="2023-06-24T00:00:00"/>
    <s v="Null"/>
    <s v="Kavita Rao"/>
    <x v="0"/>
    <n v="180"/>
    <n v="16634"/>
    <s v="Male"/>
    <n v="57"/>
    <s v="A3"/>
    <n v="92.411111111111111"/>
    <n v="2023"/>
  </r>
  <r>
    <d v="2024-01-08T00:00:00"/>
    <s v="Central"/>
    <s v="Arjun Mehta"/>
    <x v="1"/>
    <n v="726"/>
    <n v="40932"/>
    <s v="Male"/>
    <n v="58"/>
    <s v="A3"/>
    <n v="56.380165289256198"/>
    <n v="2024"/>
  </r>
  <r>
    <d v="2022-07-18T00:00:00"/>
    <s v="South"/>
    <s v="Kavita Rao"/>
    <x v="2"/>
    <n v="791"/>
    <n v="10566"/>
    <s v="Male"/>
    <n v="57"/>
    <s v="A3"/>
    <n v="13.357774968394438"/>
    <n v="2022"/>
  </r>
  <r>
    <d v="2022-09-25T00:00:00"/>
    <s v="South"/>
    <s v="Priya Verma"/>
    <x v="3"/>
    <n v="909"/>
    <n v="17441"/>
    <s v="Male"/>
    <n v="40"/>
    <s v="A2"/>
    <n v="19.187018701870187"/>
    <n v="2022"/>
  </r>
  <r>
    <d v="2022-08-06T00:00:00"/>
    <s v="Null"/>
    <s v="Rohit Singh"/>
    <x v="2"/>
    <n v="606"/>
    <n v="47126"/>
    <s v="Female"/>
    <n v="39"/>
    <s v="A2"/>
    <n v="77.765676567656769"/>
    <n v="2022"/>
  </r>
  <r>
    <d v="2023-12-28T00:00:00"/>
    <s v="North"/>
    <s v="Priya Verma"/>
    <x v="2"/>
    <n v="407"/>
    <n v="19229"/>
    <s v="Female"/>
    <n v="40"/>
    <s v="A2"/>
    <n v="47.245700245700249"/>
    <n v="2023"/>
  </r>
  <r>
    <d v="2023-09-21T00:00:00"/>
    <s v="West"/>
    <s v="Neha Gupta"/>
    <x v="1"/>
    <s v="Null"/>
    <n v="46202"/>
    <s v="Male"/>
    <n v="46"/>
    <s v="A3"/>
    <n v="0"/>
    <n v="2023"/>
  </r>
  <r>
    <d v="2022-04-07T00:00:00"/>
    <s v="West"/>
    <s v="Priya Verma"/>
    <x v="3"/>
    <n v="287"/>
    <n v="43332"/>
    <s v="Male"/>
    <n v="40"/>
    <s v="A2"/>
    <n v="150.98257839721254"/>
    <n v="2022"/>
  </r>
  <r>
    <d v="2023-11-26T00:00:00"/>
    <s v="Central"/>
    <s v="Kavita Rao"/>
    <x v="2"/>
    <n v="762"/>
    <n v="5496"/>
    <s v="Male"/>
    <n v="57"/>
    <s v="A3"/>
    <n v="7.21259842519685"/>
    <n v="2023"/>
  </r>
  <r>
    <d v="2023-11-04T00:00:00"/>
    <s v="West"/>
    <s v="Kavita Rao"/>
    <x v="3"/>
    <n v="644"/>
    <n v="25283"/>
    <n v="0"/>
    <n v="57"/>
    <s v="A3"/>
    <n v="39.259316770186338"/>
    <n v="2023"/>
  </r>
  <r>
    <d v="2024-03-23T00:00:00"/>
    <s v="South"/>
    <s v="Rohit Singh"/>
    <x v="2"/>
    <n v="837"/>
    <n v="18787"/>
    <s v="Male"/>
    <n v="39"/>
    <s v="A2"/>
    <n v="22.44563918757467"/>
    <n v="2024"/>
  </r>
  <r>
    <d v="2024-01-21T00:00:00"/>
    <s v="Central"/>
    <s v="Amit Sharma"/>
    <x v="5"/>
    <n v="408"/>
    <n v="21777"/>
    <s v="Male"/>
    <n v="41"/>
    <s v="A2"/>
    <n v="53.375"/>
    <n v="2024"/>
  </r>
  <r>
    <d v="2024-02-17T00:00:00"/>
    <s v="Central"/>
    <s v="Neha Gupta"/>
    <x v="0"/>
    <n v="771"/>
    <n v="16918"/>
    <s v="Male"/>
    <n v="46"/>
    <s v="A3"/>
    <n v="21.942931258106356"/>
    <n v="2024"/>
  </r>
  <r>
    <d v="2022-06-07T00:00:00"/>
    <s v="North"/>
    <s v="Kavita Rao"/>
    <x v="2"/>
    <n v="455"/>
    <n v="42206"/>
    <s v="Female"/>
    <n v="57"/>
    <s v="A3"/>
    <n v="92.760439560439565"/>
    <n v="2022"/>
  </r>
  <r>
    <d v="2022-06-14T00:00:00"/>
    <s v="North"/>
    <s v="Rohit Singh"/>
    <x v="0"/>
    <n v="155"/>
    <n v="46119"/>
    <n v="0"/>
    <n v="39"/>
    <s v="A2"/>
    <n v="297.54193548387099"/>
    <n v="2022"/>
  </r>
  <r>
    <d v="2022-02-12T00:00:00"/>
    <s v="North"/>
    <s v="Arjun Mehta"/>
    <x v="2"/>
    <n v="557"/>
    <n v="21764"/>
    <s v="Male"/>
    <n v="58"/>
    <s v="A3"/>
    <n v="39.073608617594253"/>
    <n v="2022"/>
  </r>
  <r>
    <d v="2024-02-17T00:00:00"/>
    <s v="North"/>
    <s v="Rohit Singh"/>
    <x v="2"/>
    <n v="479"/>
    <n v="13014"/>
    <s v="Male"/>
    <n v="39"/>
    <s v="A2"/>
    <n v="27.169102296450941"/>
    <n v="2024"/>
  </r>
  <r>
    <d v="2022-02-01T00:00:00"/>
    <s v="East"/>
    <s v="Arjun Mehta"/>
    <x v="0"/>
    <n v="230"/>
    <n v="26363"/>
    <s v="Male"/>
    <n v="58"/>
    <s v="A3"/>
    <n v="114.62173913043478"/>
    <n v="2022"/>
  </r>
  <r>
    <d v="2024-05-21T00:00:00"/>
    <s v="North"/>
    <s v="Rohit Singh"/>
    <x v="3"/>
    <n v="684"/>
    <n v="47565"/>
    <s v="Male"/>
    <n v="39"/>
    <s v="A2"/>
    <n v="69.53947368421052"/>
    <n v="2024"/>
  </r>
  <r>
    <d v="2023-02-17T00:00:00"/>
    <s v="South"/>
    <s v="Arjun Mehta"/>
    <x v="1"/>
    <n v="726"/>
    <n v="41825"/>
    <s v="Female"/>
    <n v="58"/>
    <s v="A3"/>
    <n v="57.610192837465561"/>
    <n v="2023"/>
  </r>
  <r>
    <d v="2022-04-29T00:00:00"/>
    <s v="Central"/>
    <s v="Arjun Mehta"/>
    <x v="2"/>
    <n v="61"/>
    <n v="30630"/>
    <s v="Male"/>
    <n v="58"/>
    <s v="A3"/>
    <n v="502.13114754098359"/>
    <n v="2022"/>
  </r>
  <r>
    <d v="2023-07-29T00:00:00"/>
    <s v="North"/>
    <s v="Null"/>
    <x v="3"/>
    <n v="862"/>
    <n v="31376"/>
    <s v="Male"/>
    <s v="null"/>
    <s v="A3"/>
    <n v="36.399071925754058"/>
    <n v="2023"/>
  </r>
  <r>
    <d v="2022-11-18T00:00:00"/>
    <s v="East"/>
    <s v="Priya Verma"/>
    <x v="3"/>
    <n v="864"/>
    <n v="16971"/>
    <n v="0"/>
    <n v="40"/>
    <s v="A2"/>
    <n v="19.642361111111111"/>
    <n v="2022"/>
  </r>
  <r>
    <d v="2022-04-08T00:00:00"/>
    <s v="Central"/>
    <s v="Rohit Singh"/>
    <x v="4"/>
    <n v="884"/>
    <n v="8777"/>
    <s v="Male"/>
    <n v="39"/>
    <s v="A2"/>
    <n v="9.9287330316742075"/>
    <n v="2022"/>
  </r>
  <r>
    <d v="2022-05-16T00:00:00"/>
    <s v="South"/>
    <s v="Arjun Mehta"/>
    <x v="4"/>
    <n v="936"/>
    <n v="38534"/>
    <s v="Female"/>
    <n v="58"/>
    <s v="A3"/>
    <n v="41.168803418803421"/>
    <n v="2022"/>
  </r>
  <r>
    <d v="2022-01-02T00:00:00"/>
    <s v="Central"/>
    <s v="Kavita Rao"/>
    <x v="1"/>
    <n v="82"/>
    <n v="35407"/>
    <s v="Female"/>
    <n v="57"/>
    <s v="A3"/>
    <n v="431.79268292682929"/>
    <n v="2022"/>
  </r>
  <r>
    <d v="2024-01-24T00:00:00"/>
    <s v="Null"/>
    <s v="Kavita Rao"/>
    <x v="3"/>
    <n v="334"/>
    <n v="8916"/>
    <s v="Male"/>
    <n v="57"/>
    <s v="A3"/>
    <n v="26.694610778443113"/>
    <n v="2024"/>
  </r>
  <r>
    <d v="2022-09-30T00:00:00"/>
    <s v="East"/>
    <s v="Priya Verma"/>
    <x v="2"/>
    <n v="421"/>
    <n v="21341"/>
    <s v="Male"/>
    <n v="40"/>
    <s v="A2"/>
    <n v="50.691211401425178"/>
    <n v="2022"/>
  </r>
  <r>
    <d v="2022-06-29T00:00:00"/>
    <s v="West"/>
    <s v="Amit Sharma"/>
    <x v="1"/>
    <n v="879"/>
    <n v="13431"/>
    <s v="Male"/>
    <n v="41"/>
    <s v="A2"/>
    <n v="15.279863481228668"/>
    <n v="2022"/>
  </r>
  <r>
    <d v="2024-05-01T00:00:00"/>
    <s v="Central"/>
    <s v="Arjun Mehta"/>
    <x v="2"/>
    <n v="705"/>
    <n v="28441"/>
    <n v="0"/>
    <n v="58"/>
    <s v="A3"/>
    <n v="40.341843971631207"/>
    <n v="2024"/>
  </r>
  <r>
    <d v="2024-03-01T00:00:00"/>
    <s v="Central"/>
    <s v="Neha Gupta"/>
    <x v="3"/>
    <n v="882"/>
    <n v="5805"/>
    <s v="Male"/>
    <n v="46"/>
    <s v="A3"/>
    <n v="6.5816326530612246"/>
    <n v="2024"/>
  </r>
  <r>
    <d v="2023-07-10T00:00:00"/>
    <s v="Central"/>
    <s v="Arjun Mehta"/>
    <x v="5"/>
    <n v="267"/>
    <n v="22396"/>
    <s v="Male"/>
    <n v="58"/>
    <s v="A3"/>
    <n v="83.880149812734089"/>
    <n v="2023"/>
  </r>
  <r>
    <d v="2024-02-06T00:00:00"/>
    <s v="West"/>
    <s v="Null"/>
    <x v="2"/>
    <n v="722"/>
    <n v="25670"/>
    <s v="Male"/>
    <s v="null"/>
    <s v="A3"/>
    <n v="35.554016620498615"/>
    <n v="2024"/>
  </r>
  <r>
    <d v="2022-02-24T00:00:00"/>
    <s v="West"/>
    <s v="Priya Verma"/>
    <x v="0"/>
    <n v="897"/>
    <n v="23442"/>
    <s v="Male"/>
    <n v="40"/>
    <s v="A2"/>
    <n v="26.133779264214049"/>
    <n v="2022"/>
  </r>
  <r>
    <s v="Null"/>
    <s v="South"/>
    <s v="Neha Gupta"/>
    <x v="5"/>
    <n v="818"/>
    <n v="34311"/>
    <s v="Female"/>
    <n v="46"/>
    <s v="A3"/>
    <n v="41.944987775061122"/>
    <e v="#VALUE!"/>
  </r>
  <r>
    <d v="2023-10-17T00:00:00"/>
    <s v="West"/>
    <s v="Amit Sharma"/>
    <x v="1"/>
    <s v="Null"/>
    <n v="49891"/>
    <n v="0"/>
    <n v="41"/>
    <s v="A2"/>
    <n v="0"/>
    <n v="2023"/>
  </r>
  <r>
    <d v="2022-04-18T00:00:00"/>
    <s v="Central"/>
    <s v="Amit Sharma"/>
    <x v="1"/>
    <n v="292"/>
    <n v="5668"/>
    <s v="Male"/>
    <n v="41"/>
    <s v="A2"/>
    <n v="19.410958904109588"/>
    <n v="2022"/>
  </r>
  <r>
    <d v="2022-04-22T00:00:00"/>
    <s v="Central"/>
    <s v="Arjun Mehta"/>
    <x v="1"/>
    <n v="572"/>
    <n v="22309"/>
    <s v="Female"/>
    <n v="58"/>
    <s v="A3"/>
    <n v="39.001748251748253"/>
    <n v="2022"/>
  </r>
  <r>
    <d v="2022-05-28T00:00:00"/>
    <s v="North"/>
    <s v="Rohit Singh"/>
    <x v="3"/>
    <n v="93"/>
    <n v="9749"/>
    <s v="Male"/>
    <n v="39"/>
    <s v="A2"/>
    <n v="104.82795698924731"/>
    <n v="2022"/>
  </r>
  <r>
    <d v="2023-07-13T00:00:00"/>
    <s v="Central"/>
    <s v="Priya Verma"/>
    <x v="0"/>
    <n v="157"/>
    <n v="44866"/>
    <n v="0"/>
    <n v="40"/>
    <s v="A2"/>
    <n v="285.77070063694265"/>
    <n v="2023"/>
  </r>
  <r>
    <d v="2024-04-20T00:00:00"/>
    <s v="Null"/>
    <s v="Neha Gupta"/>
    <x v="5"/>
    <n v="279"/>
    <n v="46168"/>
    <s v="Female"/>
    <n v="46"/>
    <s v="A3"/>
    <n v="165.47670250896059"/>
    <n v="2024"/>
  </r>
  <r>
    <d v="2022-12-30T00:00:00"/>
    <s v="East"/>
    <s v="Null"/>
    <x v="3"/>
    <n v="841"/>
    <n v="30277"/>
    <s v="Male"/>
    <s v="null"/>
    <s v="A3"/>
    <n v="36.001189060642091"/>
    <n v="2022"/>
  </r>
  <r>
    <d v="2023-06-05T00:00:00"/>
    <s v="West"/>
    <s v="Neha Gupta"/>
    <x v="0"/>
    <n v="823"/>
    <n v="28914"/>
    <s v="Male"/>
    <n v="46"/>
    <s v="A3"/>
    <n v="35.132442284325641"/>
    <n v="2023"/>
  </r>
  <r>
    <d v="2024-06-07T00:00:00"/>
    <s v="East"/>
    <s v="Arjun Mehta"/>
    <x v="2"/>
    <n v="326"/>
    <n v="8407"/>
    <s v="Male"/>
    <n v="58"/>
    <s v="A3"/>
    <n v="25.788343558282207"/>
    <n v="2024"/>
  </r>
  <r>
    <d v="2023-11-28T00:00:00"/>
    <s v="East"/>
    <s v="Arjun Mehta"/>
    <x v="3"/>
    <n v="262"/>
    <n v="17232"/>
    <s v="Male"/>
    <n v="58"/>
    <s v="A3"/>
    <n v="65.770992366412216"/>
    <n v="2023"/>
  </r>
  <r>
    <d v="2023-06-06T00:00:00"/>
    <s v="North"/>
    <s v="Arjun Mehta"/>
    <x v="2"/>
    <n v="964"/>
    <n v="14290"/>
    <s v="Male"/>
    <n v="58"/>
    <s v="A3"/>
    <n v="14.823651452282158"/>
    <n v="2023"/>
  </r>
  <r>
    <d v="2024-06-01T00:00:00"/>
    <s v="West"/>
    <s v="Kavita Rao"/>
    <x v="2"/>
    <n v="968"/>
    <n v="46954"/>
    <s v="Female"/>
    <n v="57"/>
    <s v="A3"/>
    <n v="48.506198347107436"/>
    <n v="2024"/>
  </r>
  <r>
    <d v="2023-03-29T00:00:00"/>
    <s v="North"/>
    <s v="Arjun Mehta"/>
    <x v="0"/>
    <n v="860"/>
    <n v="39985"/>
    <n v="0"/>
    <n v="58"/>
    <s v="A3"/>
    <n v="46.494186046511629"/>
    <n v="2023"/>
  </r>
  <r>
    <d v="2023-12-31T00:00:00"/>
    <s v="Central"/>
    <s v="Neha Gupta"/>
    <x v="5"/>
    <n v="311"/>
    <n v="37988"/>
    <s v="Male"/>
    <n v="46"/>
    <s v="A3"/>
    <n v="122.14790996784566"/>
    <n v="2023"/>
  </r>
  <r>
    <d v="2023-08-27T00:00:00"/>
    <s v="Central"/>
    <s v="Neha Gupta"/>
    <x v="0"/>
    <n v="143"/>
    <n v="34398"/>
    <s v="Male"/>
    <n v="46"/>
    <s v="A3"/>
    <n v="240.54545454545453"/>
    <n v="2023"/>
  </r>
  <r>
    <s v="Null"/>
    <s v="East"/>
    <s v="Neha Gupta"/>
    <x v="2"/>
    <n v="968"/>
    <n v="22135"/>
    <s v="Male"/>
    <n v="46"/>
    <s v="A3"/>
    <n v="22.866735537190081"/>
    <e v="#VALUE!"/>
  </r>
  <r>
    <d v="2024-06-18T00:00:00"/>
    <s v="Null"/>
    <s v="Rohit Singh"/>
    <x v="3"/>
    <n v="767"/>
    <n v="27280"/>
    <s v="Male"/>
    <n v="39"/>
    <s v="A2"/>
    <n v="35.567144719687093"/>
    <n v="2024"/>
  </r>
  <r>
    <d v="2023-09-23T00:00:00"/>
    <s v="East"/>
    <s v="Arjun Mehta"/>
    <x v="2"/>
    <n v="966"/>
    <n v="6065"/>
    <n v="0"/>
    <n v="58"/>
    <s v="A3"/>
    <n v="6.2784679089026918"/>
    <n v="2023"/>
  </r>
  <r>
    <d v="2022-12-01T00:00:00"/>
    <s v="Central"/>
    <s v="Priya Verma"/>
    <x v="2"/>
    <n v="921"/>
    <n v="38293"/>
    <s v="Female"/>
    <n v="40"/>
    <s v="A2"/>
    <n v="41.577633007600433"/>
    <n v="2022"/>
  </r>
  <r>
    <d v="2022-05-13T00:00:00"/>
    <s v="Null"/>
    <s v="Kavita Rao"/>
    <x v="5"/>
    <n v="919"/>
    <n v="6172"/>
    <s v="Male"/>
    <n v="57"/>
    <s v="A3"/>
    <n v="6.715995647442873"/>
    <n v="2022"/>
  </r>
  <r>
    <d v="2022-06-16T00:00:00"/>
    <s v="South"/>
    <s v="Null"/>
    <x v="1"/>
    <n v="344"/>
    <n v="10577"/>
    <s v="Male"/>
    <s v="null"/>
    <s v="A3"/>
    <n v="30.747093023255815"/>
    <n v="2022"/>
  </r>
  <r>
    <d v="2023-12-28T00:00:00"/>
    <s v="West"/>
    <s v="Amit Sharma"/>
    <x v="5"/>
    <n v="610"/>
    <n v="41217"/>
    <n v="0"/>
    <n v="41"/>
    <s v="A2"/>
    <n v="67.568852459016398"/>
    <n v="2023"/>
  </r>
  <r>
    <d v="2023-06-07T00:00:00"/>
    <s v="East"/>
    <s v="Priya Verma"/>
    <x v="0"/>
    <n v="182"/>
    <n v="18446"/>
    <s v="Female"/>
    <n v="40"/>
    <s v="A2"/>
    <n v="101.35164835164835"/>
    <n v="2023"/>
  </r>
  <r>
    <d v="2022-04-29T00:00:00"/>
    <s v="Central"/>
    <s v="Neha Gupta"/>
    <x v="3"/>
    <n v="706"/>
    <n v="13895"/>
    <s v="Male"/>
    <n v="46"/>
    <s v="A3"/>
    <n v="19.681303116147308"/>
    <n v="2022"/>
  </r>
  <r>
    <d v="2023-05-15T00:00:00"/>
    <s v="West"/>
    <s v="Arjun Mehta"/>
    <x v="5"/>
    <s v="Null"/>
    <n v="8475"/>
    <s v="Male"/>
    <n v="58"/>
    <s v="A3"/>
    <n v="0"/>
    <n v="2023"/>
  </r>
  <r>
    <d v="2022-02-25T00:00:00"/>
    <s v="North"/>
    <s v="Neha Gupta"/>
    <x v="1"/>
    <n v="940"/>
    <n v="37343"/>
    <s v="Male"/>
    <n v="46"/>
    <s v="A3"/>
    <n v="39.72659574468085"/>
    <n v="2022"/>
  </r>
  <r>
    <d v="2022-02-02T00:00:00"/>
    <s v="Central"/>
    <s v="Priya Verma"/>
    <x v="4"/>
    <n v="913"/>
    <n v="32507"/>
    <s v="Male"/>
    <n v="40"/>
    <s v="A2"/>
    <n v="35.60460021905805"/>
    <n v="2022"/>
  </r>
  <r>
    <d v="2023-10-05T00:00:00"/>
    <s v="North"/>
    <s v="Kavita Rao"/>
    <x v="3"/>
    <n v="368"/>
    <n v="10284"/>
    <n v="0"/>
    <n v="57"/>
    <s v="A3"/>
    <n v="27.945652173913043"/>
    <n v="2023"/>
  </r>
  <r>
    <d v="2023-12-25T00:00:00"/>
    <s v="East"/>
    <s v="Arjun Mehta"/>
    <x v="0"/>
    <n v="840"/>
    <n v="7093"/>
    <n v="0"/>
    <n v="58"/>
    <s v="A3"/>
    <n v="8.4440476190476197"/>
    <n v="2023"/>
  </r>
  <r>
    <d v="2023-11-30T00:00:00"/>
    <s v="South"/>
    <s v="Priya Verma"/>
    <x v="3"/>
    <n v="331"/>
    <n v="14797"/>
    <s v="Male"/>
    <n v="40"/>
    <s v="A2"/>
    <n v="44.703927492447129"/>
    <n v="2023"/>
  </r>
  <r>
    <d v="2022-07-09T00:00:00"/>
    <s v="North"/>
    <s v="Amit Sharma"/>
    <x v="5"/>
    <s v="Null"/>
    <n v="49744"/>
    <n v="0"/>
    <n v="41"/>
    <s v="A2"/>
    <n v="0"/>
    <n v="2022"/>
  </r>
  <r>
    <d v="2022-03-17T00:00:00"/>
    <s v="Central"/>
    <s v="Arjun Mehta"/>
    <x v="2"/>
    <s v="Null"/>
    <n v="17666"/>
    <s v="Male"/>
    <n v="58"/>
    <s v="A3"/>
    <n v="0"/>
    <n v="2022"/>
  </r>
  <r>
    <d v="2023-07-25T00:00:00"/>
    <s v="North"/>
    <s v="Arjun Mehta"/>
    <x v="1"/>
    <n v="819"/>
    <n v="5615"/>
    <n v="0"/>
    <n v="58"/>
    <s v="A3"/>
    <n v="6.8559218559218555"/>
    <n v="2023"/>
  </r>
  <r>
    <d v="2024-01-05T00:00:00"/>
    <s v="East"/>
    <s v="Rohit Singh"/>
    <x v="3"/>
    <n v="678"/>
    <n v="14415"/>
    <s v="Male"/>
    <n v="39"/>
    <s v="A2"/>
    <n v="21.261061946902654"/>
    <n v="2024"/>
  </r>
  <r>
    <d v="2023-06-09T00:00:00"/>
    <s v="East"/>
    <s v="Amit Sharma"/>
    <x v="1"/>
    <n v="816"/>
    <n v="47930"/>
    <s v="Male"/>
    <n v="41"/>
    <s v="A2"/>
    <n v="58.737745098039213"/>
    <n v="2023"/>
  </r>
  <r>
    <d v="2022-04-23T00:00:00"/>
    <s v="South"/>
    <s v="Neha Gupta"/>
    <x v="2"/>
    <n v="911"/>
    <n v="32880"/>
    <n v="0"/>
    <n v="46"/>
    <s v="A3"/>
    <n v="36.09220636663008"/>
    <n v="2022"/>
  </r>
  <r>
    <d v="2022-02-19T00:00:00"/>
    <s v="East"/>
    <s v="Kavita Rao"/>
    <x v="1"/>
    <n v="254"/>
    <n v="46099"/>
    <s v="Male"/>
    <n v="57"/>
    <s v="A3"/>
    <n v="181.49212598425197"/>
    <n v="2022"/>
  </r>
  <r>
    <d v="2024-02-07T00:00:00"/>
    <s v="West"/>
    <s v="Kavita Rao"/>
    <x v="5"/>
    <n v="571"/>
    <n v="40941"/>
    <s v="Female"/>
    <n v="57"/>
    <s v="A3"/>
    <n v="71.700525394045528"/>
    <n v="2024"/>
  </r>
  <r>
    <d v="2022-04-22T00:00:00"/>
    <s v="Central"/>
    <s v="Priya Verma"/>
    <x v="1"/>
    <n v="425"/>
    <n v="8238"/>
    <s v="Female"/>
    <n v="40"/>
    <s v="A2"/>
    <n v="19.383529411764705"/>
    <n v="2022"/>
  </r>
  <r>
    <d v="2023-04-25T00:00:00"/>
    <s v="Central"/>
    <s v="Kavita Rao"/>
    <x v="2"/>
    <n v="830"/>
    <s v="Null"/>
    <s v="Male"/>
    <n v="57"/>
    <s v="A3"/>
    <n v="0"/>
    <n v="2023"/>
  </r>
  <r>
    <d v="2022-06-19T00:00:00"/>
    <s v="West"/>
    <s v="Rohit Singh"/>
    <x v="4"/>
    <n v="272"/>
    <n v="33299"/>
    <s v="Male"/>
    <n v="39"/>
    <s v="A2"/>
    <n v="122.42279411764706"/>
    <n v="2022"/>
  </r>
  <r>
    <d v="2022-08-22T00:00:00"/>
    <s v="East"/>
    <s v="Rohit Singh"/>
    <x v="0"/>
    <n v="579"/>
    <n v="16332"/>
    <s v="Male"/>
    <n v="39"/>
    <s v="A2"/>
    <n v="28.207253886010363"/>
    <n v="2022"/>
  </r>
  <r>
    <d v="2022-07-17T00:00:00"/>
    <s v="North"/>
    <s v="Neha Gupta"/>
    <x v="2"/>
    <s v="Null"/>
    <n v="34254"/>
    <s v="Male"/>
    <n v="46"/>
    <s v="A3"/>
    <n v="0"/>
    <n v="2022"/>
  </r>
  <r>
    <d v="2023-02-02T00:00:00"/>
    <s v="East"/>
    <s v="Arjun Mehta"/>
    <x v="3"/>
    <n v="745"/>
    <n v="6755"/>
    <s v="Male"/>
    <n v="58"/>
    <s v="A3"/>
    <n v="9.0671140939597308"/>
    <n v="2023"/>
  </r>
  <r>
    <d v="2023-11-23T00:00:00"/>
    <s v="East"/>
    <s v="Amit Sharma"/>
    <x v="1"/>
    <n v="299"/>
    <n v="33633"/>
    <s v="Male"/>
    <n v="41"/>
    <s v="A2"/>
    <n v="112.48494983277592"/>
    <n v="2023"/>
  </r>
  <r>
    <d v="2023-08-21T00:00:00"/>
    <s v="South"/>
    <s v="Amit Sharma"/>
    <x v="5"/>
    <n v="248"/>
    <n v="9180"/>
    <s v="Male"/>
    <n v="41"/>
    <s v="A2"/>
    <n v="37.016129032258064"/>
    <n v="2023"/>
  </r>
  <r>
    <d v="2022-05-13T00:00:00"/>
    <s v="Central"/>
    <s v="Neha Gupta"/>
    <x v="1"/>
    <n v="680"/>
    <s v="Null"/>
    <n v="0"/>
    <n v="46"/>
    <s v="A3"/>
    <n v="0"/>
    <n v="2022"/>
  </r>
  <r>
    <d v="2023-02-17T00:00:00"/>
    <s v="West"/>
    <s v="Priya Verma"/>
    <x v="0"/>
    <n v="132"/>
    <n v="5459"/>
    <s v="Female"/>
    <n v="40"/>
    <s v="A2"/>
    <n v="41.356060606060609"/>
    <n v="2023"/>
  </r>
  <r>
    <d v="2024-03-13T00:00:00"/>
    <s v="North"/>
    <s v="Neha Gupta"/>
    <x v="2"/>
    <n v="661"/>
    <n v="21701"/>
    <s v="Male"/>
    <n v="46"/>
    <s v="A3"/>
    <n v="32.83055975794251"/>
    <n v="2024"/>
  </r>
  <r>
    <d v="2023-01-24T00:00:00"/>
    <s v="East"/>
    <s v="Rohit Singh"/>
    <x v="0"/>
    <n v="281"/>
    <n v="40851"/>
    <s v="Male"/>
    <n v="39"/>
    <s v="A2"/>
    <n v="145.37722419928826"/>
    <n v="2023"/>
  </r>
  <r>
    <d v="2023-12-18T00:00:00"/>
    <s v="Central"/>
    <s v="Arjun Mehta"/>
    <x v="5"/>
    <n v="302"/>
    <n v="16808"/>
    <s v="Male"/>
    <n v="58"/>
    <s v="A3"/>
    <n v="55.65562913907285"/>
    <n v="2023"/>
  </r>
  <r>
    <d v="2022-06-03T00:00:00"/>
    <s v="West"/>
    <s v="Rohit Singh"/>
    <x v="3"/>
    <n v="423"/>
    <n v="16842"/>
    <s v="Male"/>
    <n v="39"/>
    <s v="A2"/>
    <n v="39.815602836879435"/>
    <n v="2022"/>
  </r>
  <r>
    <d v="2022-06-09T00:00:00"/>
    <s v="East"/>
    <s v="Kavita Rao"/>
    <x v="1"/>
    <n v="696"/>
    <n v="19926"/>
    <n v="0"/>
    <n v="57"/>
    <s v="A3"/>
    <n v="28.629310344827587"/>
    <n v="2022"/>
  </r>
  <r>
    <d v="2022-04-20T00:00:00"/>
    <s v="South"/>
    <s v="Amit Sharma"/>
    <x v="3"/>
    <n v="466"/>
    <n v="38444"/>
    <s v="Female"/>
    <n v="41"/>
    <s v="A2"/>
    <n v="82.497854077253223"/>
    <n v="2022"/>
  </r>
  <r>
    <d v="2023-04-05T00:00:00"/>
    <s v="South"/>
    <s v="Arjun Mehta"/>
    <x v="5"/>
    <s v="Null"/>
    <n v="37737"/>
    <s v="Male"/>
    <n v="58"/>
    <s v="A3"/>
    <n v="0"/>
    <n v="2023"/>
  </r>
  <r>
    <d v="2023-02-18T00:00:00"/>
    <s v="East"/>
    <s v="Rohit Singh"/>
    <x v="0"/>
    <n v="577"/>
    <n v="45596"/>
    <n v="0"/>
    <n v="39"/>
    <s v="A2"/>
    <n v="79.022530329289424"/>
    <n v="2023"/>
  </r>
  <r>
    <d v="2023-06-21T00:00:00"/>
    <s v="South"/>
    <s v="Kavita Rao"/>
    <x v="5"/>
    <n v="170"/>
    <n v="25580"/>
    <s v="Male"/>
    <n v="57"/>
    <s v="A3"/>
    <n v="150.47058823529412"/>
    <n v="2023"/>
  </r>
  <r>
    <d v="2022-11-01T00:00:00"/>
    <s v="East"/>
    <s v="Amit Sharma"/>
    <x v="0"/>
    <n v="201"/>
    <n v="6339"/>
    <s v="Male"/>
    <n v="41"/>
    <s v="A2"/>
    <n v="31.53731343283582"/>
    <n v="2022"/>
  </r>
  <r>
    <d v="2023-10-15T00:00:00"/>
    <s v="Central"/>
    <s v="Kavita Rao"/>
    <x v="2"/>
    <n v="173"/>
    <n v="41275"/>
    <n v="0"/>
    <n v="57"/>
    <s v="A3"/>
    <n v="238.58381502890174"/>
    <n v="2023"/>
  </r>
  <r>
    <d v="2022-04-15T00:00:00"/>
    <s v="West"/>
    <s v="Null"/>
    <x v="5"/>
    <s v="Null"/>
    <s v="Null"/>
    <s v="Male"/>
    <s v="null"/>
    <s v="A3"/>
    <n v="0"/>
    <n v="2022"/>
  </r>
  <r>
    <d v="2022-12-04T00:00:00"/>
    <s v="North"/>
    <s v="Neha Gupta"/>
    <x v="4"/>
    <n v="619"/>
    <n v="15439"/>
    <s v="Male"/>
    <n v="46"/>
    <s v="A3"/>
    <n v="24.94184168012924"/>
    <n v="2022"/>
  </r>
  <r>
    <d v="2022-03-27T00:00:00"/>
    <s v="Central"/>
    <s v="Rohit Singh"/>
    <x v="0"/>
    <n v="446"/>
    <n v="37838"/>
    <s v="Male"/>
    <n v="39"/>
    <s v="A2"/>
    <n v="84.83856502242152"/>
    <n v="2022"/>
  </r>
  <r>
    <d v="2024-03-09T00:00:00"/>
    <s v="North"/>
    <s v="Null"/>
    <x v="5"/>
    <n v="942"/>
    <n v="28561"/>
    <n v="0"/>
    <s v="null"/>
    <s v="A3"/>
    <n v="30.319532908704883"/>
    <n v="2024"/>
  </r>
  <r>
    <d v="2024-05-23T00:00:00"/>
    <s v="West"/>
    <s v="Priya Verma"/>
    <x v="1"/>
    <n v="685"/>
    <n v="8445"/>
    <n v="0"/>
    <n v="40"/>
    <s v="A2"/>
    <n v="12.328467153284672"/>
    <n v="2024"/>
  </r>
  <r>
    <d v="2022-08-17T00:00:00"/>
    <s v="West"/>
    <s v="Kavita Rao"/>
    <x v="5"/>
    <n v="199"/>
    <n v="33051"/>
    <s v="Male"/>
    <n v="57"/>
    <s v="A3"/>
    <n v="166.0854271356784"/>
    <n v="2022"/>
  </r>
  <r>
    <s v="Null"/>
    <s v="South"/>
    <s v="Rohit Singh"/>
    <x v="0"/>
    <n v="438"/>
    <n v="42494"/>
    <s v="Male"/>
    <n v="39"/>
    <s v="A2"/>
    <n v="97.018264840182653"/>
    <e v="#VALUE!"/>
  </r>
  <r>
    <d v="2024-02-19T00:00:00"/>
    <s v="East"/>
    <s v="Rohit Singh"/>
    <x v="5"/>
    <n v="825"/>
    <n v="21580"/>
    <s v="Male"/>
    <n v="39"/>
    <s v="A2"/>
    <n v="26.157575757575756"/>
    <n v="2024"/>
  </r>
  <r>
    <d v="2022-09-13T00:00:00"/>
    <s v="South"/>
    <s v="Neha Gupta"/>
    <x v="5"/>
    <n v="229"/>
    <n v="20786"/>
    <s v="Male"/>
    <n v="46"/>
    <s v="A3"/>
    <n v="90.768558951965062"/>
    <n v="2022"/>
  </r>
  <r>
    <d v="2023-10-27T00:00:00"/>
    <s v="Null"/>
    <s v="Priya Verma"/>
    <x v="1"/>
    <n v="577"/>
    <n v="9035"/>
    <s v="Male"/>
    <n v="40"/>
    <s v="A2"/>
    <n v="15.658578856152513"/>
    <n v="2023"/>
  </r>
  <r>
    <d v="2022-04-25T00:00:00"/>
    <s v="South"/>
    <s v="Neha Gupta"/>
    <x v="3"/>
    <n v="957"/>
    <n v="22597"/>
    <s v="Female"/>
    <n v="46"/>
    <s v="A3"/>
    <n v="23.612330198537094"/>
    <n v="2022"/>
  </r>
  <r>
    <d v="2022-09-02T00:00:00"/>
    <s v="South"/>
    <s v="Priya Verma"/>
    <x v="5"/>
    <n v="538"/>
    <n v="6660"/>
    <s v="Male"/>
    <n v="40"/>
    <s v="A2"/>
    <n v="12.37918215613383"/>
    <n v="2022"/>
  </r>
  <r>
    <d v="2022-11-12T00:00:00"/>
    <s v="South"/>
    <s v="Null"/>
    <x v="5"/>
    <n v="183"/>
    <n v="21157"/>
    <n v="0"/>
    <s v="null"/>
    <s v="A3"/>
    <n v="115.61202185792349"/>
    <n v="2022"/>
  </r>
  <r>
    <d v="2024-02-26T00:00:00"/>
    <s v="North"/>
    <s v="Arjun Mehta"/>
    <x v="2"/>
    <n v="190"/>
    <s v="Null"/>
    <n v="0"/>
    <n v="58"/>
    <s v="A3"/>
    <n v="0"/>
    <n v="2024"/>
  </r>
  <r>
    <d v="2022-07-31T00:00:00"/>
    <s v="West"/>
    <s v="Neha Gupta"/>
    <x v="1"/>
    <n v="488"/>
    <n v="45630"/>
    <s v="Male"/>
    <n v="46"/>
    <s v="A3"/>
    <n v="93.504098360655732"/>
    <n v="2022"/>
  </r>
  <r>
    <s v="Null"/>
    <s v="West"/>
    <s v="Neha Gupta"/>
    <x v="1"/>
    <n v="330"/>
    <n v="20638"/>
    <s v="Male"/>
    <n v="46"/>
    <s v="A3"/>
    <n v="62.539393939393939"/>
    <e v="#VALUE!"/>
  </r>
  <r>
    <d v="2023-03-12T00:00:00"/>
    <s v="East"/>
    <s v="Kavita Rao"/>
    <x v="3"/>
    <n v="523"/>
    <n v="23128"/>
    <n v="0"/>
    <n v="57"/>
    <s v="A3"/>
    <n v="44.221797323135753"/>
    <n v="2023"/>
  </r>
  <r>
    <d v="2022-06-06T00:00:00"/>
    <s v="West"/>
    <s v="Arjun Mehta"/>
    <x v="1"/>
    <n v="141"/>
    <s v="Null"/>
    <s v="Female"/>
    <n v="58"/>
    <s v="A3"/>
    <n v="0"/>
    <n v="2022"/>
  </r>
  <r>
    <d v="2023-07-18T00:00:00"/>
    <s v="North"/>
    <s v="Arjun Mehta"/>
    <x v="0"/>
    <n v="874"/>
    <n v="7356"/>
    <s v="Female"/>
    <n v="58"/>
    <s v="A3"/>
    <n v="8.4164759725400451"/>
    <n v="2023"/>
  </r>
  <r>
    <d v="2023-12-21T00:00:00"/>
    <s v="East"/>
    <s v="Kavita Rao"/>
    <x v="3"/>
    <n v="433"/>
    <n v="30040"/>
    <s v="Male"/>
    <n v="57"/>
    <s v="A3"/>
    <n v="69.376443418013864"/>
    <n v="2023"/>
  </r>
  <r>
    <d v="2023-11-09T00:00:00"/>
    <s v="West"/>
    <s v="Priya Verma"/>
    <x v="3"/>
    <n v="115"/>
    <n v="27040"/>
    <s v="Female"/>
    <n v="40"/>
    <s v="A2"/>
    <n v="235.13043478260869"/>
    <n v="2023"/>
  </r>
  <r>
    <d v="2023-11-07T00:00:00"/>
    <s v="North"/>
    <s v="Arjun Mehta"/>
    <x v="2"/>
    <n v="266"/>
    <n v="21124"/>
    <s v="Male"/>
    <n v="58"/>
    <s v="A3"/>
    <n v="79.41353383458646"/>
    <n v="2023"/>
  </r>
  <r>
    <d v="2024-02-21T00:00:00"/>
    <s v="East"/>
    <s v="Neha Gupta"/>
    <x v="5"/>
    <n v="476"/>
    <n v="23908"/>
    <s v="Male"/>
    <n v="46"/>
    <s v="A3"/>
    <n v="50.226890756302524"/>
    <n v="2024"/>
  </r>
  <r>
    <d v="2023-06-02T00:00:00"/>
    <s v="Central"/>
    <s v="Kavita Rao"/>
    <x v="5"/>
    <s v="Null"/>
    <n v="41007"/>
    <s v="Male"/>
    <n v="57"/>
    <s v="A3"/>
    <n v="0"/>
    <n v="2023"/>
  </r>
  <r>
    <d v="2022-10-24T00:00:00"/>
    <s v="East"/>
    <s v="Kavita Rao"/>
    <x v="3"/>
    <n v="918"/>
    <s v="Null"/>
    <n v="0"/>
    <n v="57"/>
    <s v="A3"/>
    <n v="0"/>
    <n v="2022"/>
  </r>
  <r>
    <d v="2024-03-29T00:00:00"/>
    <s v="West"/>
    <s v="Priya Verma"/>
    <x v="0"/>
    <n v="527"/>
    <n v="38028"/>
    <s v="Male"/>
    <n v="40"/>
    <s v="A2"/>
    <n v="72.159392789373811"/>
    <n v="2024"/>
  </r>
  <r>
    <d v="2022-09-26T00:00:00"/>
    <s v="South"/>
    <s v="Rohit Singh"/>
    <x v="3"/>
    <n v="613"/>
    <n v="29955"/>
    <s v="Male"/>
    <n v="39"/>
    <s v="A2"/>
    <n v="48.866231647634585"/>
    <n v="2022"/>
  </r>
  <r>
    <d v="2022-12-14T00:00:00"/>
    <s v="Central"/>
    <s v="Amit Sharma"/>
    <x v="3"/>
    <n v="561"/>
    <n v="42923"/>
    <s v="Male"/>
    <n v="41"/>
    <s v="A2"/>
    <n v="76.511586452762927"/>
    <n v="2022"/>
  </r>
  <r>
    <d v="2023-01-28T00:00:00"/>
    <s v="North"/>
    <s v="Kavita Rao"/>
    <x v="5"/>
    <n v="991"/>
    <n v="21079"/>
    <n v="0"/>
    <n v="57"/>
    <s v="A3"/>
    <n v="21.270433905146316"/>
    <n v="2023"/>
  </r>
  <r>
    <d v="2023-06-04T00:00:00"/>
    <s v="North"/>
    <s v="Neha Gupta"/>
    <x v="2"/>
    <n v="298"/>
    <n v="26603"/>
    <s v="Male"/>
    <n v="46"/>
    <s v="A3"/>
    <n v="89.271812080536918"/>
    <n v="2023"/>
  </r>
  <r>
    <d v="2022-02-20T00:00:00"/>
    <s v="West"/>
    <s v="Null"/>
    <x v="2"/>
    <n v="512"/>
    <n v="12918"/>
    <s v="Male"/>
    <s v="null"/>
    <s v="A3"/>
    <n v="25.23046875"/>
    <n v="2022"/>
  </r>
  <r>
    <d v="2023-06-30T00:00:00"/>
    <s v="East"/>
    <s v="Null"/>
    <x v="1"/>
    <n v="209"/>
    <n v="37477"/>
    <n v="0"/>
    <s v="null"/>
    <s v="A3"/>
    <n v="179.31578947368422"/>
    <n v="2023"/>
  </r>
  <r>
    <d v="2022-11-19T00:00:00"/>
    <s v="East"/>
    <s v="Kavita Rao"/>
    <x v="1"/>
    <n v="413"/>
    <n v="36931"/>
    <n v="0"/>
    <n v="57"/>
    <s v="A3"/>
    <n v="89.421307506053267"/>
    <n v="2022"/>
  </r>
  <r>
    <d v="2024-03-10T00:00:00"/>
    <s v="Null"/>
    <s v="Arjun Mehta"/>
    <x v="1"/>
    <n v="233"/>
    <n v="32656"/>
    <s v="Male"/>
    <n v="58"/>
    <s v="A3"/>
    <n v="140.15450643776825"/>
    <n v="2024"/>
  </r>
  <r>
    <d v="2023-11-27T00:00:00"/>
    <s v="West"/>
    <s v="Priya Verma"/>
    <x v="0"/>
    <n v="738"/>
    <n v="33101"/>
    <s v="Female"/>
    <n v="40"/>
    <s v="A2"/>
    <n v="44.852303523035232"/>
    <n v="2023"/>
  </r>
  <r>
    <d v="2022-09-14T00:00:00"/>
    <s v="Null"/>
    <s v="Arjun Mehta"/>
    <x v="1"/>
    <n v="468"/>
    <n v="26470"/>
    <s v="Male"/>
    <n v="58"/>
    <s v="A3"/>
    <n v="56.559829059829063"/>
    <n v="2022"/>
  </r>
  <r>
    <d v="2022-10-28T00:00:00"/>
    <s v="South"/>
    <s v="Amit Sharma"/>
    <x v="4"/>
    <n v="205"/>
    <s v="Null"/>
    <s v="Female"/>
    <n v="41"/>
    <s v="A2"/>
    <n v="0"/>
    <n v="2022"/>
  </r>
  <r>
    <d v="2023-05-06T00:00:00"/>
    <s v="North"/>
    <s v="Neha Gupta"/>
    <x v="4"/>
    <s v="Null"/>
    <n v="33881"/>
    <s v="Male"/>
    <n v="46"/>
    <s v="A3"/>
    <n v="0"/>
    <n v="2023"/>
  </r>
  <r>
    <d v="2023-12-31T00:00:00"/>
    <s v="North"/>
    <s v="Amit Sharma"/>
    <x v="5"/>
    <n v="518"/>
    <n v="47035"/>
    <s v="Male"/>
    <n v="41"/>
    <s v="A2"/>
    <n v="90.801158301158296"/>
    <n v="2023"/>
  </r>
  <r>
    <d v="2022-04-03T00:00:00"/>
    <s v="North"/>
    <s v="Amit Sharma"/>
    <x v="1"/>
    <n v="600"/>
    <n v="15088"/>
    <n v="0"/>
    <n v="41"/>
    <s v="A2"/>
    <n v="25.146666666666668"/>
    <n v="2022"/>
  </r>
  <r>
    <d v="2024-05-04T00:00:00"/>
    <s v="South"/>
    <s v="Amit Sharma"/>
    <x v="0"/>
    <n v="700"/>
    <n v="36422"/>
    <s v="Male"/>
    <n v="41"/>
    <s v="A2"/>
    <n v="52.03142857142857"/>
    <n v="2024"/>
  </r>
  <r>
    <d v="2022-07-13T00:00:00"/>
    <s v="South"/>
    <s v="Arjun Mehta"/>
    <x v="3"/>
    <n v="395"/>
    <n v="19810"/>
    <s v="Male"/>
    <n v="58"/>
    <s v="A3"/>
    <n v="50.151898734177216"/>
    <n v="2022"/>
  </r>
  <r>
    <d v="2022-10-16T00:00:00"/>
    <s v="Central"/>
    <s v="Null"/>
    <x v="0"/>
    <n v="714"/>
    <n v="36684"/>
    <s v="Male"/>
    <s v="null"/>
    <s v="A3"/>
    <n v="51.378151260504204"/>
    <n v="2022"/>
  </r>
  <r>
    <d v="2023-03-18T00:00:00"/>
    <s v="South"/>
    <s v="Neha Gupta"/>
    <x v="2"/>
    <s v="Null"/>
    <n v="21941"/>
    <s v="Male"/>
    <n v="46"/>
    <s v="A3"/>
    <n v="0"/>
    <n v="2023"/>
  </r>
  <r>
    <d v="2023-04-15T00:00:00"/>
    <s v="North"/>
    <s v="Neha Gupta"/>
    <x v="1"/>
    <n v="666"/>
    <n v="33209"/>
    <s v="Male"/>
    <n v="46"/>
    <s v="A3"/>
    <n v="49.863363363363362"/>
    <n v="2023"/>
  </r>
  <r>
    <d v="2023-10-11T00:00:00"/>
    <s v="West"/>
    <s v="Kavita Rao"/>
    <x v="5"/>
    <n v="99"/>
    <n v="39345"/>
    <n v="0"/>
    <n v="57"/>
    <s v="A3"/>
    <n v="397.42424242424244"/>
    <n v="2023"/>
  </r>
  <r>
    <d v="2022-03-07T00:00:00"/>
    <s v="Central"/>
    <s v="Kavita Rao"/>
    <x v="1"/>
    <n v="556"/>
    <n v="33072"/>
    <s v="Male"/>
    <n v="57"/>
    <s v="A3"/>
    <n v="59.482014388489212"/>
    <n v="2022"/>
  </r>
  <r>
    <d v="2022-02-23T00:00:00"/>
    <s v="West"/>
    <s v="Kavita Rao"/>
    <x v="1"/>
    <n v="335"/>
    <s v="Null"/>
    <n v="0"/>
    <n v="57"/>
    <s v="A3"/>
    <n v="0"/>
    <n v="2022"/>
  </r>
  <r>
    <d v="2022-12-07T00:00:00"/>
    <s v="East"/>
    <s v="Priya Verma"/>
    <x v="5"/>
    <s v="Null"/>
    <n v="18137"/>
    <s v="Female"/>
    <n v="40"/>
    <s v="A2"/>
    <n v="0"/>
    <n v="2022"/>
  </r>
  <r>
    <d v="2023-06-02T00:00:00"/>
    <s v="West"/>
    <s v="Kavita Rao"/>
    <x v="0"/>
    <n v="701"/>
    <n v="28263"/>
    <s v="Male"/>
    <n v="57"/>
    <s v="A3"/>
    <n v="40.318116975748929"/>
    <n v="2023"/>
  </r>
  <r>
    <d v="2024-04-21T00:00:00"/>
    <s v="West"/>
    <s v="Rohit Singh"/>
    <x v="2"/>
    <n v="841"/>
    <n v="5220"/>
    <s v="Female"/>
    <n v="39"/>
    <s v="A2"/>
    <n v="6.2068965517241379"/>
    <n v="2024"/>
  </r>
  <r>
    <d v="2022-05-06T00:00:00"/>
    <s v="North"/>
    <s v="Rohit Singh"/>
    <x v="2"/>
    <n v="677"/>
    <n v="42798"/>
    <n v="0"/>
    <n v="39"/>
    <s v="A2"/>
    <n v="63.217134416543573"/>
    <n v="2022"/>
  </r>
  <r>
    <d v="2023-12-26T00:00:00"/>
    <s v="West"/>
    <s v="Arjun Mehta"/>
    <x v="5"/>
    <n v="253"/>
    <n v="49135"/>
    <s v="Male"/>
    <n v="58"/>
    <s v="A3"/>
    <n v="194.20948616600791"/>
    <n v="2023"/>
  </r>
  <r>
    <d v="2023-09-26T00:00:00"/>
    <s v="South"/>
    <s v="Rohit Singh"/>
    <x v="0"/>
    <n v="240"/>
    <n v="45572"/>
    <n v="0"/>
    <n v="39"/>
    <s v="A2"/>
    <n v="189.88333333333333"/>
    <n v="2023"/>
  </r>
  <r>
    <d v="2022-02-01T00:00:00"/>
    <s v="Central"/>
    <s v="Kavita Rao"/>
    <x v="2"/>
    <n v="339"/>
    <n v="15441"/>
    <s v="Male"/>
    <n v="57"/>
    <s v="A3"/>
    <n v="45.548672566371678"/>
    <n v="2022"/>
  </r>
  <r>
    <d v="2022-01-13T00:00:00"/>
    <s v="East"/>
    <s v="Neha Gupta"/>
    <x v="2"/>
    <n v="873"/>
    <n v="40293"/>
    <s v="Male"/>
    <n v="46"/>
    <s v="A3"/>
    <n v="46.154639175257735"/>
    <n v="2022"/>
  </r>
  <r>
    <d v="2024-04-19T00:00:00"/>
    <s v="East"/>
    <s v="Rohit Singh"/>
    <x v="5"/>
    <n v="151"/>
    <n v="26257"/>
    <s v="Male"/>
    <n v="39"/>
    <s v="A2"/>
    <n v="173.88741721854305"/>
    <n v="2024"/>
  </r>
  <r>
    <d v="2022-09-22T00:00:00"/>
    <s v="East"/>
    <s v="Neha Gupta"/>
    <x v="3"/>
    <n v="166"/>
    <n v="12163"/>
    <s v="Male"/>
    <n v="46"/>
    <s v="A3"/>
    <n v="73.271084337349393"/>
    <n v="2022"/>
  </r>
  <r>
    <d v="2022-05-09T00:00:00"/>
    <s v="West"/>
    <s v="Priya Verma"/>
    <x v="1"/>
    <n v="490"/>
    <n v="23677"/>
    <s v="Male"/>
    <n v="40"/>
    <s v="A2"/>
    <n v="48.320408163265306"/>
    <n v="2022"/>
  </r>
  <r>
    <d v="2023-04-10T00:00:00"/>
    <s v="West"/>
    <s v="Null"/>
    <x v="0"/>
    <n v="408"/>
    <n v="44067"/>
    <s v="Male"/>
    <s v="null"/>
    <s v="A3"/>
    <n v="108.00735294117646"/>
    <n v="2023"/>
  </r>
  <r>
    <d v="2022-12-02T00:00:00"/>
    <s v="East"/>
    <s v="Rohit Singh"/>
    <x v="1"/>
    <n v="996"/>
    <n v="9289"/>
    <s v="Male"/>
    <n v="39"/>
    <s v="A2"/>
    <n v="9.3263052208835333"/>
    <n v="2022"/>
  </r>
  <r>
    <d v="2022-10-22T00:00:00"/>
    <s v="North"/>
    <s v="Neha Gupta"/>
    <x v="4"/>
    <n v="510"/>
    <n v="40900"/>
    <n v="0"/>
    <n v="46"/>
    <s v="A3"/>
    <n v="80.196078431372555"/>
    <n v="2022"/>
  </r>
  <r>
    <d v="2023-05-21T00:00:00"/>
    <s v="East"/>
    <s v="Amit Sharma"/>
    <x v="2"/>
    <n v="851"/>
    <n v="44981"/>
    <n v="0"/>
    <n v="41"/>
    <s v="A2"/>
    <n v="52.856639247943598"/>
    <n v="2023"/>
  </r>
  <r>
    <d v="2023-03-02T00:00:00"/>
    <s v="East"/>
    <s v="Rohit Singh"/>
    <x v="1"/>
    <n v="315"/>
    <n v="7791"/>
    <s v="Male"/>
    <n v="39"/>
    <s v="A2"/>
    <n v="24.733333333333334"/>
    <n v="2023"/>
  </r>
  <r>
    <s v="Null"/>
    <s v="West"/>
    <s v="Kavita Rao"/>
    <x v="5"/>
    <n v="559"/>
    <n v="24115"/>
    <s v="Male"/>
    <n v="57"/>
    <s v="A3"/>
    <n v="43.139534883720927"/>
    <e v="#VALUE!"/>
  </r>
  <r>
    <d v="2023-02-28T00:00:00"/>
    <s v="East"/>
    <s v="Kavita Rao"/>
    <x v="3"/>
    <n v="83"/>
    <n v="12607"/>
    <s v="Male"/>
    <n v="57"/>
    <s v="A3"/>
    <n v="151.89156626506025"/>
    <n v="2023"/>
  </r>
  <r>
    <d v="2022-05-11T00:00:00"/>
    <s v="East"/>
    <s v="Arjun Mehta"/>
    <x v="1"/>
    <n v="751"/>
    <n v="7572"/>
    <s v="Male"/>
    <n v="58"/>
    <s v="A3"/>
    <n v="10.082556591211718"/>
    <n v="2022"/>
  </r>
  <r>
    <d v="2023-06-22T00:00:00"/>
    <s v="Null"/>
    <s v="Kavita Rao"/>
    <x v="3"/>
    <n v="634"/>
    <n v="25645"/>
    <s v="Male"/>
    <n v="57"/>
    <s v="A3"/>
    <n v="40.449526813880126"/>
    <n v="2023"/>
  </r>
  <r>
    <d v="2023-10-15T00:00:00"/>
    <s v="West"/>
    <s v="Priya Verma"/>
    <x v="3"/>
    <n v="188"/>
    <n v="23806"/>
    <s v="Female"/>
    <n v="40"/>
    <s v="A2"/>
    <n v="126.62765957446808"/>
    <n v="2023"/>
  </r>
  <r>
    <d v="2023-04-18T00:00:00"/>
    <s v="North"/>
    <s v="Rohit Singh"/>
    <x v="2"/>
    <n v="821"/>
    <n v="9325"/>
    <s v="Male"/>
    <n v="39"/>
    <s v="A2"/>
    <n v="11.35809987819732"/>
    <n v="2023"/>
  </r>
  <r>
    <s v="Null"/>
    <s v="Null"/>
    <s v="Null"/>
    <x v="0"/>
    <n v="947"/>
    <n v="19438"/>
    <s v="Female"/>
    <s v="null"/>
    <s v="A3"/>
    <n v="20.525871172122493"/>
    <e v="#VALUE!"/>
  </r>
  <r>
    <d v="2023-05-31T00:00:00"/>
    <s v="East"/>
    <s v="Neha Gupta"/>
    <x v="1"/>
    <n v="923"/>
    <n v="34497"/>
    <s v="Female"/>
    <n v="46"/>
    <s v="A3"/>
    <n v="37.37486457204767"/>
    <n v="2023"/>
  </r>
  <r>
    <d v="2023-03-27T00:00:00"/>
    <s v="North"/>
    <s v="Neha Gupta"/>
    <x v="2"/>
    <n v="641"/>
    <n v="38354"/>
    <n v="0"/>
    <n v="46"/>
    <s v="A3"/>
    <n v="59.834633385335415"/>
    <n v="2023"/>
  </r>
  <r>
    <d v="2023-06-24T00:00:00"/>
    <s v="East"/>
    <s v="Null"/>
    <x v="2"/>
    <n v="405"/>
    <n v="29352"/>
    <s v="Male"/>
    <s v="null"/>
    <s v="A3"/>
    <n v="72.474074074074068"/>
    <n v="2023"/>
  </r>
  <r>
    <s v="Null"/>
    <s v="North"/>
    <s v="Arjun Mehta"/>
    <x v="2"/>
    <n v="156"/>
    <n v="45526"/>
    <s v="Male"/>
    <n v="58"/>
    <s v="A3"/>
    <n v="291.83333333333331"/>
    <e v="#VALUE!"/>
  </r>
  <r>
    <d v="2023-03-05T00:00:00"/>
    <s v="Central"/>
    <s v="Rohit Singh"/>
    <x v="5"/>
    <n v="678"/>
    <n v="43146"/>
    <s v="Male"/>
    <n v="39"/>
    <s v="A2"/>
    <n v="63.637168141592923"/>
    <n v="2023"/>
  </r>
  <r>
    <d v="2022-06-17T00:00:00"/>
    <s v="East"/>
    <s v="Amit Sharma"/>
    <x v="2"/>
    <n v="302"/>
    <n v="21892"/>
    <s v="Male"/>
    <n v="41"/>
    <s v="A2"/>
    <n v="72.490066225165563"/>
    <n v="2022"/>
  </r>
  <r>
    <d v="2023-12-18T00:00:00"/>
    <s v="South"/>
    <s v="Amit Sharma"/>
    <x v="5"/>
    <n v="657"/>
    <n v="20729"/>
    <s v="Male"/>
    <n v="41"/>
    <s v="A2"/>
    <n v="31.550989345509894"/>
    <n v="2023"/>
  </r>
  <r>
    <d v="2024-03-14T00:00:00"/>
    <s v="Central"/>
    <s v="Amit Sharma"/>
    <x v="1"/>
    <n v="562"/>
    <n v="43789"/>
    <s v="Male"/>
    <n v="41"/>
    <s v="A2"/>
    <n v="77.916370106761562"/>
    <n v="2024"/>
  </r>
  <r>
    <d v="2022-06-17T00:00:00"/>
    <s v="North"/>
    <s v="Neha Gupta"/>
    <x v="3"/>
    <n v="609"/>
    <s v="Null"/>
    <s v="Male"/>
    <n v="46"/>
    <s v="A3"/>
    <n v="0"/>
    <n v="2022"/>
  </r>
  <r>
    <d v="2022-01-16T00:00:00"/>
    <s v="Central"/>
    <s v="Kavita Rao"/>
    <x v="2"/>
    <n v="490"/>
    <n v="6064"/>
    <n v="0"/>
    <n v="57"/>
    <s v="A3"/>
    <n v="12.375510204081632"/>
    <n v="2022"/>
  </r>
  <r>
    <d v="2023-10-19T00:00:00"/>
    <s v="East"/>
    <s v="Priya Verma"/>
    <x v="1"/>
    <n v="64"/>
    <n v="17125"/>
    <n v="0"/>
    <n v="40"/>
    <s v="A2"/>
    <n v="267.578125"/>
    <n v="2023"/>
  </r>
  <r>
    <d v="2022-09-15T00:00:00"/>
    <s v="West"/>
    <s v="Neha Gupta"/>
    <x v="1"/>
    <n v="51"/>
    <n v="22071"/>
    <s v="Female"/>
    <n v="46"/>
    <s v="A3"/>
    <n v="432.76470588235293"/>
    <n v="2022"/>
  </r>
  <r>
    <d v="2023-04-24T00:00:00"/>
    <s v="Central"/>
    <s v="Rohit Singh"/>
    <x v="2"/>
    <n v="190"/>
    <n v="43554"/>
    <s v="Male"/>
    <n v="39"/>
    <s v="A2"/>
    <n v="229.23157894736843"/>
    <n v="2023"/>
  </r>
  <r>
    <d v="2023-05-08T00:00:00"/>
    <s v="South"/>
    <s v="Arjun Mehta"/>
    <x v="5"/>
    <n v="162"/>
    <n v="19577"/>
    <s v="Male"/>
    <n v="58"/>
    <s v="A3"/>
    <n v="120.84567901234568"/>
    <n v="2023"/>
  </r>
  <r>
    <d v="2024-05-11T00:00:00"/>
    <s v="East"/>
    <s v="Rohit Singh"/>
    <x v="2"/>
    <n v="902"/>
    <n v="36962"/>
    <s v="Female"/>
    <n v="39"/>
    <s v="A2"/>
    <n v="40.977827050997782"/>
    <n v="2024"/>
  </r>
  <r>
    <d v="2022-07-09T00:00:00"/>
    <s v="North"/>
    <s v="Kavita Rao"/>
    <x v="0"/>
    <n v="174"/>
    <n v="28137"/>
    <s v="Male"/>
    <n v="57"/>
    <s v="A3"/>
    <n v="161.70689655172413"/>
    <n v="2022"/>
  </r>
  <r>
    <d v="2022-04-26T00:00:00"/>
    <s v="South"/>
    <s v="Rohit Singh"/>
    <x v="1"/>
    <n v="283"/>
    <n v="37215"/>
    <s v="Male"/>
    <n v="39"/>
    <s v="A2"/>
    <n v="131.50176678445229"/>
    <n v="2022"/>
  </r>
  <r>
    <d v="2023-04-14T00:00:00"/>
    <s v="South"/>
    <s v="Kavita Rao"/>
    <x v="3"/>
    <n v="747"/>
    <n v="17519"/>
    <n v="0"/>
    <n v="57"/>
    <s v="A3"/>
    <n v="23.452476572958499"/>
    <n v="2023"/>
  </r>
  <r>
    <d v="2022-11-23T00:00:00"/>
    <s v="Central"/>
    <s v="Neha Gupta"/>
    <x v="2"/>
    <n v="57"/>
    <n v="49341"/>
    <s v="Male"/>
    <n v="46"/>
    <s v="A3"/>
    <n v="865.63157894736844"/>
    <n v="2022"/>
  </r>
  <r>
    <d v="2023-03-15T00:00:00"/>
    <s v="Central"/>
    <s v="Amit Sharma"/>
    <x v="1"/>
    <n v="953"/>
    <n v="46595"/>
    <s v="Male"/>
    <n v="41"/>
    <s v="A2"/>
    <n v="48.892969569779645"/>
    <n v="2023"/>
  </r>
  <r>
    <d v="2022-01-22T00:00:00"/>
    <s v="North"/>
    <s v="Arjun Mehta"/>
    <x v="0"/>
    <n v="390"/>
    <n v="30561"/>
    <s v="Male"/>
    <n v="58"/>
    <s v="A3"/>
    <n v="78.361538461538458"/>
    <n v="2022"/>
  </r>
  <r>
    <d v="2022-03-11T00:00:00"/>
    <s v="Central"/>
    <s v="Kavita Rao"/>
    <x v="0"/>
    <n v="248"/>
    <n v="46074"/>
    <s v="Male"/>
    <n v="57"/>
    <s v="A3"/>
    <n v="185.78225806451613"/>
    <n v="2022"/>
  </r>
  <r>
    <d v="2022-07-27T00:00:00"/>
    <s v="Central"/>
    <s v="Neha Gupta"/>
    <x v="2"/>
    <n v="853"/>
    <n v="39387"/>
    <n v="0"/>
    <n v="46"/>
    <s v="A3"/>
    <n v="46.174677608440795"/>
    <n v="2022"/>
  </r>
  <r>
    <s v="Null"/>
    <s v="East"/>
    <s v="Priya Verma"/>
    <x v="0"/>
    <n v="335"/>
    <n v="22602"/>
    <n v="0"/>
    <n v="40"/>
    <s v="A2"/>
    <n v="67.468656716417911"/>
    <e v="#VALUE!"/>
  </r>
  <r>
    <d v="2023-09-22T00:00:00"/>
    <s v="East"/>
    <s v="Arjun Mehta"/>
    <x v="1"/>
    <n v="321"/>
    <n v="45249"/>
    <n v="0"/>
    <n v="58"/>
    <s v="A3"/>
    <n v="140.96261682242991"/>
    <n v="2023"/>
  </r>
  <r>
    <d v="2022-09-08T00:00:00"/>
    <s v="North"/>
    <s v="Null"/>
    <x v="5"/>
    <n v="689"/>
    <n v="32305"/>
    <s v="Female"/>
    <s v="null"/>
    <s v="A3"/>
    <n v="46.886792452830186"/>
    <n v="2022"/>
  </r>
  <r>
    <d v="2023-12-30T00:00:00"/>
    <s v="South"/>
    <s v="Rohit Singh"/>
    <x v="2"/>
    <s v="Null"/>
    <n v="33487"/>
    <s v="Male"/>
    <n v="39"/>
    <s v="A2"/>
    <n v="0"/>
    <n v="2023"/>
  </r>
  <r>
    <d v="2022-03-16T00:00:00"/>
    <s v="West"/>
    <s v="Amit Sharma"/>
    <x v="0"/>
    <n v="626"/>
    <n v="43735"/>
    <s v="Male"/>
    <n v="41"/>
    <s v="A2"/>
    <n v="69.864217252396159"/>
    <n v="2022"/>
  </r>
  <r>
    <s v="Null"/>
    <s v="South"/>
    <s v="Rohit Singh"/>
    <x v="1"/>
    <s v="Null"/>
    <n v="34169"/>
    <s v="Male"/>
    <n v="39"/>
    <s v="A2"/>
    <n v="0"/>
    <e v="#VALUE!"/>
  </r>
  <r>
    <d v="2023-10-05T00:00:00"/>
    <s v="North"/>
    <s v="Neha Gupta"/>
    <x v="1"/>
    <n v="987"/>
    <n v="17009"/>
    <s v="Male"/>
    <n v="46"/>
    <s v="A3"/>
    <n v="17.233029381965551"/>
    <n v="2023"/>
  </r>
  <r>
    <s v="Null"/>
    <s v="South"/>
    <s v="Kavita Rao"/>
    <x v="5"/>
    <n v="342"/>
    <n v="11920"/>
    <s v="Male"/>
    <n v="57"/>
    <s v="A3"/>
    <n v="34.853801169590646"/>
    <e v="#VALUE!"/>
  </r>
  <r>
    <d v="2022-05-22T00:00:00"/>
    <s v="East"/>
    <s v="Neha Gupta"/>
    <x v="1"/>
    <n v="656"/>
    <n v="43418"/>
    <s v="Female"/>
    <n v="46"/>
    <s v="A3"/>
    <n v="66.185975609756099"/>
    <n v="2022"/>
  </r>
  <r>
    <d v="2022-12-11T00:00:00"/>
    <s v="West"/>
    <s v="Priya Verma"/>
    <x v="1"/>
    <n v="891"/>
    <n v="18248"/>
    <n v="0"/>
    <n v="40"/>
    <s v="A2"/>
    <n v="20.480359147025812"/>
    <n v="2022"/>
  </r>
  <r>
    <d v="2023-08-25T00:00:00"/>
    <s v="East"/>
    <s v="Arjun Mehta"/>
    <x v="1"/>
    <n v="556"/>
    <n v="24781"/>
    <s v="Male"/>
    <n v="58"/>
    <s v="A3"/>
    <n v="44.570143884892083"/>
    <n v="2023"/>
  </r>
  <r>
    <d v="2024-03-06T00:00:00"/>
    <s v="Central"/>
    <s v="Amit Sharma"/>
    <x v="5"/>
    <n v="359"/>
    <n v="38729"/>
    <s v="Male"/>
    <n v="41"/>
    <s v="A2"/>
    <n v="107.88022284122563"/>
    <n v="2024"/>
  </r>
  <r>
    <d v="2022-04-24T00:00:00"/>
    <s v="Central"/>
    <s v="Amit Sharma"/>
    <x v="2"/>
    <n v="742"/>
    <n v="36592"/>
    <s v="Male"/>
    <n v="41"/>
    <s v="A2"/>
    <n v="49.315363881401616"/>
    <n v="2022"/>
  </r>
  <r>
    <d v="2023-05-12T00:00:00"/>
    <s v="South"/>
    <s v="Null"/>
    <x v="0"/>
    <n v="241"/>
    <n v="35629"/>
    <s v="Female"/>
    <s v="null"/>
    <s v="A3"/>
    <n v="147.83817427385893"/>
    <n v="2023"/>
  </r>
  <r>
    <d v="2023-04-26T00:00:00"/>
    <s v="North"/>
    <s v="Priya Verma"/>
    <x v="3"/>
    <n v="618"/>
    <n v="9980"/>
    <s v="Female"/>
    <n v="40"/>
    <s v="A2"/>
    <n v="16.148867313915858"/>
    <n v="2023"/>
  </r>
  <r>
    <d v="2022-05-31T00:00:00"/>
    <s v="South"/>
    <s v="Priya Verma"/>
    <x v="4"/>
    <n v="919"/>
    <n v="24735"/>
    <s v="Male"/>
    <n v="40"/>
    <s v="A2"/>
    <n v="26.915125136017409"/>
    <n v="2022"/>
  </r>
  <r>
    <d v="2022-08-02T00:00:00"/>
    <s v="East"/>
    <s v="Amit Sharma"/>
    <x v="1"/>
    <n v="860"/>
    <n v="36809"/>
    <n v="0"/>
    <n v="41"/>
    <s v="A2"/>
    <n v="42.801162790697674"/>
    <n v="2022"/>
  </r>
  <r>
    <d v="2023-03-01T00:00:00"/>
    <s v="Central"/>
    <s v="Rohit Singh"/>
    <x v="3"/>
    <s v="Null"/>
    <n v="45689"/>
    <s v="Female"/>
    <n v="39"/>
    <s v="A2"/>
    <n v="0"/>
    <n v="2023"/>
  </r>
  <r>
    <s v="Null"/>
    <s v="West"/>
    <s v="Neha Gupta"/>
    <x v="5"/>
    <n v="197"/>
    <n v="10164"/>
    <s v="Male"/>
    <n v="46"/>
    <s v="A3"/>
    <n v="51.593908629441621"/>
    <e v="#VALUE!"/>
  </r>
  <r>
    <d v="2023-10-02T00:00:00"/>
    <s v="Central"/>
    <s v="Amit Sharma"/>
    <x v="1"/>
    <n v="83"/>
    <n v="11826"/>
    <s v="Male"/>
    <n v="41"/>
    <s v="A2"/>
    <n v="142.48192771084337"/>
    <n v="2023"/>
  </r>
  <r>
    <d v="2022-11-24T00:00:00"/>
    <s v="Central"/>
    <s v="Amit Sharma"/>
    <x v="0"/>
    <n v="699"/>
    <s v="Null"/>
    <s v="Male"/>
    <n v="41"/>
    <s v="A2"/>
    <n v="0"/>
    <n v="2022"/>
  </r>
  <r>
    <s v="Null"/>
    <s v="East"/>
    <s v="Kavita Rao"/>
    <x v="2"/>
    <n v="154"/>
    <n v="38080"/>
    <s v="Male"/>
    <n v="57"/>
    <s v="A3"/>
    <n v="247.27272727272728"/>
    <e v="#VALUE!"/>
  </r>
  <r>
    <d v="2023-04-23T00:00:00"/>
    <s v="East"/>
    <s v="Kavita Rao"/>
    <x v="1"/>
    <n v="144"/>
    <n v="19576"/>
    <s v="Male"/>
    <n v="57"/>
    <s v="A3"/>
    <n v="135.94444444444446"/>
    <n v="2023"/>
  </r>
  <r>
    <d v="2023-12-14T00:00:00"/>
    <s v="West"/>
    <s v="Arjun Mehta"/>
    <x v="4"/>
    <n v="543"/>
    <n v="49196"/>
    <s v="Female"/>
    <n v="58"/>
    <s v="A3"/>
    <n v="90.600368324125228"/>
    <n v="2023"/>
  </r>
  <r>
    <d v="2022-10-20T00:00:00"/>
    <s v="West"/>
    <s v="Kavita Rao"/>
    <x v="3"/>
    <n v="574"/>
    <n v="31855"/>
    <s v="Female"/>
    <n v="57"/>
    <s v="A3"/>
    <n v="55.49651567944251"/>
    <n v="2022"/>
  </r>
  <r>
    <d v="2023-06-09T00:00:00"/>
    <s v="Null"/>
    <s v="Kavita Rao"/>
    <x v="1"/>
    <n v="596"/>
    <n v="38092"/>
    <n v="0"/>
    <n v="57"/>
    <s v="A3"/>
    <n v="63.912751677852349"/>
    <n v="2023"/>
  </r>
  <r>
    <d v="2023-01-31T00:00:00"/>
    <s v="West"/>
    <s v="Arjun Mehta"/>
    <x v="5"/>
    <n v="797"/>
    <n v="33713"/>
    <s v="Female"/>
    <n v="58"/>
    <s v="A3"/>
    <n v="42.299874529485571"/>
    <n v="2023"/>
  </r>
  <r>
    <d v="2023-02-22T00:00:00"/>
    <s v="West"/>
    <s v="Amit Sharma"/>
    <x v="1"/>
    <n v="757"/>
    <n v="13284"/>
    <s v="Male"/>
    <n v="41"/>
    <s v="A2"/>
    <n v="17.548216644649933"/>
    <n v="2023"/>
  </r>
  <r>
    <d v="2023-03-07T00:00:00"/>
    <s v="West"/>
    <s v="Null"/>
    <x v="0"/>
    <n v="476"/>
    <n v="9033"/>
    <s v="Female"/>
    <s v="null"/>
    <s v="A3"/>
    <n v="18.97689075630252"/>
    <n v="2023"/>
  </r>
  <r>
    <s v="Null"/>
    <s v="Central"/>
    <s v="Neha Gupta"/>
    <x v="3"/>
    <n v="841"/>
    <n v="21352"/>
    <s v="Male"/>
    <n v="46"/>
    <s v="A3"/>
    <n v="25.388822829964329"/>
    <e v="#VALUE!"/>
  </r>
  <r>
    <d v="2024-01-07T00:00:00"/>
    <s v="East"/>
    <s v="Amit Sharma"/>
    <x v="3"/>
    <n v="335"/>
    <n v="7324"/>
    <s v="Male"/>
    <n v="41"/>
    <s v="A2"/>
    <n v="21.862686567164179"/>
    <n v="2024"/>
  </r>
  <r>
    <d v="2022-02-14T00:00:00"/>
    <s v="West"/>
    <s v="Arjun Mehta"/>
    <x v="1"/>
    <s v="Null"/>
    <n v="17643"/>
    <s v="Male"/>
    <n v="58"/>
    <s v="A3"/>
    <n v="0"/>
    <n v="2022"/>
  </r>
  <r>
    <d v="2022-03-30T00:00:00"/>
    <s v="West"/>
    <s v="Arjun Mehta"/>
    <x v="1"/>
    <n v="484"/>
    <n v="35730"/>
    <n v="0"/>
    <n v="58"/>
    <s v="A3"/>
    <n v="73.82231404958678"/>
    <n v="2022"/>
  </r>
  <r>
    <d v="2022-05-21T00:00:00"/>
    <s v="West"/>
    <s v="Kavita Rao"/>
    <x v="3"/>
    <n v="445"/>
    <n v="28942"/>
    <n v="0"/>
    <n v="57"/>
    <s v="A3"/>
    <n v="65.038202247191009"/>
    <n v="2022"/>
  </r>
  <r>
    <d v="2024-03-03T00:00:00"/>
    <s v="West"/>
    <s v="Priya Verma"/>
    <x v="3"/>
    <n v="156"/>
    <n v="46105"/>
    <s v="Male"/>
    <n v="40"/>
    <s v="A2"/>
    <n v="295.54487179487177"/>
    <n v="2024"/>
  </r>
  <r>
    <d v="2023-10-10T00:00:00"/>
    <s v="West"/>
    <s v="Kavita Rao"/>
    <x v="3"/>
    <n v="945"/>
    <n v="15042"/>
    <s v="Male"/>
    <n v="57"/>
    <s v="A3"/>
    <n v="15.917460317460318"/>
    <n v="2023"/>
  </r>
  <r>
    <d v="2024-05-27T00:00:00"/>
    <s v="West"/>
    <s v="Neha Gupta"/>
    <x v="4"/>
    <n v="120"/>
    <n v="32341"/>
    <s v="Male"/>
    <n v="46"/>
    <s v="A3"/>
    <n v="269.50833333333333"/>
    <n v="2024"/>
  </r>
  <r>
    <d v="2022-03-14T00:00:00"/>
    <s v="Central"/>
    <s v="Amit Sharma"/>
    <x v="5"/>
    <n v="284"/>
    <n v="34182"/>
    <s v="Female"/>
    <n v="41"/>
    <s v="A2"/>
    <n v="120.35915492957747"/>
    <n v="2022"/>
  </r>
  <r>
    <d v="2022-04-06T00:00:00"/>
    <s v="Central"/>
    <s v="Priya Verma"/>
    <x v="0"/>
    <n v="134"/>
    <n v="41829"/>
    <s v="Male"/>
    <n v="40"/>
    <s v="A2"/>
    <n v="312.15671641791045"/>
    <n v="2022"/>
  </r>
  <r>
    <d v="2023-11-03T00:00:00"/>
    <s v="North"/>
    <s v="Neha Gupta"/>
    <x v="1"/>
    <n v="96"/>
    <s v="Null"/>
    <s v="Male"/>
    <n v="46"/>
    <s v="A3"/>
    <n v="0"/>
    <n v="2023"/>
  </r>
  <r>
    <d v="2022-12-27T00:00:00"/>
    <s v="Central"/>
    <s v="Kavita Rao"/>
    <x v="4"/>
    <n v="660"/>
    <n v="29840"/>
    <s v="Male"/>
    <n v="57"/>
    <s v="A3"/>
    <n v="45.212121212121211"/>
    <n v="2022"/>
  </r>
  <r>
    <d v="2024-05-13T00:00:00"/>
    <s v="Central"/>
    <s v="Neha Gupta"/>
    <x v="2"/>
    <n v="83"/>
    <n v="39950"/>
    <s v="Male"/>
    <n v="46"/>
    <s v="A3"/>
    <n v="481.32530120481925"/>
    <n v="2024"/>
  </r>
  <r>
    <d v="2022-03-28T00:00:00"/>
    <s v="Central"/>
    <s v="Priya Verma"/>
    <x v="2"/>
    <n v="653"/>
    <n v="43326"/>
    <s v="Male"/>
    <n v="40"/>
    <s v="A2"/>
    <n v="66.349157733537524"/>
    <n v="2022"/>
  </r>
  <r>
    <d v="2022-02-02T00:00:00"/>
    <s v="East"/>
    <s v="Arjun Mehta"/>
    <x v="5"/>
    <n v="537"/>
    <s v="Null"/>
    <s v="Female"/>
    <n v="58"/>
    <s v="A3"/>
    <n v="0"/>
    <n v="2022"/>
  </r>
  <r>
    <d v="2023-09-21T00:00:00"/>
    <s v="East"/>
    <s v="Arjun Mehta"/>
    <x v="1"/>
    <n v="637"/>
    <n v="14893"/>
    <s v="Female"/>
    <n v="58"/>
    <s v="A3"/>
    <n v="23.379905808477236"/>
    <n v="2023"/>
  </r>
  <r>
    <d v="2023-08-16T00:00:00"/>
    <s v="West"/>
    <s v="Null"/>
    <x v="3"/>
    <s v="Null"/>
    <n v="34558"/>
    <s v="Male"/>
    <s v="null"/>
    <s v="A3"/>
    <n v="0"/>
    <n v="2023"/>
  </r>
  <r>
    <d v="2023-08-16T00:00:00"/>
    <s v="North"/>
    <s v="Priya Verma"/>
    <x v="5"/>
    <n v="946"/>
    <n v="26549"/>
    <s v="Female"/>
    <n v="40"/>
    <s v="A2"/>
    <n v="28.06448202959831"/>
    <n v="2023"/>
  </r>
  <r>
    <d v="2022-03-11T00:00:00"/>
    <s v="East"/>
    <s v="Rohit Singh"/>
    <x v="0"/>
    <n v="803"/>
    <n v="44929"/>
    <s v="Male"/>
    <n v="39"/>
    <s v="A2"/>
    <n v="55.951432129514323"/>
    <n v="2022"/>
  </r>
  <r>
    <d v="2022-11-07T00:00:00"/>
    <s v="West"/>
    <s v="Amit Sharma"/>
    <x v="3"/>
    <n v="906"/>
    <n v="40049"/>
    <s v="Male"/>
    <n v="41"/>
    <s v="A2"/>
    <n v="44.20419426048565"/>
    <n v="2022"/>
  </r>
  <r>
    <d v="2023-05-07T00:00:00"/>
    <s v="South"/>
    <s v="Rohit Singh"/>
    <x v="0"/>
    <n v="277"/>
    <n v="29176"/>
    <s v="Female"/>
    <n v="39"/>
    <s v="A2"/>
    <n v="105.32851985559567"/>
    <n v="2023"/>
  </r>
  <r>
    <d v="2022-08-28T00:00:00"/>
    <s v="North"/>
    <s v="Neha Gupta"/>
    <x v="0"/>
    <n v="299"/>
    <n v="34660"/>
    <s v="Male"/>
    <n v="46"/>
    <s v="A3"/>
    <n v="115.91973244147157"/>
    <n v="2022"/>
  </r>
  <r>
    <d v="2022-09-01T00:00:00"/>
    <s v="South"/>
    <s v="Arjun Mehta"/>
    <x v="3"/>
    <n v="909"/>
    <n v="18223"/>
    <s v="Male"/>
    <n v="58"/>
    <s v="A3"/>
    <n v="20.047304730473048"/>
    <n v="2022"/>
  </r>
  <r>
    <d v="2024-05-13T00:00:00"/>
    <s v="East"/>
    <s v="Rohit Singh"/>
    <x v="1"/>
    <n v="126"/>
    <n v="12110"/>
    <s v="Male"/>
    <n v="39"/>
    <s v="A2"/>
    <n v="96.111111111111114"/>
    <n v="2024"/>
  </r>
  <r>
    <d v="2022-06-17T00:00:00"/>
    <s v="South"/>
    <s v="Neha Gupta"/>
    <x v="3"/>
    <n v="147"/>
    <n v="14429"/>
    <s v="Male"/>
    <n v="46"/>
    <s v="A3"/>
    <n v="98.156462585034021"/>
    <n v="2022"/>
  </r>
  <r>
    <d v="2023-05-20T00:00:00"/>
    <s v="East"/>
    <s v="Arjun Mehta"/>
    <x v="5"/>
    <n v="825"/>
    <n v="44552"/>
    <n v="0"/>
    <n v="58"/>
    <s v="A3"/>
    <n v="54.00242424242424"/>
    <n v="2023"/>
  </r>
  <r>
    <s v="Null"/>
    <s v="West"/>
    <s v="Null"/>
    <x v="3"/>
    <n v="840"/>
    <n v="22874"/>
    <s v="Male"/>
    <s v="null"/>
    <s v="A3"/>
    <n v="27.230952380952381"/>
    <e v="#VALUE!"/>
  </r>
  <r>
    <d v="2023-04-19T00:00:00"/>
    <s v="Central"/>
    <s v="Neha Gupta"/>
    <x v="1"/>
    <n v="914"/>
    <n v="26345"/>
    <s v="Male"/>
    <n v="46"/>
    <s v="A3"/>
    <n v="28.823851203501093"/>
    <n v="2023"/>
  </r>
  <r>
    <d v="2023-08-14T00:00:00"/>
    <s v="Null"/>
    <s v="Neha Gupta"/>
    <x v="0"/>
    <n v="764"/>
    <n v="26116"/>
    <s v="Male"/>
    <n v="46"/>
    <s v="A3"/>
    <n v="34.183246073298427"/>
    <n v="2023"/>
  </r>
  <r>
    <d v="2022-01-16T00:00:00"/>
    <s v="North"/>
    <s v="Neha Gupta"/>
    <x v="5"/>
    <n v="296"/>
    <n v="39747"/>
    <n v="0"/>
    <n v="46"/>
    <s v="A3"/>
    <n v="134.28040540540542"/>
    <n v="2022"/>
  </r>
  <r>
    <d v="2023-02-09T00:00:00"/>
    <s v="South"/>
    <s v="Neha Gupta"/>
    <x v="2"/>
    <n v="843"/>
    <n v="48986"/>
    <n v="0"/>
    <n v="46"/>
    <s v="A3"/>
    <n v="58.109134045077106"/>
    <n v="2023"/>
  </r>
  <r>
    <d v="2023-03-08T00:00:00"/>
    <s v="North"/>
    <s v="Amit Sharma"/>
    <x v="5"/>
    <n v="218"/>
    <n v="46450"/>
    <s v="Male"/>
    <n v="41"/>
    <s v="A2"/>
    <n v="213.07339449541286"/>
    <n v="2023"/>
  </r>
  <r>
    <d v="2024-02-13T00:00:00"/>
    <s v="South"/>
    <s v="Amit Sharma"/>
    <x v="1"/>
    <n v="661"/>
    <n v="5023"/>
    <n v="0"/>
    <n v="41"/>
    <s v="A2"/>
    <n v="7.5990922844175488"/>
    <n v="2024"/>
  </r>
  <r>
    <d v="2023-06-21T00:00:00"/>
    <s v="Central"/>
    <s v="Rohit Singh"/>
    <x v="3"/>
    <n v="240"/>
    <n v="29142"/>
    <s v="Female"/>
    <n v="39"/>
    <s v="A2"/>
    <n v="121.425"/>
    <n v="2023"/>
  </r>
  <r>
    <d v="2024-02-06T00:00:00"/>
    <s v="South"/>
    <s v="Priya Verma"/>
    <x v="3"/>
    <n v="110"/>
    <n v="9553"/>
    <s v="Male"/>
    <n v="40"/>
    <s v="A2"/>
    <n v="86.845454545454544"/>
    <n v="2024"/>
  </r>
  <r>
    <d v="2024-02-10T00:00:00"/>
    <s v="North"/>
    <s v="Priya Verma"/>
    <x v="4"/>
    <n v="831"/>
    <n v="35033"/>
    <s v="Male"/>
    <n v="40"/>
    <s v="A2"/>
    <n v="42.157641395908541"/>
    <n v="2024"/>
  </r>
  <r>
    <s v="Null"/>
    <s v="East"/>
    <s v="Null"/>
    <x v="5"/>
    <n v="660"/>
    <n v="36275"/>
    <s v="Male"/>
    <s v="null"/>
    <s v="A3"/>
    <n v="54.962121212121211"/>
    <e v="#VALUE!"/>
  </r>
  <r>
    <d v="2023-09-17T00:00:00"/>
    <s v="South"/>
    <s v="Priya Verma"/>
    <x v="4"/>
    <n v="575"/>
    <n v="19893"/>
    <s v="Female"/>
    <n v="40"/>
    <s v="A2"/>
    <n v="34.596521739130438"/>
    <n v="2023"/>
  </r>
  <r>
    <d v="2023-02-27T00:00:00"/>
    <s v="North"/>
    <s v="Amit Sharma"/>
    <x v="0"/>
    <n v="972"/>
    <n v="16233"/>
    <s v="Male"/>
    <n v="41"/>
    <s v="A2"/>
    <n v="16.700617283950617"/>
    <n v="2023"/>
  </r>
  <r>
    <d v="2024-05-28T00:00:00"/>
    <s v="South"/>
    <s v="Amit Sharma"/>
    <x v="5"/>
    <n v="928"/>
    <s v="Null"/>
    <s v="Female"/>
    <n v="41"/>
    <s v="A2"/>
    <n v="0"/>
    <n v="2024"/>
  </r>
  <r>
    <d v="2022-05-27T00:00:00"/>
    <s v="South"/>
    <s v="Neha Gupta"/>
    <x v="0"/>
    <n v="681"/>
    <n v="43726"/>
    <s v="Male"/>
    <n v="46"/>
    <s v="A3"/>
    <n v="64.20851688693098"/>
    <n v="2022"/>
  </r>
  <r>
    <d v="2024-02-11T00:00:00"/>
    <s v="East"/>
    <s v="Rohit Singh"/>
    <x v="3"/>
    <n v="700"/>
    <n v="26011"/>
    <s v="Male"/>
    <n v="39"/>
    <s v="A2"/>
    <n v="37.158571428571427"/>
    <n v="2024"/>
  </r>
  <r>
    <d v="2024-05-31T00:00:00"/>
    <s v="West"/>
    <s v="Amit Sharma"/>
    <x v="1"/>
    <n v="819"/>
    <n v="35081"/>
    <s v="Female"/>
    <n v="41"/>
    <s v="A2"/>
    <n v="42.833943833943835"/>
    <n v="2024"/>
  </r>
  <r>
    <d v="2023-04-12T00:00:00"/>
    <s v="Null"/>
    <s v="Kavita Rao"/>
    <x v="5"/>
    <n v="79"/>
    <n v="34218"/>
    <s v="Male"/>
    <n v="57"/>
    <s v="A3"/>
    <n v="433.13924050632909"/>
    <n v="2023"/>
  </r>
  <r>
    <d v="2024-04-16T00:00:00"/>
    <s v="East"/>
    <s v="Kavita Rao"/>
    <x v="1"/>
    <n v="784"/>
    <n v="35875"/>
    <s v="Male"/>
    <n v="57"/>
    <s v="A3"/>
    <n v="45.758928571428569"/>
    <n v="2024"/>
  </r>
  <r>
    <d v="2022-05-08T00:00:00"/>
    <s v="North"/>
    <s v="Kavita Rao"/>
    <x v="2"/>
    <n v="95"/>
    <n v="25104"/>
    <s v="Male"/>
    <n v="57"/>
    <s v="A3"/>
    <n v="264.25263157894739"/>
    <n v="2022"/>
  </r>
  <r>
    <d v="2022-03-25T00:00:00"/>
    <s v="North"/>
    <s v="Priya Verma"/>
    <x v="3"/>
    <n v="273"/>
    <n v="7602"/>
    <s v="Male"/>
    <n v="40"/>
    <s v="A2"/>
    <n v="27.846153846153847"/>
    <n v="2022"/>
  </r>
  <r>
    <d v="2024-06-15T00:00:00"/>
    <s v="South"/>
    <s v="Priya Verma"/>
    <x v="5"/>
    <n v="396"/>
    <n v="8994"/>
    <s v="Female"/>
    <n v="40"/>
    <s v="A2"/>
    <n v="22.712121212121211"/>
    <n v="2024"/>
  </r>
  <r>
    <d v="2022-07-24T00:00:00"/>
    <s v="West"/>
    <s v="Neha Gupta"/>
    <x v="5"/>
    <n v="593"/>
    <n v="6126"/>
    <s v="Male"/>
    <n v="46"/>
    <s v="A3"/>
    <n v="10.330522765598651"/>
    <n v="2022"/>
  </r>
  <r>
    <d v="2022-04-07T00:00:00"/>
    <s v="West"/>
    <s v="Amit Sharma"/>
    <x v="1"/>
    <n v="107"/>
    <n v="42402"/>
    <s v="Male"/>
    <n v="41"/>
    <s v="A2"/>
    <n v="396.28037383177571"/>
    <n v="2022"/>
  </r>
  <r>
    <d v="2022-08-25T00:00:00"/>
    <s v="West"/>
    <s v="Null"/>
    <x v="0"/>
    <s v="Null"/>
    <s v="Null"/>
    <n v="0"/>
    <s v="null"/>
    <s v="A3"/>
    <n v="0"/>
    <n v="2022"/>
  </r>
  <r>
    <d v="2023-10-26T00:00:00"/>
    <s v="South"/>
    <s v="Priya Verma"/>
    <x v="0"/>
    <n v="332"/>
    <n v="41956"/>
    <s v="Male"/>
    <n v="40"/>
    <s v="A2"/>
    <n v="126.37349397590361"/>
    <n v="2023"/>
  </r>
  <r>
    <d v="2023-12-26T00:00:00"/>
    <s v="East"/>
    <s v="Neha Gupta"/>
    <x v="2"/>
    <n v="338"/>
    <n v="19355"/>
    <s v="Male"/>
    <n v="46"/>
    <s v="A3"/>
    <n v="57.263313609467453"/>
    <n v="2023"/>
  </r>
  <r>
    <d v="2022-09-06T00:00:00"/>
    <s v="South"/>
    <s v="Neha Gupta"/>
    <x v="1"/>
    <n v="87"/>
    <n v="39436"/>
    <s v="Male"/>
    <n v="46"/>
    <s v="A3"/>
    <n v="453.28735632183907"/>
    <n v="2022"/>
  </r>
  <r>
    <d v="2022-11-01T00:00:00"/>
    <s v="Central"/>
    <s v="Rohit Singh"/>
    <x v="1"/>
    <n v="793"/>
    <n v="5994"/>
    <s v="Female"/>
    <n v="39"/>
    <s v="A2"/>
    <n v="7.5586380832282476"/>
    <n v="2022"/>
  </r>
  <r>
    <d v="2022-05-02T00:00:00"/>
    <s v="North"/>
    <s v="Kavita Rao"/>
    <x v="3"/>
    <n v="547"/>
    <n v="11739"/>
    <s v="Male"/>
    <n v="57"/>
    <s v="A3"/>
    <n v="21.460694698354661"/>
    <n v="2022"/>
  </r>
  <r>
    <d v="2023-06-29T00:00:00"/>
    <s v="North"/>
    <s v="Amit Sharma"/>
    <x v="1"/>
    <n v="361"/>
    <n v="11954"/>
    <s v="Male"/>
    <n v="41"/>
    <s v="A2"/>
    <n v="33.113573407202217"/>
    <n v="2023"/>
  </r>
  <r>
    <d v="2023-10-11T00:00:00"/>
    <s v="North"/>
    <s v="Rohit Singh"/>
    <x v="5"/>
    <n v="931"/>
    <n v="26892"/>
    <s v="Male"/>
    <n v="39"/>
    <s v="A2"/>
    <n v="28.885069817400645"/>
    <n v="2023"/>
  </r>
  <r>
    <d v="2022-05-22T00:00:00"/>
    <s v="Null"/>
    <s v="Arjun Mehta"/>
    <x v="1"/>
    <n v="171"/>
    <n v="22714"/>
    <s v="Male"/>
    <n v="58"/>
    <s v="A3"/>
    <n v="132.83040935672514"/>
    <n v="2022"/>
  </r>
  <r>
    <s v="Null"/>
    <s v="North"/>
    <s v="Kavita Rao"/>
    <x v="5"/>
    <n v="538"/>
    <s v="Null"/>
    <s v="Male"/>
    <n v="57"/>
    <s v="A3"/>
    <n v="0"/>
    <e v="#VALUE!"/>
  </r>
  <r>
    <d v="2022-07-24T00:00:00"/>
    <s v="South"/>
    <s v="Rohit Singh"/>
    <x v="1"/>
    <n v="129"/>
    <n v="35848"/>
    <s v="Male"/>
    <n v="39"/>
    <s v="A2"/>
    <n v="277.89147286821708"/>
    <n v="2022"/>
  </r>
  <r>
    <d v="2023-05-29T00:00:00"/>
    <s v="South"/>
    <s v="Rohit Singh"/>
    <x v="4"/>
    <n v="169"/>
    <n v="48252"/>
    <s v="Male"/>
    <n v="39"/>
    <s v="A2"/>
    <n v="285.51479289940829"/>
    <n v="2023"/>
  </r>
  <r>
    <d v="2022-07-20T00:00:00"/>
    <s v="South"/>
    <s v="Priya Verma"/>
    <x v="2"/>
    <n v="693"/>
    <n v="47510"/>
    <s v="Male"/>
    <n v="40"/>
    <s v="A2"/>
    <n v="68.55699855699855"/>
    <n v="2022"/>
  </r>
  <r>
    <d v="2023-09-18T00:00:00"/>
    <s v="South"/>
    <s v="Arjun Mehta"/>
    <x v="0"/>
    <n v="567"/>
    <n v="11560"/>
    <s v="Female"/>
    <n v="58"/>
    <s v="A3"/>
    <n v="20.388007054673722"/>
    <n v="2023"/>
  </r>
  <r>
    <d v="2023-12-02T00:00:00"/>
    <s v="North"/>
    <s v="Neha Gupta"/>
    <x v="5"/>
    <n v="450"/>
    <n v="15089"/>
    <s v="Male"/>
    <n v="46"/>
    <s v="A3"/>
    <n v="33.531111111111109"/>
    <n v="2023"/>
  </r>
  <r>
    <d v="2023-08-26T00:00:00"/>
    <s v="South"/>
    <s v="Kavita Rao"/>
    <x v="3"/>
    <s v="Null"/>
    <n v="21216"/>
    <s v="Male"/>
    <n v="57"/>
    <s v="A3"/>
    <n v="0"/>
    <n v="2023"/>
  </r>
  <r>
    <d v="2023-09-02T00:00:00"/>
    <s v="West"/>
    <s v="Amit Sharma"/>
    <x v="5"/>
    <n v="52"/>
    <n v="17333"/>
    <s v="Male"/>
    <n v="41"/>
    <s v="A2"/>
    <n v="333.32692307692309"/>
    <n v="2023"/>
  </r>
  <r>
    <d v="2024-04-29T00:00:00"/>
    <s v="South"/>
    <s v="Priya Verma"/>
    <x v="3"/>
    <n v="258"/>
    <n v="28517"/>
    <s v="Male"/>
    <n v="40"/>
    <s v="A2"/>
    <n v="110.53100775193798"/>
    <n v="2024"/>
  </r>
  <r>
    <d v="2024-03-30T00:00:00"/>
    <s v="East"/>
    <s v="Priya Verma"/>
    <x v="2"/>
    <n v="998"/>
    <n v="36967"/>
    <n v="0"/>
    <n v="40"/>
    <s v="A2"/>
    <n v="37.041082164328657"/>
    <n v="2024"/>
  </r>
  <r>
    <d v="2023-11-02T00:00:00"/>
    <s v="East"/>
    <s v="Rohit Singh"/>
    <x v="1"/>
    <n v="986"/>
    <n v="15090"/>
    <s v="Male"/>
    <n v="39"/>
    <s v="A2"/>
    <n v="15.304259634888439"/>
    <n v="2023"/>
  </r>
  <r>
    <d v="2023-07-02T00:00:00"/>
    <s v="East"/>
    <s v="Kavita Rao"/>
    <x v="5"/>
    <n v="625"/>
    <n v="7467"/>
    <s v="Female"/>
    <n v="57"/>
    <s v="A3"/>
    <n v="11.9472"/>
    <n v="2023"/>
  </r>
  <r>
    <d v="2023-11-07T00:00:00"/>
    <s v="North"/>
    <s v="Kavita Rao"/>
    <x v="0"/>
    <n v="653"/>
    <n v="20158"/>
    <s v="Male"/>
    <n v="57"/>
    <s v="A3"/>
    <n v="30.869831546707506"/>
    <n v="2023"/>
  </r>
  <r>
    <d v="2023-10-16T00:00:00"/>
    <s v="Central"/>
    <s v="Neha Gupta"/>
    <x v="3"/>
    <n v="361"/>
    <n v="36819"/>
    <s v="Female"/>
    <n v="46"/>
    <s v="A3"/>
    <n v="101.99168975069252"/>
    <n v="2023"/>
  </r>
  <r>
    <s v="Null"/>
    <s v="Null"/>
    <s v="Priya Verma"/>
    <x v="0"/>
    <n v="230"/>
    <n v="17234"/>
    <n v="0"/>
    <n v="40"/>
    <s v="A2"/>
    <n v="74.9304347826087"/>
    <e v="#VALUE!"/>
  </r>
  <r>
    <d v="2022-07-14T00:00:00"/>
    <s v="Central"/>
    <s v="Arjun Mehta"/>
    <x v="5"/>
    <n v="841"/>
    <n v="45488"/>
    <s v="Male"/>
    <n v="58"/>
    <s v="A3"/>
    <n v="54.087990487514865"/>
    <n v="2022"/>
  </r>
  <r>
    <d v="2022-10-30T00:00:00"/>
    <s v="South"/>
    <s v="Rohit Singh"/>
    <x v="5"/>
    <s v="Null"/>
    <n v="46807"/>
    <n v="0"/>
    <n v="39"/>
    <s v="A2"/>
    <n v="0"/>
    <n v="2022"/>
  </r>
  <r>
    <d v="2023-03-08T00:00:00"/>
    <s v="North"/>
    <s v="Kavita Rao"/>
    <x v="3"/>
    <n v="344"/>
    <n v="30779"/>
    <s v="Male"/>
    <n v="57"/>
    <s v="A3"/>
    <n v="89.473837209302332"/>
    <n v="2023"/>
  </r>
  <r>
    <d v="2022-10-31T00:00:00"/>
    <s v="East"/>
    <s v="Amit Sharma"/>
    <x v="2"/>
    <n v="465"/>
    <n v="40500"/>
    <s v="Female"/>
    <n v="41"/>
    <s v="A2"/>
    <n v="87.096774193548384"/>
    <n v="2022"/>
  </r>
  <r>
    <d v="2023-09-26T00:00:00"/>
    <s v="Central"/>
    <s v="Arjun Mehta"/>
    <x v="2"/>
    <n v="360"/>
    <n v="32062"/>
    <s v="Female"/>
    <n v="58"/>
    <s v="A3"/>
    <n v="89.061111111111117"/>
    <n v="2023"/>
  </r>
  <r>
    <d v="2022-04-30T00:00:00"/>
    <s v="East"/>
    <s v="Neha Gupta"/>
    <x v="0"/>
    <n v="618"/>
    <n v="45765"/>
    <n v="0"/>
    <n v="46"/>
    <s v="A3"/>
    <n v="74.053398058252426"/>
    <n v="2022"/>
  </r>
  <r>
    <d v="2023-08-31T00:00:00"/>
    <s v="South"/>
    <s v="Rohit Singh"/>
    <x v="3"/>
    <n v="330"/>
    <n v="30450"/>
    <s v="Male"/>
    <n v="39"/>
    <s v="A2"/>
    <n v="92.272727272727266"/>
    <n v="2023"/>
  </r>
  <r>
    <d v="2023-12-09T00:00:00"/>
    <s v="East"/>
    <s v="Kavita Rao"/>
    <x v="1"/>
    <n v="635"/>
    <n v="17414"/>
    <s v="Male"/>
    <n v="57"/>
    <s v="A3"/>
    <n v="27.423622047244095"/>
    <n v="2023"/>
  </r>
  <r>
    <d v="2024-04-20T00:00:00"/>
    <s v="South"/>
    <s v="Amit Sharma"/>
    <x v="1"/>
    <n v="201"/>
    <n v="19786"/>
    <s v="Male"/>
    <n v="41"/>
    <s v="A2"/>
    <n v="98.437810945273625"/>
    <n v="2024"/>
  </r>
  <r>
    <d v="2023-01-10T00:00:00"/>
    <s v="East"/>
    <s v="Priya Verma"/>
    <x v="2"/>
    <n v="256"/>
    <n v="12860"/>
    <s v="Female"/>
    <n v="40"/>
    <s v="A2"/>
    <n v="50.234375"/>
    <n v="2023"/>
  </r>
  <r>
    <d v="2023-11-28T00:00:00"/>
    <s v="West"/>
    <s v="Arjun Mehta"/>
    <x v="5"/>
    <n v="438"/>
    <n v="40256"/>
    <s v="Male"/>
    <n v="58"/>
    <s v="A3"/>
    <n v="91.908675799086751"/>
    <n v="2023"/>
  </r>
  <r>
    <d v="2022-08-31T00:00:00"/>
    <s v="East"/>
    <s v="Amit Sharma"/>
    <x v="5"/>
    <n v="696"/>
    <n v="42357"/>
    <s v="Male"/>
    <n v="41"/>
    <s v="A2"/>
    <n v="60.857758620689658"/>
    <n v="2022"/>
  </r>
  <r>
    <d v="2022-06-13T00:00:00"/>
    <s v="North"/>
    <s v="Priya Verma"/>
    <x v="5"/>
    <n v="889"/>
    <s v="Null"/>
    <s v="Female"/>
    <n v="40"/>
    <s v="A2"/>
    <n v="0"/>
    <n v="2022"/>
  </r>
  <r>
    <d v="2022-01-08T00:00:00"/>
    <s v="Central"/>
    <s v="Amit Sharma"/>
    <x v="5"/>
    <n v="837"/>
    <n v="5603"/>
    <s v="Male"/>
    <n v="41"/>
    <s v="A2"/>
    <n v="6.6941457586618878"/>
    <n v="2022"/>
  </r>
  <r>
    <d v="2023-08-04T00:00:00"/>
    <s v="North"/>
    <s v="Amit Sharma"/>
    <x v="1"/>
    <n v="323"/>
    <n v="17107"/>
    <s v="Male"/>
    <n v="41"/>
    <s v="A2"/>
    <n v="52.962848297213625"/>
    <n v="2023"/>
  </r>
  <r>
    <d v="2024-02-20T00:00:00"/>
    <s v="East"/>
    <s v="Kavita Rao"/>
    <x v="1"/>
    <n v="741"/>
    <n v="21452"/>
    <s v="Male"/>
    <n v="57"/>
    <s v="A3"/>
    <n v="28.950067476383264"/>
    <n v="2024"/>
  </r>
  <r>
    <d v="2023-09-25T00:00:00"/>
    <s v="West"/>
    <s v="Rohit Singh"/>
    <x v="5"/>
    <n v="750"/>
    <n v="11398"/>
    <s v="Male"/>
    <n v="39"/>
    <s v="A2"/>
    <n v="15.197333333333333"/>
    <n v="2023"/>
  </r>
  <r>
    <d v="2024-04-18T00:00:00"/>
    <s v="Central"/>
    <s v="Rohit Singh"/>
    <x v="1"/>
    <n v="249"/>
    <n v="18427"/>
    <n v="0"/>
    <n v="39"/>
    <s v="A2"/>
    <n v="74.00401606425703"/>
    <n v="2024"/>
  </r>
  <r>
    <d v="2023-03-21T00:00:00"/>
    <s v="Central"/>
    <s v="Kavita Rao"/>
    <x v="0"/>
    <n v="928"/>
    <n v="30354"/>
    <s v="Male"/>
    <n v="57"/>
    <s v="A3"/>
    <n v="32.709051724137929"/>
    <n v="2023"/>
  </r>
  <r>
    <d v="2023-01-27T00:00:00"/>
    <s v="East"/>
    <s v="Amit Sharma"/>
    <x v="1"/>
    <n v="424"/>
    <n v="20631"/>
    <n v="0"/>
    <n v="41"/>
    <s v="A2"/>
    <n v="48.658018867924525"/>
    <n v="2023"/>
  </r>
  <r>
    <d v="2024-02-05T00:00:00"/>
    <s v="West"/>
    <s v="Priya Verma"/>
    <x v="5"/>
    <n v="571"/>
    <n v="43815"/>
    <s v="Female"/>
    <n v="40"/>
    <s v="A2"/>
    <n v="76.733800350262698"/>
    <n v="2024"/>
  </r>
  <r>
    <d v="2022-10-09T00:00:00"/>
    <s v="East"/>
    <s v="Amit Sharma"/>
    <x v="5"/>
    <n v="596"/>
    <n v="35949"/>
    <s v="Male"/>
    <n v="41"/>
    <s v="A2"/>
    <n v="60.317114093959731"/>
    <n v="2022"/>
  </r>
  <r>
    <d v="2024-05-22T00:00:00"/>
    <s v="West"/>
    <s v="Amit Sharma"/>
    <x v="3"/>
    <n v="331"/>
    <s v="Null"/>
    <s v="Male"/>
    <n v="41"/>
    <s v="A2"/>
    <n v="0"/>
    <n v="2024"/>
  </r>
  <r>
    <d v="2023-05-13T00:00:00"/>
    <s v="West"/>
    <s v="Kavita Rao"/>
    <x v="3"/>
    <n v="921"/>
    <n v="30753"/>
    <s v="Female"/>
    <n v="57"/>
    <s v="A3"/>
    <n v="33.390879478827358"/>
    <n v="2023"/>
  </r>
  <r>
    <d v="2023-10-23T00:00:00"/>
    <s v="West"/>
    <s v="Priya Verma"/>
    <x v="0"/>
    <n v="990"/>
    <n v="42759"/>
    <n v="0"/>
    <n v="40"/>
    <s v="A2"/>
    <n v="43.190909090909088"/>
    <n v="2023"/>
  </r>
  <r>
    <d v="2023-07-24T00:00:00"/>
    <s v="North"/>
    <s v="Amit Sharma"/>
    <x v="0"/>
    <n v="257"/>
    <n v="29458"/>
    <s v="Male"/>
    <n v="41"/>
    <s v="A2"/>
    <n v="114.62256809338521"/>
    <n v="2023"/>
  </r>
  <r>
    <d v="2023-10-28T00:00:00"/>
    <s v="North"/>
    <s v="Priya Verma"/>
    <x v="1"/>
    <n v="991"/>
    <n v="48862"/>
    <s v="Female"/>
    <n v="40"/>
    <s v="A2"/>
    <n v="49.305751765893035"/>
    <n v="2023"/>
  </r>
  <r>
    <s v="Null"/>
    <s v="Central"/>
    <s v="Amit Sharma"/>
    <x v="2"/>
    <n v="607"/>
    <n v="18890"/>
    <s v="Male"/>
    <n v="41"/>
    <s v="A2"/>
    <n v="31.120263591433279"/>
    <e v="#VALUE!"/>
  </r>
  <r>
    <d v="2023-03-09T00:00:00"/>
    <s v="East"/>
    <s v="Kavita Rao"/>
    <x v="4"/>
    <n v="804"/>
    <n v="16914"/>
    <s v="Male"/>
    <n v="57"/>
    <s v="A3"/>
    <n v="21.03731343283582"/>
    <n v="2023"/>
  </r>
  <r>
    <d v="2022-07-08T00:00:00"/>
    <s v="East"/>
    <s v="Neha Gupta"/>
    <x v="0"/>
    <n v="995"/>
    <n v="9593"/>
    <s v="Male"/>
    <n v="46"/>
    <s v="A3"/>
    <n v="9.6412060301507534"/>
    <n v="2022"/>
  </r>
  <r>
    <d v="2022-10-03T00:00:00"/>
    <s v="West"/>
    <s v="Rohit Singh"/>
    <x v="5"/>
    <n v="865"/>
    <n v="40156"/>
    <s v="Male"/>
    <n v="39"/>
    <s v="A2"/>
    <n v="46.423121387283238"/>
    <n v="2022"/>
  </r>
  <r>
    <d v="2022-07-12T00:00:00"/>
    <s v="North"/>
    <s v="Priya Verma"/>
    <x v="0"/>
    <n v="632"/>
    <n v="22357"/>
    <n v="0"/>
    <n v="40"/>
    <s v="A2"/>
    <n v="35.375"/>
    <n v="2022"/>
  </r>
  <r>
    <d v="2022-12-11T00:00:00"/>
    <s v="East"/>
    <s v="Priya Verma"/>
    <x v="2"/>
    <n v="858"/>
    <n v="33939"/>
    <s v="Female"/>
    <n v="40"/>
    <s v="A2"/>
    <n v="39.555944055944053"/>
    <n v="2022"/>
  </r>
  <r>
    <d v="2024-04-08T00:00:00"/>
    <s v="North"/>
    <s v="Rohit Singh"/>
    <x v="4"/>
    <n v="204"/>
    <n v="40520"/>
    <n v="0"/>
    <n v="39"/>
    <s v="A2"/>
    <n v="198.62745098039215"/>
    <n v="2024"/>
  </r>
  <r>
    <d v="2024-01-16T00:00:00"/>
    <s v="Central"/>
    <s v="Kavita Rao"/>
    <x v="0"/>
    <n v="749"/>
    <n v="17206"/>
    <n v="0"/>
    <n v="57"/>
    <s v="A3"/>
    <n v="22.971962616822431"/>
    <n v="2024"/>
  </r>
  <r>
    <d v="2024-02-18T00:00:00"/>
    <s v="Central"/>
    <s v="Arjun Mehta"/>
    <x v="0"/>
    <n v="144"/>
    <n v="26147"/>
    <s v="Male"/>
    <n v="58"/>
    <s v="A3"/>
    <n v="181.57638888888889"/>
    <n v="2024"/>
  </r>
  <r>
    <d v="2023-08-22T00:00:00"/>
    <s v="South"/>
    <s v="Priya Verma"/>
    <x v="5"/>
    <n v="556"/>
    <n v="42220"/>
    <s v="Male"/>
    <n v="40"/>
    <s v="A2"/>
    <n v="75.935251798561154"/>
    <n v="2023"/>
  </r>
  <r>
    <d v="2024-01-19T00:00:00"/>
    <s v="East"/>
    <s v="Kavita Rao"/>
    <x v="5"/>
    <n v="836"/>
    <n v="43687"/>
    <n v="0"/>
    <n v="57"/>
    <s v="A3"/>
    <n v="52.257177033492823"/>
    <n v="2024"/>
  </r>
  <r>
    <d v="2023-04-13T00:00:00"/>
    <s v="East"/>
    <s v="Rohit Singh"/>
    <x v="0"/>
    <n v="572"/>
    <n v="42499"/>
    <s v="Female"/>
    <n v="39"/>
    <s v="A2"/>
    <n v="74.298951048951054"/>
    <n v="2023"/>
  </r>
  <r>
    <d v="2023-04-24T00:00:00"/>
    <s v="East"/>
    <s v="Kavita Rao"/>
    <x v="2"/>
    <n v="458"/>
    <n v="29977"/>
    <n v="0"/>
    <n v="57"/>
    <s v="A3"/>
    <n v="65.451965065502179"/>
    <n v="2023"/>
  </r>
  <r>
    <s v="Null"/>
    <s v="Central"/>
    <s v="Amit Sharma"/>
    <x v="0"/>
    <n v="545"/>
    <n v="18016"/>
    <s v="Female"/>
    <n v="41"/>
    <s v="A2"/>
    <n v="33.056880733944951"/>
    <e v="#VALUE!"/>
  </r>
  <r>
    <d v="2023-09-05T00:00:00"/>
    <s v="South"/>
    <s v="Amit Sharma"/>
    <x v="0"/>
    <n v="963"/>
    <n v="39345"/>
    <s v="Male"/>
    <n v="41"/>
    <s v="A2"/>
    <n v="40.85669781931464"/>
    <n v="2023"/>
  </r>
  <r>
    <d v="2024-04-24T00:00:00"/>
    <s v="North"/>
    <s v="Neha Gupta"/>
    <x v="3"/>
    <n v="417"/>
    <n v="29220"/>
    <s v="Female"/>
    <n v="46"/>
    <s v="A3"/>
    <n v="70.071942446043167"/>
    <n v="2024"/>
  </r>
  <r>
    <d v="2022-07-20T00:00:00"/>
    <s v="Central"/>
    <s v="Rohit Singh"/>
    <x v="5"/>
    <n v="499"/>
    <n v="23875"/>
    <s v="Male"/>
    <n v="39"/>
    <s v="A2"/>
    <n v="47.84569138276553"/>
    <n v="2022"/>
  </r>
  <r>
    <d v="2023-02-28T00:00:00"/>
    <s v="East"/>
    <s v="Priya Verma"/>
    <x v="3"/>
    <n v="526"/>
    <n v="40673"/>
    <n v="0"/>
    <n v="40"/>
    <s v="A2"/>
    <n v="77.325095057034218"/>
    <n v="2023"/>
  </r>
  <r>
    <d v="2022-12-18T00:00:00"/>
    <s v="North"/>
    <s v="Priya Verma"/>
    <x v="5"/>
    <n v="130"/>
    <n v="22871"/>
    <s v="Female"/>
    <n v="40"/>
    <s v="A2"/>
    <n v="175.93076923076924"/>
    <n v="2022"/>
  </r>
  <r>
    <d v="2023-01-11T00:00:00"/>
    <s v="West"/>
    <s v="Arjun Mehta"/>
    <x v="1"/>
    <n v="843"/>
    <n v="17300"/>
    <s v="Male"/>
    <n v="58"/>
    <s v="A3"/>
    <n v="20.521945432977461"/>
    <n v="2023"/>
  </r>
  <r>
    <d v="2022-10-26T00:00:00"/>
    <s v="East"/>
    <s v="Amit Sharma"/>
    <x v="5"/>
    <n v="267"/>
    <n v="19581"/>
    <s v="Female"/>
    <n v="41"/>
    <s v="A2"/>
    <n v="73.337078651685388"/>
    <n v="2022"/>
  </r>
  <r>
    <d v="2023-03-12T00:00:00"/>
    <s v="Null"/>
    <s v="Null"/>
    <x v="3"/>
    <n v="172"/>
    <n v="38030"/>
    <s v="Male"/>
    <s v="null"/>
    <s v="A3"/>
    <n v="221.1046511627907"/>
    <n v="2023"/>
  </r>
  <r>
    <d v="2022-05-29T00:00:00"/>
    <s v="Central"/>
    <s v="Kavita Rao"/>
    <x v="1"/>
    <n v="373"/>
    <n v="27086"/>
    <n v="0"/>
    <n v="57"/>
    <s v="A3"/>
    <n v="72.616621983914214"/>
    <n v="2022"/>
  </r>
  <r>
    <d v="2022-05-24T00:00:00"/>
    <s v="North"/>
    <s v="Priya Verma"/>
    <x v="3"/>
    <n v="241"/>
    <n v="49776"/>
    <s v="Male"/>
    <n v="40"/>
    <s v="A2"/>
    <n v="206.53941908713693"/>
    <n v="2022"/>
  </r>
  <r>
    <d v="2023-03-15T00:00:00"/>
    <s v="Central"/>
    <s v="Neha Gupta"/>
    <x v="5"/>
    <n v="297"/>
    <n v="7213"/>
    <s v="Male"/>
    <n v="46"/>
    <s v="A3"/>
    <n v="24.286195286195287"/>
    <n v="2023"/>
  </r>
  <r>
    <d v="2023-10-23T00:00:00"/>
    <s v="East"/>
    <s v="Kavita Rao"/>
    <x v="3"/>
    <n v="564"/>
    <n v="39818"/>
    <n v="0"/>
    <n v="57"/>
    <s v="A3"/>
    <n v="70.599290780141843"/>
    <n v="2023"/>
  </r>
  <r>
    <d v="2023-07-17T00:00:00"/>
    <s v="East"/>
    <s v="Rohit Singh"/>
    <x v="1"/>
    <n v="507"/>
    <n v="8473"/>
    <n v="0"/>
    <n v="39"/>
    <s v="A2"/>
    <n v="16.712031558185405"/>
    <n v="2023"/>
  </r>
  <r>
    <d v="2024-03-28T00:00:00"/>
    <s v="Central"/>
    <s v="Rohit Singh"/>
    <x v="3"/>
    <n v="240"/>
    <n v="45754"/>
    <s v="Female"/>
    <n v="39"/>
    <s v="A2"/>
    <n v="190.64166666666668"/>
    <n v="2024"/>
  </r>
  <r>
    <d v="2022-10-28T00:00:00"/>
    <s v="West"/>
    <s v="Null"/>
    <x v="2"/>
    <n v="151"/>
    <n v="34445"/>
    <s v="Male"/>
    <s v="null"/>
    <s v="A3"/>
    <n v="228.11258278145695"/>
    <n v="2022"/>
  </r>
  <r>
    <d v="2023-10-27T00:00:00"/>
    <s v="North"/>
    <s v="Amit Sharma"/>
    <x v="0"/>
    <n v="83"/>
    <n v="39052"/>
    <s v="Male"/>
    <n v="41"/>
    <s v="A2"/>
    <n v="470.50602409638554"/>
    <n v="2023"/>
  </r>
  <r>
    <d v="2022-06-07T00:00:00"/>
    <s v="North"/>
    <s v="Amit Sharma"/>
    <x v="1"/>
    <n v="409"/>
    <n v="43391"/>
    <s v="Female"/>
    <n v="41"/>
    <s v="A2"/>
    <n v="106.09046454767726"/>
    <n v="2022"/>
  </r>
  <r>
    <d v="2022-11-08T00:00:00"/>
    <s v="North"/>
    <s v="Null"/>
    <x v="3"/>
    <n v="806"/>
    <n v="44491"/>
    <s v="Male"/>
    <s v="null"/>
    <s v="A3"/>
    <n v="55.199751861042181"/>
    <n v="2022"/>
  </r>
  <r>
    <d v="2022-06-06T00:00:00"/>
    <s v="South"/>
    <s v="Rohit Singh"/>
    <x v="0"/>
    <n v="702"/>
    <n v="12382"/>
    <s v="Female"/>
    <n v="39"/>
    <s v="A2"/>
    <n v="17.638176638176638"/>
    <n v="2022"/>
  </r>
  <r>
    <d v="2022-01-02T00:00:00"/>
    <s v="Central"/>
    <s v="Null"/>
    <x v="0"/>
    <n v="511"/>
    <n v="20403"/>
    <s v="Male"/>
    <s v="null"/>
    <s v="A3"/>
    <n v="39.927592954990217"/>
    <n v="2022"/>
  </r>
  <r>
    <d v="2024-05-31T00:00:00"/>
    <s v="North"/>
    <s v="Priya Verma"/>
    <x v="2"/>
    <n v="523"/>
    <n v="46798"/>
    <s v="Male"/>
    <n v="40"/>
    <s v="A2"/>
    <n v="89.479923518164441"/>
    <n v="2024"/>
  </r>
  <r>
    <d v="2023-02-28T00:00:00"/>
    <s v="East"/>
    <s v="Neha Gupta"/>
    <x v="1"/>
    <n v="254"/>
    <n v="47084"/>
    <s v="Male"/>
    <n v="46"/>
    <s v="A3"/>
    <n v="185.37007874015748"/>
    <n v="2023"/>
  </r>
  <r>
    <s v="Null"/>
    <s v="East"/>
    <s v="Rohit Singh"/>
    <x v="2"/>
    <n v="165"/>
    <n v="39253"/>
    <s v="Male"/>
    <n v="39"/>
    <s v="A2"/>
    <n v="237.89696969696971"/>
    <e v="#VALUE!"/>
  </r>
  <r>
    <d v="2023-01-08T00:00:00"/>
    <s v="Central"/>
    <s v="Neha Gupta"/>
    <x v="2"/>
    <n v="862"/>
    <n v="44757"/>
    <n v="0"/>
    <n v="46"/>
    <s v="A3"/>
    <n v="51.922273781902554"/>
    <n v="2023"/>
  </r>
  <r>
    <d v="2022-06-15T00:00:00"/>
    <s v="North"/>
    <s v="Priya Verma"/>
    <x v="5"/>
    <n v="104"/>
    <n v="19341"/>
    <s v="Male"/>
    <n v="40"/>
    <s v="A2"/>
    <n v="185.97115384615384"/>
    <n v="2022"/>
  </r>
  <r>
    <d v="2024-01-06T00:00:00"/>
    <s v="South"/>
    <s v="Neha Gupta"/>
    <x v="5"/>
    <n v="237"/>
    <n v="11511"/>
    <s v="Male"/>
    <n v="46"/>
    <s v="A3"/>
    <n v="48.569620253164558"/>
    <n v="2024"/>
  </r>
  <r>
    <d v="2022-02-27T00:00:00"/>
    <s v="North"/>
    <s v="Neha Gupta"/>
    <x v="2"/>
    <n v="374"/>
    <n v="46378"/>
    <s v="Male"/>
    <n v="46"/>
    <s v="A3"/>
    <n v="124.00534759358288"/>
    <n v="2022"/>
  </r>
  <r>
    <d v="2022-12-22T00:00:00"/>
    <s v="West"/>
    <s v="Arjun Mehta"/>
    <x v="3"/>
    <s v="Null"/>
    <n v="48620"/>
    <s v="Male"/>
    <n v="58"/>
    <s v="A3"/>
    <n v="0"/>
    <n v="2022"/>
  </r>
  <r>
    <d v="2022-12-05T00:00:00"/>
    <s v="South"/>
    <s v="Priya Verma"/>
    <x v="2"/>
    <n v="404"/>
    <n v="10707"/>
    <n v="0"/>
    <n v="40"/>
    <s v="A2"/>
    <n v="26.502475247524753"/>
    <n v="2022"/>
  </r>
  <r>
    <d v="2023-06-26T00:00:00"/>
    <s v="East"/>
    <s v="Neha Gupta"/>
    <x v="5"/>
    <n v="181"/>
    <n v="44421"/>
    <s v="Male"/>
    <n v="46"/>
    <s v="A3"/>
    <n v="245.41988950276243"/>
    <n v="2023"/>
  </r>
  <r>
    <d v="2022-09-29T00:00:00"/>
    <s v="East"/>
    <s v="Rohit Singh"/>
    <x v="0"/>
    <n v="808"/>
    <n v="20801"/>
    <n v="0"/>
    <n v="39"/>
    <s v="A2"/>
    <n v="25.743811881188119"/>
    <n v="2022"/>
  </r>
  <r>
    <d v="2022-04-28T00:00:00"/>
    <s v="West"/>
    <s v="Neha Gupta"/>
    <x v="2"/>
    <n v="87"/>
    <n v="36223"/>
    <n v="0"/>
    <n v="46"/>
    <s v="A3"/>
    <n v="416.35632183908046"/>
    <n v="2022"/>
  </r>
  <r>
    <d v="2022-03-10T00:00:00"/>
    <s v="Central"/>
    <s v="Neha Gupta"/>
    <x v="0"/>
    <n v="471"/>
    <n v="46310"/>
    <n v="0"/>
    <n v="46"/>
    <s v="A3"/>
    <n v="98.322717622080674"/>
    <n v="2022"/>
  </r>
  <r>
    <d v="2022-01-14T00:00:00"/>
    <s v="Central"/>
    <s v="Neha Gupta"/>
    <x v="1"/>
    <n v="543"/>
    <n v="18969"/>
    <s v="Female"/>
    <n v="46"/>
    <s v="A3"/>
    <n v="34.933701657458563"/>
    <n v="2022"/>
  </r>
  <r>
    <d v="2024-05-30T00:00:00"/>
    <s v="South"/>
    <s v="Priya Verma"/>
    <x v="3"/>
    <s v="Null"/>
    <n v="31880"/>
    <s v="Male"/>
    <n v="40"/>
    <s v="A2"/>
    <n v="0"/>
    <n v="2024"/>
  </r>
  <r>
    <s v="Null"/>
    <s v="North"/>
    <s v="Neha Gupta"/>
    <x v="5"/>
    <n v="717"/>
    <n v="28161"/>
    <s v="Male"/>
    <n v="46"/>
    <s v="A3"/>
    <n v="39.27615062761506"/>
    <e v="#VALUE!"/>
  </r>
  <r>
    <d v="2023-04-18T00:00:00"/>
    <s v="East"/>
    <s v="Arjun Mehta"/>
    <x v="5"/>
    <n v="492"/>
    <n v="11040"/>
    <n v="0"/>
    <n v="58"/>
    <s v="A3"/>
    <n v="22.439024390243901"/>
    <n v="2023"/>
  </r>
  <r>
    <d v="2022-07-13T00:00:00"/>
    <s v="West"/>
    <s v="Priya Verma"/>
    <x v="3"/>
    <n v="558"/>
    <n v="33956"/>
    <s v="Male"/>
    <n v="40"/>
    <s v="A2"/>
    <n v="60.853046594982082"/>
    <n v="2022"/>
  </r>
  <r>
    <d v="2024-05-17T00:00:00"/>
    <s v="North"/>
    <s v="Neha Gupta"/>
    <x v="3"/>
    <n v="297"/>
    <n v="20864"/>
    <s v="Male"/>
    <n v="46"/>
    <s v="A3"/>
    <n v="70.249158249158256"/>
    <n v="2024"/>
  </r>
  <r>
    <d v="2024-05-12T00:00:00"/>
    <s v="North"/>
    <s v="Priya Verma"/>
    <x v="3"/>
    <s v="Null"/>
    <n v="37589"/>
    <s v="Male"/>
    <n v="40"/>
    <s v="A2"/>
    <n v="0"/>
    <n v="2024"/>
  </r>
  <r>
    <d v="2022-05-13T00:00:00"/>
    <s v="East"/>
    <s v="Priya Verma"/>
    <x v="3"/>
    <n v="78"/>
    <n v="35629"/>
    <s v="Male"/>
    <n v="40"/>
    <s v="A2"/>
    <n v="456.78205128205127"/>
    <n v="2022"/>
  </r>
  <r>
    <d v="2022-04-30T00:00:00"/>
    <s v="Central"/>
    <s v="Neha Gupta"/>
    <x v="5"/>
    <n v="837"/>
    <n v="12992"/>
    <s v="Male"/>
    <n v="46"/>
    <s v="A3"/>
    <n v="15.5221027479092"/>
    <n v="2022"/>
  </r>
  <r>
    <d v="2022-02-18T00:00:00"/>
    <s v="West"/>
    <s v="Rohit Singh"/>
    <x v="0"/>
    <n v="966"/>
    <n v="30365"/>
    <n v="0"/>
    <n v="39"/>
    <s v="A2"/>
    <n v="31.43374741200828"/>
    <n v="2022"/>
  </r>
  <r>
    <d v="2022-08-18T00:00:00"/>
    <s v="South"/>
    <s v="Neha Gupta"/>
    <x v="2"/>
    <n v="224"/>
    <n v="44186"/>
    <s v="Male"/>
    <n v="46"/>
    <s v="A3"/>
    <n v="197.25892857142858"/>
    <n v="2022"/>
  </r>
  <r>
    <d v="2022-05-22T00:00:00"/>
    <s v="East"/>
    <s v="Rohit Singh"/>
    <x v="4"/>
    <n v="526"/>
    <n v="37433"/>
    <n v="0"/>
    <n v="39"/>
    <s v="A2"/>
    <n v="71.165399239543731"/>
    <n v="2022"/>
  </r>
  <r>
    <d v="2023-09-05T00:00:00"/>
    <s v="North"/>
    <s v="Kavita Rao"/>
    <x v="0"/>
    <n v="762"/>
    <n v="17057"/>
    <s v="Female"/>
    <n v="57"/>
    <s v="A3"/>
    <n v="22.384514435695539"/>
    <n v="2023"/>
  </r>
  <r>
    <d v="2022-11-21T00:00:00"/>
    <s v="Central"/>
    <s v="Kavita Rao"/>
    <x v="2"/>
    <n v="917"/>
    <n v="24898"/>
    <s v="Male"/>
    <n v="57"/>
    <s v="A3"/>
    <n v="27.151581243184296"/>
    <n v="2022"/>
  </r>
  <r>
    <s v="Null"/>
    <s v="West"/>
    <s v="Rohit Singh"/>
    <x v="4"/>
    <n v="177"/>
    <s v="Null"/>
    <s v="Male"/>
    <n v="39"/>
    <s v="A2"/>
    <n v="0"/>
    <e v="#VALUE!"/>
  </r>
  <r>
    <d v="2024-06-02T00:00:00"/>
    <s v="West"/>
    <s v="Arjun Mehta"/>
    <x v="2"/>
    <n v="946"/>
    <n v="38164"/>
    <s v="Female"/>
    <n v="58"/>
    <s v="A3"/>
    <n v="40.342494714587737"/>
    <n v="2024"/>
  </r>
  <r>
    <d v="2022-03-13T00:00:00"/>
    <s v="East"/>
    <s v="Neha Gupta"/>
    <x v="2"/>
    <n v="743"/>
    <n v="11461"/>
    <s v="Male"/>
    <n v="46"/>
    <s v="A3"/>
    <n v="15.425302826379543"/>
    <n v="2022"/>
  </r>
  <r>
    <d v="2023-04-17T00:00:00"/>
    <s v="Central"/>
    <s v="Kavita Rao"/>
    <x v="1"/>
    <n v="565"/>
    <n v="24945"/>
    <s v="Male"/>
    <n v="57"/>
    <s v="A3"/>
    <n v="44.150442477876105"/>
    <n v="2023"/>
  </r>
  <r>
    <d v="2023-06-13T00:00:00"/>
    <s v="Central"/>
    <s v="Neha Gupta"/>
    <x v="3"/>
    <n v="225"/>
    <n v="45054"/>
    <s v="Female"/>
    <n v="46"/>
    <s v="A3"/>
    <n v="200.24"/>
    <n v="2023"/>
  </r>
  <r>
    <d v="2023-03-26T00:00:00"/>
    <s v="North"/>
    <s v="Rohit Singh"/>
    <x v="5"/>
    <n v="976"/>
    <n v="21812"/>
    <s v="Female"/>
    <n v="39"/>
    <s v="A2"/>
    <n v="22.348360655737704"/>
    <n v="2023"/>
  </r>
  <r>
    <d v="2023-02-02T00:00:00"/>
    <s v="West"/>
    <s v="Neha Gupta"/>
    <x v="0"/>
    <s v="Null"/>
    <n v="10390"/>
    <s v="Male"/>
    <n v="46"/>
    <s v="A3"/>
    <n v="0"/>
    <n v="2023"/>
  </r>
  <r>
    <d v="2023-09-13T00:00:00"/>
    <s v="South"/>
    <s v="Neha Gupta"/>
    <x v="1"/>
    <n v="330"/>
    <n v="17466"/>
    <s v="Female"/>
    <n v="46"/>
    <s v="A3"/>
    <n v="52.927272727272729"/>
    <n v="2023"/>
  </r>
  <r>
    <s v="Null"/>
    <s v="South"/>
    <s v="Null"/>
    <x v="1"/>
    <s v="Null"/>
    <n v="17085"/>
    <s v="Male"/>
    <s v="null"/>
    <s v="A3"/>
    <n v="0"/>
    <e v="#VALUE!"/>
  </r>
  <r>
    <d v="2022-08-30T00:00:00"/>
    <s v="West"/>
    <s v="Neha Gupta"/>
    <x v="1"/>
    <n v="979"/>
    <n v="27990"/>
    <s v="Male"/>
    <n v="46"/>
    <s v="A3"/>
    <n v="28.590398365679263"/>
    <n v="2022"/>
  </r>
  <r>
    <d v="2022-01-05T00:00:00"/>
    <s v="East"/>
    <s v="Priya Verma"/>
    <x v="4"/>
    <n v="59"/>
    <n v="31603"/>
    <s v="Male"/>
    <n v="40"/>
    <s v="A2"/>
    <n v="535.64406779661022"/>
    <n v="2022"/>
  </r>
  <r>
    <d v="2022-09-15T00:00:00"/>
    <s v="Central"/>
    <s v="Rohit Singh"/>
    <x v="4"/>
    <n v="391"/>
    <n v="5790"/>
    <s v="Male"/>
    <n v="39"/>
    <s v="A2"/>
    <n v="14.808184143222507"/>
    <n v="2022"/>
  </r>
  <r>
    <d v="2024-05-15T00:00:00"/>
    <s v="North"/>
    <s v="Kavita Rao"/>
    <x v="0"/>
    <n v="885"/>
    <n v="40308"/>
    <s v="Male"/>
    <n v="57"/>
    <s v="A3"/>
    <n v="45.545762711864406"/>
    <n v="2024"/>
  </r>
  <r>
    <d v="2023-02-04T00:00:00"/>
    <s v="Central"/>
    <s v="Null"/>
    <x v="2"/>
    <n v="598"/>
    <n v="22550"/>
    <s v="Male"/>
    <s v="null"/>
    <s v="A3"/>
    <n v="37.709030100334445"/>
    <n v="2023"/>
  </r>
  <r>
    <d v="2022-11-03T00:00:00"/>
    <s v="Central"/>
    <s v="Priya Verma"/>
    <x v="2"/>
    <n v="375"/>
    <n v="23559"/>
    <s v="Male"/>
    <n v="40"/>
    <s v="A2"/>
    <n v="62.823999999999998"/>
    <n v="2022"/>
  </r>
  <r>
    <d v="2022-07-19T00:00:00"/>
    <s v="West"/>
    <s v="Kavita Rao"/>
    <x v="2"/>
    <n v="381"/>
    <n v="40144"/>
    <s v="Male"/>
    <n v="57"/>
    <s v="A3"/>
    <n v="105.36482939632546"/>
    <n v="2022"/>
  </r>
  <r>
    <d v="2023-05-20T00:00:00"/>
    <s v="North"/>
    <s v="Rohit Singh"/>
    <x v="3"/>
    <n v="761"/>
    <n v="9319"/>
    <s v="Male"/>
    <n v="39"/>
    <s v="A2"/>
    <n v="12.245729303547963"/>
    <n v="2023"/>
  </r>
  <r>
    <s v="Null"/>
    <s v="East"/>
    <s v="Neha Gupta"/>
    <x v="2"/>
    <n v="634"/>
    <n v="8056"/>
    <s v="Female"/>
    <n v="46"/>
    <s v="A3"/>
    <n v="12.706624605678233"/>
    <e v="#VALUE!"/>
  </r>
  <r>
    <d v="2024-04-30T00:00:00"/>
    <s v="South"/>
    <s v="Priya Verma"/>
    <x v="1"/>
    <n v="238"/>
    <n v="23929"/>
    <s v="Male"/>
    <n v="40"/>
    <s v="A2"/>
    <n v="100.54201680672269"/>
    <n v="2024"/>
  </r>
  <r>
    <d v="2023-10-19T00:00:00"/>
    <s v="Central"/>
    <s v="Priya Verma"/>
    <x v="0"/>
    <n v="724"/>
    <n v="44905"/>
    <s v="Male"/>
    <n v="40"/>
    <s v="A2"/>
    <n v="62.023480662983424"/>
    <n v="2023"/>
  </r>
  <r>
    <d v="2023-10-06T00:00:00"/>
    <s v="West"/>
    <s v="Neha Gupta"/>
    <x v="2"/>
    <n v="789"/>
    <n v="39980"/>
    <s v="Male"/>
    <n v="46"/>
    <s v="A3"/>
    <n v="50.671736375158432"/>
    <n v="2023"/>
  </r>
  <r>
    <d v="2022-10-29T00:00:00"/>
    <s v="East"/>
    <s v="Arjun Mehta"/>
    <x v="1"/>
    <n v="604"/>
    <n v="10281"/>
    <s v="Male"/>
    <n v="58"/>
    <s v="A3"/>
    <n v="17.021523178807946"/>
    <n v="2022"/>
  </r>
  <r>
    <d v="2022-11-25T00:00:00"/>
    <s v="West"/>
    <s v="Neha Gupta"/>
    <x v="4"/>
    <n v="220"/>
    <n v="45057"/>
    <s v="Female"/>
    <n v="46"/>
    <s v="A3"/>
    <n v="204.80454545454546"/>
    <n v="2022"/>
  </r>
  <r>
    <d v="2022-05-06T00:00:00"/>
    <s v="East"/>
    <s v="Kavita Rao"/>
    <x v="0"/>
    <n v="744"/>
    <n v="32848"/>
    <s v="Male"/>
    <n v="57"/>
    <s v="A3"/>
    <n v="44.1505376344086"/>
    <n v="2022"/>
  </r>
  <r>
    <d v="2024-01-11T00:00:00"/>
    <s v="Central"/>
    <s v="Arjun Mehta"/>
    <x v="5"/>
    <n v="286"/>
    <n v="23166"/>
    <s v="Male"/>
    <n v="58"/>
    <s v="A3"/>
    <n v="81"/>
    <n v="2024"/>
  </r>
  <r>
    <d v="2022-06-15T00:00:00"/>
    <s v="South"/>
    <s v="Amit Sharma"/>
    <x v="1"/>
    <n v="415"/>
    <n v="24527"/>
    <s v="Male"/>
    <n v="41"/>
    <s v="A2"/>
    <n v="59.101204819277108"/>
    <n v="2022"/>
  </r>
  <r>
    <d v="2024-03-13T00:00:00"/>
    <s v="Central"/>
    <s v="Neha Gupta"/>
    <x v="4"/>
    <s v="Null"/>
    <n v="49173"/>
    <s v="Female"/>
    <n v="46"/>
    <s v="A3"/>
    <n v="0"/>
    <n v="2024"/>
  </r>
  <r>
    <d v="2024-03-20T00:00:00"/>
    <s v="East"/>
    <s v="Rohit Singh"/>
    <x v="0"/>
    <n v="389"/>
    <n v="7403"/>
    <s v="Male"/>
    <n v="39"/>
    <s v="A2"/>
    <n v="19.030848329048844"/>
    <n v="2024"/>
  </r>
  <r>
    <d v="2023-07-06T00:00:00"/>
    <s v="Central"/>
    <s v="Null"/>
    <x v="2"/>
    <n v="507"/>
    <n v="27605"/>
    <s v="Male"/>
    <s v="null"/>
    <s v="A3"/>
    <n v="54.447731755424066"/>
    <n v="2023"/>
  </r>
  <r>
    <d v="2022-07-01T00:00:00"/>
    <s v="North"/>
    <s v="Rohit Singh"/>
    <x v="2"/>
    <n v="281"/>
    <n v="47016"/>
    <s v="Male"/>
    <n v="39"/>
    <s v="A2"/>
    <n v="167.3167259786477"/>
    <n v="2022"/>
  </r>
  <r>
    <d v="2023-08-31T00:00:00"/>
    <s v="Central"/>
    <s v="Arjun Mehta"/>
    <x v="2"/>
    <n v="730"/>
    <n v="34688"/>
    <s v="Male"/>
    <n v="58"/>
    <s v="A3"/>
    <n v="47.517808219178079"/>
    <n v="2023"/>
  </r>
  <r>
    <d v="2023-10-31T00:00:00"/>
    <s v="West"/>
    <s v="Neha Gupta"/>
    <x v="2"/>
    <n v="470"/>
    <n v="42126"/>
    <s v="Male"/>
    <n v="46"/>
    <s v="A3"/>
    <n v="89.629787234042553"/>
    <n v="2023"/>
  </r>
  <r>
    <d v="2023-05-11T00:00:00"/>
    <s v="West"/>
    <s v="Arjun Mehta"/>
    <x v="0"/>
    <n v="595"/>
    <n v="9762"/>
    <s v="Male"/>
    <n v="58"/>
    <s v="A3"/>
    <n v="16.406722689075629"/>
    <n v="2023"/>
  </r>
  <r>
    <d v="2023-05-27T00:00:00"/>
    <s v="North"/>
    <s v="Arjun Mehta"/>
    <x v="3"/>
    <n v="873"/>
    <n v="25198"/>
    <n v="0"/>
    <n v="58"/>
    <s v="A3"/>
    <n v="28.86368843069874"/>
    <n v="2023"/>
  </r>
  <r>
    <d v="2022-05-17T00:00:00"/>
    <s v="Central"/>
    <s v="Neha Gupta"/>
    <x v="2"/>
    <n v="534"/>
    <n v="33151"/>
    <n v="0"/>
    <n v="46"/>
    <s v="A3"/>
    <n v="62.080524344569291"/>
    <n v="2022"/>
  </r>
  <r>
    <d v="2022-03-24T00:00:00"/>
    <s v="Null"/>
    <s v="Kavita Rao"/>
    <x v="2"/>
    <n v="863"/>
    <n v="25733"/>
    <s v="Male"/>
    <n v="57"/>
    <s v="A3"/>
    <n v="29.818076477404404"/>
    <n v="2022"/>
  </r>
  <r>
    <s v="Null"/>
    <s v="West"/>
    <s v="Kavita Rao"/>
    <x v="0"/>
    <n v="928"/>
    <n v="6801"/>
    <n v="0"/>
    <n v="57"/>
    <s v="A3"/>
    <n v="7.3286637931034484"/>
    <e v="#VALUE!"/>
  </r>
  <r>
    <s v="Null"/>
    <s v="Central"/>
    <s v="Neha Gupta"/>
    <x v="1"/>
    <n v="768"/>
    <n v="9945"/>
    <s v="Male"/>
    <n v="46"/>
    <s v="A3"/>
    <n v="12.94921875"/>
    <e v="#VALUE!"/>
  </r>
  <r>
    <d v="2023-09-06T00:00:00"/>
    <s v="Central"/>
    <s v="Priya Verma"/>
    <x v="5"/>
    <n v="91"/>
    <n v="6719"/>
    <s v="Female"/>
    <n v="40"/>
    <s v="A2"/>
    <n v="73.835164835164832"/>
    <n v="2023"/>
  </r>
  <r>
    <d v="2024-01-18T00:00:00"/>
    <s v="Central"/>
    <s v="Priya Verma"/>
    <x v="2"/>
    <n v="300"/>
    <n v="43262"/>
    <s v="Male"/>
    <n v="40"/>
    <s v="A2"/>
    <n v="144.20666666666668"/>
    <n v="2024"/>
  </r>
  <r>
    <d v="2023-09-13T00:00:00"/>
    <s v="Central"/>
    <s v="Rohit Singh"/>
    <x v="5"/>
    <n v="341"/>
    <n v="14549"/>
    <s v="Male"/>
    <n v="39"/>
    <s v="A2"/>
    <n v="42.665689149560116"/>
    <n v="2023"/>
  </r>
  <r>
    <d v="2023-03-22T00:00:00"/>
    <s v="South"/>
    <s v="Amit Sharma"/>
    <x v="1"/>
    <n v="916"/>
    <n v="40558"/>
    <s v="Male"/>
    <n v="41"/>
    <s v="A2"/>
    <n v="44.277292576419214"/>
    <n v="2023"/>
  </r>
  <r>
    <d v="2022-12-02T00:00:00"/>
    <s v="North"/>
    <s v="Arjun Mehta"/>
    <x v="1"/>
    <n v="733"/>
    <n v="29085"/>
    <s v="Male"/>
    <n v="58"/>
    <s v="A3"/>
    <n v="39.679399727148706"/>
    <n v="2022"/>
  </r>
  <r>
    <s v="Null"/>
    <s v="West"/>
    <s v="Neha Gupta"/>
    <x v="2"/>
    <s v="Null"/>
    <n v="27203"/>
    <s v="Male"/>
    <n v="46"/>
    <s v="A3"/>
    <n v="0"/>
    <e v="#VALUE!"/>
  </r>
  <r>
    <d v="2024-03-01T00:00:00"/>
    <s v="West"/>
    <s v="Kavita Rao"/>
    <x v="1"/>
    <n v="541"/>
    <n v="10966"/>
    <s v="Female"/>
    <n v="57"/>
    <s v="A3"/>
    <n v="20.269870609981517"/>
    <n v="2024"/>
  </r>
  <r>
    <d v="2023-11-14T00:00:00"/>
    <s v="West"/>
    <s v="Rohit Singh"/>
    <x v="0"/>
    <n v="505"/>
    <n v="42787"/>
    <s v="Female"/>
    <n v="39"/>
    <s v="A2"/>
    <n v="84.726732673267321"/>
    <n v="2023"/>
  </r>
  <r>
    <d v="2022-05-18T00:00:00"/>
    <s v="Central"/>
    <s v="Amit Sharma"/>
    <x v="0"/>
    <n v="599"/>
    <n v="19421"/>
    <s v="Male"/>
    <n v="41"/>
    <s v="A2"/>
    <n v="32.42237061769616"/>
    <n v="2022"/>
  </r>
  <r>
    <d v="2024-02-10T00:00:00"/>
    <s v="Null"/>
    <s v="Neha Gupta"/>
    <x v="5"/>
    <n v="687"/>
    <n v="18699"/>
    <s v="Male"/>
    <n v="46"/>
    <s v="A3"/>
    <n v="27.21834061135371"/>
    <n v="2024"/>
  </r>
  <r>
    <d v="2022-06-20T00:00:00"/>
    <s v="Central"/>
    <s v="Arjun Mehta"/>
    <x v="5"/>
    <n v="274"/>
    <n v="32764"/>
    <s v="Male"/>
    <n v="58"/>
    <s v="A3"/>
    <n v="119.57664233576642"/>
    <n v="2022"/>
  </r>
  <r>
    <d v="2024-03-17T00:00:00"/>
    <s v="East"/>
    <s v="Amit Sharma"/>
    <x v="5"/>
    <n v="495"/>
    <n v="23232"/>
    <s v="Female"/>
    <n v="41"/>
    <s v="A2"/>
    <n v="46.93333333333333"/>
    <n v="2024"/>
  </r>
  <r>
    <d v="2022-04-05T00:00:00"/>
    <s v="West"/>
    <s v="Amit Sharma"/>
    <x v="1"/>
    <n v="149"/>
    <n v="24296"/>
    <s v="Male"/>
    <n v="41"/>
    <s v="A2"/>
    <n v="163.06040268456377"/>
    <n v="2022"/>
  </r>
  <r>
    <d v="2022-05-23T00:00:00"/>
    <s v="West"/>
    <s v="Kavita Rao"/>
    <x v="2"/>
    <n v="125"/>
    <n v="31627"/>
    <s v="Female"/>
    <n v="57"/>
    <s v="A3"/>
    <n v="253.01599999999999"/>
    <n v="2022"/>
  </r>
  <r>
    <d v="2024-06-11T00:00:00"/>
    <s v="West"/>
    <s v="Amit Sharma"/>
    <x v="3"/>
    <n v="778"/>
    <n v="6383"/>
    <s v="Male"/>
    <n v="41"/>
    <s v="A2"/>
    <n v="8.2043701799485866"/>
    <n v="2024"/>
  </r>
  <r>
    <d v="2022-07-29T00:00:00"/>
    <s v="East"/>
    <s v="Arjun Mehta"/>
    <x v="2"/>
    <n v="183"/>
    <n v="43204"/>
    <s v="Male"/>
    <n v="58"/>
    <s v="A3"/>
    <n v="236.08743169398906"/>
    <n v="2022"/>
  </r>
  <r>
    <d v="2023-08-21T00:00:00"/>
    <s v="Central"/>
    <s v="Rohit Singh"/>
    <x v="1"/>
    <n v="246"/>
    <n v="36398"/>
    <s v="Male"/>
    <n v="39"/>
    <s v="A2"/>
    <n v="147.95934959349594"/>
    <n v="2023"/>
  </r>
  <r>
    <d v="2022-09-30T00:00:00"/>
    <s v="Null"/>
    <s v="Amit Sharma"/>
    <x v="5"/>
    <n v="956"/>
    <n v="13795"/>
    <s v="Male"/>
    <n v="41"/>
    <s v="A2"/>
    <n v="14.429916317991632"/>
    <n v="2022"/>
  </r>
  <r>
    <d v="2024-01-08T00:00:00"/>
    <s v="West"/>
    <s v="Kavita Rao"/>
    <x v="5"/>
    <n v="173"/>
    <n v="41584"/>
    <s v="Male"/>
    <n v="57"/>
    <s v="A3"/>
    <n v="240.36994219653178"/>
    <n v="2024"/>
  </r>
  <r>
    <d v="2022-01-07T00:00:00"/>
    <s v="Central"/>
    <s v="Kavita Rao"/>
    <x v="5"/>
    <s v="Null"/>
    <s v="Null"/>
    <s v="Male"/>
    <n v="57"/>
    <s v="A3"/>
    <n v="0"/>
    <n v="2022"/>
  </r>
  <r>
    <d v="2022-08-26T00:00:00"/>
    <s v="South"/>
    <s v="Priya Verma"/>
    <x v="5"/>
    <n v="363"/>
    <n v="9006"/>
    <s v="Male"/>
    <n v="40"/>
    <s v="A2"/>
    <n v="24.809917355371901"/>
    <n v="2022"/>
  </r>
  <r>
    <d v="2022-10-06T00:00:00"/>
    <s v="North"/>
    <s v="Priya Verma"/>
    <x v="4"/>
    <n v="646"/>
    <n v="19426"/>
    <n v="0"/>
    <n v="40"/>
    <s v="A2"/>
    <n v="30.071207430340557"/>
    <n v="2022"/>
  </r>
  <r>
    <d v="2022-01-11T00:00:00"/>
    <s v="East"/>
    <s v="Neha Gupta"/>
    <x v="1"/>
    <n v="823"/>
    <n v="12311"/>
    <n v="0"/>
    <n v="46"/>
    <s v="A3"/>
    <n v="14.95868772782503"/>
    <n v="2022"/>
  </r>
  <r>
    <d v="2023-02-19T00:00:00"/>
    <s v="West"/>
    <s v="Rohit Singh"/>
    <x v="3"/>
    <n v="719"/>
    <n v="31400"/>
    <s v="Female"/>
    <n v="39"/>
    <s v="A2"/>
    <n v="43.671766342141865"/>
    <n v="2023"/>
  </r>
  <r>
    <s v="Null"/>
    <s v="East"/>
    <s v="Amit Sharma"/>
    <x v="5"/>
    <n v="611"/>
    <n v="38918"/>
    <s v="Male"/>
    <n v="41"/>
    <s v="A2"/>
    <n v="63.695581014729953"/>
    <e v="#VALUE!"/>
  </r>
  <r>
    <d v="2024-06-03T00:00:00"/>
    <s v="Null"/>
    <s v="Arjun Mehta"/>
    <x v="0"/>
    <n v="424"/>
    <n v="39365"/>
    <s v="Male"/>
    <n v="58"/>
    <s v="A3"/>
    <n v="92.841981132075475"/>
    <n v="2024"/>
  </r>
  <r>
    <d v="2023-02-20T00:00:00"/>
    <s v="West"/>
    <s v="Arjun Mehta"/>
    <x v="0"/>
    <n v="172"/>
    <n v="26343"/>
    <s v="Female"/>
    <n v="58"/>
    <s v="A3"/>
    <n v="153.15697674418604"/>
    <n v="2023"/>
  </r>
  <r>
    <d v="2022-02-01T00:00:00"/>
    <s v="East"/>
    <s v="Rohit Singh"/>
    <x v="2"/>
    <n v="862"/>
    <n v="30336"/>
    <s v="Female"/>
    <n v="39"/>
    <s v="A2"/>
    <n v="35.192575406032482"/>
    <n v="2022"/>
  </r>
  <r>
    <d v="2022-02-17T00:00:00"/>
    <s v="North"/>
    <s v="Arjun Mehta"/>
    <x v="0"/>
    <n v="279"/>
    <n v="36067"/>
    <s v="Male"/>
    <n v="58"/>
    <s v="A3"/>
    <n v="129.27240143369175"/>
    <n v="2022"/>
  </r>
  <r>
    <s v="Null"/>
    <s v="West"/>
    <s v="Kavita Rao"/>
    <x v="1"/>
    <n v="940"/>
    <n v="14147"/>
    <s v="Male"/>
    <n v="57"/>
    <s v="A3"/>
    <n v="15.05"/>
    <e v="#VALUE!"/>
  </r>
  <r>
    <d v="2022-08-17T00:00:00"/>
    <s v="West"/>
    <s v="Null"/>
    <x v="5"/>
    <n v="531"/>
    <n v="38372"/>
    <s v="Female"/>
    <s v="null"/>
    <s v="A3"/>
    <n v="72.263653483992471"/>
    <n v="2022"/>
  </r>
  <r>
    <d v="2023-11-14T00:00:00"/>
    <s v="South"/>
    <s v="Rohit Singh"/>
    <x v="5"/>
    <n v="601"/>
    <n v="41308"/>
    <s v="Male"/>
    <n v="39"/>
    <s v="A2"/>
    <n v="68.732113144758742"/>
    <n v="2023"/>
  </r>
  <r>
    <d v="2023-02-17T00:00:00"/>
    <s v="East"/>
    <s v="Priya Verma"/>
    <x v="1"/>
    <s v="Null"/>
    <n v="35699"/>
    <s v="Male"/>
    <n v="40"/>
    <s v="A2"/>
    <n v="0"/>
    <n v="2023"/>
  </r>
  <r>
    <d v="2022-02-05T00:00:00"/>
    <s v="North"/>
    <s v="Kavita Rao"/>
    <x v="1"/>
    <n v="682"/>
    <n v="24262"/>
    <s v="Male"/>
    <n v="57"/>
    <s v="A3"/>
    <n v="35.574780058651029"/>
    <n v="2022"/>
  </r>
  <r>
    <d v="2023-01-21T00:00:00"/>
    <s v="Central"/>
    <s v="Neha Gupta"/>
    <x v="5"/>
    <n v="208"/>
    <n v="44093"/>
    <s v="Male"/>
    <n v="46"/>
    <s v="A3"/>
    <n v="211.98557692307693"/>
    <n v="2023"/>
  </r>
  <r>
    <d v="2022-07-11T00:00:00"/>
    <s v="Central"/>
    <s v="Rohit Singh"/>
    <x v="5"/>
    <n v="537"/>
    <n v="24870"/>
    <s v="Male"/>
    <n v="39"/>
    <s v="A2"/>
    <n v="46.312849162011176"/>
    <n v="2022"/>
  </r>
  <r>
    <d v="2023-10-11T00:00:00"/>
    <s v="West"/>
    <s v="Kavita Rao"/>
    <x v="0"/>
    <n v="517"/>
    <n v="33306"/>
    <s v="Male"/>
    <n v="57"/>
    <s v="A3"/>
    <n v="64.421663442940044"/>
    <n v="2023"/>
  </r>
  <r>
    <d v="2022-01-12T00:00:00"/>
    <s v="East"/>
    <s v="Neha Gupta"/>
    <x v="2"/>
    <n v="412"/>
    <n v="30545"/>
    <n v="0"/>
    <n v="46"/>
    <s v="A3"/>
    <n v="74.138349514563103"/>
    <n v="2022"/>
  </r>
  <r>
    <d v="2022-02-09T00:00:00"/>
    <s v="North"/>
    <s v="Kavita Rao"/>
    <x v="0"/>
    <n v="811"/>
    <s v="Null"/>
    <n v="0"/>
    <n v="57"/>
    <s v="A3"/>
    <n v="0"/>
    <n v="2022"/>
  </r>
  <r>
    <d v="2023-08-16T00:00:00"/>
    <s v="South"/>
    <s v="Neha Gupta"/>
    <x v="1"/>
    <n v="379"/>
    <n v="29567"/>
    <s v="Male"/>
    <n v="46"/>
    <s v="A3"/>
    <n v="78.013192612137203"/>
    <n v="2023"/>
  </r>
  <r>
    <d v="2023-09-13T00:00:00"/>
    <s v="East"/>
    <s v="Neha Gupta"/>
    <x v="2"/>
    <n v="500"/>
    <n v="36594"/>
    <n v="0"/>
    <n v="46"/>
    <s v="A3"/>
    <n v="73.188000000000002"/>
    <n v="2023"/>
  </r>
  <r>
    <d v="2022-07-21T00:00:00"/>
    <s v="East"/>
    <s v="Null"/>
    <x v="3"/>
    <n v="240"/>
    <n v="13631"/>
    <s v="Male"/>
    <s v="null"/>
    <s v="A3"/>
    <n v="56.795833333333334"/>
    <n v="2022"/>
  </r>
  <r>
    <d v="2023-03-25T00:00:00"/>
    <s v="North"/>
    <s v="Arjun Mehta"/>
    <x v="0"/>
    <n v="183"/>
    <n v="6920"/>
    <s v="Male"/>
    <n v="58"/>
    <s v="A3"/>
    <n v="37.814207650273225"/>
    <n v="2023"/>
  </r>
  <r>
    <d v="2023-03-22T00:00:00"/>
    <s v="West"/>
    <s v="Arjun Mehta"/>
    <x v="3"/>
    <n v="880"/>
    <n v="21837"/>
    <s v="Male"/>
    <n v="58"/>
    <s v="A3"/>
    <n v="24.814772727272729"/>
    <n v="2023"/>
  </r>
  <r>
    <d v="2023-08-20T00:00:00"/>
    <s v="Null"/>
    <s v="Kavita Rao"/>
    <x v="0"/>
    <n v="811"/>
    <n v="22077"/>
    <s v="Male"/>
    <n v="57"/>
    <s v="A3"/>
    <n v="27.221948212083849"/>
    <n v="2023"/>
  </r>
  <r>
    <d v="2022-02-02T00:00:00"/>
    <s v="East"/>
    <s v="Rohit Singh"/>
    <x v="5"/>
    <n v="106"/>
    <n v="39683"/>
    <s v="Male"/>
    <n v="39"/>
    <s v="A2"/>
    <n v="374.3679245283019"/>
    <n v="2022"/>
  </r>
  <r>
    <d v="2023-03-02T00:00:00"/>
    <s v="East"/>
    <s v="Amit Sharma"/>
    <x v="0"/>
    <n v="94"/>
    <n v="46130"/>
    <n v="0"/>
    <n v="41"/>
    <s v="A2"/>
    <n v="490.74468085106383"/>
    <n v="2023"/>
  </r>
  <r>
    <d v="2023-04-03T00:00:00"/>
    <s v="East"/>
    <s v="Amit Sharma"/>
    <x v="3"/>
    <n v="800"/>
    <n v="23492"/>
    <s v="Male"/>
    <n v="41"/>
    <s v="A2"/>
    <n v="29.364999999999998"/>
    <n v="2023"/>
  </r>
  <r>
    <d v="2024-01-14T00:00:00"/>
    <s v="West"/>
    <s v="Priya Verma"/>
    <x v="0"/>
    <n v="363"/>
    <s v="Null"/>
    <s v="Female"/>
    <n v="40"/>
    <s v="A2"/>
    <n v="0"/>
    <n v="2024"/>
  </r>
  <r>
    <d v="2022-03-19T00:00:00"/>
    <s v="North"/>
    <s v="Rohit Singh"/>
    <x v="1"/>
    <n v="759"/>
    <n v="27172"/>
    <s v="Female"/>
    <n v="39"/>
    <s v="A2"/>
    <n v="35.799736495388672"/>
    <n v="2022"/>
  </r>
  <r>
    <d v="2024-02-06T00:00:00"/>
    <s v="South"/>
    <s v="Arjun Mehta"/>
    <x v="4"/>
    <n v="80"/>
    <n v="9367"/>
    <s v="Male"/>
    <n v="58"/>
    <s v="A3"/>
    <n v="117.08750000000001"/>
    <n v="2024"/>
  </r>
  <r>
    <d v="2023-04-01T00:00:00"/>
    <s v="Central"/>
    <s v="Rohit Singh"/>
    <x v="1"/>
    <n v="939"/>
    <n v="23668"/>
    <s v="Male"/>
    <n v="39"/>
    <s v="A2"/>
    <n v="25.205537806176785"/>
    <n v="2023"/>
  </r>
  <r>
    <d v="2023-09-06T00:00:00"/>
    <s v="East"/>
    <s v="Kavita Rao"/>
    <x v="5"/>
    <n v="173"/>
    <n v="26476"/>
    <n v="0"/>
    <n v="57"/>
    <s v="A3"/>
    <n v="153.04046242774567"/>
    <n v="2023"/>
  </r>
  <r>
    <d v="2023-04-25T00:00:00"/>
    <s v="Central"/>
    <s v="Priya Verma"/>
    <x v="2"/>
    <n v="189"/>
    <n v="33420"/>
    <s v="Male"/>
    <n v="40"/>
    <s v="A2"/>
    <n v="176.82539682539684"/>
    <n v="2023"/>
  </r>
  <r>
    <d v="2023-07-15T00:00:00"/>
    <s v="East"/>
    <s v="Arjun Mehta"/>
    <x v="5"/>
    <n v="636"/>
    <n v="7779"/>
    <s v="Male"/>
    <n v="58"/>
    <s v="A3"/>
    <n v="12.231132075471699"/>
    <n v="2023"/>
  </r>
  <r>
    <d v="2023-12-21T00:00:00"/>
    <s v="Central"/>
    <s v="Rohit Singh"/>
    <x v="2"/>
    <n v="741"/>
    <n v="26109"/>
    <s v="Male"/>
    <n v="39"/>
    <s v="A2"/>
    <n v="35.234817813765183"/>
    <n v="2023"/>
  </r>
  <r>
    <d v="2022-06-03T00:00:00"/>
    <s v="North"/>
    <s v="Kavita Rao"/>
    <x v="5"/>
    <n v="976"/>
    <n v="26891"/>
    <s v="Male"/>
    <n v="57"/>
    <s v="A3"/>
    <n v="27.552254098360656"/>
    <n v="2022"/>
  </r>
  <r>
    <d v="2022-10-15T00:00:00"/>
    <s v="East"/>
    <s v="Priya Verma"/>
    <x v="3"/>
    <n v="996"/>
    <n v="22593"/>
    <s v="Male"/>
    <n v="40"/>
    <s v="A2"/>
    <n v="22.683734939759034"/>
    <n v="2022"/>
  </r>
  <r>
    <d v="2022-02-02T00:00:00"/>
    <s v="North"/>
    <s v="Null"/>
    <x v="2"/>
    <n v="84"/>
    <n v="36603"/>
    <s v="Male"/>
    <s v="null"/>
    <s v="A3"/>
    <n v="435.75"/>
    <n v="2022"/>
  </r>
  <r>
    <d v="2024-06-04T00:00:00"/>
    <s v="Null"/>
    <s v="Arjun Mehta"/>
    <x v="0"/>
    <n v="657"/>
    <n v="33226"/>
    <n v="0"/>
    <n v="58"/>
    <s v="A3"/>
    <n v="50.572298325722983"/>
    <n v="2024"/>
  </r>
  <r>
    <d v="2022-11-08T00:00:00"/>
    <s v="South"/>
    <s v="Arjun Mehta"/>
    <x v="1"/>
    <n v="666"/>
    <n v="41754"/>
    <s v="Male"/>
    <n v="58"/>
    <s v="A3"/>
    <n v="62.693693693693696"/>
    <n v="2022"/>
  </r>
  <r>
    <d v="2023-10-14T00:00:00"/>
    <s v="Central"/>
    <s v="Amit Sharma"/>
    <x v="0"/>
    <n v="609"/>
    <n v="22963"/>
    <s v="Male"/>
    <n v="41"/>
    <s v="A2"/>
    <n v="37.706075533661739"/>
    <n v="2023"/>
  </r>
  <r>
    <d v="2024-06-03T00:00:00"/>
    <s v="North"/>
    <s v="Rohit Singh"/>
    <x v="1"/>
    <n v="547"/>
    <n v="16502"/>
    <s v="Female"/>
    <n v="39"/>
    <s v="A2"/>
    <n v="30.16819012797075"/>
    <n v="2024"/>
  </r>
  <r>
    <d v="2024-05-11T00:00:00"/>
    <s v="West"/>
    <s v="Rohit Singh"/>
    <x v="1"/>
    <s v="Null"/>
    <n v="14836"/>
    <s v="Male"/>
    <n v="39"/>
    <s v="A2"/>
    <n v="0"/>
    <n v="2024"/>
  </r>
  <r>
    <d v="2024-03-06T00:00:00"/>
    <s v="West"/>
    <s v="Kavita Rao"/>
    <x v="3"/>
    <n v="95"/>
    <n v="47920"/>
    <s v="Male"/>
    <n v="57"/>
    <s v="A3"/>
    <n v="504.42105263157896"/>
    <n v="2024"/>
  </r>
  <r>
    <d v="2022-07-07T00:00:00"/>
    <s v="Null"/>
    <s v="Priya Verma"/>
    <x v="1"/>
    <n v="136"/>
    <n v="28648"/>
    <s v="Male"/>
    <n v="40"/>
    <s v="A2"/>
    <n v="210.64705882352942"/>
    <n v="2022"/>
  </r>
  <r>
    <d v="2022-03-23T00:00:00"/>
    <s v="Null"/>
    <s v="Rohit Singh"/>
    <x v="1"/>
    <n v="521"/>
    <n v="35833"/>
    <s v="Male"/>
    <n v="39"/>
    <s v="A2"/>
    <n v="68.777351247600762"/>
    <n v="2022"/>
  </r>
  <r>
    <s v="Null"/>
    <s v="East"/>
    <s v="Priya Verma"/>
    <x v="0"/>
    <s v="Null"/>
    <n v="19415"/>
    <s v="Male"/>
    <n v="40"/>
    <s v="A2"/>
    <n v="0"/>
    <e v="#VALUE!"/>
  </r>
  <r>
    <d v="2023-09-29T00:00:00"/>
    <s v="West"/>
    <s v="Rohit Singh"/>
    <x v="5"/>
    <n v="50"/>
    <n v="5143"/>
    <s v="Male"/>
    <n v="39"/>
    <s v="A2"/>
    <n v="102.86"/>
    <n v="2023"/>
  </r>
  <r>
    <d v="2022-04-21T00:00:00"/>
    <s v="Central"/>
    <s v="Arjun Mehta"/>
    <x v="1"/>
    <n v="660"/>
    <n v="13152"/>
    <s v="Male"/>
    <n v="58"/>
    <s v="A3"/>
    <n v="19.927272727272726"/>
    <n v="2022"/>
  </r>
  <r>
    <d v="2022-12-02T00:00:00"/>
    <s v="Central"/>
    <s v="Priya Verma"/>
    <x v="3"/>
    <s v="Null"/>
    <n v="21645"/>
    <s v="Male"/>
    <n v="40"/>
    <s v="A2"/>
    <n v="0"/>
    <n v="2022"/>
  </r>
  <r>
    <d v="2022-03-09T00:00:00"/>
    <s v="Null"/>
    <s v="Rohit Singh"/>
    <x v="2"/>
    <n v="135"/>
    <n v="30313"/>
    <s v="Male"/>
    <n v="39"/>
    <s v="A2"/>
    <n v="224.54074074074074"/>
    <n v="2022"/>
  </r>
  <r>
    <d v="2022-12-19T00:00:00"/>
    <s v="Central"/>
    <s v="Priya Verma"/>
    <x v="4"/>
    <n v="900"/>
    <n v="11404"/>
    <s v="Male"/>
    <n v="40"/>
    <s v="A2"/>
    <n v="12.671111111111111"/>
    <n v="2022"/>
  </r>
  <r>
    <d v="2023-02-25T00:00:00"/>
    <s v="East"/>
    <s v="Kavita Rao"/>
    <x v="5"/>
    <n v="581"/>
    <s v="Null"/>
    <s v="Male"/>
    <n v="57"/>
    <s v="A3"/>
    <n v="0"/>
    <n v="2023"/>
  </r>
  <r>
    <d v="2023-02-05T00:00:00"/>
    <s v="Null"/>
    <s v="Kavita Rao"/>
    <x v="0"/>
    <n v="970"/>
    <n v="34362"/>
    <s v="Female"/>
    <n v="57"/>
    <s v="A3"/>
    <n v="35.424742268041236"/>
    <n v="2023"/>
  </r>
  <r>
    <d v="2022-01-23T00:00:00"/>
    <s v="North"/>
    <s v="Arjun Mehta"/>
    <x v="5"/>
    <n v="265"/>
    <n v="30593"/>
    <s v="Female"/>
    <n v="58"/>
    <s v="A3"/>
    <n v="115.44528301886793"/>
    <n v="2022"/>
  </r>
  <r>
    <d v="2022-08-15T00:00:00"/>
    <s v="East"/>
    <s v="Priya Verma"/>
    <x v="2"/>
    <n v="421"/>
    <n v="48143"/>
    <s v="Male"/>
    <n v="40"/>
    <s v="A2"/>
    <n v="114.35391923990498"/>
    <n v="2022"/>
  </r>
  <r>
    <d v="2022-05-05T00:00:00"/>
    <s v="East"/>
    <s v="Amit Sharma"/>
    <x v="2"/>
    <n v="285"/>
    <n v="14105"/>
    <s v="Male"/>
    <n v="41"/>
    <s v="A2"/>
    <n v="49.491228070175438"/>
    <n v="2022"/>
  </r>
  <r>
    <d v="2023-01-04T00:00:00"/>
    <s v="Central"/>
    <s v="Neha Gupta"/>
    <x v="5"/>
    <n v="230"/>
    <n v="8193"/>
    <s v="Male"/>
    <n v="46"/>
    <s v="A3"/>
    <n v="35.621739130434783"/>
    <n v="2023"/>
  </r>
  <r>
    <d v="2023-01-20T00:00:00"/>
    <s v="Null"/>
    <s v="Amit Sharma"/>
    <x v="3"/>
    <n v="742"/>
    <n v="31753"/>
    <s v="Female"/>
    <n v="41"/>
    <s v="A2"/>
    <n v="42.793800539083556"/>
    <n v="2023"/>
  </r>
  <r>
    <d v="2023-04-13T00:00:00"/>
    <s v="East"/>
    <s v="Arjun Mehta"/>
    <x v="2"/>
    <n v="933"/>
    <n v="18686"/>
    <s v="Male"/>
    <n v="58"/>
    <s v="A3"/>
    <n v="20.027867095391212"/>
    <n v="2023"/>
  </r>
  <r>
    <d v="2022-09-08T00:00:00"/>
    <s v="Central"/>
    <s v="Arjun Mehta"/>
    <x v="5"/>
    <s v="Null"/>
    <n v="32456"/>
    <n v="0"/>
    <n v="58"/>
    <s v="A3"/>
    <n v="0"/>
    <n v="2022"/>
  </r>
  <r>
    <d v="2023-09-11T00:00:00"/>
    <s v="Central"/>
    <s v="Rohit Singh"/>
    <x v="0"/>
    <s v="Null"/>
    <n v="20822"/>
    <s v="Male"/>
    <n v="39"/>
    <s v="A2"/>
    <n v="0"/>
    <n v="2023"/>
  </r>
  <r>
    <d v="2022-11-29T00:00:00"/>
    <s v="East"/>
    <s v="Kavita Rao"/>
    <x v="2"/>
    <n v="91"/>
    <n v="14354"/>
    <s v="Female"/>
    <n v="57"/>
    <s v="A3"/>
    <n v="157.73626373626374"/>
    <n v="2022"/>
  </r>
  <r>
    <d v="2023-11-15T00:00:00"/>
    <s v="Central"/>
    <s v="Amit Sharma"/>
    <x v="2"/>
    <n v="378"/>
    <n v="26948"/>
    <s v="Female"/>
    <n v="41"/>
    <s v="A2"/>
    <n v="71.291005291005291"/>
    <n v="2023"/>
  </r>
  <r>
    <d v="2023-05-01T00:00:00"/>
    <s v="North"/>
    <s v="Priya Verma"/>
    <x v="3"/>
    <n v="831"/>
    <s v="Null"/>
    <s v="Male"/>
    <n v="40"/>
    <s v="A2"/>
    <n v="0"/>
    <n v="2023"/>
  </r>
  <r>
    <d v="2022-05-25T00:00:00"/>
    <s v="West"/>
    <s v="Neha Gupta"/>
    <x v="1"/>
    <n v="440"/>
    <n v="14414"/>
    <s v="Female"/>
    <n v="46"/>
    <s v="A3"/>
    <n v="32.759090909090908"/>
    <n v="2022"/>
  </r>
  <r>
    <d v="2023-04-14T00:00:00"/>
    <s v="Central"/>
    <s v="Amit Sharma"/>
    <x v="1"/>
    <n v="416"/>
    <n v="30687"/>
    <s v="Male"/>
    <n v="41"/>
    <s v="A2"/>
    <n v="73.76682692307692"/>
    <n v="2023"/>
  </r>
  <r>
    <d v="2023-01-24T00:00:00"/>
    <s v="North"/>
    <s v="Rohit Singh"/>
    <x v="3"/>
    <n v="368"/>
    <n v="46792"/>
    <s v="Male"/>
    <n v="39"/>
    <s v="A2"/>
    <n v="127.15217391304348"/>
    <n v="2023"/>
  </r>
  <r>
    <d v="2022-12-29T00:00:00"/>
    <s v="Null"/>
    <s v="Kavita Rao"/>
    <x v="2"/>
    <n v="742"/>
    <n v="11743"/>
    <s v="Male"/>
    <n v="57"/>
    <s v="A3"/>
    <n v="15.826145552560646"/>
    <n v="2022"/>
  </r>
  <r>
    <d v="2024-03-18T00:00:00"/>
    <s v="South"/>
    <s v="Amit Sharma"/>
    <x v="1"/>
    <n v="878"/>
    <n v="41286"/>
    <s v="Male"/>
    <n v="41"/>
    <s v="A2"/>
    <n v="47.022779043280181"/>
    <n v="2024"/>
  </r>
  <r>
    <d v="2022-08-23T00:00:00"/>
    <s v="West"/>
    <s v="Null"/>
    <x v="2"/>
    <n v="140"/>
    <n v="13622"/>
    <s v="Male"/>
    <s v="null"/>
    <s v="A3"/>
    <n v="97.3"/>
    <n v="2022"/>
  </r>
  <r>
    <d v="2023-12-19T00:00:00"/>
    <s v="South"/>
    <s v="Rohit Singh"/>
    <x v="2"/>
    <n v="996"/>
    <n v="44697"/>
    <s v="Male"/>
    <n v="39"/>
    <s v="A2"/>
    <n v="44.876506024096386"/>
    <n v="2023"/>
  </r>
  <r>
    <d v="2023-04-25T00:00:00"/>
    <s v="West"/>
    <s v="Amit Sharma"/>
    <x v="4"/>
    <n v="294"/>
    <n v="8535"/>
    <n v="0"/>
    <n v="41"/>
    <s v="A2"/>
    <n v="29.030612244897959"/>
    <n v="2023"/>
  </r>
  <r>
    <d v="2022-04-15T00:00:00"/>
    <s v="Null"/>
    <s v="Priya Verma"/>
    <x v="2"/>
    <n v="180"/>
    <n v="34298"/>
    <s v="Male"/>
    <n v="40"/>
    <s v="A2"/>
    <n v="190.54444444444445"/>
    <n v="2022"/>
  </r>
  <r>
    <d v="2024-01-29T00:00:00"/>
    <s v="South"/>
    <s v="Rohit Singh"/>
    <x v="0"/>
    <n v="120"/>
    <n v="29455"/>
    <n v="0"/>
    <n v="39"/>
    <s v="A2"/>
    <n v="245.45833333333334"/>
    <n v="2024"/>
  </r>
  <r>
    <d v="2023-06-26T00:00:00"/>
    <s v="West"/>
    <s v="Arjun Mehta"/>
    <x v="2"/>
    <n v="75"/>
    <n v="35077"/>
    <s v="Male"/>
    <n v="58"/>
    <s v="A3"/>
    <n v="467.69333333333333"/>
    <n v="2023"/>
  </r>
  <r>
    <d v="2022-07-09T00:00:00"/>
    <s v="North"/>
    <s v="Priya Verma"/>
    <x v="0"/>
    <n v="110"/>
    <n v="6181"/>
    <s v="Male"/>
    <n v="40"/>
    <s v="A2"/>
    <n v="56.190909090909088"/>
    <n v="2022"/>
  </r>
  <r>
    <d v="2024-02-06T00:00:00"/>
    <s v="North"/>
    <s v="Arjun Mehta"/>
    <x v="4"/>
    <n v="857"/>
    <n v="20064"/>
    <s v="Female"/>
    <n v="58"/>
    <s v="A3"/>
    <n v="23.411901983663945"/>
    <n v="2024"/>
  </r>
  <r>
    <d v="2022-03-24T00:00:00"/>
    <s v="North"/>
    <s v="Rohit Singh"/>
    <x v="5"/>
    <s v="Null"/>
    <n v="13915"/>
    <s v="Male"/>
    <n v="39"/>
    <s v="A2"/>
    <n v="0"/>
    <n v="2022"/>
  </r>
  <r>
    <d v="2024-01-08T00:00:00"/>
    <s v="West"/>
    <s v="Rohit Singh"/>
    <x v="3"/>
    <s v="Null"/>
    <n v="26183"/>
    <s v="Male"/>
    <n v="39"/>
    <s v="A2"/>
    <n v="0"/>
    <n v="2024"/>
  </r>
  <r>
    <d v="2023-11-19T00:00:00"/>
    <s v="South"/>
    <s v="Priya Verma"/>
    <x v="1"/>
    <n v="811"/>
    <n v="5799"/>
    <n v="0"/>
    <n v="40"/>
    <s v="A2"/>
    <n v="7.1504315659679412"/>
    <n v="2023"/>
  </r>
  <r>
    <d v="2023-11-08T00:00:00"/>
    <s v="North"/>
    <s v="Amit Sharma"/>
    <x v="5"/>
    <n v="667"/>
    <n v="15459"/>
    <s v="Female"/>
    <n v="41"/>
    <s v="A2"/>
    <n v="23.176911544227885"/>
    <n v="2023"/>
  </r>
  <r>
    <d v="2022-07-01T00:00:00"/>
    <s v="South"/>
    <s v="Amit Sharma"/>
    <x v="5"/>
    <n v="529"/>
    <n v="33387"/>
    <s v="Female"/>
    <n v="41"/>
    <s v="A2"/>
    <n v="63.113421550094515"/>
    <n v="2022"/>
  </r>
  <r>
    <s v="Null"/>
    <s v="West"/>
    <s v="Neha Gupta"/>
    <x v="2"/>
    <n v="608"/>
    <n v="44663"/>
    <s v="Female"/>
    <n v="46"/>
    <s v="A3"/>
    <n v="73.45888157894737"/>
    <e v="#VALUE!"/>
  </r>
  <r>
    <d v="2023-10-15T00:00:00"/>
    <s v="East"/>
    <s v="Arjun Mehta"/>
    <x v="2"/>
    <n v="746"/>
    <n v="33964"/>
    <s v="Female"/>
    <n v="58"/>
    <s v="A3"/>
    <n v="45.528150134048261"/>
    <n v="2023"/>
  </r>
  <r>
    <d v="2022-10-06T00:00:00"/>
    <s v="South"/>
    <s v="Null"/>
    <x v="1"/>
    <n v="91"/>
    <n v="46560"/>
    <s v="Female"/>
    <s v="null"/>
    <s v="A3"/>
    <n v="511.64835164835165"/>
    <n v="2022"/>
  </r>
  <r>
    <d v="2023-11-13T00:00:00"/>
    <s v="South"/>
    <s v="Kavita Rao"/>
    <x v="2"/>
    <n v="594"/>
    <n v="36774"/>
    <s v="Male"/>
    <n v="57"/>
    <s v="A3"/>
    <n v="61.909090909090907"/>
    <n v="2023"/>
  </r>
  <r>
    <d v="2024-04-30T00:00:00"/>
    <s v="North"/>
    <s v="Amit Sharma"/>
    <x v="3"/>
    <n v="89"/>
    <n v="18691"/>
    <s v="Male"/>
    <n v="41"/>
    <s v="A2"/>
    <n v="210.01123595505618"/>
    <n v="2024"/>
  </r>
  <r>
    <d v="2023-12-02T00:00:00"/>
    <s v="North"/>
    <s v="Rohit Singh"/>
    <x v="1"/>
    <n v="769"/>
    <n v="17885"/>
    <s v="Male"/>
    <n v="39"/>
    <s v="A2"/>
    <n v="23.257477243172954"/>
    <n v="2023"/>
  </r>
  <r>
    <d v="2022-09-14T00:00:00"/>
    <s v="West"/>
    <s v="Rohit Singh"/>
    <x v="1"/>
    <n v="748"/>
    <n v="17816"/>
    <s v="Male"/>
    <n v="39"/>
    <s v="A2"/>
    <n v="23.818181818181817"/>
    <n v="2022"/>
  </r>
  <r>
    <d v="2023-03-21T00:00:00"/>
    <s v="North"/>
    <s v="Amit Sharma"/>
    <x v="0"/>
    <n v="911"/>
    <n v="36354"/>
    <n v="0"/>
    <n v="41"/>
    <s v="A2"/>
    <n v="39.905598243688253"/>
    <n v="2023"/>
  </r>
  <r>
    <d v="2023-12-21T00:00:00"/>
    <s v="South"/>
    <s v="Neha Gupta"/>
    <x v="2"/>
    <n v="965"/>
    <n v="11417"/>
    <s v="Female"/>
    <n v="46"/>
    <s v="A3"/>
    <n v="11.831088082901555"/>
    <n v="2023"/>
  </r>
  <r>
    <d v="2023-11-09T00:00:00"/>
    <s v="West"/>
    <s v="Rohit Singh"/>
    <x v="0"/>
    <n v="925"/>
    <n v="12716"/>
    <s v="Male"/>
    <n v="39"/>
    <s v="A2"/>
    <n v="13.747027027027027"/>
    <n v="2023"/>
  </r>
  <r>
    <d v="2022-10-12T00:00:00"/>
    <s v="Null"/>
    <s v="Kavita Rao"/>
    <x v="3"/>
    <n v="884"/>
    <n v="36485"/>
    <n v="0"/>
    <n v="57"/>
    <s v="A3"/>
    <n v="41.272624434389144"/>
    <n v="2022"/>
  </r>
  <r>
    <d v="2023-08-06T00:00:00"/>
    <s v="West"/>
    <s v="Kavita Rao"/>
    <x v="3"/>
    <n v="460"/>
    <n v="8754"/>
    <s v="Female"/>
    <n v="57"/>
    <s v="A3"/>
    <n v="19.030434782608694"/>
    <n v="2023"/>
  </r>
  <r>
    <d v="2023-07-31T00:00:00"/>
    <s v="North"/>
    <s v="Neha Gupta"/>
    <x v="3"/>
    <n v="535"/>
    <n v="44332"/>
    <s v="Male"/>
    <n v="46"/>
    <s v="A3"/>
    <n v="82.863551401869159"/>
    <n v="2023"/>
  </r>
  <r>
    <d v="2023-10-14T00:00:00"/>
    <s v="East"/>
    <s v="Kavita Rao"/>
    <x v="2"/>
    <n v="641"/>
    <n v="13861"/>
    <s v="Female"/>
    <n v="57"/>
    <s v="A3"/>
    <n v="21.62402496099844"/>
    <n v="2023"/>
  </r>
  <r>
    <d v="2022-11-14T00:00:00"/>
    <s v="East"/>
    <s v="Neha Gupta"/>
    <x v="0"/>
    <n v="708"/>
    <n v="20915"/>
    <s v="Male"/>
    <n v="46"/>
    <s v="A3"/>
    <n v="29.540960451977401"/>
    <n v="2022"/>
  </r>
  <r>
    <d v="2024-01-10T00:00:00"/>
    <s v="East"/>
    <s v="Priya Verma"/>
    <x v="5"/>
    <n v="943"/>
    <n v="47347"/>
    <s v="Female"/>
    <n v="40"/>
    <s v="A2"/>
    <n v="50.208907741251323"/>
    <n v="2024"/>
  </r>
  <r>
    <d v="2023-11-23T00:00:00"/>
    <s v="West"/>
    <s v="Neha Gupta"/>
    <x v="2"/>
    <n v="594"/>
    <n v="48971"/>
    <s v="Male"/>
    <n v="46"/>
    <s v="A3"/>
    <n v="82.442760942760941"/>
    <n v="2023"/>
  </r>
  <r>
    <d v="2022-05-18T00:00:00"/>
    <s v="East"/>
    <s v="Rohit Singh"/>
    <x v="2"/>
    <n v="204"/>
    <n v="48375"/>
    <n v="0"/>
    <n v="39"/>
    <s v="A2"/>
    <n v="237.13235294117646"/>
    <n v="2022"/>
  </r>
  <r>
    <s v="Null"/>
    <s v="East"/>
    <s v="Arjun Mehta"/>
    <x v="2"/>
    <n v="891"/>
    <n v="28094"/>
    <n v="0"/>
    <n v="58"/>
    <s v="A3"/>
    <n v="31.530864197530864"/>
    <e v="#VALUE!"/>
  </r>
  <r>
    <d v="2023-03-13T00:00:00"/>
    <s v="East"/>
    <s v="Null"/>
    <x v="1"/>
    <n v="278"/>
    <n v="33465"/>
    <s v="Female"/>
    <s v="null"/>
    <s v="A3"/>
    <n v="120.37769784172662"/>
    <n v="2023"/>
  </r>
  <r>
    <d v="2022-11-18T00:00:00"/>
    <s v="Central"/>
    <s v="Amit Sharma"/>
    <x v="2"/>
    <n v="666"/>
    <n v="39906"/>
    <s v="Male"/>
    <n v="41"/>
    <s v="A2"/>
    <n v="59.918918918918919"/>
    <n v="2022"/>
  </r>
  <r>
    <d v="2023-11-10T00:00:00"/>
    <s v="Central"/>
    <s v="Neha Gupta"/>
    <x v="3"/>
    <n v="229"/>
    <n v="32782"/>
    <n v="0"/>
    <n v="46"/>
    <s v="A3"/>
    <n v="143.15283842794759"/>
    <n v="2023"/>
  </r>
  <r>
    <d v="2022-03-23T00:00:00"/>
    <s v="Central"/>
    <s v="Rohit Singh"/>
    <x v="1"/>
    <n v="286"/>
    <n v="39255"/>
    <s v="Male"/>
    <n v="39"/>
    <s v="A2"/>
    <n v="137.25524475524475"/>
    <n v="2022"/>
  </r>
  <r>
    <d v="2023-05-02T00:00:00"/>
    <s v="East"/>
    <s v="Amit Sharma"/>
    <x v="2"/>
    <n v="58"/>
    <n v="46781"/>
    <s v="Male"/>
    <n v="41"/>
    <s v="A2"/>
    <n v="806.56896551724139"/>
    <n v="2023"/>
  </r>
  <r>
    <d v="2022-01-18T00:00:00"/>
    <s v="North"/>
    <s v="Arjun Mehta"/>
    <x v="3"/>
    <n v="652"/>
    <s v="Null"/>
    <s v="Male"/>
    <n v="58"/>
    <s v="A3"/>
    <n v="0"/>
    <n v="2022"/>
  </r>
  <r>
    <d v="2023-02-13T00:00:00"/>
    <s v="West"/>
    <s v="Rohit Singh"/>
    <x v="3"/>
    <n v="279"/>
    <n v="28236"/>
    <s v="Male"/>
    <n v="39"/>
    <s v="A2"/>
    <n v="101.20430107526882"/>
    <n v="2023"/>
  </r>
  <r>
    <d v="2024-05-23T00:00:00"/>
    <s v="North"/>
    <s v="Rohit Singh"/>
    <x v="2"/>
    <n v="308"/>
    <n v="36853"/>
    <s v="Male"/>
    <n v="39"/>
    <s v="A2"/>
    <n v="119.65259740259741"/>
    <n v="2024"/>
  </r>
  <r>
    <d v="2022-01-10T00:00:00"/>
    <s v="West"/>
    <s v="Arjun Mehta"/>
    <x v="2"/>
    <n v="911"/>
    <n v="36535"/>
    <s v="Female"/>
    <n v="58"/>
    <s v="A3"/>
    <n v="40.104281009879251"/>
    <n v="2022"/>
  </r>
  <r>
    <d v="2023-06-09T00:00:00"/>
    <s v="East"/>
    <s v="Kavita Rao"/>
    <x v="0"/>
    <n v="52"/>
    <n v="21406"/>
    <s v="Female"/>
    <n v="57"/>
    <s v="A3"/>
    <n v="411.65384615384613"/>
    <n v="2023"/>
  </r>
  <r>
    <d v="2023-08-30T00:00:00"/>
    <s v="West"/>
    <s v="Amit Sharma"/>
    <x v="1"/>
    <n v="282"/>
    <n v="17762"/>
    <s v="Male"/>
    <n v="41"/>
    <s v="A2"/>
    <n v="62.98581560283688"/>
    <n v="2023"/>
  </r>
  <r>
    <d v="2023-08-25T00:00:00"/>
    <s v="West"/>
    <s v="Kavita Rao"/>
    <x v="0"/>
    <n v="292"/>
    <n v="6002"/>
    <s v="Male"/>
    <n v="57"/>
    <s v="A3"/>
    <n v="20.554794520547944"/>
    <n v="2023"/>
  </r>
  <r>
    <d v="2023-11-17T00:00:00"/>
    <s v="Central"/>
    <s v="Neha Gupta"/>
    <x v="1"/>
    <n v="299"/>
    <n v="21887"/>
    <n v="0"/>
    <n v="46"/>
    <s v="A3"/>
    <n v="73.200668896321076"/>
    <n v="2023"/>
  </r>
  <r>
    <d v="2022-11-09T00:00:00"/>
    <s v="East"/>
    <s v="Arjun Mehta"/>
    <x v="3"/>
    <n v="752"/>
    <n v="33926"/>
    <s v="Male"/>
    <n v="58"/>
    <s v="A3"/>
    <n v="45.11436170212766"/>
    <n v="2022"/>
  </r>
  <r>
    <d v="2023-12-21T00:00:00"/>
    <s v="Null"/>
    <s v="Rohit Singh"/>
    <x v="0"/>
    <n v="472"/>
    <n v="28722"/>
    <n v="0"/>
    <n v="39"/>
    <s v="A2"/>
    <n v="60.851694915254235"/>
    <n v="2023"/>
  </r>
  <r>
    <s v="Null"/>
    <s v="Central"/>
    <s v="Arjun Mehta"/>
    <x v="3"/>
    <n v="654"/>
    <n v="48002"/>
    <s v="Male"/>
    <n v="58"/>
    <s v="A3"/>
    <n v="73.397553516819571"/>
    <e v="#VALUE!"/>
  </r>
  <r>
    <d v="2023-08-21T00:00:00"/>
    <s v="East"/>
    <s v="Rohit Singh"/>
    <x v="0"/>
    <n v="171"/>
    <n v="16636"/>
    <s v="Male"/>
    <n v="39"/>
    <s v="A2"/>
    <n v="97.286549707602333"/>
    <n v="2023"/>
  </r>
  <r>
    <d v="2024-04-03T00:00:00"/>
    <s v="South"/>
    <s v="Null"/>
    <x v="4"/>
    <n v="928"/>
    <n v="11926"/>
    <s v="Male"/>
    <s v="null"/>
    <s v="A3"/>
    <n v="12.851293103448276"/>
    <n v="2024"/>
  </r>
  <r>
    <d v="2022-05-27T00:00:00"/>
    <s v="West"/>
    <s v="Neha Gupta"/>
    <x v="5"/>
    <n v="767"/>
    <n v="45629"/>
    <s v="Male"/>
    <n v="46"/>
    <s v="A3"/>
    <n v="59.490221642764013"/>
    <n v="2022"/>
  </r>
  <r>
    <d v="2024-02-07T00:00:00"/>
    <s v="West"/>
    <s v="Priya Verma"/>
    <x v="2"/>
    <n v="917"/>
    <n v="17605"/>
    <s v="Male"/>
    <n v="40"/>
    <s v="A2"/>
    <n v="19.198473282442748"/>
    <n v="2024"/>
  </r>
  <r>
    <d v="2023-11-09T00:00:00"/>
    <s v="West"/>
    <s v="Null"/>
    <x v="3"/>
    <n v="734"/>
    <n v="21014"/>
    <s v="Female"/>
    <s v="null"/>
    <s v="A3"/>
    <n v="28.629427792915532"/>
    <n v="2023"/>
  </r>
  <r>
    <d v="2024-06-15T00:00:00"/>
    <s v="North"/>
    <s v="Priya Verma"/>
    <x v="4"/>
    <n v="815"/>
    <n v="10228"/>
    <s v="Male"/>
    <n v="40"/>
    <s v="A2"/>
    <n v="12.549693251533743"/>
    <n v="2024"/>
  </r>
  <r>
    <d v="2023-05-12T00:00:00"/>
    <s v="Central"/>
    <s v="Priya Verma"/>
    <x v="1"/>
    <n v="860"/>
    <n v="20594"/>
    <s v="Male"/>
    <n v="40"/>
    <s v="A2"/>
    <n v="23.946511627906975"/>
    <n v="2023"/>
  </r>
  <r>
    <d v="2023-08-17T00:00:00"/>
    <s v="Central"/>
    <s v="Rohit Singh"/>
    <x v="2"/>
    <n v="932"/>
    <n v="29834"/>
    <s v="Male"/>
    <n v="39"/>
    <s v="A2"/>
    <n v="32.010729613733908"/>
    <n v="2023"/>
  </r>
  <r>
    <d v="2024-01-13T00:00:00"/>
    <s v="West"/>
    <s v="Arjun Mehta"/>
    <x v="2"/>
    <n v="749"/>
    <n v="18556"/>
    <s v="Female"/>
    <n v="58"/>
    <s v="A3"/>
    <n v="24.774365821094793"/>
    <n v="2024"/>
  </r>
  <r>
    <d v="2023-01-17T00:00:00"/>
    <s v="Null"/>
    <s v="Neha Gupta"/>
    <x v="3"/>
    <s v="Null"/>
    <n v="15547"/>
    <s v="Male"/>
    <n v="46"/>
    <s v="A3"/>
    <n v="0"/>
    <n v="2023"/>
  </r>
  <r>
    <d v="2024-02-29T00:00:00"/>
    <s v="West"/>
    <s v="Rohit Singh"/>
    <x v="0"/>
    <n v="167"/>
    <n v="9073"/>
    <n v="0"/>
    <n v="39"/>
    <s v="A2"/>
    <n v="54.32934131736527"/>
    <n v="2024"/>
  </r>
  <r>
    <d v="2023-01-24T00:00:00"/>
    <s v="Central"/>
    <s v="Kavita Rao"/>
    <x v="1"/>
    <s v="Null"/>
    <n v="17516"/>
    <n v="0"/>
    <n v="57"/>
    <s v="A3"/>
    <n v="0"/>
    <n v="2023"/>
  </r>
  <r>
    <d v="2022-05-07T00:00:00"/>
    <s v="South"/>
    <s v="Neha Gupta"/>
    <x v="2"/>
    <n v="756"/>
    <n v="39568"/>
    <s v="Male"/>
    <n v="46"/>
    <s v="A3"/>
    <n v="52.338624338624342"/>
    <n v="2022"/>
  </r>
  <r>
    <d v="2023-01-29T00:00:00"/>
    <s v="North"/>
    <s v="Amit Sharma"/>
    <x v="5"/>
    <n v="880"/>
    <n v="27506"/>
    <n v="0"/>
    <n v="41"/>
    <s v="A2"/>
    <n v="31.256818181818183"/>
    <n v="2023"/>
  </r>
  <r>
    <d v="2022-10-11T00:00:00"/>
    <s v="South"/>
    <s v="Priya Verma"/>
    <x v="1"/>
    <n v="642"/>
    <n v="14790"/>
    <s v="Male"/>
    <n v="40"/>
    <s v="A2"/>
    <n v="23.037383177570092"/>
    <n v="2022"/>
  </r>
  <r>
    <d v="2024-05-11T00:00:00"/>
    <s v="West"/>
    <s v="Kavita Rao"/>
    <x v="1"/>
    <n v="893"/>
    <n v="13609"/>
    <s v="Male"/>
    <n v="57"/>
    <s v="A3"/>
    <n v="15.239641657334827"/>
    <n v="2024"/>
  </r>
  <r>
    <d v="2023-06-03T00:00:00"/>
    <s v="South"/>
    <s v="Rohit Singh"/>
    <x v="1"/>
    <n v="224"/>
    <n v="43724"/>
    <s v="Male"/>
    <n v="39"/>
    <s v="A2"/>
    <n v="195.19642857142858"/>
    <n v="2023"/>
  </r>
  <r>
    <d v="2023-10-26T00:00:00"/>
    <s v="South"/>
    <s v="Amit Sharma"/>
    <x v="1"/>
    <n v="305"/>
    <n v="12509"/>
    <s v="Male"/>
    <n v="41"/>
    <s v="A2"/>
    <n v="41.01311475409836"/>
    <n v="2023"/>
  </r>
  <r>
    <d v="2022-02-21T00:00:00"/>
    <s v="Central"/>
    <s v="Rohit Singh"/>
    <x v="1"/>
    <n v="95"/>
    <n v="33722"/>
    <s v="Male"/>
    <n v="39"/>
    <s v="A2"/>
    <n v="354.96842105263158"/>
    <n v="2022"/>
  </r>
  <r>
    <d v="2024-02-14T00:00:00"/>
    <s v="East"/>
    <s v="Amit Sharma"/>
    <x v="3"/>
    <n v="567"/>
    <n v="7861"/>
    <s v="Male"/>
    <n v="41"/>
    <s v="A2"/>
    <n v="13.864197530864198"/>
    <n v="2024"/>
  </r>
  <r>
    <d v="2022-04-26T00:00:00"/>
    <s v="West"/>
    <s v="Neha Gupta"/>
    <x v="0"/>
    <n v="339"/>
    <n v="9065"/>
    <s v="Female"/>
    <n v="46"/>
    <s v="A3"/>
    <n v="26.740412979351031"/>
    <n v="2022"/>
  </r>
  <r>
    <d v="2022-07-04T00:00:00"/>
    <s v="East"/>
    <s v="Arjun Mehta"/>
    <x v="5"/>
    <n v="833"/>
    <n v="40867"/>
    <s v="Male"/>
    <n v="58"/>
    <s v="A3"/>
    <n v="49.060024009603843"/>
    <n v="2022"/>
  </r>
  <r>
    <d v="2024-05-09T00:00:00"/>
    <s v="Null"/>
    <s v="Priya Verma"/>
    <x v="0"/>
    <n v="974"/>
    <n v="37695"/>
    <s v="Male"/>
    <n v="40"/>
    <s v="A2"/>
    <n v="38.701232032854207"/>
    <n v="2024"/>
  </r>
  <r>
    <d v="2024-03-04T00:00:00"/>
    <s v="East"/>
    <s v="Priya Verma"/>
    <x v="4"/>
    <n v="393"/>
    <n v="41661"/>
    <n v="0"/>
    <n v="40"/>
    <s v="A2"/>
    <n v="106.00763358778626"/>
    <n v="2024"/>
  </r>
  <r>
    <d v="2022-03-19T00:00:00"/>
    <s v="East"/>
    <s v="Priya Verma"/>
    <x v="0"/>
    <n v="348"/>
    <n v="24182"/>
    <s v="Male"/>
    <n v="40"/>
    <s v="A2"/>
    <n v="69.488505747126439"/>
    <n v="2022"/>
  </r>
  <r>
    <d v="2022-06-03T00:00:00"/>
    <s v="South"/>
    <s v="Arjun Mehta"/>
    <x v="5"/>
    <n v="965"/>
    <n v="28409"/>
    <s v="Male"/>
    <n v="58"/>
    <s v="A3"/>
    <n v="29.43937823834197"/>
    <n v="2022"/>
  </r>
  <r>
    <d v="2022-06-22T00:00:00"/>
    <s v="North"/>
    <s v="Rohit Singh"/>
    <x v="0"/>
    <s v="Null"/>
    <n v="34004"/>
    <s v="Male"/>
    <n v="39"/>
    <s v="A2"/>
    <n v="0"/>
    <n v="2022"/>
  </r>
  <r>
    <d v="2022-09-06T00:00:00"/>
    <s v="East"/>
    <s v="Rohit Singh"/>
    <x v="5"/>
    <n v="530"/>
    <n v="14233"/>
    <s v="Male"/>
    <n v="39"/>
    <s v="A2"/>
    <n v="26.854716981132075"/>
    <n v="2022"/>
  </r>
  <r>
    <d v="2024-03-12T00:00:00"/>
    <s v="Null"/>
    <s v="Amit Sharma"/>
    <x v="3"/>
    <n v="619"/>
    <n v="27097"/>
    <n v="0"/>
    <n v="41"/>
    <s v="A2"/>
    <n v="43.775444264943459"/>
    <n v="2024"/>
  </r>
  <r>
    <d v="2023-07-16T00:00:00"/>
    <s v="South"/>
    <s v="Amit Sharma"/>
    <x v="3"/>
    <n v="127"/>
    <s v="Null"/>
    <s v="Female"/>
    <n v="41"/>
    <s v="A2"/>
    <n v="0"/>
    <n v="2023"/>
  </r>
  <r>
    <s v="Null"/>
    <s v="East"/>
    <s v="Priya Verma"/>
    <x v="1"/>
    <n v="536"/>
    <n v="49185"/>
    <s v="Male"/>
    <n v="40"/>
    <s v="A2"/>
    <n v="91.763059701492537"/>
    <e v="#VALUE!"/>
  </r>
  <r>
    <d v="2024-01-14T00:00:00"/>
    <s v="South"/>
    <s v="Arjun Mehta"/>
    <x v="0"/>
    <n v="587"/>
    <n v="27034"/>
    <s v="Male"/>
    <n v="58"/>
    <s v="A3"/>
    <n v="46.054514480408855"/>
    <n v="2024"/>
  </r>
  <r>
    <d v="2022-01-09T00:00:00"/>
    <s v="East"/>
    <s v="Priya Verma"/>
    <x v="0"/>
    <n v="761"/>
    <n v="28852"/>
    <n v="0"/>
    <n v="40"/>
    <s v="A2"/>
    <n v="37.913272010512486"/>
    <n v="2022"/>
  </r>
  <r>
    <d v="2024-03-08T00:00:00"/>
    <s v="Central"/>
    <s v="Kavita Rao"/>
    <x v="5"/>
    <n v="205"/>
    <n v="38409"/>
    <s v="Female"/>
    <n v="57"/>
    <s v="A3"/>
    <n v="187.36097560975611"/>
    <n v="2024"/>
  </r>
  <r>
    <d v="2022-05-07T00:00:00"/>
    <s v="West"/>
    <s v="Arjun Mehta"/>
    <x v="2"/>
    <n v="328"/>
    <n v="22804"/>
    <n v="0"/>
    <n v="58"/>
    <s v="A3"/>
    <n v="69.524390243902445"/>
    <n v="2022"/>
  </r>
  <r>
    <d v="2023-07-06T00:00:00"/>
    <s v="Null"/>
    <s v="Kavita Rao"/>
    <x v="1"/>
    <n v="587"/>
    <n v="47195"/>
    <s v="Male"/>
    <n v="57"/>
    <s v="A3"/>
    <n v="80.400340715502551"/>
    <n v="2023"/>
  </r>
  <r>
    <d v="2023-04-24T00:00:00"/>
    <s v="South"/>
    <s v="Kavita Rao"/>
    <x v="3"/>
    <n v="253"/>
    <n v="19465"/>
    <s v="Female"/>
    <n v="57"/>
    <s v="A3"/>
    <n v="76.936758893280626"/>
    <n v="2023"/>
  </r>
  <r>
    <d v="2022-05-07T00:00:00"/>
    <s v="East"/>
    <s v="Rohit Singh"/>
    <x v="5"/>
    <n v="412"/>
    <s v="Null"/>
    <s v="Male"/>
    <n v="39"/>
    <s v="A2"/>
    <n v="0"/>
    <n v="2022"/>
  </r>
  <r>
    <d v="2022-11-08T00:00:00"/>
    <s v="North"/>
    <s v="Arjun Mehta"/>
    <x v="1"/>
    <n v="128"/>
    <n v="39097"/>
    <s v="Male"/>
    <n v="58"/>
    <s v="A3"/>
    <n v="305.4453125"/>
    <n v="2022"/>
  </r>
  <r>
    <d v="2022-01-02T00:00:00"/>
    <s v="West"/>
    <s v="Priya Verma"/>
    <x v="5"/>
    <n v="533"/>
    <n v="23893"/>
    <s v="Female"/>
    <n v="40"/>
    <s v="A2"/>
    <n v="44.827392120075046"/>
    <n v="2022"/>
  </r>
  <r>
    <d v="2022-11-27T00:00:00"/>
    <s v="East"/>
    <s v="Arjun Mehta"/>
    <x v="3"/>
    <n v="976"/>
    <n v="37023"/>
    <s v="Male"/>
    <n v="58"/>
    <s v="A3"/>
    <n v="37.933401639344261"/>
    <n v="2022"/>
  </r>
  <r>
    <d v="2024-05-21T00:00:00"/>
    <s v="West"/>
    <s v="Amit Sharma"/>
    <x v="5"/>
    <n v="253"/>
    <n v="7117"/>
    <s v="Male"/>
    <n v="41"/>
    <s v="A2"/>
    <n v="28.130434782608695"/>
    <n v="2024"/>
  </r>
  <r>
    <d v="2022-09-25T00:00:00"/>
    <s v="East"/>
    <s v="Priya Verma"/>
    <x v="0"/>
    <n v="560"/>
    <n v="22009"/>
    <s v="Male"/>
    <n v="40"/>
    <s v="A2"/>
    <n v="39.301785714285714"/>
    <n v="2022"/>
  </r>
  <r>
    <d v="2022-08-22T00:00:00"/>
    <s v="North"/>
    <s v="Priya Verma"/>
    <x v="2"/>
    <n v="795"/>
    <n v="38030"/>
    <s v="Male"/>
    <n v="40"/>
    <s v="A2"/>
    <n v="47.836477987421382"/>
    <n v="2022"/>
  </r>
  <r>
    <d v="2024-03-06T00:00:00"/>
    <s v="South"/>
    <s v="Priya Verma"/>
    <x v="0"/>
    <n v="840"/>
    <n v="11417"/>
    <s v="Male"/>
    <n v="40"/>
    <s v="A2"/>
    <n v="13.591666666666667"/>
    <n v="2024"/>
  </r>
  <r>
    <d v="2024-01-08T00:00:00"/>
    <s v="Central"/>
    <s v="Null"/>
    <x v="5"/>
    <n v="338"/>
    <n v="19843"/>
    <s v="Male"/>
    <s v="null"/>
    <s v="A3"/>
    <n v="58.707100591715978"/>
    <n v="2024"/>
  </r>
  <r>
    <d v="2022-05-26T00:00:00"/>
    <s v="Central"/>
    <s v="Rohit Singh"/>
    <x v="3"/>
    <n v="564"/>
    <n v="5960"/>
    <s v="Male"/>
    <n v="39"/>
    <s v="A2"/>
    <n v="10.567375886524824"/>
    <n v="2022"/>
  </r>
  <r>
    <d v="2023-02-18T00:00:00"/>
    <s v="South"/>
    <s v="Rohit Singh"/>
    <x v="4"/>
    <n v="678"/>
    <n v="26651"/>
    <s v="Male"/>
    <n v="39"/>
    <s v="A2"/>
    <n v="39.30825958702065"/>
    <n v="2023"/>
  </r>
  <r>
    <d v="2023-01-31T00:00:00"/>
    <s v="Central"/>
    <s v="Kavita Rao"/>
    <x v="1"/>
    <n v="180"/>
    <n v="45415"/>
    <s v="Male"/>
    <n v="57"/>
    <s v="A3"/>
    <n v="252.30555555555554"/>
    <n v="2023"/>
  </r>
  <r>
    <d v="2024-04-17T00:00:00"/>
    <s v="East"/>
    <s v="Priya Verma"/>
    <x v="2"/>
    <n v="514"/>
    <n v="32857"/>
    <s v="Male"/>
    <n v="40"/>
    <s v="A2"/>
    <n v="63.924124513618679"/>
    <n v="2024"/>
  </r>
  <r>
    <d v="2024-01-27T00:00:00"/>
    <s v="West"/>
    <s v="Null"/>
    <x v="1"/>
    <n v="879"/>
    <n v="17014"/>
    <s v="Male"/>
    <s v="null"/>
    <s v="A3"/>
    <n v="19.356086461888509"/>
    <n v="2024"/>
  </r>
  <r>
    <d v="2022-09-19T00:00:00"/>
    <s v="East"/>
    <s v="Priya Verma"/>
    <x v="0"/>
    <s v="Null"/>
    <n v="16427"/>
    <s v="Female"/>
    <n v="40"/>
    <s v="A2"/>
    <n v="0"/>
    <n v="2022"/>
  </r>
  <r>
    <d v="2023-03-03T00:00:00"/>
    <s v="West"/>
    <s v="Arjun Mehta"/>
    <x v="1"/>
    <s v="Null"/>
    <n v="18130"/>
    <s v="Female"/>
    <n v="58"/>
    <s v="A3"/>
    <n v="0"/>
    <n v="2023"/>
  </r>
  <r>
    <s v="Null"/>
    <s v="North"/>
    <s v="Kavita Rao"/>
    <x v="0"/>
    <n v="910"/>
    <s v="Null"/>
    <s v="Female"/>
    <n v="57"/>
    <s v="A3"/>
    <n v="0"/>
    <e v="#VALUE!"/>
  </r>
  <r>
    <d v="2022-04-24T00:00:00"/>
    <s v="South"/>
    <s v="Priya Verma"/>
    <x v="1"/>
    <n v="833"/>
    <n v="49394"/>
    <s v="Male"/>
    <n v="40"/>
    <s v="A2"/>
    <n v="59.296518607442977"/>
    <n v="2022"/>
  </r>
  <r>
    <d v="2024-06-19T00:00:00"/>
    <s v="North"/>
    <s v="Priya Verma"/>
    <x v="4"/>
    <n v="858"/>
    <n v="23625"/>
    <s v="Male"/>
    <n v="40"/>
    <s v="A2"/>
    <n v="27.534965034965033"/>
    <n v="2024"/>
  </r>
  <r>
    <d v="2022-03-05T00:00:00"/>
    <s v="South"/>
    <s v="Rohit Singh"/>
    <x v="3"/>
    <n v="509"/>
    <n v="20519"/>
    <s v="Male"/>
    <n v="39"/>
    <s v="A2"/>
    <n v="40.312377210216113"/>
    <n v="2022"/>
  </r>
  <r>
    <d v="2023-05-17T00:00:00"/>
    <s v="Central"/>
    <s v="Amit Sharma"/>
    <x v="0"/>
    <n v="78"/>
    <n v="21703"/>
    <s v="Male"/>
    <n v="41"/>
    <s v="A2"/>
    <n v="278.24358974358972"/>
    <n v="2023"/>
  </r>
  <r>
    <d v="2022-10-20T00:00:00"/>
    <s v="South"/>
    <s v="Priya Verma"/>
    <x v="0"/>
    <n v="665"/>
    <n v="23745"/>
    <n v="0"/>
    <n v="40"/>
    <s v="A2"/>
    <n v="35.70676691729323"/>
    <n v="2022"/>
  </r>
  <r>
    <d v="2023-05-20T00:00:00"/>
    <s v="West"/>
    <s v="Priya Verma"/>
    <x v="1"/>
    <n v="427"/>
    <n v="44245"/>
    <s v="Male"/>
    <n v="40"/>
    <s v="A2"/>
    <n v="103.61826697892272"/>
    <n v="2023"/>
  </r>
  <r>
    <s v="Null"/>
    <s v="North"/>
    <s v="Arjun Mehta"/>
    <x v="2"/>
    <n v="662"/>
    <n v="16379"/>
    <s v="Male"/>
    <n v="58"/>
    <s v="A3"/>
    <n v="24.741691842900302"/>
    <e v="#VALUE!"/>
  </r>
  <r>
    <d v="2022-07-22T00:00:00"/>
    <s v="West"/>
    <s v="Arjun Mehta"/>
    <x v="0"/>
    <n v="591"/>
    <n v="31711"/>
    <s v="Male"/>
    <n v="58"/>
    <s v="A3"/>
    <n v="53.656514382402705"/>
    <n v="2022"/>
  </r>
  <r>
    <d v="2023-06-23T00:00:00"/>
    <s v="West"/>
    <s v="Rohit Singh"/>
    <x v="0"/>
    <n v="991"/>
    <s v="Null"/>
    <n v="0"/>
    <n v="39"/>
    <s v="A2"/>
    <n v="0"/>
    <n v="2023"/>
  </r>
  <r>
    <d v="2022-02-10T00:00:00"/>
    <s v="West"/>
    <s v="Rohit Singh"/>
    <x v="1"/>
    <n v="266"/>
    <n v="15752"/>
    <s v="Male"/>
    <n v="39"/>
    <s v="A2"/>
    <n v="59.218045112781958"/>
    <n v="2022"/>
  </r>
  <r>
    <d v="2023-08-27T00:00:00"/>
    <s v="Central"/>
    <s v="Rohit Singh"/>
    <x v="4"/>
    <n v="574"/>
    <n v="44454"/>
    <s v="Male"/>
    <n v="39"/>
    <s v="A2"/>
    <n v="77.445993031358881"/>
    <n v="2023"/>
  </r>
  <r>
    <d v="2023-12-20T00:00:00"/>
    <s v="East"/>
    <s v="Kavita Rao"/>
    <x v="5"/>
    <n v="792"/>
    <n v="7855"/>
    <s v="Male"/>
    <n v="57"/>
    <s v="A3"/>
    <n v="9.9179292929292924"/>
    <n v="2023"/>
  </r>
  <r>
    <d v="2022-05-28T00:00:00"/>
    <s v="South"/>
    <s v="Arjun Mehta"/>
    <x v="0"/>
    <n v="556"/>
    <n v="40482"/>
    <s v="Male"/>
    <n v="58"/>
    <s v="A3"/>
    <n v="72.809352517985616"/>
    <n v="2022"/>
  </r>
  <r>
    <d v="2022-04-25T00:00:00"/>
    <s v="South"/>
    <s v="Amit Sharma"/>
    <x v="5"/>
    <n v="809"/>
    <n v="18216"/>
    <s v="Male"/>
    <n v="41"/>
    <s v="A2"/>
    <n v="22.516687268232385"/>
    <n v="2022"/>
  </r>
  <r>
    <d v="2022-06-16T00:00:00"/>
    <s v="West"/>
    <s v="Null"/>
    <x v="3"/>
    <n v="841"/>
    <n v="38830"/>
    <s v="Male"/>
    <s v="null"/>
    <s v="A3"/>
    <n v="46.171224732461354"/>
    <n v="2022"/>
  </r>
  <r>
    <d v="2022-09-12T00:00:00"/>
    <s v="East"/>
    <s v="Amit Sharma"/>
    <x v="0"/>
    <n v="110"/>
    <n v="14543"/>
    <s v="Male"/>
    <n v="41"/>
    <s v="A2"/>
    <n v="132.20909090909092"/>
    <n v="2022"/>
  </r>
  <r>
    <d v="2023-04-09T00:00:00"/>
    <s v="Central"/>
    <s v="Arjun Mehta"/>
    <x v="5"/>
    <s v="Null"/>
    <n v="34840"/>
    <m/>
    <n v="58"/>
    <s v="A3"/>
    <n v="0"/>
    <n v="2023"/>
  </r>
  <r>
    <d v="2024-05-26T00:00:00"/>
    <s v="North"/>
    <s v="Amit Sharma"/>
    <x v="3"/>
    <n v="437"/>
    <n v="33455"/>
    <m/>
    <n v="41"/>
    <s v="A2"/>
    <n v="76.556064073226551"/>
    <n v="2024"/>
  </r>
  <r>
    <d v="2023-01-17T00:00:00"/>
    <s v="South"/>
    <s v="Kavita Rao"/>
    <x v="3"/>
    <n v="457"/>
    <n v="39919"/>
    <m/>
    <n v="57"/>
    <s v="A3"/>
    <n v="87.350109409190367"/>
    <n v="2023"/>
  </r>
  <r>
    <d v="2022-06-15T00:00:00"/>
    <s v="Central"/>
    <s v="Rohit Singh"/>
    <x v="2"/>
    <s v="Null"/>
    <n v="48251"/>
    <m/>
    <n v="39"/>
    <s v="A2"/>
    <n v="0"/>
    <n v="2022"/>
  </r>
  <r>
    <d v="2023-08-16T00:00:00"/>
    <s v="East"/>
    <s v="Rohit Singh"/>
    <x v="0"/>
    <n v="852"/>
    <n v="16850"/>
    <m/>
    <n v="39"/>
    <s v="A2"/>
    <n v="19.77699530516432"/>
    <n v="2023"/>
  </r>
  <r>
    <d v="2022-09-03T00:00:00"/>
    <s v="North"/>
    <s v="Arjun Mehta"/>
    <x v="2"/>
    <n v="922"/>
    <n v="36221"/>
    <m/>
    <n v="58"/>
    <s v="A3"/>
    <n v="39.285249457700651"/>
    <n v="2022"/>
  </r>
  <r>
    <d v="2023-10-09T00:00:00"/>
    <s v="Null"/>
    <s v="Neha Gupta"/>
    <x v="5"/>
    <n v="665"/>
    <n v="43883"/>
    <m/>
    <n v="46"/>
    <s v="A3"/>
    <n v="65.989473684210523"/>
    <n v="2023"/>
  </r>
  <r>
    <d v="2022-10-06T00:00:00"/>
    <s v="West"/>
    <s v="Arjun Mehta"/>
    <x v="5"/>
    <n v="407"/>
    <n v="19178"/>
    <m/>
    <n v="58"/>
    <s v="A3"/>
    <n v="47.120393120393118"/>
    <n v="2022"/>
  </r>
  <r>
    <d v="2023-04-12T00:00:00"/>
    <s v="East"/>
    <s v="Kavita Rao"/>
    <x v="0"/>
    <n v="640"/>
    <n v="46166"/>
    <m/>
    <n v="57"/>
    <s v="A3"/>
    <n v="72.134375000000006"/>
    <n v="2023"/>
  </r>
  <r>
    <d v="2023-06-28T00:00:00"/>
    <s v="South"/>
    <s v="Kavita Rao"/>
    <x v="2"/>
    <n v="620"/>
    <n v="40213"/>
    <m/>
    <n v="57"/>
    <s v="A3"/>
    <n v="64.859677419354838"/>
    <n v="2023"/>
  </r>
  <r>
    <d v="2024-04-15T00:00:00"/>
    <s v="Central"/>
    <s v="Arjun Mehta"/>
    <x v="2"/>
    <n v="527"/>
    <n v="32056"/>
    <m/>
    <n v="58"/>
    <s v="A3"/>
    <n v="60.827324478178369"/>
    <n v="2024"/>
  </r>
  <r>
    <d v="2022-11-27T00:00:00"/>
    <s v="Central"/>
    <s v="Rohit Singh"/>
    <x v="3"/>
    <n v="540"/>
    <n v="15279"/>
    <m/>
    <n v="39"/>
    <s v="A2"/>
    <n v="28.294444444444444"/>
    <n v="2022"/>
  </r>
  <r>
    <d v="2023-03-23T00:00:00"/>
    <s v="North"/>
    <s v="Kavita Rao"/>
    <x v="0"/>
    <n v="663"/>
    <n v="36247"/>
    <m/>
    <n v="57"/>
    <s v="A3"/>
    <n v="54.671191553544496"/>
    <n v="2023"/>
  </r>
  <r>
    <d v="2022-05-30T00:00:00"/>
    <s v="South"/>
    <s v="Neha Gupta"/>
    <x v="1"/>
    <n v="642"/>
    <n v="36027"/>
    <m/>
    <n v="46"/>
    <s v="A3"/>
    <n v="56.116822429906541"/>
    <n v="2022"/>
  </r>
  <r>
    <d v="2023-11-01T00:00:00"/>
    <s v="North"/>
    <s v="Amit Sharma"/>
    <x v="4"/>
    <n v="347"/>
    <n v="14781"/>
    <m/>
    <n v="41"/>
    <s v="A2"/>
    <n v="42.596541786743515"/>
    <n v="2023"/>
  </r>
  <r>
    <d v="2023-12-25T00:00:00"/>
    <s v="North"/>
    <s v="Arjun Mehta"/>
    <x v="0"/>
    <s v="Null"/>
    <n v="45614"/>
    <m/>
    <n v="58"/>
    <s v="A3"/>
    <n v="0"/>
    <n v="2023"/>
  </r>
  <r>
    <d v="2022-06-13T00:00:00"/>
    <s v="East"/>
    <s v="Neha Gupta"/>
    <x v="2"/>
    <n v="465"/>
    <n v="29455"/>
    <m/>
    <n v="46"/>
    <s v="A3"/>
    <n v="63.344086021505376"/>
    <n v="2022"/>
  </r>
  <r>
    <d v="2023-08-26T00:00:00"/>
    <s v="South"/>
    <s v="Arjun Mehta"/>
    <x v="3"/>
    <n v="368"/>
    <n v="15179"/>
    <m/>
    <n v="58"/>
    <s v="A3"/>
    <n v="41.247282608695649"/>
    <n v="2023"/>
  </r>
  <r>
    <d v="2022-05-11T00:00:00"/>
    <s v="West"/>
    <s v="Kavita Rao"/>
    <x v="5"/>
    <n v="597"/>
    <n v="43616"/>
    <m/>
    <n v="57"/>
    <s v="A3"/>
    <n v="73.058626465661646"/>
    <n v="2022"/>
  </r>
  <r>
    <d v="2023-03-24T00:00:00"/>
    <s v="North"/>
    <s v="Kavita Rao"/>
    <x v="5"/>
    <n v="500"/>
    <n v="43301"/>
    <m/>
    <n v="57"/>
    <s v="A3"/>
    <n v="86.602000000000004"/>
    <n v="2023"/>
  </r>
  <r>
    <d v="2022-11-29T00:00:00"/>
    <s v="Central"/>
    <s v="Rohit Singh"/>
    <x v="2"/>
    <s v="Null"/>
    <n v="36681"/>
    <m/>
    <n v="39"/>
    <s v="A2"/>
    <n v="0"/>
    <n v="2022"/>
  </r>
  <r>
    <d v="2023-03-27T00:00:00"/>
    <s v="North"/>
    <s v="Null"/>
    <x v="3"/>
    <n v="955"/>
    <n v="31680"/>
    <s v="Null"/>
    <s v="null"/>
    <s v="A3"/>
    <n v="33.172774869109951"/>
    <n v="2023"/>
  </r>
  <r>
    <s v="Null"/>
    <s v="North"/>
    <s v="Kavita Rao"/>
    <x v="1"/>
    <n v="141"/>
    <n v="9890"/>
    <m/>
    <n v="57"/>
    <s v="A3"/>
    <n v="70.141843971631204"/>
    <e v="#VALUE!"/>
  </r>
  <r>
    <d v="2022-11-03T00:00:00"/>
    <s v="South"/>
    <s v="Arjun Mehta"/>
    <x v="5"/>
    <s v="Null"/>
    <n v="41685"/>
    <m/>
    <n v="58"/>
    <s v="A3"/>
    <n v="0"/>
    <n v="2022"/>
  </r>
  <r>
    <d v="2023-05-02T00:00:00"/>
    <s v="North"/>
    <s v="Kavita Rao"/>
    <x v="5"/>
    <n v="863"/>
    <n v="23694"/>
    <m/>
    <n v="57"/>
    <s v="A3"/>
    <n v="27.455388180764775"/>
    <n v="2023"/>
  </r>
  <r>
    <d v="2023-02-06T00:00:00"/>
    <s v="North"/>
    <s v="Priya Verma"/>
    <x v="5"/>
    <n v="755"/>
    <n v="32197"/>
    <m/>
    <n v="40"/>
    <s v="A2"/>
    <n v="42.64503311258278"/>
    <n v="2023"/>
  </r>
  <r>
    <s v="Null"/>
    <s v="East"/>
    <s v="Null"/>
    <x v="0"/>
    <n v="754"/>
    <n v="16595"/>
    <s v="Null"/>
    <s v="null"/>
    <s v="A3"/>
    <n v="22.009283819628646"/>
    <e v="#VALUE!"/>
  </r>
  <r>
    <d v="2022-04-26T00:00:00"/>
    <s v="North"/>
    <s v="Arjun Mehta"/>
    <x v="3"/>
    <n v="767"/>
    <n v="16617"/>
    <m/>
    <n v="58"/>
    <s v="A3"/>
    <n v="21.664928292046937"/>
    <n v="2022"/>
  </r>
  <r>
    <d v="2023-08-26T00:00:00"/>
    <s v="Central"/>
    <s v="Neha Gupta"/>
    <x v="2"/>
    <n v="152"/>
    <n v="11308"/>
    <m/>
    <n v="46"/>
    <s v="A3"/>
    <n v="74.39473684210526"/>
    <n v="2023"/>
  </r>
  <r>
    <d v="2023-12-21T00:00:00"/>
    <s v="East"/>
    <s v="Rohit Singh"/>
    <x v="5"/>
    <n v="462"/>
    <n v="34134"/>
    <m/>
    <n v="39"/>
    <s v="A2"/>
    <n v="73.883116883116884"/>
    <n v="2023"/>
  </r>
  <r>
    <d v="2024-06-16T00:00:00"/>
    <s v="East"/>
    <s v="Rohit Singh"/>
    <x v="1"/>
    <n v="943"/>
    <n v="20590"/>
    <m/>
    <n v="39"/>
    <s v="A2"/>
    <n v="21.834570519618239"/>
    <n v="2024"/>
  </r>
  <r>
    <d v="2023-06-20T00:00:00"/>
    <s v="East"/>
    <s v="Neha Gupta"/>
    <x v="3"/>
    <n v="337"/>
    <n v="44934"/>
    <m/>
    <n v="46"/>
    <s v="A3"/>
    <n v="133.33531157270031"/>
    <n v="2023"/>
  </r>
  <r>
    <d v="2022-10-13T00:00:00"/>
    <s v="North"/>
    <s v="Arjun Mehta"/>
    <x v="1"/>
    <n v="948"/>
    <n v="19287"/>
    <m/>
    <n v="58"/>
    <s v="A3"/>
    <n v="20.344936708860761"/>
    <n v="2022"/>
  </r>
  <r>
    <d v="2024-03-14T00:00:00"/>
    <s v="South"/>
    <s v="Arjun Mehta"/>
    <x v="3"/>
    <n v="368"/>
    <n v="49505"/>
    <m/>
    <n v="58"/>
    <s v="A3"/>
    <n v="134.52445652173913"/>
    <n v="2024"/>
  </r>
  <r>
    <d v="2024-01-29T00:00:00"/>
    <s v="West"/>
    <s v="Kavita Rao"/>
    <x v="5"/>
    <n v="838"/>
    <n v="13130"/>
    <m/>
    <n v="57"/>
    <s v="A3"/>
    <n v="15.668257756563246"/>
    <n v="2024"/>
  </r>
  <r>
    <s v="Null"/>
    <s v="West"/>
    <s v="Priya Verma"/>
    <x v="4"/>
    <n v="597"/>
    <n v="48356"/>
    <m/>
    <n v="40"/>
    <s v="A2"/>
    <n v="80.998324958123959"/>
    <e v="#VALUE!"/>
  </r>
  <r>
    <d v="2024-04-01T00:00:00"/>
    <s v="Central"/>
    <s v="Neha Gupta"/>
    <x v="2"/>
    <n v="507"/>
    <n v="18561"/>
    <m/>
    <n v="46"/>
    <s v="A3"/>
    <n v="36.609467455621299"/>
    <n v="2024"/>
  </r>
  <r>
    <d v="2023-06-06T00:00:00"/>
    <s v="East"/>
    <s v="Amit Sharma"/>
    <x v="1"/>
    <n v="332"/>
    <s v="Null"/>
    <m/>
    <n v="41"/>
    <s v="A2"/>
    <n v="0"/>
    <n v="2023"/>
  </r>
  <r>
    <d v="2023-12-08T00:00:00"/>
    <s v="West"/>
    <s v="Amit Sharma"/>
    <x v="1"/>
    <n v="115"/>
    <n v="19610"/>
    <m/>
    <n v="41"/>
    <s v="A2"/>
    <n v="170.52173913043478"/>
    <n v="2023"/>
  </r>
  <r>
    <d v="2022-06-09T00:00:00"/>
    <s v="East"/>
    <s v="Neha Gupta"/>
    <x v="0"/>
    <n v="529"/>
    <n v="38848"/>
    <m/>
    <n v="46"/>
    <s v="A3"/>
    <n v="73.436672967863899"/>
    <n v="2022"/>
  </r>
  <r>
    <d v="2023-02-20T00:00:00"/>
    <s v="South"/>
    <s v="Kavita Rao"/>
    <x v="5"/>
    <n v="355"/>
    <n v="14489"/>
    <m/>
    <n v="57"/>
    <s v="A3"/>
    <n v="40.814084507042253"/>
    <n v="2023"/>
  </r>
  <r>
    <d v="2022-02-11T00:00:00"/>
    <s v="South"/>
    <s v="Kavita Rao"/>
    <x v="2"/>
    <n v="371"/>
    <n v="30503"/>
    <m/>
    <n v="57"/>
    <s v="A3"/>
    <n v="82.218328840970344"/>
    <n v="2022"/>
  </r>
  <r>
    <d v="2023-10-31T00:00:00"/>
    <s v="East"/>
    <s v="Neha Gupta"/>
    <x v="1"/>
    <n v="333"/>
    <s v="Null"/>
    <m/>
    <n v="46"/>
    <s v="A3"/>
    <n v="0"/>
    <n v="2023"/>
  </r>
  <r>
    <d v="2022-02-15T00:00:00"/>
    <s v="North"/>
    <s v="Kavita Rao"/>
    <x v="5"/>
    <n v="689"/>
    <n v="41164"/>
    <m/>
    <n v="57"/>
    <s v="A3"/>
    <n v="59.744557329462992"/>
    <n v="2022"/>
  </r>
  <r>
    <d v="2022-02-02T00:00:00"/>
    <s v="Central"/>
    <s v="Amit Sharma"/>
    <x v="5"/>
    <n v="842"/>
    <n v="15272"/>
    <m/>
    <n v="41"/>
    <s v="A2"/>
    <n v="18.137767220902614"/>
    <n v="2022"/>
  </r>
  <r>
    <d v="2024-01-18T00:00:00"/>
    <s v="Central"/>
    <s v="Neha Gupta"/>
    <x v="1"/>
    <n v="402"/>
    <n v="48778"/>
    <m/>
    <n v="46"/>
    <s v="A3"/>
    <n v="121.33830845771145"/>
    <n v="2024"/>
  </r>
  <r>
    <d v="2023-09-05T00:00:00"/>
    <s v="Central"/>
    <s v="Amit Sharma"/>
    <x v="3"/>
    <n v="410"/>
    <n v="11777"/>
    <m/>
    <n v="41"/>
    <s v="A2"/>
    <n v="28.724390243902437"/>
    <n v="2023"/>
  </r>
  <r>
    <s v="Null"/>
    <s v="East"/>
    <s v="Kavita Rao"/>
    <x v="0"/>
    <n v="472"/>
    <s v="Null"/>
    <m/>
    <n v="57"/>
    <s v="A3"/>
    <n v="0"/>
    <e v="#VALUE!"/>
  </r>
  <r>
    <s v="Null"/>
    <s v="North"/>
    <s v="Null"/>
    <x v="1"/>
    <n v="452"/>
    <n v="21645"/>
    <s v="Null"/>
    <s v="null"/>
    <s v="A3"/>
    <n v="47.887168141592923"/>
    <e v="#VALUE!"/>
  </r>
  <r>
    <d v="2022-01-03T00:00:00"/>
    <s v="North"/>
    <s v="Amit Sharma"/>
    <x v="1"/>
    <n v="107"/>
    <n v="42303"/>
    <m/>
    <n v="41"/>
    <s v="A2"/>
    <n v="395.35514018691589"/>
    <n v="2022"/>
  </r>
  <r>
    <d v="2023-06-23T00:00:00"/>
    <s v="Central"/>
    <s v="Priya Verma"/>
    <x v="1"/>
    <n v="764"/>
    <n v="45393"/>
    <m/>
    <n v="40"/>
    <s v="A2"/>
    <n v="59.41492146596859"/>
    <n v="2023"/>
  </r>
  <r>
    <d v="2023-06-13T00:00:00"/>
    <s v="East"/>
    <s v="Arjun Mehta"/>
    <x v="3"/>
    <n v="339"/>
    <s v="Null"/>
    <m/>
    <n v="58"/>
    <s v="A3"/>
    <n v="0"/>
    <n v="2023"/>
  </r>
  <r>
    <d v="2024-02-27T00:00:00"/>
    <s v="Central"/>
    <s v="Arjun Mehta"/>
    <x v="4"/>
    <n v="726"/>
    <n v="23311"/>
    <m/>
    <n v="58"/>
    <s v="A3"/>
    <n v="32.108815426997246"/>
    <n v="2024"/>
  </r>
  <r>
    <d v="2023-02-20T00:00:00"/>
    <s v="North"/>
    <s v="Null"/>
    <x v="1"/>
    <n v="173"/>
    <n v="25274"/>
    <s v="Null"/>
    <s v="null"/>
    <s v="A3"/>
    <n v="146.09248554913296"/>
    <n v="2023"/>
  </r>
  <r>
    <d v="2023-11-05T00:00:00"/>
    <s v="Central"/>
    <s v="Rohit Singh"/>
    <x v="2"/>
    <n v="837"/>
    <n v="11209"/>
    <m/>
    <n v="39"/>
    <s v="A2"/>
    <n v="13.391875746714456"/>
    <n v="2023"/>
  </r>
  <r>
    <d v="2022-03-18T00:00:00"/>
    <s v="East"/>
    <s v="Amit Sharma"/>
    <x v="5"/>
    <s v="Null"/>
    <n v="22302"/>
    <m/>
    <n v="41"/>
    <s v="A2"/>
    <n v="0"/>
    <n v="2022"/>
  </r>
  <r>
    <d v="2022-07-30T00:00:00"/>
    <s v="East"/>
    <s v="Priya Verma"/>
    <x v="0"/>
    <n v="178"/>
    <n v="48997"/>
    <m/>
    <n v="40"/>
    <s v="A2"/>
    <n v="275.26404494382024"/>
    <n v="2022"/>
  </r>
  <r>
    <d v="2024-05-12T00:00:00"/>
    <s v="Null"/>
    <s v="Neha Gupta"/>
    <x v="5"/>
    <n v="249"/>
    <n v="27438"/>
    <m/>
    <n v="46"/>
    <s v="A3"/>
    <n v="110.19277108433735"/>
    <n v="2024"/>
  </r>
  <r>
    <d v="2022-07-10T00:00:00"/>
    <s v="North"/>
    <s v="Arjun Mehta"/>
    <x v="0"/>
    <n v="701"/>
    <n v="7826"/>
    <m/>
    <n v="58"/>
    <s v="A3"/>
    <n v="11.164051355206848"/>
    <n v="2022"/>
  </r>
  <r>
    <d v="2022-12-20T00:00:00"/>
    <s v="North"/>
    <s v="Rohit Singh"/>
    <x v="3"/>
    <n v="508"/>
    <n v="37383"/>
    <m/>
    <n v="39"/>
    <s v="A2"/>
    <n v="73.588582677165348"/>
    <n v="2022"/>
  </r>
  <r>
    <d v="2023-12-23T00:00:00"/>
    <s v="West"/>
    <s v="Rohit Singh"/>
    <x v="5"/>
    <n v="550"/>
    <n v="22279"/>
    <m/>
    <n v="39"/>
    <s v="A2"/>
    <n v="40.507272727272728"/>
    <n v="2023"/>
  </r>
  <r>
    <d v="2022-02-27T00:00:00"/>
    <s v="West"/>
    <s v="Priya Verma"/>
    <x v="1"/>
    <n v="864"/>
    <n v="48358"/>
    <m/>
    <n v="40"/>
    <s v="A2"/>
    <n v="55.969907407407405"/>
    <n v="2022"/>
  </r>
  <r>
    <d v="2023-09-09T00:00:00"/>
    <s v="West"/>
    <s v="Rohit Singh"/>
    <x v="5"/>
    <n v="575"/>
    <n v="10205"/>
    <m/>
    <n v="39"/>
    <s v="A2"/>
    <n v="17.747826086956522"/>
    <n v="2023"/>
  </r>
  <r>
    <d v="2023-08-30T00:00:00"/>
    <s v="South"/>
    <s v="Kavita Rao"/>
    <x v="3"/>
    <n v="526"/>
    <n v="21137"/>
    <m/>
    <n v="57"/>
    <s v="A3"/>
    <n v="40.184410646387832"/>
    <n v="2023"/>
  </r>
  <r>
    <d v="2022-07-02T00:00:00"/>
    <s v="West"/>
    <s v="Arjun Mehta"/>
    <x v="0"/>
    <n v="70"/>
    <n v="33778"/>
    <m/>
    <n v="58"/>
    <s v="A3"/>
    <n v="482.54285714285714"/>
    <n v="2022"/>
  </r>
  <r>
    <d v="2023-08-18T00:00:00"/>
    <s v="East"/>
    <s v="Null"/>
    <x v="3"/>
    <n v="906"/>
    <n v="27049"/>
    <s v="Null"/>
    <s v="null"/>
    <s v="A3"/>
    <n v="29.855408388520971"/>
    <n v="2023"/>
  </r>
  <r>
    <d v="2022-05-04T00:00:00"/>
    <s v="North"/>
    <s v="Priya Verma"/>
    <x v="1"/>
    <n v="72"/>
    <s v="Null"/>
    <m/>
    <n v="40"/>
    <s v="A2"/>
    <n v="0"/>
    <n v="2022"/>
  </r>
  <r>
    <d v="2024-04-24T00:00:00"/>
    <s v="West"/>
    <s v="Arjun Mehta"/>
    <x v="4"/>
    <n v="853"/>
    <n v="46364"/>
    <m/>
    <n v="58"/>
    <s v="A3"/>
    <n v="54.354044548651814"/>
    <n v="2024"/>
  </r>
  <r>
    <d v="2023-02-26T00:00:00"/>
    <s v="East"/>
    <s v="Null"/>
    <x v="2"/>
    <n v="527"/>
    <n v="48184"/>
    <s v="Null"/>
    <s v="null"/>
    <s v="A3"/>
    <n v="91.43074003795067"/>
    <n v="2023"/>
  </r>
  <r>
    <d v="2022-06-11T00:00:00"/>
    <s v="West"/>
    <s v="Kavita Rao"/>
    <x v="0"/>
    <n v="855"/>
    <n v="9916"/>
    <m/>
    <n v="57"/>
    <s v="A3"/>
    <n v="11.59766081871345"/>
    <n v="2022"/>
  </r>
  <r>
    <d v="2022-02-03T00:00:00"/>
    <s v="Central"/>
    <s v="Arjun Mehta"/>
    <x v="3"/>
    <n v="662"/>
    <n v="38441"/>
    <m/>
    <n v="58"/>
    <s v="A3"/>
    <n v="58.067975830815712"/>
    <n v="2022"/>
  </r>
  <r>
    <d v="2022-12-03T00:00:00"/>
    <s v="West"/>
    <s v="Kavita Rao"/>
    <x v="3"/>
    <n v="237"/>
    <n v="9647"/>
    <m/>
    <n v="57"/>
    <s v="A3"/>
    <n v="40.70464135021097"/>
    <n v="2022"/>
  </r>
  <r>
    <d v="2023-10-24T00:00:00"/>
    <s v="South"/>
    <s v="Amit Sharma"/>
    <x v="0"/>
    <n v="431"/>
    <n v="8404"/>
    <m/>
    <n v="41"/>
    <s v="A2"/>
    <n v="19.498839907192576"/>
    <n v="2023"/>
  </r>
  <r>
    <d v="2023-10-13T00:00:00"/>
    <s v="East"/>
    <s v="Amit Sharma"/>
    <x v="0"/>
    <n v="757"/>
    <n v="31981"/>
    <m/>
    <n v="41"/>
    <s v="A2"/>
    <n v="42.247027741083222"/>
    <n v="2023"/>
  </r>
  <r>
    <d v="2023-02-27T00:00:00"/>
    <s v="North"/>
    <s v="Kavita Rao"/>
    <x v="2"/>
    <n v="220"/>
    <n v="36834"/>
    <m/>
    <n v="57"/>
    <s v="A3"/>
    <n v="167.42727272727274"/>
    <n v="2023"/>
  </r>
  <r>
    <d v="2024-03-27T00:00:00"/>
    <s v="Central"/>
    <s v="Amit Sharma"/>
    <x v="3"/>
    <n v="639"/>
    <n v="6926"/>
    <m/>
    <n v="41"/>
    <s v="A2"/>
    <n v="10.838810641627543"/>
    <n v="2024"/>
  </r>
  <r>
    <d v="2023-09-19T00:00:00"/>
    <s v="Central"/>
    <s v="Priya Verma"/>
    <x v="0"/>
    <n v="745"/>
    <n v="41575"/>
    <m/>
    <n v="40"/>
    <s v="A2"/>
    <n v="55.805369127516776"/>
    <n v="2023"/>
  </r>
  <r>
    <d v="2022-07-31T00:00:00"/>
    <s v="North"/>
    <s v="Neha Gupta"/>
    <x v="1"/>
    <n v="492"/>
    <n v="5183"/>
    <m/>
    <n v="46"/>
    <s v="A3"/>
    <n v="10.534552845528456"/>
    <n v="2022"/>
  </r>
  <r>
    <d v="2023-05-05T00:00:00"/>
    <s v="Null"/>
    <s v="Amit Sharma"/>
    <x v="0"/>
    <n v="809"/>
    <n v="42617"/>
    <m/>
    <n v="41"/>
    <s v="A2"/>
    <n v="52.678615574783684"/>
    <n v="2023"/>
  </r>
  <r>
    <d v="2022-11-12T00:00:00"/>
    <s v="East"/>
    <s v="Priya Verma"/>
    <x v="2"/>
    <n v="446"/>
    <n v="6096"/>
    <m/>
    <n v="40"/>
    <s v="A2"/>
    <n v="13.668161434977579"/>
    <n v="2022"/>
  </r>
  <r>
    <d v="2024-03-12T00:00:00"/>
    <s v="South"/>
    <s v="Kavita Rao"/>
    <x v="0"/>
    <n v="814"/>
    <n v="36568"/>
    <m/>
    <n v="57"/>
    <s v="A3"/>
    <n v="44.923832923832926"/>
    <n v="2024"/>
  </r>
  <r>
    <d v="2022-05-19T00:00:00"/>
    <s v="South"/>
    <s v="Arjun Mehta"/>
    <x v="1"/>
    <n v="794"/>
    <n v="35716"/>
    <m/>
    <n v="58"/>
    <s v="A3"/>
    <n v="44.982367758186399"/>
    <n v="2022"/>
  </r>
  <r>
    <d v="2022-06-04T00:00:00"/>
    <s v="West"/>
    <s v="Priya Verma"/>
    <x v="1"/>
    <n v="312"/>
    <n v="21909"/>
    <m/>
    <n v="40"/>
    <s v="A2"/>
    <n v="70.22115384615384"/>
    <n v="2022"/>
  </r>
  <r>
    <s v="Null"/>
    <s v="South"/>
    <s v="Rohit Singh"/>
    <x v="4"/>
    <n v="853"/>
    <n v="38901"/>
    <m/>
    <n v="39"/>
    <s v="A2"/>
    <n v="45.604923798358733"/>
    <e v="#VALUE!"/>
  </r>
  <r>
    <d v="2023-05-01T00:00:00"/>
    <s v="South"/>
    <s v="Amit Sharma"/>
    <x v="2"/>
    <n v="699"/>
    <n v="10306"/>
    <m/>
    <n v="41"/>
    <s v="A2"/>
    <n v="14.743919885550786"/>
    <n v="2023"/>
  </r>
  <r>
    <d v="2022-04-03T00:00:00"/>
    <s v="South"/>
    <s v="Arjun Mehta"/>
    <x v="3"/>
    <n v="66"/>
    <n v="35050"/>
    <m/>
    <n v="58"/>
    <s v="A3"/>
    <n v="531.06060606060601"/>
    <n v="2022"/>
  </r>
  <r>
    <d v="2022-07-25T00:00:00"/>
    <s v="North"/>
    <s v="Amit Sharma"/>
    <x v="1"/>
    <n v="446"/>
    <n v="48253"/>
    <m/>
    <n v="41"/>
    <s v="A2"/>
    <n v="108.19058295964126"/>
    <n v="2022"/>
  </r>
  <r>
    <s v="Null"/>
    <s v="East"/>
    <s v="Kavita Rao"/>
    <x v="0"/>
    <n v="191"/>
    <n v="20856"/>
    <m/>
    <n v="57"/>
    <s v="A3"/>
    <n v="109.19371727748691"/>
    <e v="#VALUE!"/>
  </r>
  <r>
    <d v="2022-02-10T00:00:00"/>
    <s v="North"/>
    <s v="Neha Gupta"/>
    <x v="2"/>
    <n v="904"/>
    <n v="44561"/>
    <m/>
    <n v="46"/>
    <s v="A3"/>
    <n v="49.293141592920357"/>
    <n v="2022"/>
  </r>
  <r>
    <d v="2022-12-03T00:00:00"/>
    <s v="South"/>
    <s v="Arjun Mehta"/>
    <x v="5"/>
    <n v="281"/>
    <n v="20329"/>
    <m/>
    <n v="58"/>
    <s v="A3"/>
    <n v="72.345195729537366"/>
    <n v="2022"/>
  </r>
  <r>
    <d v="2023-06-27T00:00:00"/>
    <s v="East"/>
    <s v="Neha Gupta"/>
    <x v="2"/>
    <n v="315"/>
    <n v="13521"/>
    <m/>
    <n v="46"/>
    <s v="A3"/>
    <n v="42.923809523809524"/>
    <n v="2023"/>
  </r>
  <r>
    <d v="2022-07-20T00:00:00"/>
    <s v="North"/>
    <s v="Amit Sharma"/>
    <x v="2"/>
    <n v="413"/>
    <n v="25460"/>
    <m/>
    <n v="41"/>
    <s v="A2"/>
    <n v="61.64648910411622"/>
    <n v="2022"/>
  </r>
  <r>
    <d v="2023-10-14T00:00:00"/>
    <s v="Central"/>
    <s v="Neha Gupta"/>
    <x v="3"/>
    <n v="946"/>
    <n v="33773"/>
    <m/>
    <n v="46"/>
    <s v="A3"/>
    <n v="35.700845665961943"/>
    <n v="2023"/>
  </r>
  <r>
    <d v="2022-08-19T00:00:00"/>
    <s v="South"/>
    <s v="Arjun Mehta"/>
    <x v="0"/>
    <n v="433"/>
    <n v="35471"/>
    <m/>
    <n v="58"/>
    <s v="A3"/>
    <n v="81.919168591224022"/>
    <n v="2022"/>
  </r>
  <r>
    <d v="2022-07-21T00:00:00"/>
    <s v="South"/>
    <s v="Amit Sharma"/>
    <x v="0"/>
    <n v="455"/>
    <n v="25527"/>
    <m/>
    <n v="41"/>
    <s v="A2"/>
    <n v="56.103296703296706"/>
    <n v="2022"/>
  </r>
  <r>
    <d v="2022-11-25T00:00:00"/>
    <s v="West"/>
    <s v="Neha Gupta"/>
    <x v="3"/>
    <n v="597"/>
    <n v="27041"/>
    <m/>
    <n v="46"/>
    <s v="A3"/>
    <n v="45.294807370184252"/>
    <n v="2022"/>
  </r>
  <r>
    <d v="2023-11-21T00:00:00"/>
    <s v="North"/>
    <s v="Kavita Rao"/>
    <x v="2"/>
    <n v="797"/>
    <n v="8945"/>
    <m/>
    <n v="57"/>
    <s v="A3"/>
    <n v="11.223337515683815"/>
    <n v="2023"/>
  </r>
  <r>
    <d v="2022-03-09T00:00:00"/>
    <s v="South"/>
    <s v="Null"/>
    <x v="0"/>
    <n v="423"/>
    <n v="25447"/>
    <s v="Null"/>
    <s v="null"/>
    <s v="A3"/>
    <n v="60.15839243498818"/>
    <n v="2022"/>
  </r>
  <r>
    <d v="2023-11-25T00:00:00"/>
    <s v="Null"/>
    <s v="Priya Verma"/>
    <x v="1"/>
    <s v="Null"/>
    <s v="Null"/>
    <m/>
    <n v="40"/>
    <s v="A2"/>
    <n v="0"/>
    <n v="2023"/>
  </r>
  <r>
    <d v="2023-02-11T00:00:00"/>
    <s v="North"/>
    <s v="Priya Verma"/>
    <x v="2"/>
    <n v="393"/>
    <n v="40473"/>
    <m/>
    <n v="40"/>
    <s v="A2"/>
    <n v="102.98473282442748"/>
    <n v="2023"/>
  </r>
  <r>
    <d v="2024-03-07T00:00:00"/>
    <s v="East"/>
    <s v="Amit Sharma"/>
    <x v="5"/>
    <n v="273"/>
    <n v="22924"/>
    <m/>
    <n v="41"/>
    <s v="A2"/>
    <n v="83.970695970695971"/>
    <n v="2024"/>
  </r>
  <r>
    <d v="2023-08-24T00:00:00"/>
    <s v="Central"/>
    <s v="Arjun Mehta"/>
    <x v="0"/>
    <n v="591"/>
    <n v="45929"/>
    <m/>
    <n v="58"/>
    <s v="A3"/>
    <n v="77.714043993231812"/>
    <n v="2023"/>
  </r>
  <r>
    <d v="2022-04-07T00:00:00"/>
    <s v="Central"/>
    <s v="Rohit Singh"/>
    <x v="1"/>
    <n v="678"/>
    <n v="31086"/>
    <m/>
    <n v="39"/>
    <s v="A2"/>
    <n v="45.849557522123895"/>
    <n v="2022"/>
  </r>
  <r>
    <d v="2023-03-29T00:00:00"/>
    <s v="West"/>
    <s v="Amit Sharma"/>
    <x v="1"/>
    <n v="709"/>
    <n v="48667"/>
    <m/>
    <n v="41"/>
    <s v="A2"/>
    <n v="68.641748942172072"/>
    <n v="2023"/>
  </r>
  <r>
    <d v="2022-03-31T00:00:00"/>
    <s v="Central"/>
    <s v="Kavita Rao"/>
    <x v="3"/>
    <n v="408"/>
    <n v="6668"/>
    <m/>
    <n v="57"/>
    <s v="A3"/>
    <n v="16.343137254901961"/>
    <n v="2022"/>
  </r>
  <r>
    <s v="Null"/>
    <s v="North"/>
    <s v="Amit Sharma"/>
    <x v="5"/>
    <n v="361"/>
    <n v="12499"/>
    <m/>
    <n v="41"/>
    <s v="A2"/>
    <n v="34.62326869806094"/>
    <e v="#VALUE!"/>
  </r>
  <r>
    <d v="2023-12-12T00:00:00"/>
    <s v="West"/>
    <s v="Kavita Rao"/>
    <x v="3"/>
    <n v="221"/>
    <n v="38469"/>
    <m/>
    <n v="57"/>
    <s v="A3"/>
    <n v="174.06787330316743"/>
    <n v="2023"/>
  </r>
  <r>
    <d v="2022-01-12T00:00:00"/>
    <s v="Central"/>
    <s v="Rohit Singh"/>
    <x v="5"/>
    <n v="119"/>
    <n v="15495"/>
    <m/>
    <n v="39"/>
    <s v="A2"/>
    <n v="130.21008403361344"/>
    <n v="2022"/>
  </r>
  <r>
    <d v="2023-01-31T00:00:00"/>
    <s v="East"/>
    <s v="Arjun Mehta"/>
    <x v="1"/>
    <n v="934"/>
    <n v="42176"/>
    <m/>
    <n v="58"/>
    <s v="A3"/>
    <n v="45.156316916488223"/>
    <n v="2023"/>
  </r>
  <r>
    <d v="2023-09-30T00:00:00"/>
    <s v="East"/>
    <s v="Rohit Singh"/>
    <x v="1"/>
    <n v="746"/>
    <n v="36362"/>
    <m/>
    <n v="39"/>
    <s v="A2"/>
    <n v="48.742627345844504"/>
    <n v="2023"/>
  </r>
  <r>
    <d v="2022-03-09T00:00:00"/>
    <s v="West"/>
    <s v="Priya Verma"/>
    <x v="0"/>
    <n v="236"/>
    <n v="37033"/>
    <m/>
    <n v="40"/>
    <s v="A2"/>
    <n v="156.91949152542372"/>
    <n v="2022"/>
  </r>
  <r>
    <d v="2024-02-27T00:00:00"/>
    <s v="Central"/>
    <s v="Kavita Rao"/>
    <x v="1"/>
    <n v="239"/>
    <n v="40223"/>
    <m/>
    <n v="57"/>
    <s v="A3"/>
    <n v="168.29707112970712"/>
    <n v="2024"/>
  </r>
  <r>
    <d v="2022-09-08T00:00:00"/>
    <s v="West"/>
    <s v="Kavita Rao"/>
    <x v="2"/>
    <n v="210"/>
    <n v="28254"/>
    <m/>
    <n v="57"/>
    <s v="A3"/>
    <n v="134.54285714285714"/>
    <n v="2022"/>
  </r>
  <r>
    <d v="2022-06-10T00:00:00"/>
    <s v="East"/>
    <s v="Kavita Rao"/>
    <x v="5"/>
    <s v="Null"/>
    <n v="45302"/>
    <m/>
    <n v="57"/>
    <s v="A3"/>
    <n v="0"/>
    <n v="2022"/>
  </r>
  <r>
    <d v="2023-11-19T00:00:00"/>
    <s v="South"/>
    <s v="Rohit Singh"/>
    <x v="0"/>
    <n v="829"/>
    <n v="32160"/>
    <m/>
    <n v="39"/>
    <s v="A2"/>
    <n v="38.793727382388418"/>
    <n v="2023"/>
  </r>
  <r>
    <d v="2022-10-16T00:00:00"/>
    <s v="Central"/>
    <s v="Priya Verma"/>
    <x v="3"/>
    <n v="258"/>
    <n v="6280"/>
    <m/>
    <n v="40"/>
    <s v="A2"/>
    <n v="24.34108527131783"/>
    <n v="2022"/>
  </r>
  <r>
    <d v="2024-04-18T00:00:00"/>
    <s v="Central"/>
    <s v="Priya Verma"/>
    <x v="5"/>
    <n v="570"/>
    <n v="48434"/>
    <m/>
    <n v="40"/>
    <s v="A2"/>
    <n v="84.9719298245614"/>
    <n v="2024"/>
  </r>
  <r>
    <d v="2022-11-06T00:00:00"/>
    <s v="West"/>
    <s v="Amit Sharma"/>
    <x v="5"/>
    <n v="475"/>
    <n v="26958"/>
    <m/>
    <n v="41"/>
    <s v="A2"/>
    <n v="56.753684210526316"/>
    <n v="2022"/>
  </r>
  <r>
    <d v="2024-05-28T00:00:00"/>
    <s v="East"/>
    <s v="Kavita Rao"/>
    <x v="5"/>
    <n v="538"/>
    <n v="8201"/>
    <m/>
    <n v="57"/>
    <s v="A3"/>
    <n v="15.243494423791821"/>
    <n v="2024"/>
  </r>
  <r>
    <d v="2022-11-24T00:00:00"/>
    <s v="West"/>
    <s v="Neha Gupta"/>
    <x v="5"/>
    <n v="573"/>
    <n v="15734"/>
    <m/>
    <n v="46"/>
    <s v="A3"/>
    <n v="27.458987783595113"/>
    <n v="2022"/>
  </r>
  <r>
    <d v="2022-05-21T00:00:00"/>
    <s v="South"/>
    <s v="Priya Verma"/>
    <x v="0"/>
    <n v="601"/>
    <n v="7119"/>
    <m/>
    <n v="40"/>
    <s v="A2"/>
    <n v="11.845257903494176"/>
    <n v="2022"/>
  </r>
  <r>
    <d v="2023-07-14T00:00:00"/>
    <s v="West"/>
    <s v="Kavita Rao"/>
    <x v="2"/>
    <s v="Null"/>
    <n v="41232"/>
    <m/>
    <n v="57"/>
    <s v="A3"/>
    <n v="0"/>
    <n v="2023"/>
  </r>
  <r>
    <d v="2023-02-25T00:00:00"/>
    <s v="East"/>
    <s v="Priya Verma"/>
    <x v="0"/>
    <n v="990"/>
    <n v="15268"/>
    <m/>
    <n v="40"/>
    <s v="A2"/>
    <n v="15.422222222222222"/>
    <n v="2023"/>
  </r>
  <r>
    <d v="2023-04-01T00:00:00"/>
    <s v="South"/>
    <s v="Amit Sharma"/>
    <x v="2"/>
    <n v="254"/>
    <n v="6510"/>
    <m/>
    <n v="41"/>
    <s v="A2"/>
    <n v="25.629921259842519"/>
    <n v="2023"/>
  </r>
  <r>
    <d v="2024-03-24T00:00:00"/>
    <s v="East"/>
    <s v="Null"/>
    <x v="5"/>
    <n v="208"/>
    <n v="35037"/>
    <s v="Null"/>
    <s v="null"/>
    <s v="A3"/>
    <n v="168.44711538461539"/>
    <n v="2024"/>
  </r>
  <r>
    <s v="Null"/>
    <s v="South"/>
    <s v="Amit Sharma"/>
    <x v="2"/>
    <n v="722"/>
    <n v="32952"/>
    <m/>
    <n v="41"/>
    <s v="A2"/>
    <n v="45.639889196675902"/>
    <e v="#VALUE!"/>
  </r>
  <r>
    <d v="2023-02-11T00:00:00"/>
    <s v="Null"/>
    <s v="Neha Gupta"/>
    <x v="2"/>
    <n v="382"/>
    <n v="34385"/>
    <m/>
    <n v="46"/>
    <s v="A3"/>
    <n v="90.013089005235599"/>
    <n v="2023"/>
  </r>
  <r>
    <d v="2024-02-21T00:00:00"/>
    <s v="North"/>
    <s v="Kavita Rao"/>
    <x v="1"/>
    <n v="959"/>
    <n v="19373"/>
    <m/>
    <n v="57"/>
    <s v="A3"/>
    <n v="20.201251303441083"/>
    <n v="2024"/>
  </r>
  <r>
    <d v="2023-08-28T00:00:00"/>
    <s v="South"/>
    <s v="Null"/>
    <x v="3"/>
    <n v="143"/>
    <n v="49340"/>
    <s v="Null"/>
    <s v="null"/>
    <s v="A3"/>
    <n v="345.03496503496501"/>
    <n v="2023"/>
  </r>
  <r>
    <d v="2024-01-06T00:00:00"/>
    <s v="East"/>
    <s v="Rohit Singh"/>
    <x v="5"/>
    <n v="229"/>
    <n v="37735"/>
    <m/>
    <n v="39"/>
    <s v="A2"/>
    <n v="164.78165938864629"/>
    <n v="2024"/>
  </r>
  <r>
    <d v="2023-12-06T00:00:00"/>
    <s v="South"/>
    <s v="Arjun Mehta"/>
    <x v="3"/>
    <n v="938"/>
    <n v="19021"/>
    <m/>
    <n v="58"/>
    <s v="A3"/>
    <n v="20.278251599147122"/>
    <n v="2023"/>
  </r>
  <r>
    <d v="2022-06-06T00:00:00"/>
    <s v="Central"/>
    <s v="Rohit Singh"/>
    <x v="3"/>
    <n v="92"/>
    <n v="23808"/>
    <m/>
    <n v="39"/>
    <s v="A2"/>
    <n v="258.78260869565219"/>
    <n v="2022"/>
  </r>
  <r>
    <d v="2022-01-17T00:00:00"/>
    <s v="West"/>
    <s v="Kavita Rao"/>
    <x v="5"/>
    <n v="306"/>
    <n v="16434"/>
    <m/>
    <n v="57"/>
    <s v="A3"/>
    <n v="53.705882352941174"/>
    <n v="2022"/>
  </r>
  <r>
    <d v="2024-01-28T00:00:00"/>
    <s v="Central"/>
    <s v="Neha Gupta"/>
    <x v="1"/>
    <n v="798"/>
    <n v="12131"/>
    <m/>
    <n v="46"/>
    <s v="A3"/>
    <n v="15.201754385964913"/>
    <n v="2024"/>
  </r>
  <r>
    <d v="2023-05-03T00:00:00"/>
    <s v="East"/>
    <s v="Arjun Mehta"/>
    <x v="0"/>
    <n v="677"/>
    <n v="26912"/>
    <m/>
    <n v="58"/>
    <s v="A3"/>
    <n v="39.75184638109306"/>
    <n v="2023"/>
  </r>
  <r>
    <d v="2022-02-05T00:00:00"/>
    <s v="East"/>
    <s v="Kavita Rao"/>
    <x v="3"/>
    <n v="714"/>
    <n v="19460"/>
    <m/>
    <n v="57"/>
    <s v="A3"/>
    <n v="27.254901960784313"/>
    <n v="2022"/>
  </r>
  <r>
    <d v="2022-06-11T00:00:00"/>
    <s v="North"/>
    <s v="Rohit Singh"/>
    <x v="1"/>
    <n v="507"/>
    <n v="5492"/>
    <m/>
    <n v="39"/>
    <s v="A2"/>
    <n v="10.832347140039447"/>
    <n v="2022"/>
  </r>
  <r>
    <d v="2023-04-29T00:00:00"/>
    <s v="North"/>
    <s v="Priya Verma"/>
    <x v="4"/>
    <n v="455"/>
    <n v="49756"/>
    <m/>
    <n v="40"/>
    <s v="A2"/>
    <n v="109.35384615384615"/>
    <n v="2023"/>
  </r>
  <r>
    <s v="Null"/>
    <s v="East"/>
    <s v="Kavita Rao"/>
    <x v="2"/>
    <n v="209"/>
    <n v="20833"/>
    <m/>
    <n v="57"/>
    <s v="A3"/>
    <n v="99.679425837320579"/>
    <e v="#VALUE!"/>
  </r>
  <r>
    <d v="2023-12-16T00:00:00"/>
    <s v="West"/>
    <s v="Neha Gupta"/>
    <x v="3"/>
    <n v="226"/>
    <n v="36387"/>
    <m/>
    <n v="46"/>
    <s v="A3"/>
    <n v="161.00442477876106"/>
    <n v="2023"/>
  </r>
  <r>
    <d v="2023-07-29T00:00:00"/>
    <s v="North"/>
    <s v="Neha Gupta"/>
    <x v="1"/>
    <n v="795"/>
    <n v="5389"/>
    <m/>
    <n v="46"/>
    <s v="A3"/>
    <n v="6.7786163522012579"/>
    <n v="2023"/>
  </r>
  <r>
    <d v="2023-01-13T00:00:00"/>
    <s v="Central"/>
    <s v="Priya Verma"/>
    <x v="3"/>
    <n v="460"/>
    <n v="49982"/>
    <m/>
    <n v="40"/>
    <s v="A2"/>
    <n v="108.65652173913044"/>
    <n v="2023"/>
  </r>
  <r>
    <d v="2023-01-24T00:00:00"/>
    <s v="East"/>
    <s v="Priya Verma"/>
    <x v="5"/>
    <n v="416"/>
    <n v="31752"/>
    <m/>
    <n v="40"/>
    <s v="A2"/>
    <n v="76.32692307692308"/>
    <n v="2023"/>
  </r>
  <r>
    <d v="2022-12-04T00:00:00"/>
    <s v="Central"/>
    <s v="Rohit Singh"/>
    <x v="3"/>
    <n v="935"/>
    <n v="47200"/>
    <m/>
    <n v="39"/>
    <s v="A2"/>
    <n v="50.481283422459896"/>
    <n v="2022"/>
  </r>
  <r>
    <d v="2023-06-01T00:00:00"/>
    <s v="North"/>
    <s v="Kavita Rao"/>
    <x v="4"/>
    <n v="815"/>
    <n v="49744"/>
    <m/>
    <n v="57"/>
    <s v="A3"/>
    <n v="61.035582822085892"/>
    <n v="2023"/>
  </r>
  <r>
    <d v="2023-08-24T00:00:00"/>
    <s v="North"/>
    <s v="Neha Gupta"/>
    <x v="0"/>
    <n v="307"/>
    <n v="18015"/>
    <m/>
    <n v="46"/>
    <s v="A3"/>
    <n v="58.680781758957657"/>
    <n v="2023"/>
  </r>
  <r>
    <d v="2023-10-03T00:00:00"/>
    <s v="Null"/>
    <s v="Rohit Singh"/>
    <x v="3"/>
    <n v="462"/>
    <n v="19977"/>
    <m/>
    <n v="39"/>
    <s v="A2"/>
    <n v="43.240259740259738"/>
    <n v="2023"/>
  </r>
  <r>
    <d v="2023-07-29T00:00:00"/>
    <s v="East"/>
    <s v="Rohit Singh"/>
    <x v="3"/>
    <n v="893"/>
    <n v="6440"/>
    <m/>
    <n v="39"/>
    <s v="A2"/>
    <n v="7.2116461366181408"/>
    <n v="2023"/>
  </r>
  <r>
    <d v="2023-08-07T00:00:00"/>
    <s v="West"/>
    <s v="Priya Verma"/>
    <x v="4"/>
    <n v="323"/>
    <n v="9535"/>
    <m/>
    <n v="40"/>
    <s v="A2"/>
    <n v="29.520123839009287"/>
    <n v="2023"/>
  </r>
  <r>
    <d v="2023-01-03T00:00:00"/>
    <s v="Central"/>
    <s v="Null"/>
    <x v="3"/>
    <n v="847"/>
    <n v="12015"/>
    <s v="Null"/>
    <s v="null"/>
    <s v="A3"/>
    <n v="14.185360094451003"/>
    <n v="2023"/>
  </r>
  <r>
    <d v="2023-05-11T00:00:00"/>
    <s v="Central"/>
    <s v="Priya Verma"/>
    <x v="1"/>
    <s v="Null"/>
    <n v="42894"/>
    <m/>
    <n v="40"/>
    <s v="A2"/>
    <n v="0"/>
    <n v="2023"/>
  </r>
  <r>
    <d v="2024-02-17T00:00:00"/>
    <s v="Central"/>
    <s v="Rohit Singh"/>
    <x v="5"/>
    <n v="436"/>
    <n v="46374"/>
    <m/>
    <n v="39"/>
    <s v="A2"/>
    <n v="106.36238532110092"/>
    <n v="2024"/>
  </r>
  <r>
    <d v="2022-01-30T00:00:00"/>
    <s v="North"/>
    <s v="Kavita Rao"/>
    <x v="2"/>
    <n v="63"/>
    <n v="20675"/>
    <m/>
    <n v="57"/>
    <s v="A3"/>
    <n v="328.17460317460319"/>
    <n v="2022"/>
  </r>
  <r>
    <d v="2023-06-13T00:00:00"/>
    <s v="West"/>
    <s v="Rohit Singh"/>
    <x v="3"/>
    <n v="912"/>
    <n v="13728"/>
    <m/>
    <n v="39"/>
    <s v="A2"/>
    <n v="15.052631578947368"/>
    <n v="2023"/>
  </r>
  <r>
    <d v="2022-02-19T00:00:00"/>
    <s v="South"/>
    <s v="Kavita Rao"/>
    <x v="5"/>
    <n v="191"/>
    <n v="27022"/>
    <m/>
    <n v="57"/>
    <s v="A3"/>
    <n v="141.47643979057591"/>
    <n v="2022"/>
  </r>
  <r>
    <d v="2024-03-28T00:00:00"/>
    <s v="East"/>
    <s v="Priya Verma"/>
    <x v="5"/>
    <n v="539"/>
    <n v="41857"/>
    <m/>
    <n v="40"/>
    <s v="A2"/>
    <n v="77.656771799628942"/>
    <n v="2024"/>
  </r>
  <r>
    <d v="2022-04-15T00:00:00"/>
    <s v="Central"/>
    <s v="Kavita Rao"/>
    <x v="0"/>
    <n v="452"/>
    <n v="17941"/>
    <m/>
    <n v="57"/>
    <s v="A3"/>
    <n v="39.692477876106196"/>
    <n v="2022"/>
  </r>
  <r>
    <s v="Null"/>
    <s v="West"/>
    <s v="Priya Verma"/>
    <x v="5"/>
    <n v="85"/>
    <n v="35331"/>
    <m/>
    <n v="40"/>
    <s v="A2"/>
    <n v="415.65882352941179"/>
    <e v="#VALUE!"/>
  </r>
  <r>
    <d v="2024-02-13T00:00:00"/>
    <s v="East"/>
    <s v="Rohit Singh"/>
    <x v="0"/>
    <n v="698"/>
    <n v="6990"/>
    <m/>
    <n v="39"/>
    <s v="A2"/>
    <n v="10.01432664756447"/>
    <n v="2024"/>
  </r>
  <r>
    <d v="2022-05-23T00:00:00"/>
    <s v="East"/>
    <s v="Kavita Rao"/>
    <x v="4"/>
    <n v="702"/>
    <n v="31946"/>
    <m/>
    <n v="57"/>
    <s v="A3"/>
    <n v="45.50712250712251"/>
    <n v="2022"/>
  </r>
  <r>
    <d v="2022-06-23T00:00:00"/>
    <s v="East"/>
    <s v="Amit Sharma"/>
    <x v="0"/>
    <n v="805"/>
    <n v="46163"/>
    <m/>
    <n v="41"/>
    <s v="A2"/>
    <n v="57.345341614906829"/>
    <n v="2022"/>
  </r>
  <r>
    <d v="2023-08-19T00:00:00"/>
    <s v="West"/>
    <s v="Kavita Rao"/>
    <x v="3"/>
    <n v="55"/>
    <s v="Null"/>
    <m/>
    <n v="57"/>
    <s v="A3"/>
    <n v="0"/>
    <n v="2023"/>
  </r>
  <r>
    <d v="2023-08-12T00:00:00"/>
    <s v="South"/>
    <s v="Neha Gupta"/>
    <x v="0"/>
    <n v="312"/>
    <n v="39723"/>
    <m/>
    <n v="46"/>
    <s v="A3"/>
    <n v="127.31730769230769"/>
    <n v="2023"/>
  </r>
  <r>
    <d v="2022-12-30T00:00:00"/>
    <s v="South"/>
    <s v="Arjun Mehta"/>
    <x v="1"/>
    <n v="443"/>
    <n v="15513"/>
    <m/>
    <n v="58"/>
    <s v="A3"/>
    <n v="35.018058690744923"/>
    <n v="2022"/>
  </r>
  <r>
    <d v="2023-02-19T00:00:00"/>
    <s v="Central"/>
    <s v="Rohit Singh"/>
    <x v="0"/>
    <n v="449"/>
    <n v="9765"/>
    <m/>
    <n v="39"/>
    <s v="A2"/>
    <n v="21.748329621380847"/>
    <n v="2023"/>
  </r>
  <r>
    <d v="2023-09-16T00:00:00"/>
    <s v="Central"/>
    <s v="Amit Sharma"/>
    <x v="2"/>
    <n v="285"/>
    <n v="5657"/>
    <m/>
    <n v="41"/>
    <s v="A2"/>
    <n v="19.849122807017544"/>
    <n v="2023"/>
  </r>
  <r>
    <d v="2022-08-09T00:00:00"/>
    <s v="South"/>
    <s v="Kavita Rao"/>
    <x v="2"/>
    <n v="916"/>
    <n v="46874"/>
    <m/>
    <n v="57"/>
    <s v="A3"/>
    <n v="51.172489082969435"/>
    <n v="2022"/>
  </r>
  <r>
    <d v="2023-06-19T00:00:00"/>
    <s v="Null"/>
    <s v="Arjun Mehta"/>
    <x v="2"/>
    <n v="950"/>
    <n v="41827"/>
    <m/>
    <n v="58"/>
    <s v="A3"/>
    <n v="44.028421052631579"/>
    <n v="2023"/>
  </r>
  <r>
    <d v="2022-09-06T00:00:00"/>
    <s v="West"/>
    <s v="Rohit Singh"/>
    <x v="3"/>
    <n v="969"/>
    <n v="29529"/>
    <m/>
    <n v="39"/>
    <s v="A2"/>
    <n v="30.473684210526315"/>
    <n v="2022"/>
  </r>
  <r>
    <d v="2023-03-19T00:00:00"/>
    <s v="West"/>
    <s v="Rohit Singh"/>
    <x v="1"/>
    <n v="372"/>
    <n v="34170"/>
    <m/>
    <n v="39"/>
    <s v="A2"/>
    <n v="91.854838709677423"/>
    <n v="2023"/>
  </r>
  <r>
    <d v="2024-01-26T00:00:00"/>
    <s v="West"/>
    <s v="Kavita Rao"/>
    <x v="3"/>
    <n v="334"/>
    <s v="Null"/>
    <m/>
    <n v="57"/>
    <s v="A3"/>
    <n v="0"/>
    <n v="2024"/>
  </r>
  <r>
    <d v="2023-02-15T00:00:00"/>
    <s v="South"/>
    <s v="Priya Verma"/>
    <x v="5"/>
    <n v="709"/>
    <n v="41569"/>
    <m/>
    <n v="40"/>
    <s v="A2"/>
    <n v="58.630465444287729"/>
    <n v="2023"/>
  </r>
  <r>
    <d v="2023-06-11T00:00:00"/>
    <s v="South"/>
    <s v="Priya Verma"/>
    <x v="0"/>
    <n v="852"/>
    <n v="30216"/>
    <m/>
    <n v="40"/>
    <s v="A2"/>
    <n v="35.464788732394368"/>
    <n v="2023"/>
  </r>
  <r>
    <d v="2024-01-29T00:00:00"/>
    <s v="South"/>
    <s v="Kavita Rao"/>
    <x v="5"/>
    <n v="609"/>
    <n v="36866"/>
    <m/>
    <n v="57"/>
    <s v="A3"/>
    <n v="60.535303776683087"/>
    <n v="2024"/>
  </r>
  <r>
    <d v="2022-10-22T00:00:00"/>
    <s v="North"/>
    <s v="Priya Verma"/>
    <x v="0"/>
    <n v="794"/>
    <n v="16449"/>
    <m/>
    <n v="40"/>
    <s v="A2"/>
    <n v="20.716624685138537"/>
    <n v="2022"/>
  </r>
  <r>
    <d v="2024-03-28T00:00:00"/>
    <s v="South"/>
    <s v="Null"/>
    <x v="2"/>
    <n v="192"/>
    <n v="19582"/>
    <s v="Null"/>
    <s v="null"/>
    <s v="A3"/>
    <n v="101.98958333333333"/>
    <n v="2024"/>
  </r>
  <r>
    <d v="2022-09-04T00:00:00"/>
    <s v="Central"/>
    <s v="Kavita Rao"/>
    <x v="2"/>
    <n v="938"/>
    <n v="17776"/>
    <m/>
    <n v="57"/>
    <s v="A3"/>
    <n v="18.950959488272922"/>
    <n v="2022"/>
  </r>
  <r>
    <d v="2022-02-18T00:00:00"/>
    <s v="Central"/>
    <s v="Arjun Mehta"/>
    <x v="2"/>
    <n v="223"/>
    <n v="13750"/>
    <m/>
    <n v="58"/>
    <s v="A3"/>
    <n v="61.659192825112108"/>
    <n v="2022"/>
  </r>
  <r>
    <d v="2023-08-17T00:00:00"/>
    <s v="South"/>
    <s v="Priya Verma"/>
    <x v="3"/>
    <n v="309"/>
    <n v="35005"/>
    <m/>
    <n v="40"/>
    <s v="A2"/>
    <n v="113.28478964401295"/>
    <n v="2023"/>
  </r>
  <r>
    <d v="2024-06-09T00:00:00"/>
    <s v="West"/>
    <s v="Arjun Mehta"/>
    <x v="1"/>
    <n v="927"/>
    <n v="48337"/>
    <m/>
    <n v="58"/>
    <s v="A3"/>
    <n v="52.143473570658038"/>
    <n v="2024"/>
  </r>
  <r>
    <d v="2022-07-31T00:00:00"/>
    <s v="Central"/>
    <s v="Neha Gupta"/>
    <x v="5"/>
    <n v="405"/>
    <n v="9790"/>
    <m/>
    <n v="46"/>
    <s v="A3"/>
    <n v="24.172839506172838"/>
    <n v="2022"/>
  </r>
  <r>
    <d v="2023-07-31T00:00:00"/>
    <s v="Central"/>
    <s v="Rohit Singh"/>
    <x v="1"/>
    <n v="453"/>
    <n v="39540"/>
    <m/>
    <n v="39"/>
    <s v="A2"/>
    <n v="87.284768211920536"/>
    <n v="2023"/>
  </r>
  <r>
    <d v="2023-11-26T00:00:00"/>
    <s v="South"/>
    <s v="Arjun Mehta"/>
    <x v="1"/>
    <n v="353"/>
    <s v="Null"/>
    <m/>
    <n v="58"/>
    <s v="A3"/>
    <n v="0"/>
    <n v="2023"/>
  </r>
  <r>
    <d v="2022-11-02T00:00:00"/>
    <s v="West"/>
    <s v="Null"/>
    <x v="1"/>
    <n v="116"/>
    <n v="11142"/>
    <s v="Null"/>
    <s v="null"/>
    <s v="A3"/>
    <n v="96.051724137931032"/>
    <n v="2022"/>
  </r>
  <r>
    <d v="2023-04-09T00:00:00"/>
    <s v="Central"/>
    <s v="Arjun Mehta"/>
    <x v="1"/>
    <n v="964"/>
    <n v="29297"/>
    <m/>
    <n v="58"/>
    <s v="A3"/>
    <n v="30.391078838174273"/>
    <n v="2023"/>
  </r>
  <r>
    <d v="2022-08-27T00:00:00"/>
    <s v="East"/>
    <s v="Priya Verma"/>
    <x v="5"/>
    <n v="955"/>
    <n v="20284"/>
    <m/>
    <n v="40"/>
    <s v="A2"/>
    <n v="21.239790575916231"/>
    <n v="2022"/>
  </r>
  <r>
    <d v="2023-03-30T00:00:00"/>
    <s v="Null"/>
    <s v="Priya Verma"/>
    <x v="2"/>
    <n v="245"/>
    <n v="24990"/>
    <m/>
    <n v="40"/>
    <s v="A2"/>
    <n v="102"/>
    <n v="2023"/>
  </r>
  <r>
    <d v="2023-03-09T00:00:00"/>
    <s v="Null"/>
    <s v="Rohit Singh"/>
    <x v="3"/>
    <n v="645"/>
    <n v="34505"/>
    <m/>
    <n v="39"/>
    <s v="A2"/>
    <n v="53.496124031007753"/>
    <n v="2023"/>
  </r>
  <r>
    <d v="2023-06-25T00:00:00"/>
    <s v="Null"/>
    <s v="Amit Sharma"/>
    <x v="2"/>
    <n v="591"/>
    <n v="46687"/>
    <m/>
    <n v="41"/>
    <s v="A2"/>
    <n v="78.996615905245349"/>
    <n v="2023"/>
  </r>
  <r>
    <d v="2022-03-10T00:00:00"/>
    <s v="East"/>
    <s v="Rohit Singh"/>
    <x v="2"/>
    <n v="465"/>
    <n v="10475"/>
    <m/>
    <n v="39"/>
    <s v="A2"/>
    <n v="22.526881720430108"/>
    <n v="2022"/>
  </r>
  <r>
    <d v="2023-08-25T00:00:00"/>
    <s v="West"/>
    <s v="Rohit Singh"/>
    <x v="0"/>
    <s v="Null"/>
    <n v="7392"/>
    <m/>
    <n v="39"/>
    <s v="A2"/>
    <n v="0"/>
    <n v="2023"/>
  </r>
  <r>
    <d v="2022-10-24T00:00:00"/>
    <s v="West"/>
    <s v="Rohit Singh"/>
    <x v="0"/>
    <n v="854"/>
    <n v="31128"/>
    <m/>
    <n v="39"/>
    <s v="A2"/>
    <n v="36.449648711943794"/>
    <n v="2022"/>
  </r>
  <r>
    <d v="2023-02-22T00:00:00"/>
    <s v="West"/>
    <s v="Kavita Rao"/>
    <x v="3"/>
    <n v="936"/>
    <n v="26401"/>
    <m/>
    <n v="57"/>
    <s v="A3"/>
    <n v="28.206196581196583"/>
    <n v="2023"/>
  </r>
  <r>
    <d v="2023-08-29T00:00:00"/>
    <s v="South"/>
    <s v="Arjun Mehta"/>
    <x v="0"/>
    <n v="778"/>
    <n v="22965"/>
    <m/>
    <n v="58"/>
    <s v="A3"/>
    <n v="29.517994858611825"/>
    <n v="2023"/>
  </r>
  <r>
    <d v="2022-04-12T00:00:00"/>
    <s v="East"/>
    <s v="Neha Gupta"/>
    <x v="1"/>
    <n v="666"/>
    <n v="14585"/>
    <m/>
    <n v="46"/>
    <s v="A3"/>
    <n v="21.8993993993994"/>
    <n v="2022"/>
  </r>
  <r>
    <d v="2023-08-14T00:00:00"/>
    <s v="North"/>
    <s v="Rohit Singh"/>
    <x v="5"/>
    <n v="634"/>
    <n v="11298"/>
    <m/>
    <n v="39"/>
    <s v="A2"/>
    <n v="17.820189274447948"/>
    <n v="2023"/>
  </r>
  <r>
    <d v="2022-02-08T00:00:00"/>
    <s v="East"/>
    <s v="Priya Verma"/>
    <x v="2"/>
    <n v="755"/>
    <n v="36845"/>
    <m/>
    <n v="40"/>
    <s v="A2"/>
    <n v="48.801324503311257"/>
    <n v="2022"/>
  </r>
  <r>
    <d v="2022-05-17T00:00:00"/>
    <s v="Central"/>
    <s v="Neha Gupta"/>
    <x v="4"/>
    <n v="991"/>
    <n v="26914"/>
    <m/>
    <n v="46"/>
    <s v="A3"/>
    <n v="27.158425832492433"/>
    <n v="2022"/>
  </r>
  <r>
    <d v="2022-01-19T00:00:00"/>
    <s v="Null"/>
    <s v="Priya Verma"/>
    <x v="2"/>
    <n v="631"/>
    <n v="49443"/>
    <m/>
    <n v="40"/>
    <s v="A2"/>
    <n v="78.356576862123617"/>
    <n v="2022"/>
  </r>
  <r>
    <d v="2024-04-30T00:00:00"/>
    <s v="Central"/>
    <s v="Priya Verma"/>
    <x v="1"/>
    <n v="240"/>
    <n v="30334"/>
    <m/>
    <n v="40"/>
    <s v="A2"/>
    <n v="126.39166666666667"/>
    <n v="2024"/>
  </r>
  <r>
    <d v="2022-03-03T00:00:00"/>
    <s v="West"/>
    <s v="Arjun Mehta"/>
    <x v="0"/>
    <n v="742"/>
    <n v="20932"/>
    <m/>
    <n v="58"/>
    <s v="A3"/>
    <n v="28.21024258760108"/>
    <n v="2022"/>
  </r>
  <r>
    <d v="2022-01-05T00:00:00"/>
    <s v="East"/>
    <s v="Rohit Singh"/>
    <x v="1"/>
    <n v="609"/>
    <n v="16594"/>
    <m/>
    <n v="39"/>
    <s v="A2"/>
    <n v="27.247947454844006"/>
    <n v="2022"/>
  </r>
  <r>
    <d v="2022-02-15T00:00:00"/>
    <s v="Null"/>
    <s v="Neha Gupta"/>
    <x v="3"/>
    <n v="887"/>
    <n v="41820"/>
    <m/>
    <n v="46"/>
    <s v="A3"/>
    <n v="47.147688838782415"/>
    <n v="2022"/>
  </r>
  <r>
    <d v="2023-06-08T00:00:00"/>
    <s v="East"/>
    <s v="Rohit Singh"/>
    <x v="5"/>
    <n v="698"/>
    <n v="22523"/>
    <m/>
    <n v="39"/>
    <s v="A2"/>
    <n v="32.267908309455585"/>
    <n v="2023"/>
  </r>
  <r>
    <d v="2023-12-02T00:00:00"/>
    <s v="West"/>
    <s v="Kavita Rao"/>
    <x v="2"/>
    <n v="132"/>
    <n v="43707"/>
    <m/>
    <n v="57"/>
    <s v="A3"/>
    <n v="331.11363636363637"/>
    <n v="2023"/>
  </r>
  <r>
    <d v="2022-10-18T00:00:00"/>
    <s v="East"/>
    <s v="Arjun Mehta"/>
    <x v="2"/>
    <n v="524"/>
    <n v="14682"/>
    <m/>
    <n v="58"/>
    <s v="A3"/>
    <n v="28.019083969465647"/>
    <n v="2022"/>
  </r>
  <r>
    <d v="2023-10-09T00:00:00"/>
    <s v="Central"/>
    <s v="Priya Verma"/>
    <x v="1"/>
    <n v="491"/>
    <n v="39726"/>
    <m/>
    <n v="40"/>
    <s v="A2"/>
    <n v="80.908350305498985"/>
    <n v="2023"/>
  </r>
  <r>
    <d v="2023-06-12T00:00:00"/>
    <s v="Central"/>
    <s v="Kavita Rao"/>
    <x v="0"/>
    <n v="96"/>
    <n v="40487"/>
    <m/>
    <n v="57"/>
    <s v="A3"/>
    <n v="421.73958333333331"/>
    <n v="2023"/>
  </r>
  <r>
    <d v="2024-05-04T00:00:00"/>
    <s v="West"/>
    <s v="Neha Gupta"/>
    <x v="2"/>
    <n v="254"/>
    <n v="23803"/>
    <m/>
    <n v="46"/>
    <s v="A3"/>
    <n v="93.712598425196845"/>
    <n v="2024"/>
  </r>
  <r>
    <d v="2022-04-01T00:00:00"/>
    <s v="North"/>
    <s v="Arjun Mehta"/>
    <x v="2"/>
    <n v="576"/>
    <n v="14909"/>
    <m/>
    <n v="58"/>
    <s v="A3"/>
    <n v="25.883680555555557"/>
    <n v="2022"/>
  </r>
  <r>
    <d v="2024-02-19T00:00:00"/>
    <s v="Central"/>
    <s v="Priya Verma"/>
    <x v="2"/>
    <n v="518"/>
    <n v="22054"/>
    <m/>
    <n v="40"/>
    <s v="A2"/>
    <n v="42.575289575289574"/>
    <n v="2024"/>
  </r>
  <r>
    <d v="2022-11-08T00:00:00"/>
    <s v="Central"/>
    <s v="Kavita Rao"/>
    <x v="1"/>
    <n v="862"/>
    <n v="38568"/>
    <m/>
    <n v="57"/>
    <s v="A3"/>
    <n v="44.742459396751741"/>
    <n v="2022"/>
  </r>
  <r>
    <d v="2022-10-23T00:00:00"/>
    <s v="North"/>
    <s v="Kavita Rao"/>
    <x v="1"/>
    <n v="186"/>
    <n v="9564"/>
    <m/>
    <n v="57"/>
    <s v="A3"/>
    <n v="51.41935483870968"/>
    <n v="2022"/>
  </r>
  <r>
    <d v="2022-02-18T00:00:00"/>
    <s v="East"/>
    <s v="Arjun Mehta"/>
    <x v="0"/>
    <n v="738"/>
    <s v="Null"/>
    <m/>
    <n v="58"/>
    <s v="A3"/>
    <n v="0"/>
    <n v="2022"/>
  </r>
  <r>
    <d v="2023-02-23T00:00:00"/>
    <s v="North"/>
    <s v="Rohit Singh"/>
    <x v="3"/>
    <n v="200"/>
    <n v="16019"/>
    <m/>
    <n v="39"/>
    <s v="A2"/>
    <n v="80.094999999999999"/>
    <n v="2023"/>
  </r>
  <r>
    <d v="2024-06-06T00:00:00"/>
    <s v="West"/>
    <s v="Kavita Rao"/>
    <x v="1"/>
    <n v="958"/>
    <n v="29463"/>
    <m/>
    <n v="57"/>
    <s v="A3"/>
    <n v="30.754697286012526"/>
    <n v="2024"/>
  </r>
  <r>
    <d v="2023-08-23T00:00:00"/>
    <s v="South"/>
    <s v="Arjun Mehta"/>
    <x v="1"/>
    <n v="391"/>
    <n v="37546"/>
    <m/>
    <n v="58"/>
    <s v="A3"/>
    <n v="96.025575447570333"/>
    <n v="2023"/>
  </r>
  <r>
    <d v="2023-06-03T00:00:00"/>
    <s v="West"/>
    <s v="Neha Gupta"/>
    <x v="2"/>
    <n v="100"/>
    <n v="39408"/>
    <m/>
    <n v="46"/>
    <s v="A3"/>
    <n v="394.08"/>
    <n v="2023"/>
  </r>
  <r>
    <d v="2023-04-22T00:00:00"/>
    <s v="Central"/>
    <s v="Arjun Mehta"/>
    <x v="3"/>
    <n v="359"/>
    <n v="34224"/>
    <m/>
    <n v="58"/>
    <s v="A3"/>
    <n v="95.331476323119773"/>
    <n v="2023"/>
  </r>
  <r>
    <d v="2023-08-21T00:00:00"/>
    <s v="North"/>
    <s v="Priya Verma"/>
    <x v="1"/>
    <n v="831"/>
    <n v="14018"/>
    <m/>
    <n v="40"/>
    <s v="A2"/>
    <n v="16.868832731648617"/>
    <n v="2023"/>
  </r>
  <r>
    <d v="2023-12-15T00:00:00"/>
    <s v="East"/>
    <s v="Arjun Mehta"/>
    <x v="3"/>
    <n v="718"/>
    <n v="21813"/>
    <m/>
    <n v="58"/>
    <s v="A3"/>
    <n v="30.380222841225628"/>
    <n v="2023"/>
  </r>
  <r>
    <d v="2024-04-26T00:00:00"/>
    <s v="East"/>
    <s v="Neha Gupta"/>
    <x v="3"/>
    <n v="100"/>
    <n v="37226"/>
    <m/>
    <n v="46"/>
    <s v="A3"/>
    <n v="372.26"/>
    <n v="2024"/>
  </r>
  <r>
    <d v="2023-06-30T00:00:00"/>
    <s v="Central"/>
    <s v="Null"/>
    <x v="5"/>
    <n v="963"/>
    <n v="33200"/>
    <s v="Null"/>
    <s v="null"/>
    <s v="A3"/>
    <n v="34.47559709241952"/>
    <n v="2023"/>
  </r>
  <r>
    <d v="2022-01-22T00:00:00"/>
    <s v="West"/>
    <s v="Priya Verma"/>
    <x v="0"/>
    <n v="765"/>
    <n v="15344"/>
    <m/>
    <n v="40"/>
    <s v="A2"/>
    <n v="20.057516339869281"/>
    <n v="2022"/>
  </r>
  <r>
    <d v="2023-12-17T00:00:00"/>
    <s v="West"/>
    <s v="Arjun Mehta"/>
    <x v="4"/>
    <n v="655"/>
    <n v="7567"/>
    <m/>
    <n v="58"/>
    <s v="A3"/>
    <n v="11.552671755725191"/>
    <n v="2023"/>
  </r>
  <r>
    <d v="2023-07-25T00:00:00"/>
    <s v="East"/>
    <s v="Priya Verma"/>
    <x v="3"/>
    <n v="325"/>
    <n v="44908"/>
    <m/>
    <n v="40"/>
    <s v="A2"/>
    <n v="138.17846153846153"/>
    <n v="2023"/>
  </r>
  <r>
    <s v="Null"/>
    <s v="North"/>
    <s v="Kavita Rao"/>
    <x v="0"/>
    <n v="113"/>
    <n v="18240"/>
    <m/>
    <n v="57"/>
    <s v="A3"/>
    <n v="161.41592920353983"/>
    <e v="#VALUE!"/>
  </r>
  <r>
    <d v="2023-07-07T00:00:00"/>
    <s v="Null"/>
    <s v="Priya Verma"/>
    <x v="5"/>
    <n v="692"/>
    <n v="23665"/>
    <m/>
    <n v="40"/>
    <s v="A2"/>
    <n v="34.197976878612714"/>
    <n v="2023"/>
  </r>
  <r>
    <d v="2024-06-19T00:00:00"/>
    <s v="West"/>
    <s v="Neha Gupta"/>
    <x v="1"/>
    <n v="392"/>
    <n v="26577"/>
    <m/>
    <n v="46"/>
    <s v="A3"/>
    <n v="67.798469387755105"/>
    <n v="2024"/>
  </r>
  <r>
    <d v="2022-08-21T00:00:00"/>
    <s v="Central"/>
    <s v="Amit Sharma"/>
    <x v="0"/>
    <n v="639"/>
    <n v="33687"/>
    <m/>
    <n v="41"/>
    <s v="A2"/>
    <n v="52.718309859154928"/>
    <n v="2022"/>
  </r>
  <r>
    <d v="2024-03-19T00:00:00"/>
    <s v="North"/>
    <s v="Priya Verma"/>
    <x v="2"/>
    <n v="533"/>
    <s v="Null"/>
    <m/>
    <n v="40"/>
    <s v="A2"/>
    <n v="0"/>
    <n v="2024"/>
  </r>
  <r>
    <d v="2024-03-09T00:00:00"/>
    <s v="North"/>
    <s v="Kavita Rao"/>
    <x v="0"/>
    <n v="999"/>
    <n v="49549"/>
    <m/>
    <n v="57"/>
    <s v="A3"/>
    <n v="49.598598598598599"/>
    <n v="2024"/>
  </r>
  <r>
    <d v="2023-12-16T00:00:00"/>
    <s v="South"/>
    <s v="Priya Verma"/>
    <x v="1"/>
    <s v="Null"/>
    <n v="21689"/>
    <m/>
    <n v="40"/>
    <s v="A2"/>
    <n v="0"/>
    <n v="2023"/>
  </r>
  <r>
    <d v="2024-02-14T00:00:00"/>
    <s v="North"/>
    <s v="Kavita Rao"/>
    <x v="3"/>
    <n v="479"/>
    <n v="7363"/>
    <m/>
    <n v="57"/>
    <s v="A3"/>
    <n v="15.371607515657621"/>
    <n v="2024"/>
  </r>
  <r>
    <d v="2022-05-31T00:00:00"/>
    <s v="South"/>
    <s v="Neha Gupta"/>
    <x v="3"/>
    <n v="647"/>
    <n v="16831"/>
    <m/>
    <n v="46"/>
    <s v="A3"/>
    <n v="26.013910355486864"/>
    <n v="2022"/>
  </r>
  <r>
    <d v="2024-04-02T00:00:00"/>
    <s v="East"/>
    <s v="Priya Verma"/>
    <x v="4"/>
    <n v="470"/>
    <n v="8771"/>
    <m/>
    <n v="40"/>
    <s v="A2"/>
    <n v="18.661702127659574"/>
    <n v="2024"/>
  </r>
  <r>
    <d v="2023-01-26T00:00:00"/>
    <s v="Null"/>
    <s v="Kavita Rao"/>
    <x v="3"/>
    <n v="833"/>
    <n v="42374"/>
    <m/>
    <n v="57"/>
    <s v="A3"/>
    <n v="50.869147659063628"/>
    <n v="2023"/>
  </r>
  <r>
    <d v="2022-03-26T00:00:00"/>
    <s v="West"/>
    <s v="Amit Sharma"/>
    <x v="1"/>
    <n v="725"/>
    <n v="42549"/>
    <m/>
    <n v="41"/>
    <s v="A2"/>
    <n v="58.688275862068963"/>
    <n v="2022"/>
  </r>
  <r>
    <s v="Null"/>
    <s v="North"/>
    <s v="Amit Sharma"/>
    <x v="1"/>
    <n v="379"/>
    <n v="31089"/>
    <m/>
    <n v="41"/>
    <s v="A2"/>
    <n v="82.029023746701853"/>
    <e v="#VALUE!"/>
  </r>
  <r>
    <d v="2023-06-19T00:00:00"/>
    <s v="South"/>
    <s v="Priya Verma"/>
    <x v="3"/>
    <n v="385"/>
    <n v="21340"/>
    <m/>
    <n v="40"/>
    <s v="A2"/>
    <n v="55.428571428571431"/>
    <n v="2023"/>
  </r>
  <r>
    <d v="2024-04-24T00:00:00"/>
    <s v="West"/>
    <s v="Arjun Mehta"/>
    <x v="4"/>
    <n v="738"/>
    <n v="35473"/>
    <m/>
    <n v="58"/>
    <s v="A3"/>
    <n v="48.066395663956641"/>
    <n v="2024"/>
  </r>
  <r>
    <s v="Null"/>
    <s v="West"/>
    <s v="Amit Sharma"/>
    <x v="1"/>
    <n v="129"/>
    <n v="46698"/>
    <m/>
    <n v="41"/>
    <s v="A2"/>
    <n v="362"/>
    <e v="#VALUE!"/>
  </r>
  <r>
    <d v="2023-03-25T00:00:00"/>
    <s v="North"/>
    <s v="Arjun Mehta"/>
    <x v="2"/>
    <n v="841"/>
    <n v="38363"/>
    <m/>
    <n v="58"/>
    <s v="A3"/>
    <n v="45.615933412604043"/>
    <n v="2023"/>
  </r>
  <r>
    <d v="2022-06-15T00:00:00"/>
    <s v="Central"/>
    <s v="Rohit Singh"/>
    <x v="5"/>
    <n v="71"/>
    <n v="10395"/>
    <m/>
    <n v="39"/>
    <s v="A2"/>
    <n v="146.40845070422534"/>
    <n v="2022"/>
  </r>
  <r>
    <d v="2022-09-25T00:00:00"/>
    <s v="North"/>
    <s v="Null"/>
    <x v="0"/>
    <n v="244"/>
    <n v="31269"/>
    <s v="Null"/>
    <s v="null"/>
    <s v="A3"/>
    <n v="128.15163934426229"/>
    <n v="2022"/>
  </r>
  <r>
    <d v="2022-05-26T00:00:00"/>
    <s v="South"/>
    <s v="Rohit Singh"/>
    <x v="0"/>
    <n v="71"/>
    <n v="49186"/>
    <m/>
    <n v="39"/>
    <s v="A2"/>
    <n v="692.76056338028172"/>
    <n v="2022"/>
  </r>
  <r>
    <d v="2022-04-28T00:00:00"/>
    <s v="South"/>
    <s v="Arjun Mehta"/>
    <x v="3"/>
    <n v="80"/>
    <n v="19639"/>
    <m/>
    <n v="58"/>
    <s v="A3"/>
    <n v="245.48750000000001"/>
    <n v="2022"/>
  </r>
  <r>
    <d v="2024-02-24T00:00:00"/>
    <s v="West"/>
    <s v="Rohit Singh"/>
    <x v="2"/>
    <n v="820"/>
    <n v="28847"/>
    <m/>
    <n v="39"/>
    <s v="A2"/>
    <n v="35.179268292682927"/>
    <n v="2024"/>
  </r>
  <r>
    <d v="2022-08-09T00:00:00"/>
    <s v="North"/>
    <s v="Arjun Mehta"/>
    <x v="5"/>
    <n v="317"/>
    <n v="23394"/>
    <m/>
    <n v="58"/>
    <s v="A3"/>
    <n v="73.798107255520506"/>
    <n v="2022"/>
  </r>
  <r>
    <d v="2023-08-13T00:00:00"/>
    <s v="South"/>
    <s v="Kavita Rao"/>
    <x v="4"/>
    <n v="459"/>
    <n v="48409"/>
    <m/>
    <n v="57"/>
    <s v="A3"/>
    <n v="105.46623093681917"/>
    <n v="2023"/>
  </r>
  <r>
    <d v="2022-03-06T00:00:00"/>
    <s v="South"/>
    <s v="Amit Sharma"/>
    <x v="0"/>
    <n v="237"/>
    <n v="46226"/>
    <m/>
    <n v="41"/>
    <s v="A2"/>
    <n v="195.04641350210971"/>
    <n v="2022"/>
  </r>
  <r>
    <d v="2023-05-06T00:00:00"/>
    <s v="Null"/>
    <s v="Priya Verma"/>
    <x v="5"/>
    <n v="644"/>
    <n v="21598"/>
    <m/>
    <n v="40"/>
    <s v="A2"/>
    <n v="33.537267080745345"/>
    <n v="2023"/>
  </r>
  <r>
    <d v="2022-03-21T00:00:00"/>
    <s v="East"/>
    <s v="Priya Verma"/>
    <x v="1"/>
    <n v="997"/>
    <n v="27993"/>
    <m/>
    <n v="40"/>
    <s v="A2"/>
    <n v="28.077231695085256"/>
    <n v="2022"/>
  </r>
  <r>
    <d v="2023-01-19T00:00:00"/>
    <s v="North"/>
    <s v="Neha Gupta"/>
    <x v="5"/>
    <n v="597"/>
    <n v="22172"/>
    <m/>
    <n v="46"/>
    <s v="A3"/>
    <n v="37.139028475711896"/>
    <n v="2023"/>
  </r>
  <r>
    <d v="2022-07-11T00:00:00"/>
    <s v="West"/>
    <s v="Arjun Mehta"/>
    <x v="2"/>
    <n v="876"/>
    <n v="18936"/>
    <m/>
    <n v="58"/>
    <s v="A3"/>
    <n v="21.616438356164384"/>
    <n v="2022"/>
  </r>
  <r>
    <d v="2023-05-12T00:00:00"/>
    <s v="North"/>
    <s v="Kavita Rao"/>
    <x v="2"/>
    <n v="740"/>
    <n v="20649"/>
    <m/>
    <n v="57"/>
    <s v="A3"/>
    <n v="27.904054054054054"/>
    <n v="2023"/>
  </r>
  <r>
    <d v="2022-02-12T00:00:00"/>
    <s v="North"/>
    <s v="Kavita Rao"/>
    <x v="3"/>
    <n v="699"/>
    <n v="10423"/>
    <m/>
    <n v="57"/>
    <s v="A3"/>
    <n v="14.911301859799714"/>
    <n v="2022"/>
  </r>
  <r>
    <d v="2023-03-03T00:00:00"/>
    <s v="West"/>
    <s v="Kavita Rao"/>
    <x v="5"/>
    <n v="268"/>
    <n v="37255"/>
    <m/>
    <n v="57"/>
    <s v="A3"/>
    <n v="139.01119402985074"/>
    <n v="2023"/>
  </r>
  <r>
    <d v="2022-03-18T00:00:00"/>
    <s v="West"/>
    <s v="Arjun Mehta"/>
    <x v="2"/>
    <n v="825"/>
    <n v="46345"/>
    <m/>
    <n v="58"/>
    <s v="A3"/>
    <n v="56.175757575757572"/>
    <n v="2022"/>
  </r>
  <r>
    <d v="2024-03-09T00:00:00"/>
    <s v="West"/>
    <s v="Arjun Mehta"/>
    <x v="2"/>
    <n v="998"/>
    <s v="Null"/>
    <m/>
    <n v="58"/>
    <s v="A3"/>
    <n v="0"/>
    <n v="2024"/>
  </r>
  <r>
    <d v="2022-11-15T00:00:00"/>
    <s v="Central"/>
    <s v="Amit Sharma"/>
    <x v="0"/>
    <n v="356"/>
    <n v="13124"/>
    <m/>
    <n v="41"/>
    <s v="A2"/>
    <n v="36.865168539325843"/>
    <n v="2022"/>
  </r>
  <r>
    <d v="2023-02-25T00:00:00"/>
    <s v="West"/>
    <s v="Kavita Rao"/>
    <x v="5"/>
    <n v="703"/>
    <n v="13696"/>
    <m/>
    <n v="57"/>
    <s v="A3"/>
    <n v="19.482219061166429"/>
    <n v="2023"/>
  </r>
  <r>
    <d v="2023-04-09T00:00:00"/>
    <s v="West"/>
    <s v="Arjun Mehta"/>
    <x v="3"/>
    <n v="238"/>
    <n v="13026"/>
    <m/>
    <n v="58"/>
    <s v="A3"/>
    <n v="54.731092436974791"/>
    <n v="2023"/>
  </r>
  <r>
    <d v="2022-04-07T00:00:00"/>
    <s v="Central"/>
    <s v="Priya Verma"/>
    <x v="5"/>
    <n v="287"/>
    <n v="49279"/>
    <m/>
    <n v="40"/>
    <s v="A2"/>
    <n v="171.70383275261324"/>
    <n v="2022"/>
  </r>
  <r>
    <d v="2024-01-17T00:00:00"/>
    <s v="West"/>
    <s v="Kavita Rao"/>
    <x v="0"/>
    <n v="849"/>
    <s v="Null"/>
    <m/>
    <n v="57"/>
    <s v="A3"/>
    <n v="0"/>
    <n v="2024"/>
  </r>
  <r>
    <s v="Null"/>
    <s v="West"/>
    <s v="Priya Verma"/>
    <x v="2"/>
    <n v="803"/>
    <n v="22335"/>
    <m/>
    <n v="40"/>
    <s v="A2"/>
    <n v="27.814445828144457"/>
    <e v="#VALUE!"/>
  </r>
  <r>
    <d v="2022-05-30T00:00:00"/>
    <s v="North"/>
    <s v="Priya Verma"/>
    <x v="2"/>
    <n v="455"/>
    <n v="28601"/>
    <m/>
    <n v="40"/>
    <s v="A2"/>
    <n v="62.85934065934066"/>
    <n v="2022"/>
  </r>
  <r>
    <d v="2023-08-12T00:00:00"/>
    <s v="North"/>
    <s v="Priya Verma"/>
    <x v="2"/>
    <n v="827"/>
    <n v="22486"/>
    <m/>
    <n v="40"/>
    <s v="A2"/>
    <n v="27.189842805320435"/>
    <n v="2023"/>
  </r>
  <r>
    <d v="2022-12-18T00:00:00"/>
    <s v="West"/>
    <s v="Neha Gupta"/>
    <x v="0"/>
    <n v="777"/>
    <n v="38198"/>
    <m/>
    <n v="46"/>
    <s v="A3"/>
    <n v="49.160875160875158"/>
    <n v="2022"/>
  </r>
  <r>
    <d v="2022-04-28T00:00:00"/>
    <s v="Central"/>
    <s v="Neha Gupta"/>
    <x v="5"/>
    <n v="806"/>
    <n v="31786"/>
    <m/>
    <n v="46"/>
    <s v="A3"/>
    <n v="39.436724565756826"/>
    <n v="2022"/>
  </r>
  <r>
    <d v="2024-01-23T00:00:00"/>
    <s v="North"/>
    <s v="Arjun Mehta"/>
    <x v="1"/>
    <n v="847"/>
    <n v="21852"/>
    <m/>
    <n v="58"/>
    <s v="A3"/>
    <n v="25.799291617473436"/>
    <n v="2024"/>
  </r>
  <r>
    <d v="2022-11-18T00:00:00"/>
    <s v="South"/>
    <s v="Arjun Mehta"/>
    <x v="2"/>
    <n v="515"/>
    <n v="41786"/>
    <m/>
    <n v="58"/>
    <s v="A3"/>
    <n v="81.137864077669903"/>
    <n v="2022"/>
  </r>
  <r>
    <d v="2022-07-01T00:00:00"/>
    <s v="North"/>
    <s v="Rohit Singh"/>
    <x v="2"/>
    <n v="185"/>
    <n v="34993"/>
    <m/>
    <n v="39"/>
    <s v="A2"/>
    <n v="189.15135135135134"/>
    <n v="2022"/>
  </r>
  <r>
    <d v="2023-07-29T00:00:00"/>
    <s v="North"/>
    <s v="Rohit Singh"/>
    <x v="0"/>
    <n v="450"/>
    <n v="13472"/>
    <m/>
    <n v="39"/>
    <s v="A2"/>
    <n v="29.937777777777779"/>
    <n v="2023"/>
  </r>
  <r>
    <d v="2023-05-10T00:00:00"/>
    <s v="Central"/>
    <s v="Kavita Rao"/>
    <x v="0"/>
    <n v="729"/>
    <n v="13927"/>
    <m/>
    <n v="57"/>
    <s v="A3"/>
    <n v="19.104252400548695"/>
    <n v="2023"/>
  </r>
  <r>
    <d v="2022-02-19T00:00:00"/>
    <s v="North"/>
    <s v="Neha Gupta"/>
    <x v="3"/>
    <n v="314"/>
    <n v="45545"/>
    <m/>
    <n v="46"/>
    <s v="A3"/>
    <n v="145.04777070063693"/>
    <n v="2022"/>
  </r>
  <r>
    <d v="2022-01-18T00:00:00"/>
    <s v="Central"/>
    <s v="Amit Sharma"/>
    <x v="1"/>
    <n v="589"/>
    <n v="49771"/>
    <m/>
    <n v="41"/>
    <s v="A2"/>
    <n v="84.500848896434633"/>
    <n v="2022"/>
  </r>
  <r>
    <d v="2023-09-29T00:00:00"/>
    <s v="East"/>
    <s v="Null"/>
    <x v="5"/>
    <n v="97"/>
    <n v="42918"/>
    <s v="Null"/>
    <s v="null"/>
    <s v="A3"/>
    <n v="442.45360824742266"/>
    <n v="2023"/>
  </r>
  <r>
    <d v="2022-04-05T00:00:00"/>
    <s v="North"/>
    <s v="Kavita Rao"/>
    <x v="2"/>
    <n v="697"/>
    <n v="27239"/>
    <m/>
    <n v="57"/>
    <s v="A3"/>
    <n v="39.080344332855091"/>
    <n v="2022"/>
  </r>
  <r>
    <d v="2024-03-08T00:00:00"/>
    <s v="South"/>
    <s v="Kavita Rao"/>
    <x v="1"/>
    <n v="432"/>
    <s v="Null"/>
    <m/>
    <n v="57"/>
    <s v="A3"/>
    <n v="0"/>
    <n v="2024"/>
  </r>
  <r>
    <d v="2022-08-23T00:00:00"/>
    <s v="Null"/>
    <s v="Priya Verma"/>
    <x v="3"/>
    <n v="357"/>
    <n v="47516"/>
    <m/>
    <n v="40"/>
    <s v="A2"/>
    <n v="133.09803921568627"/>
    <n v="2022"/>
  </r>
  <r>
    <d v="2023-08-24T00:00:00"/>
    <s v="North"/>
    <s v="Neha Gupta"/>
    <x v="0"/>
    <n v="235"/>
    <n v="19705"/>
    <m/>
    <n v="46"/>
    <s v="A3"/>
    <n v="83.851063829787236"/>
    <n v="2023"/>
  </r>
  <r>
    <d v="2024-06-16T00:00:00"/>
    <s v="North"/>
    <s v="Kavita Rao"/>
    <x v="0"/>
    <n v="854"/>
    <n v="25006"/>
    <m/>
    <n v="57"/>
    <s v="A3"/>
    <n v="29.28103044496487"/>
    <n v="2024"/>
  </r>
  <r>
    <d v="2023-09-28T00:00:00"/>
    <s v="North"/>
    <s v="Priya Verma"/>
    <x v="0"/>
    <n v="416"/>
    <n v="40332"/>
    <m/>
    <n v="40"/>
    <s v="A2"/>
    <n v="96.95192307692308"/>
    <n v="2023"/>
  </r>
  <r>
    <d v="2022-06-07T00:00:00"/>
    <s v="Null"/>
    <s v="Neha Gupta"/>
    <x v="0"/>
    <n v="428"/>
    <n v="5316"/>
    <m/>
    <n v="46"/>
    <s v="A3"/>
    <n v="12.420560747663551"/>
    <n v="2022"/>
  </r>
  <r>
    <d v="2023-06-12T00:00:00"/>
    <s v="North"/>
    <s v="Neha Gupta"/>
    <x v="3"/>
    <n v="696"/>
    <n v="37739"/>
    <m/>
    <n v="46"/>
    <s v="A3"/>
    <n v="54.222701149425291"/>
    <n v="2023"/>
  </r>
  <r>
    <d v="2022-03-07T00:00:00"/>
    <s v="South"/>
    <s v="Neha Gupta"/>
    <x v="1"/>
    <n v="847"/>
    <n v="34223"/>
    <m/>
    <n v="46"/>
    <s v="A3"/>
    <n v="40.404958677685947"/>
    <n v="2022"/>
  </r>
  <r>
    <d v="2023-11-23T00:00:00"/>
    <s v="South"/>
    <s v="Arjun Mehta"/>
    <x v="1"/>
    <n v="704"/>
    <n v="6671"/>
    <m/>
    <n v="58"/>
    <s v="A3"/>
    <n v="9.4758522727272734"/>
    <n v="2023"/>
  </r>
  <r>
    <d v="2024-05-03T00:00:00"/>
    <s v="Central"/>
    <s v="Amit Sharma"/>
    <x v="2"/>
    <n v="826"/>
    <n v="27027"/>
    <m/>
    <n v="41"/>
    <s v="A2"/>
    <n v="32.720338983050844"/>
    <n v="2024"/>
  </r>
  <r>
    <d v="2023-01-22T00:00:00"/>
    <s v="East"/>
    <s v="Arjun Mehta"/>
    <x v="5"/>
    <n v="931"/>
    <n v="24930"/>
    <m/>
    <n v="58"/>
    <s v="A3"/>
    <n v="26.777658431793771"/>
    <n v="2023"/>
  </r>
  <r>
    <d v="2023-09-27T00:00:00"/>
    <s v="West"/>
    <s v="Priya Verma"/>
    <x v="0"/>
    <n v="572"/>
    <n v="27188"/>
    <m/>
    <n v="40"/>
    <s v="A2"/>
    <n v="47.531468531468533"/>
    <n v="2023"/>
  </r>
  <r>
    <d v="2023-06-27T00:00:00"/>
    <s v="West"/>
    <s v="Rohit Singh"/>
    <x v="5"/>
    <n v="858"/>
    <n v="38051"/>
    <m/>
    <n v="39"/>
    <s v="A2"/>
    <n v="44.348484848484851"/>
    <n v="2023"/>
  </r>
  <r>
    <d v="2022-07-22T00:00:00"/>
    <s v="West"/>
    <s v="Rohit Singh"/>
    <x v="0"/>
    <n v="243"/>
    <n v="46359"/>
    <m/>
    <n v="39"/>
    <s v="A2"/>
    <n v="190.77777777777777"/>
    <n v="2022"/>
  </r>
  <r>
    <d v="2022-09-11T00:00:00"/>
    <s v="North"/>
    <s v="Arjun Mehta"/>
    <x v="3"/>
    <n v="947"/>
    <n v="10650"/>
    <m/>
    <n v="58"/>
    <s v="A3"/>
    <n v="11.246040126715945"/>
    <n v="2022"/>
  </r>
  <r>
    <d v="2023-11-20T00:00:00"/>
    <s v="North"/>
    <s v="Rohit Singh"/>
    <x v="3"/>
    <n v="595"/>
    <s v="Null"/>
    <m/>
    <n v="39"/>
    <s v="A2"/>
    <n v="0"/>
    <n v="2023"/>
  </r>
  <r>
    <d v="2022-07-10T00:00:00"/>
    <s v="West"/>
    <s v="Priya Verma"/>
    <x v="3"/>
    <n v="83"/>
    <n v="23747"/>
    <m/>
    <n v="40"/>
    <s v="A2"/>
    <n v="286.10843373493975"/>
    <n v="2022"/>
  </r>
  <r>
    <d v="2023-04-01T00:00:00"/>
    <s v="West"/>
    <s v="Null"/>
    <x v="1"/>
    <n v="413"/>
    <n v="5869"/>
    <s v="Null"/>
    <s v="null"/>
    <s v="A3"/>
    <n v="14.210653753026634"/>
    <n v="2023"/>
  </r>
  <r>
    <d v="2022-12-27T00:00:00"/>
    <s v="Central"/>
    <s v="Arjun Mehta"/>
    <x v="2"/>
    <n v="140"/>
    <n v="29393"/>
    <m/>
    <n v="58"/>
    <s v="A3"/>
    <n v="209.95"/>
    <n v="2022"/>
  </r>
  <r>
    <d v="2023-09-29T00:00:00"/>
    <s v="East"/>
    <s v="Neha Gupta"/>
    <x v="0"/>
    <n v="163"/>
    <n v="35939"/>
    <m/>
    <n v="46"/>
    <s v="A3"/>
    <n v="220.48466257668713"/>
    <n v="2023"/>
  </r>
  <r>
    <d v="2023-04-18T00:00:00"/>
    <s v="South"/>
    <s v="Arjun Mehta"/>
    <x v="5"/>
    <n v="101"/>
    <n v="17989"/>
    <m/>
    <n v="58"/>
    <s v="A3"/>
    <n v="178.1089108910891"/>
    <n v="2023"/>
  </r>
  <r>
    <d v="2023-08-25T00:00:00"/>
    <s v="South"/>
    <s v="Neha Gupta"/>
    <x v="3"/>
    <n v="526"/>
    <n v="14632"/>
    <m/>
    <n v="46"/>
    <s v="A3"/>
    <n v="27.817490494296578"/>
    <n v="2023"/>
  </r>
  <r>
    <d v="2023-03-21T00:00:00"/>
    <s v="Central"/>
    <s v="Rohit Singh"/>
    <x v="5"/>
    <n v="503"/>
    <n v="40292"/>
    <m/>
    <n v="39"/>
    <s v="A2"/>
    <n v="80.103379721669981"/>
    <n v="2023"/>
  </r>
  <r>
    <d v="2023-05-08T00:00:00"/>
    <s v="Central"/>
    <s v="Priya Verma"/>
    <x v="0"/>
    <n v="64"/>
    <n v="21302"/>
    <m/>
    <n v="40"/>
    <s v="A2"/>
    <n v="332.84375"/>
    <n v="2023"/>
  </r>
  <r>
    <s v="Null"/>
    <s v="West"/>
    <s v="Arjun Mehta"/>
    <x v="1"/>
    <n v="175"/>
    <n v="42869"/>
    <m/>
    <n v="58"/>
    <s v="A3"/>
    <n v="244.96571428571428"/>
    <e v="#VALUE!"/>
  </r>
  <r>
    <d v="2023-07-09T00:00:00"/>
    <s v="South"/>
    <s v="Kavita Rao"/>
    <x v="4"/>
    <n v="760"/>
    <n v="22187"/>
    <m/>
    <n v="57"/>
    <s v="A3"/>
    <n v="29.193421052631578"/>
    <n v="2023"/>
  </r>
  <r>
    <d v="2024-05-22T00:00:00"/>
    <s v="North"/>
    <s v="Kavita Rao"/>
    <x v="3"/>
    <n v="70"/>
    <n v="34208"/>
    <m/>
    <n v="57"/>
    <s v="A3"/>
    <n v="488.68571428571431"/>
    <n v="2024"/>
  </r>
  <r>
    <d v="2022-05-08T00:00:00"/>
    <s v="South"/>
    <s v="Kavita Rao"/>
    <x v="1"/>
    <n v="667"/>
    <n v="7059"/>
    <m/>
    <n v="57"/>
    <s v="A3"/>
    <n v="10.583208395802099"/>
    <n v="2022"/>
  </r>
  <r>
    <d v="2023-10-23T00:00:00"/>
    <s v="Central"/>
    <s v="Neha Gupta"/>
    <x v="2"/>
    <n v="866"/>
    <n v="40618"/>
    <m/>
    <n v="46"/>
    <s v="A3"/>
    <n v="46.903002309468825"/>
    <n v="2023"/>
  </r>
  <r>
    <d v="2022-03-06T00:00:00"/>
    <s v="South"/>
    <s v="Priya Verma"/>
    <x v="2"/>
    <n v="334"/>
    <n v="27605"/>
    <m/>
    <n v="40"/>
    <s v="A2"/>
    <n v="82.649700598802397"/>
    <n v="2022"/>
  </r>
  <r>
    <d v="2022-01-29T00:00:00"/>
    <s v="South"/>
    <s v="Rohit Singh"/>
    <x v="1"/>
    <n v="462"/>
    <n v="24011"/>
    <m/>
    <n v="39"/>
    <s v="A2"/>
    <n v="51.971861471861473"/>
    <n v="2022"/>
  </r>
  <r>
    <d v="2024-03-20T00:00:00"/>
    <s v="Central"/>
    <s v="Arjun Mehta"/>
    <x v="3"/>
    <n v="806"/>
    <n v="20747"/>
    <m/>
    <n v="58"/>
    <s v="A3"/>
    <n v="25.740694789081886"/>
    <n v="2024"/>
  </r>
  <r>
    <d v="2022-12-20T00:00:00"/>
    <s v="South"/>
    <s v="Neha Gupta"/>
    <x v="0"/>
    <n v="502"/>
    <n v="15494"/>
    <m/>
    <n v="46"/>
    <s v="A3"/>
    <n v="30.864541832669321"/>
    <n v="2022"/>
  </r>
  <r>
    <d v="2022-09-08T00:00:00"/>
    <s v="South"/>
    <s v="Amit Sharma"/>
    <x v="3"/>
    <n v="413"/>
    <n v="5021"/>
    <m/>
    <n v="41"/>
    <s v="A2"/>
    <n v="12.157384987893462"/>
    <n v="2022"/>
  </r>
  <r>
    <d v="2024-03-21T00:00:00"/>
    <s v="North"/>
    <s v="Null"/>
    <x v="3"/>
    <n v="325"/>
    <n v="47331"/>
    <s v="Null"/>
    <s v="null"/>
    <s v="A3"/>
    <n v="145.63384615384615"/>
    <n v="2024"/>
  </r>
  <r>
    <d v="2022-05-31T00:00:00"/>
    <s v="South"/>
    <s v="Neha Gupta"/>
    <x v="1"/>
    <n v="678"/>
    <n v="18155"/>
    <m/>
    <n v="46"/>
    <s v="A3"/>
    <n v="26.777286135693217"/>
    <n v="2022"/>
  </r>
  <r>
    <d v="2022-11-16T00:00:00"/>
    <s v="East"/>
    <s v="Amit Sharma"/>
    <x v="0"/>
    <n v="107"/>
    <n v="9368"/>
    <m/>
    <n v="41"/>
    <s v="A2"/>
    <n v="87.55140186915888"/>
    <n v="2022"/>
  </r>
  <r>
    <d v="2023-06-29T00:00:00"/>
    <s v="South"/>
    <s v="Priya Verma"/>
    <x v="5"/>
    <n v="242"/>
    <n v="36814"/>
    <m/>
    <n v="40"/>
    <s v="A2"/>
    <n v="152.12396694214877"/>
    <n v="2023"/>
  </r>
  <r>
    <d v="2022-04-27T00:00:00"/>
    <s v="West"/>
    <s v="Rohit Singh"/>
    <x v="0"/>
    <n v="811"/>
    <n v="27263"/>
    <m/>
    <n v="39"/>
    <s v="A2"/>
    <n v="33.616522811344019"/>
    <n v="2022"/>
  </r>
  <r>
    <d v="2022-10-20T00:00:00"/>
    <s v="North"/>
    <s v="Neha Gupta"/>
    <x v="3"/>
    <n v="801"/>
    <n v="11282"/>
    <m/>
    <n v="46"/>
    <s v="A3"/>
    <n v="14.084893882646691"/>
    <n v="2022"/>
  </r>
  <r>
    <d v="2022-06-04T00:00:00"/>
    <s v="Null"/>
    <s v="Null"/>
    <x v="3"/>
    <n v="618"/>
    <n v="44439"/>
    <s v="Null"/>
    <s v="null"/>
    <s v="A3"/>
    <n v="71.907766990291265"/>
    <n v="2022"/>
  </r>
  <r>
    <d v="2023-08-13T00:00:00"/>
    <s v="West"/>
    <s v="Amit Sharma"/>
    <x v="5"/>
    <n v="63"/>
    <n v="31013"/>
    <m/>
    <n v="41"/>
    <s v="A2"/>
    <n v="492.26984126984127"/>
    <n v="2023"/>
  </r>
  <r>
    <d v="2022-10-10T00:00:00"/>
    <s v="Central"/>
    <s v="Kavita Rao"/>
    <x v="2"/>
    <n v="515"/>
    <s v="Null"/>
    <m/>
    <n v="57"/>
    <s v="A3"/>
    <n v="0"/>
    <n v="2022"/>
  </r>
  <r>
    <d v="2024-05-05T00:00:00"/>
    <s v="South"/>
    <s v="Priya Verma"/>
    <x v="1"/>
    <n v="896"/>
    <n v="18716"/>
    <m/>
    <n v="40"/>
    <s v="A2"/>
    <n v="20.888392857142858"/>
    <n v="2024"/>
  </r>
  <r>
    <d v="2022-03-12T00:00:00"/>
    <s v="South"/>
    <s v="Priya Verma"/>
    <x v="5"/>
    <n v="81"/>
    <n v="38158"/>
    <m/>
    <n v="40"/>
    <s v="A2"/>
    <n v="471.08641975308643"/>
    <n v="2022"/>
  </r>
  <r>
    <d v="2024-02-08T00:00:00"/>
    <s v="West"/>
    <s v="Amit Sharma"/>
    <x v="0"/>
    <n v="624"/>
    <n v="43142"/>
    <m/>
    <n v="41"/>
    <s v="A2"/>
    <n v="69.137820512820511"/>
    <n v="2024"/>
  </r>
  <r>
    <d v="2022-11-24T00:00:00"/>
    <s v="Central"/>
    <s v="Neha Gupta"/>
    <x v="5"/>
    <n v="953"/>
    <n v="26449"/>
    <m/>
    <n v="46"/>
    <s v="A3"/>
    <n v="27.753410283315844"/>
    <n v="2022"/>
  </r>
  <r>
    <d v="2023-03-11T00:00:00"/>
    <s v="West"/>
    <s v="Amit Sharma"/>
    <x v="1"/>
    <n v="774"/>
    <s v="Null"/>
    <m/>
    <n v="41"/>
    <s v="A2"/>
    <n v="0"/>
    <n v="2023"/>
  </r>
  <r>
    <d v="2023-03-25T00:00:00"/>
    <s v="South"/>
    <s v="Arjun Mehta"/>
    <x v="0"/>
    <n v="840"/>
    <n v="38406"/>
    <m/>
    <n v="58"/>
    <s v="A3"/>
    <n v="45.721428571428568"/>
    <n v="2023"/>
  </r>
  <r>
    <d v="2022-05-27T00:00:00"/>
    <s v="West"/>
    <s v="Priya Verma"/>
    <x v="1"/>
    <n v="880"/>
    <n v="5656"/>
    <m/>
    <n v="40"/>
    <s v="A2"/>
    <n v="6.4272727272727277"/>
    <n v="2022"/>
  </r>
  <r>
    <d v="2024-02-15T00:00:00"/>
    <s v="West"/>
    <s v="Neha Gupta"/>
    <x v="0"/>
    <n v="498"/>
    <n v="46997"/>
    <m/>
    <n v="46"/>
    <s v="A3"/>
    <n v="94.371485943775099"/>
    <n v="2024"/>
  </r>
  <r>
    <d v="2023-10-05T00:00:00"/>
    <s v="Central"/>
    <s v="Priya Verma"/>
    <x v="0"/>
    <n v="841"/>
    <n v="48069"/>
    <m/>
    <n v="40"/>
    <s v="A2"/>
    <n v="57.156956004756239"/>
    <n v="2023"/>
  </r>
  <r>
    <d v="2022-05-28T00:00:00"/>
    <s v="South"/>
    <s v="Null"/>
    <x v="4"/>
    <n v="98"/>
    <n v="48318"/>
    <s v="Null"/>
    <s v="null"/>
    <s v="A3"/>
    <n v="493.0408163265306"/>
    <n v="2022"/>
  </r>
  <r>
    <d v="2022-04-19T00:00:00"/>
    <s v="Central"/>
    <s v="Arjun Mehta"/>
    <x v="0"/>
    <s v="Null"/>
    <n v="49330"/>
    <m/>
    <n v="58"/>
    <s v="A3"/>
    <n v="0"/>
    <n v="2022"/>
  </r>
  <r>
    <d v="2022-05-30T00:00:00"/>
    <s v="East"/>
    <s v="Neha Gupta"/>
    <x v="1"/>
    <n v="889"/>
    <n v="10083"/>
    <m/>
    <n v="46"/>
    <s v="A3"/>
    <n v="11.341957255343083"/>
    <n v="2022"/>
  </r>
  <r>
    <d v="2023-12-19T00:00:00"/>
    <s v="East"/>
    <s v="Kavita Rao"/>
    <x v="1"/>
    <n v="481"/>
    <n v="49848"/>
    <m/>
    <n v="57"/>
    <s v="A3"/>
    <n v="103.63409563409563"/>
    <n v="2023"/>
  </r>
  <r>
    <s v="Null"/>
    <s v="West"/>
    <s v="Kavita Rao"/>
    <x v="1"/>
    <n v="362"/>
    <n v="19047"/>
    <m/>
    <n v="57"/>
    <s v="A3"/>
    <n v="52.616022099447513"/>
    <e v="#VALUE!"/>
  </r>
  <r>
    <d v="2023-05-02T00:00:00"/>
    <s v="South"/>
    <s v="Priya Verma"/>
    <x v="5"/>
    <n v="390"/>
    <n v="12348"/>
    <m/>
    <n v="40"/>
    <s v="A2"/>
    <n v="31.661538461538463"/>
    <n v="2023"/>
  </r>
  <r>
    <d v="2022-05-28T00:00:00"/>
    <s v="West"/>
    <s v="Arjun Mehta"/>
    <x v="2"/>
    <n v="483"/>
    <n v="12707"/>
    <m/>
    <n v="58"/>
    <s v="A3"/>
    <n v="26.308488612836438"/>
    <n v="2022"/>
  </r>
  <r>
    <d v="2022-12-08T00:00:00"/>
    <s v="Central"/>
    <s v="Arjun Mehta"/>
    <x v="0"/>
    <n v="912"/>
    <n v="28276"/>
    <m/>
    <n v="58"/>
    <s v="A3"/>
    <n v="31.004385964912281"/>
    <n v="2022"/>
  </r>
  <r>
    <d v="2023-10-18T00:00:00"/>
    <s v="North"/>
    <s v="Amit Sharma"/>
    <x v="1"/>
    <n v="351"/>
    <n v="43197"/>
    <m/>
    <n v="41"/>
    <s v="A2"/>
    <n v="123.06837606837607"/>
    <n v="2023"/>
  </r>
  <r>
    <d v="2023-03-15T00:00:00"/>
    <s v="Central"/>
    <s v="Kavita Rao"/>
    <x v="0"/>
    <n v="271"/>
    <n v="13550"/>
    <m/>
    <n v="57"/>
    <s v="A3"/>
    <n v="50"/>
    <n v="2023"/>
  </r>
  <r>
    <d v="2023-03-16T00:00:00"/>
    <s v="South"/>
    <s v="Neha Gupta"/>
    <x v="3"/>
    <n v="594"/>
    <n v="45555"/>
    <m/>
    <n v="46"/>
    <s v="A3"/>
    <n v="76.691919191919197"/>
    <n v="2023"/>
  </r>
  <r>
    <d v="2022-05-19T00:00:00"/>
    <s v="South"/>
    <s v="Rohit Singh"/>
    <x v="3"/>
    <n v="937"/>
    <n v="10714"/>
    <m/>
    <n v="39"/>
    <s v="A2"/>
    <n v="11.43436499466382"/>
    <n v="2022"/>
  </r>
  <r>
    <d v="2022-06-18T00:00:00"/>
    <s v="North"/>
    <s v="Neha Gupta"/>
    <x v="5"/>
    <n v="443"/>
    <n v="46709"/>
    <m/>
    <n v="46"/>
    <s v="A3"/>
    <n v="105.43792325056434"/>
    <n v="2022"/>
  </r>
  <r>
    <d v="2024-06-19T00:00:00"/>
    <s v="West"/>
    <s v="Kavita Rao"/>
    <x v="4"/>
    <n v="130"/>
    <n v="23760"/>
    <m/>
    <n v="57"/>
    <s v="A3"/>
    <n v="182.76923076923077"/>
    <n v="2024"/>
  </r>
  <r>
    <d v="2022-04-02T00:00:00"/>
    <s v="Central"/>
    <s v="Kavita Rao"/>
    <x v="2"/>
    <n v="468"/>
    <n v="45533"/>
    <m/>
    <n v="57"/>
    <s v="A3"/>
    <n v="97.292735042735046"/>
    <n v="2022"/>
  </r>
  <r>
    <d v="2023-01-18T00:00:00"/>
    <s v="Central"/>
    <s v="Priya Verma"/>
    <x v="4"/>
    <n v="66"/>
    <n v="43005"/>
    <m/>
    <n v="40"/>
    <s v="A2"/>
    <n v="651.59090909090912"/>
    <n v="2023"/>
  </r>
  <r>
    <d v="2023-06-12T00:00:00"/>
    <s v="Central"/>
    <s v="Kavita Rao"/>
    <x v="3"/>
    <n v="394"/>
    <n v="45750"/>
    <m/>
    <n v="57"/>
    <s v="A3"/>
    <n v="116.11675126903553"/>
    <n v="2023"/>
  </r>
  <r>
    <d v="2023-12-03T00:00:00"/>
    <s v="South"/>
    <s v="Priya Verma"/>
    <x v="1"/>
    <n v="339"/>
    <n v="47203"/>
    <m/>
    <n v="40"/>
    <s v="A2"/>
    <n v="139.24188790560473"/>
    <n v="2023"/>
  </r>
  <r>
    <d v="2024-06-07T00:00:00"/>
    <s v="East"/>
    <s v="Neha Gupta"/>
    <x v="0"/>
    <n v="390"/>
    <n v="27819"/>
    <m/>
    <n v="46"/>
    <s v="A3"/>
    <n v="71.330769230769235"/>
    <n v="2024"/>
  </r>
  <r>
    <d v="2022-04-01T00:00:00"/>
    <s v="South"/>
    <s v="Neha Gupta"/>
    <x v="5"/>
    <n v="189"/>
    <n v="8379"/>
    <m/>
    <n v="46"/>
    <s v="A3"/>
    <n v="44.333333333333336"/>
    <n v="2022"/>
  </r>
  <r>
    <d v="2022-04-16T00:00:00"/>
    <s v="Central"/>
    <s v="Arjun Mehta"/>
    <x v="2"/>
    <n v="594"/>
    <n v="5238"/>
    <m/>
    <n v="58"/>
    <s v="A3"/>
    <n v="8.8181818181818183"/>
    <n v="2022"/>
  </r>
  <r>
    <d v="2023-12-04T00:00:00"/>
    <s v="East"/>
    <s v="Amit Sharma"/>
    <x v="2"/>
    <n v="696"/>
    <n v="26803"/>
    <m/>
    <n v="41"/>
    <s v="A2"/>
    <n v="38.510057471264368"/>
    <n v="2023"/>
  </r>
  <r>
    <d v="2022-09-23T00:00:00"/>
    <s v="Central"/>
    <s v="Amit Sharma"/>
    <x v="3"/>
    <n v="709"/>
    <n v="13995"/>
    <m/>
    <n v="41"/>
    <s v="A2"/>
    <n v="19.739069111424541"/>
    <n v="2022"/>
  </r>
  <r>
    <d v="2022-10-10T00:00:00"/>
    <s v="North"/>
    <s v="Rohit Singh"/>
    <x v="0"/>
    <s v="Null"/>
    <n v="41085"/>
    <m/>
    <n v="39"/>
    <s v="A2"/>
    <n v="0"/>
    <n v="2022"/>
  </r>
  <r>
    <d v="2023-07-29T00:00:00"/>
    <s v="East"/>
    <s v="Amit Sharma"/>
    <x v="2"/>
    <n v="526"/>
    <n v="13074"/>
    <m/>
    <n v="41"/>
    <s v="A2"/>
    <n v="24.85551330798479"/>
    <n v="2023"/>
  </r>
  <r>
    <d v="2023-09-29T00:00:00"/>
    <s v="East"/>
    <s v="Rohit Singh"/>
    <x v="0"/>
    <n v="689"/>
    <n v="19531"/>
    <m/>
    <n v="39"/>
    <s v="A2"/>
    <n v="28.346879535558781"/>
    <n v="2023"/>
  </r>
  <r>
    <d v="2023-08-18T00:00:00"/>
    <s v="Central"/>
    <s v="Amit Sharma"/>
    <x v="5"/>
    <n v="149"/>
    <n v="32630"/>
    <m/>
    <n v="41"/>
    <s v="A2"/>
    <n v="218.99328859060404"/>
    <n v="2023"/>
  </r>
  <r>
    <d v="2022-07-01T00:00:00"/>
    <s v="Central"/>
    <s v="Priya Verma"/>
    <x v="0"/>
    <n v="57"/>
    <n v="25914"/>
    <m/>
    <n v="40"/>
    <s v="A2"/>
    <n v="454.63157894736844"/>
    <n v="2022"/>
  </r>
  <r>
    <d v="2023-10-14T00:00:00"/>
    <s v="Central"/>
    <s v="Kavita Rao"/>
    <x v="0"/>
    <n v="402"/>
    <n v="5397"/>
    <m/>
    <n v="57"/>
    <s v="A3"/>
    <n v="13.425373134328359"/>
    <n v="2023"/>
  </r>
  <r>
    <d v="2022-08-18T00:00:00"/>
    <s v="North"/>
    <s v="Neha Gupta"/>
    <x v="3"/>
    <n v="627"/>
    <n v="22557"/>
    <m/>
    <n v="46"/>
    <s v="A3"/>
    <n v="35.976076555023923"/>
    <n v="2022"/>
  </r>
  <r>
    <d v="2024-05-18T00:00:00"/>
    <s v="West"/>
    <s v="Arjun Mehta"/>
    <x v="3"/>
    <s v="Null"/>
    <n v="29145"/>
    <m/>
    <n v="58"/>
    <s v="A3"/>
    <n v="0"/>
    <n v="2024"/>
  </r>
  <r>
    <d v="2022-11-11T00:00:00"/>
    <s v="Central"/>
    <s v="Rohit Singh"/>
    <x v="3"/>
    <n v="390"/>
    <n v="37127"/>
    <m/>
    <n v="39"/>
    <s v="A2"/>
    <n v="95.197435897435895"/>
    <n v="2022"/>
  </r>
  <r>
    <d v="2023-12-25T00:00:00"/>
    <s v="Central"/>
    <s v="Null"/>
    <x v="2"/>
    <n v="610"/>
    <n v="10540"/>
    <s v="Null"/>
    <s v="null"/>
    <s v="A3"/>
    <n v="17.278688524590162"/>
    <n v="2023"/>
  </r>
  <r>
    <d v="2022-10-08T00:00:00"/>
    <s v="South"/>
    <s v="Kavita Rao"/>
    <x v="0"/>
    <n v="468"/>
    <n v="46820"/>
    <m/>
    <n v="57"/>
    <s v="A3"/>
    <n v="100.04273504273505"/>
    <n v="2022"/>
  </r>
  <r>
    <d v="2022-04-18T00:00:00"/>
    <s v="North"/>
    <s v="Kavita Rao"/>
    <x v="2"/>
    <n v="754"/>
    <n v="14071"/>
    <m/>
    <n v="57"/>
    <s v="A3"/>
    <n v="18.661803713527853"/>
    <n v="2022"/>
  </r>
  <r>
    <d v="2024-01-20T00:00:00"/>
    <s v="Central"/>
    <s v="Kavita Rao"/>
    <x v="3"/>
    <n v="741"/>
    <n v="24528"/>
    <m/>
    <n v="57"/>
    <s v="A3"/>
    <n v="33.101214574898783"/>
    <n v="2024"/>
  </r>
  <r>
    <d v="2023-11-10T00:00:00"/>
    <s v="South"/>
    <s v="Kavita Rao"/>
    <x v="0"/>
    <n v="329"/>
    <n v="28184"/>
    <m/>
    <n v="57"/>
    <s v="A3"/>
    <n v="85.665653495440736"/>
    <n v="2023"/>
  </r>
  <r>
    <d v="2023-04-25T00:00:00"/>
    <s v="Central"/>
    <s v="Kavita Rao"/>
    <x v="3"/>
    <n v="458"/>
    <n v="44712"/>
    <m/>
    <n v="57"/>
    <s v="A3"/>
    <n v="97.624454148471614"/>
    <n v="2023"/>
  </r>
  <r>
    <d v="2023-10-14T00:00:00"/>
    <s v="South"/>
    <s v="Kavita Rao"/>
    <x v="1"/>
    <n v="437"/>
    <n v="44098"/>
    <m/>
    <n v="57"/>
    <s v="A3"/>
    <n v="100.91075514874142"/>
    <n v="2023"/>
  </r>
  <r>
    <s v="Null"/>
    <s v="Central"/>
    <s v="Amit Sharma"/>
    <x v="5"/>
    <n v="337"/>
    <n v="41224"/>
    <m/>
    <n v="41"/>
    <s v="A2"/>
    <n v="122.32640949554896"/>
    <e v="#VALUE!"/>
  </r>
  <r>
    <d v="2022-03-09T00:00:00"/>
    <s v="West"/>
    <s v="Priya Verma"/>
    <x v="3"/>
    <n v="912"/>
    <n v="41114"/>
    <m/>
    <n v="40"/>
    <s v="A2"/>
    <n v="45.081140350877192"/>
    <n v="2022"/>
  </r>
  <r>
    <d v="2022-08-01T00:00:00"/>
    <s v="Central"/>
    <s v="Amit Sharma"/>
    <x v="3"/>
    <n v="921"/>
    <n v="19970"/>
    <m/>
    <n v="41"/>
    <s v="A2"/>
    <n v="21.682953311617808"/>
    <n v="2022"/>
  </r>
  <r>
    <d v="2023-08-09T00:00:00"/>
    <s v="Central"/>
    <s v="Neha Gupta"/>
    <x v="2"/>
    <n v="246"/>
    <n v="34044"/>
    <m/>
    <n v="46"/>
    <s v="A3"/>
    <n v="138.39024390243901"/>
    <n v="2023"/>
  </r>
  <r>
    <d v="2022-09-04T00:00:00"/>
    <s v="East"/>
    <s v="Priya Verma"/>
    <x v="2"/>
    <n v="178"/>
    <n v="13765"/>
    <m/>
    <n v="40"/>
    <s v="A2"/>
    <n v="77.331460674157299"/>
    <n v="2022"/>
  </r>
  <r>
    <d v="2022-06-11T00:00:00"/>
    <s v="Central"/>
    <s v="Rohit Singh"/>
    <x v="0"/>
    <n v="802"/>
    <n v="6303"/>
    <m/>
    <n v="39"/>
    <s v="A2"/>
    <n v="7.8591022443890273"/>
    <n v="2022"/>
  </r>
  <r>
    <d v="2023-05-31T00:00:00"/>
    <s v="South"/>
    <s v="Kavita Rao"/>
    <x v="2"/>
    <n v="240"/>
    <n v="18519"/>
    <m/>
    <n v="57"/>
    <s v="A3"/>
    <n v="77.162499999999994"/>
    <n v="2023"/>
  </r>
  <r>
    <d v="2022-06-12T00:00:00"/>
    <s v="Central"/>
    <s v="Amit Sharma"/>
    <x v="4"/>
    <n v="392"/>
    <n v="43122"/>
    <m/>
    <n v="41"/>
    <s v="A2"/>
    <n v="110.00510204081633"/>
    <n v="2022"/>
  </r>
  <r>
    <d v="2023-04-05T00:00:00"/>
    <s v="East"/>
    <s v="Rohit Singh"/>
    <x v="1"/>
    <n v="277"/>
    <n v="24003"/>
    <m/>
    <n v="39"/>
    <s v="A2"/>
    <n v="86.653429602888082"/>
    <n v="2023"/>
  </r>
  <r>
    <d v="2023-10-02T00:00:00"/>
    <s v="North"/>
    <s v="Kavita Rao"/>
    <x v="2"/>
    <n v="123"/>
    <n v="37419"/>
    <m/>
    <n v="57"/>
    <s v="A3"/>
    <n v="304.21951219512198"/>
    <n v="2023"/>
  </r>
  <r>
    <d v="2023-04-07T00:00:00"/>
    <s v="North"/>
    <s v="Arjun Mehta"/>
    <x v="0"/>
    <n v="636"/>
    <n v="28394"/>
    <m/>
    <n v="58"/>
    <s v="A3"/>
    <n v="44.644654088050316"/>
    <n v="2023"/>
  </r>
  <r>
    <d v="2024-05-30T00:00:00"/>
    <s v="West"/>
    <s v="Kavita Rao"/>
    <x v="1"/>
    <s v="Null"/>
    <n v="11350"/>
    <m/>
    <n v="57"/>
    <s v="A3"/>
    <n v="0"/>
    <n v="2024"/>
  </r>
  <r>
    <d v="2024-04-15T00:00:00"/>
    <s v="Central"/>
    <s v="Amit Sharma"/>
    <x v="1"/>
    <n v="762"/>
    <n v="17599"/>
    <m/>
    <n v="41"/>
    <s v="A2"/>
    <n v="23.095800524934383"/>
    <n v="2024"/>
  </r>
  <r>
    <d v="2023-12-16T00:00:00"/>
    <s v="East"/>
    <s v="Kavita Rao"/>
    <x v="0"/>
    <n v="93"/>
    <n v="37994"/>
    <m/>
    <n v="57"/>
    <s v="A3"/>
    <n v="408.53763440860217"/>
    <n v="2023"/>
  </r>
  <r>
    <d v="2022-04-16T00:00:00"/>
    <s v="West"/>
    <s v="Priya Verma"/>
    <x v="0"/>
    <n v="476"/>
    <n v="14804"/>
    <m/>
    <n v="40"/>
    <s v="A2"/>
    <n v="31.100840336134453"/>
    <n v="2022"/>
  </r>
  <r>
    <d v="2022-12-14T00:00:00"/>
    <s v="North"/>
    <s v="Rohit Singh"/>
    <x v="3"/>
    <n v="204"/>
    <n v="40693"/>
    <m/>
    <n v="39"/>
    <s v="A2"/>
    <n v="199.47549019607843"/>
    <n v="2022"/>
  </r>
  <r>
    <d v="2023-06-05T00:00:00"/>
    <s v="North"/>
    <s v="Rohit Singh"/>
    <x v="5"/>
    <n v="597"/>
    <n v="35583"/>
    <m/>
    <n v="39"/>
    <s v="A2"/>
    <n v="59.603015075376888"/>
    <n v="2023"/>
  </r>
  <r>
    <d v="2024-06-18T00:00:00"/>
    <s v="South"/>
    <s v="Kavita Rao"/>
    <x v="2"/>
    <n v="670"/>
    <n v="16485"/>
    <m/>
    <n v="57"/>
    <s v="A3"/>
    <n v="24.604477611940297"/>
    <n v="2024"/>
  </r>
  <r>
    <d v="2022-12-22T00:00:00"/>
    <s v="South"/>
    <s v="Amit Sharma"/>
    <x v="5"/>
    <n v="216"/>
    <n v="30562"/>
    <m/>
    <n v="41"/>
    <s v="A2"/>
    <n v="141.49074074074073"/>
    <n v="2022"/>
  </r>
  <r>
    <d v="2023-11-18T00:00:00"/>
    <s v="West"/>
    <s v="Rohit Singh"/>
    <x v="5"/>
    <n v="862"/>
    <n v="25966"/>
    <m/>
    <n v="39"/>
    <s v="A2"/>
    <n v="30.122969837587007"/>
    <n v="2023"/>
  </r>
  <r>
    <d v="2022-05-05T00:00:00"/>
    <s v="West"/>
    <s v="Neha Gupta"/>
    <x v="2"/>
    <s v="Null"/>
    <n v="19454"/>
    <m/>
    <n v="46"/>
    <s v="A3"/>
    <n v="0"/>
    <n v="2022"/>
  </r>
  <r>
    <d v="2023-10-11T00:00:00"/>
    <s v="North"/>
    <s v="Kavita Rao"/>
    <x v="0"/>
    <n v="666"/>
    <n v="42006"/>
    <m/>
    <n v="57"/>
    <s v="A3"/>
    <n v="63.072072072072075"/>
    <n v="2023"/>
  </r>
  <r>
    <d v="2023-12-05T00:00:00"/>
    <s v="East"/>
    <s v="Amit Sharma"/>
    <x v="1"/>
    <n v="707"/>
    <n v="17725"/>
    <m/>
    <n v="41"/>
    <s v="A2"/>
    <n v="25.070721357850072"/>
    <n v="2023"/>
  </r>
  <r>
    <d v="2022-01-30T00:00:00"/>
    <s v="North"/>
    <s v="Null"/>
    <x v="2"/>
    <s v="Null"/>
    <s v="Null"/>
    <s v="Null"/>
    <s v="null"/>
    <s v="A3"/>
    <n v="0"/>
    <n v="2022"/>
  </r>
  <r>
    <d v="2023-06-22T00:00:00"/>
    <s v="East"/>
    <s v="Arjun Mehta"/>
    <x v="5"/>
    <n v="365"/>
    <n v="25304"/>
    <m/>
    <n v="58"/>
    <s v="A3"/>
    <n v="69.326027397260276"/>
    <n v="2023"/>
  </r>
  <r>
    <d v="2022-12-17T00:00:00"/>
    <s v="North"/>
    <s v="Priya Verma"/>
    <x v="3"/>
    <n v="139"/>
    <n v="49906"/>
    <m/>
    <n v="40"/>
    <s v="A2"/>
    <n v="359.03597122302159"/>
    <n v="2022"/>
  </r>
  <r>
    <d v="2022-04-28T00:00:00"/>
    <s v="South"/>
    <s v="Neha Gupta"/>
    <x v="2"/>
    <n v="671"/>
    <n v="35234"/>
    <m/>
    <n v="46"/>
    <s v="A3"/>
    <n v="52.509687034277199"/>
    <n v="2022"/>
  </r>
  <r>
    <d v="2022-09-03T00:00:00"/>
    <s v="North"/>
    <s v="Kavita Rao"/>
    <x v="3"/>
    <n v="148"/>
    <n v="49229"/>
    <m/>
    <n v="57"/>
    <s v="A3"/>
    <n v="332.62837837837839"/>
    <n v="2022"/>
  </r>
  <r>
    <d v="2022-02-05T00:00:00"/>
    <s v="North"/>
    <s v="Kavita Rao"/>
    <x v="5"/>
    <n v="748"/>
    <n v="35358"/>
    <m/>
    <n v="57"/>
    <s v="A3"/>
    <n v="47.270053475935832"/>
    <n v="2022"/>
  </r>
  <r>
    <d v="2024-03-08T00:00:00"/>
    <s v="Central"/>
    <s v="Amit Sharma"/>
    <x v="0"/>
    <n v="977"/>
    <n v="40342"/>
    <m/>
    <n v="41"/>
    <s v="A2"/>
    <n v="41.291709314227226"/>
    <n v="2024"/>
  </r>
  <r>
    <d v="2022-10-05T00:00:00"/>
    <s v="West"/>
    <s v="Arjun Mehta"/>
    <x v="5"/>
    <n v="417"/>
    <n v="19646"/>
    <m/>
    <n v="58"/>
    <s v="A3"/>
    <n v="47.112709832134293"/>
    <n v="2022"/>
  </r>
  <r>
    <d v="2022-02-25T00:00:00"/>
    <s v="East"/>
    <s v="Rohit Singh"/>
    <x v="5"/>
    <n v="931"/>
    <n v="44473"/>
    <m/>
    <n v="39"/>
    <s v="A2"/>
    <n v="47.769065520945219"/>
    <n v="2022"/>
  </r>
  <r>
    <d v="2023-07-14T00:00:00"/>
    <s v="East"/>
    <s v="Neha Gupta"/>
    <x v="3"/>
    <n v="667"/>
    <n v="27568"/>
    <m/>
    <n v="46"/>
    <s v="A3"/>
    <n v="41.331334332833585"/>
    <n v="2023"/>
  </r>
  <r>
    <d v="2024-02-16T00:00:00"/>
    <s v="North"/>
    <s v="Rohit Singh"/>
    <x v="0"/>
    <n v="475"/>
    <n v="14686"/>
    <m/>
    <n v="39"/>
    <s v="A2"/>
    <n v="30.917894736842104"/>
    <n v="2024"/>
  </r>
  <r>
    <d v="2023-11-05T00:00:00"/>
    <s v="North"/>
    <s v="Priya Verma"/>
    <x v="4"/>
    <n v="577"/>
    <n v="9647"/>
    <m/>
    <n v="40"/>
    <s v="A2"/>
    <n v="16.719237435008665"/>
    <n v="2023"/>
  </r>
  <r>
    <d v="2022-03-26T00:00:00"/>
    <s v="West"/>
    <s v="Arjun Mehta"/>
    <x v="1"/>
    <n v="622"/>
    <n v="11783"/>
    <m/>
    <n v="58"/>
    <s v="A3"/>
    <n v="18.943729903536976"/>
    <n v="2022"/>
  </r>
  <r>
    <s v="Null"/>
    <s v="Central"/>
    <s v="Priya Verma"/>
    <x v="4"/>
    <n v="543"/>
    <n v="20466"/>
    <m/>
    <n v="40"/>
    <s v="A2"/>
    <n v="37.690607734806633"/>
    <e v="#VALUE!"/>
  </r>
  <r>
    <d v="2022-11-09T00:00:00"/>
    <s v="East"/>
    <s v="Neha Gupta"/>
    <x v="5"/>
    <n v="784"/>
    <s v="Null"/>
    <m/>
    <n v="46"/>
    <s v="A3"/>
    <n v="0"/>
    <n v="2022"/>
  </r>
  <r>
    <d v="2022-12-12T00:00:00"/>
    <s v="East"/>
    <s v="Priya Verma"/>
    <x v="0"/>
    <n v="66"/>
    <n v="17447"/>
    <m/>
    <n v="40"/>
    <s v="A2"/>
    <n v="264.34848484848487"/>
    <n v="2022"/>
  </r>
  <r>
    <d v="2023-06-20T00:00:00"/>
    <s v="Central"/>
    <s v="Kavita Rao"/>
    <x v="2"/>
    <n v="168"/>
    <n v="29569"/>
    <m/>
    <n v="57"/>
    <s v="A3"/>
    <n v="176.00595238095238"/>
    <n v="2023"/>
  </r>
  <r>
    <d v="2023-03-27T00:00:00"/>
    <s v="West"/>
    <s v="Amit Sharma"/>
    <x v="3"/>
    <n v="742"/>
    <n v="34426"/>
    <m/>
    <n v="41"/>
    <s v="A2"/>
    <n v="46.39622641509434"/>
    <n v="2023"/>
  </r>
  <r>
    <d v="2022-11-17T00:00:00"/>
    <s v="East"/>
    <s v="Arjun Mehta"/>
    <x v="0"/>
    <n v="441"/>
    <n v="15766"/>
    <m/>
    <n v="58"/>
    <s v="A3"/>
    <n v="35.750566893424036"/>
    <n v="2022"/>
  </r>
  <r>
    <d v="2023-09-11T00:00:00"/>
    <s v="South"/>
    <s v="Priya Verma"/>
    <x v="2"/>
    <n v="202"/>
    <n v="22002"/>
    <m/>
    <n v="40"/>
    <s v="A2"/>
    <n v="108.92079207920793"/>
    <n v="2023"/>
  </r>
  <r>
    <d v="2023-09-20T00:00:00"/>
    <s v="West"/>
    <s v="Kavita Rao"/>
    <x v="5"/>
    <n v="200"/>
    <n v="13760"/>
    <m/>
    <n v="57"/>
    <s v="A3"/>
    <n v="68.8"/>
    <n v="2023"/>
  </r>
  <r>
    <d v="2023-11-01T00:00:00"/>
    <s v="East"/>
    <s v="Neha Gupta"/>
    <x v="5"/>
    <n v="897"/>
    <n v="33915"/>
    <m/>
    <n v="46"/>
    <s v="A3"/>
    <n v="37.809364548494983"/>
    <n v="2023"/>
  </r>
  <r>
    <d v="2022-07-28T00:00:00"/>
    <s v="South"/>
    <s v="Rohit Singh"/>
    <x v="3"/>
    <n v="536"/>
    <n v="36811"/>
    <m/>
    <n v="39"/>
    <s v="A2"/>
    <n v="68.677238805970148"/>
    <n v="2022"/>
  </r>
  <r>
    <d v="2024-04-11T00:00:00"/>
    <s v="North"/>
    <s v="Rohit Singh"/>
    <x v="5"/>
    <n v="593"/>
    <n v="34136"/>
    <m/>
    <n v="39"/>
    <s v="A2"/>
    <n v="57.564924114671165"/>
    <n v="2024"/>
  </r>
  <r>
    <d v="2022-10-21T00:00:00"/>
    <s v="North"/>
    <s v="Priya Verma"/>
    <x v="2"/>
    <n v="820"/>
    <s v="Null"/>
    <m/>
    <n v="40"/>
    <s v="A2"/>
    <n v="0"/>
    <n v="2022"/>
  </r>
  <r>
    <d v="2024-01-13T00:00:00"/>
    <s v="Central"/>
    <s v="Priya Verma"/>
    <x v="1"/>
    <n v="659"/>
    <n v="18115"/>
    <m/>
    <n v="40"/>
    <s v="A2"/>
    <n v="27.488619119878603"/>
    <n v="2024"/>
  </r>
  <r>
    <d v="2022-11-30T00:00:00"/>
    <s v="East"/>
    <s v="Null"/>
    <x v="3"/>
    <n v="344"/>
    <n v="28920"/>
    <s v="Null"/>
    <s v="null"/>
    <s v="A3"/>
    <n v="84.069767441860463"/>
    <n v="2022"/>
  </r>
  <r>
    <d v="2022-01-17T00:00:00"/>
    <s v="East"/>
    <s v="Rohit Singh"/>
    <x v="5"/>
    <n v="291"/>
    <n v="37517"/>
    <m/>
    <n v="39"/>
    <s v="A2"/>
    <n v="128.92439862542955"/>
    <n v="2022"/>
  </r>
  <r>
    <s v="Null"/>
    <s v="Central"/>
    <s v="Arjun Mehta"/>
    <x v="3"/>
    <n v="863"/>
    <n v="9715"/>
    <m/>
    <n v="58"/>
    <s v="A3"/>
    <n v="11.257242178447276"/>
    <e v="#VALUE!"/>
  </r>
  <r>
    <d v="2023-05-14T00:00:00"/>
    <s v="West"/>
    <s v="Amit Sharma"/>
    <x v="1"/>
    <n v="325"/>
    <n v="17589"/>
    <m/>
    <n v="41"/>
    <s v="A2"/>
    <n v="54.12"/>
    <n v="2023"/>
  </r>
  <r>
    <d v="2022-04-06T00:00:00"/>
    <s v="Central"/>
    <s v="Priya Verma"/>
    <x v="0"/>
    <s v="Null"/>
    <n v="36355"/>
    <m/>
    <n v="40"/>
    <s v="A2"/>
    <n v="0"/>
    <n v="2022"/>
  </r>
  <r>
    <d v="2023-07-17T00:00:00"/>
    <s v="West"/>
    <s v="Priya Verma"/>
    <x v="0"/>
    <n v="244"/>
    <n v="30581"/>
    <m/>
    <n v="40"/>
    <s v="A2"/>
    <n v="125.33196721311475"/>
    <n v="2023"/>
  </r>
  <r>
    <s v="Null"/>
    <s v="East"/>
    <s v="Amit Sharma"/>
    <x v="3"/>
    <n v="562"/>
    <n v="43106"/>
    <m/>
    <n v="41"/>
    <s v="A2"/>
    <n v="76.70106761565836"/>
    <e v="#VALUE!"/>
  </r>
  <r>
    <d v="2023-01-27T00:00:00"/>
    <s v="East"/>
    <s v="Priya Verma"/>
    <x v="2"/>
    <n v="814"/>
    <n v="47598"/>
    <m/>
    <n v="40"/>
    <s v="A2"/>
    <n v="58.474201474201472"/>
    <n v="2023"/>
  </r>
  <r>
    <d v="2024-05-03T00:00:00"/>
    <s v="North"/>
    <s v="Amit Sharma"/>
    <x v="5"/>
    <n v="318"/>
    <n v="6140"/>
    <m/>
    <n v="41"/>
    <s v="A2"/>
    <n v="19.308176100628931"/>
    <n v="2024"/>
  </r>
  <r>
    <d v="2024-04-03T00:00:00"/>
    <s v="Central"/>
    <s v="Kavita Rao"/>
    <x v="2"/>
    <n v="857"/>
    <n v="38094"/>
    <m/>
    <n v="57"/>
    <s v="A3"/>
    <n v="44.450408401400232"/>
    <n v="2024"/>
  </r>
  <r>
    <d v="2023-10-18T00:00:00"/>
    <s v="North"/>
    <s v="Arjun Mehta"/>
    <x v="2"/>
    <n v="554"/>
    <n v="38188"/>
    <m/>
    <n v="58"/>
    <s v="A3"/>
    <n v="68.931407942238266"/>
    <n v="2023"/>
  </r>
  <r>
    <d v="2023-06-21T00:00:00"/>
    <s v="Null"/>
    <s v="Priya Verma"/>
    <x v="2"/>
    <n v="754"/>
    <n v="35874"/>
    <m/>
    <n v="40"/>
    <s v="A2"/>
    <n v="47.578249336870023"/>
    <n v="2023"/>
  </r>
  <r>
    <d v="2022-01-03T00:00:00"/>
    <s v="East"/>
    <s v="Rohit Singh"/>
    <x v="0"/>
    <n v="943"/>
    <n v="9953"/>
    <m/>
    <n v="39"/>
    <s v="A2"/>
    <n v="10.554612937433722"/>
    <n v="2022"/>
  </r>
  <r>
    <d v="2024-05-02T00:00:00"/>
    <s v="Central"/>
    <s v="Amit Sharma"/>
    <x v="4"/>
    <n v="518"/>
    <n v="18306"/>
    <m/>
    <n v="41"/>
    <s v="A2"/>
    <n v="35.339768339768341"/>
    <n v="2024"/>
  </r>
  <r>
    <d v="2024-01-17T00:00:00"/>
    <s v="South"/>
    <s v="Amit Sharma"/>
    <x v="0"/>
    <n v="114"/>
    <n v="21602"/>
    <m/>
    <n v="41"/>
    <s v="A2"/>
    <n v="189.49122807017545"/>
    <n v="2024"/>
  </r>
  <r>
    <d v="2023-07-02T00:00:00"/>
    <s v="West"/>
    <s v="Amit Sharma"/>
    <x v="5"/>
    <n v="355"/>
    <n v="9824"/>
    <m/>
    <n v="41"/>
    <s v="A2"/>
    <n v="27.673239436619717"/>
    <n v="2023"/>
  </r>
  <r>
    <d v="2022-07-26T00:00:00"/>
    <s v="East"/>
    <s v="Amit Sharma"/>
    <x v="1"/>
    <n v="439"/>
    <s v="Null"/>
    <m/>
    <n v="41"/>
    <s v="A2"/>
    <n v="0"/>
    <n v="2022"/>
  </r>
  <r>
    <d v="2023-11-21T00:00:00"/>
    <s v="Null"/>
    <s v="Null"/>
    <x v="0"/>
    <n v="262"/>
    <n v="47534"/>
    <s v="Null"/>
    <s v="null"/>
    <s v="A3"/>
    <n v="181.42748091603053"/>
    <n v="2023"/>
  </r>
  <r>
    <s v="Null"/>
    <s v="East"/>
    <s v="Rohit Singh"/>
    <x v="1"/>
    <n v="607"/>
    <n v="35455"/>
    <m/>
    <n v="39"/>
    <s v="A2"/>
    <n v="58.410214168039538"/>
    <e v="#VALUE!"/>
  </r>
  <r>
    <d v="2023-12-05T00:00:00"/>
    <s v="West"/>
    <s v="Kavita Rao"/>
    <x v="0"/>
    <n v="390"/>
    <n v="27457"/>
    <m/>
    <n v="57"/>
    <s v="A3"/>
    <n v="70.402564102564099"/>
    <n v="2023"/>
  </r>
  <r>
    <s v="Null"/>
    <s v="Central"/>
    <s v="Priya Verma"/>
    <x v="0"/>
    <n v="659"/>
    <n v="38207"/>
    <m/>
    <n v="40"/>
    <s v="A2"/>
    <n v="57.977238239757206"/>
    <e v="#VALUE!"/>
  </r>
  <r>
    <d v="2022-10-21T00:00:00"/>
    <s v="South"/>
    <s v="Arjun Mehta"/>
    <x v="5"/>
    <n v="835"/>
    <n v="30356"/>
    <m/>
    <n v="58"/>
    <s v="A3"/>
    <n v="36.354491017964072"/>
    <n v="2022"/>
  </r>
  <r>
    <d v="2024-04-30T00:00:00"/>
    <s v="East"/>
    <s v="Rohit Singh"/>
    <x v="2"/>
    <n v="369"/>
    <n v="21952"/>
    <m/>
    <n v="39"/>
    <s v="A2"/>
    <n v="59.490514905149048"/>
    <n v="2024"/>
  </r>
  <r>
    <d v="2022-03-23T00:00:00"/>
    <s v="South"/>
    <s v="Kavita Rao"/>
    <x v="2"/>
    <n v="297"/>
    <n v="20962"/>
    <m/>
    <n v="57"/>
    <s v="A3"/>
    <n v="70.579124579124581"/>
    <n v="2022"/>
  </r>
  <r>
    <s v="Null"/>
    <s v="North"/>
    <s v="Rohit Singh"/>
    <x v="0"/>
    <n v="887"/>
    <s v="Null"/>
    <m/>
    <n v="39"/>
    <s v="A2"/>
    <n v="0"/>
    <e v="#VALUE!"/>
  </r>
  <r>
    <d v="2022-07-13T00:00:00"/>
    <s v="West"/>
    <s v="Amit Sharma"/>
    <x v="1"/>
    <n v="63"/>
    <n v="20049"/>
    <m/>
    <n v="41"/>
    <s v="A2"/>
    <n v="318.23809523809524"/>
    <n v="2022"/>
  </r>
  <r>
    <d v="2022-09-10T00:00:00"/>
    <s v="North"/>
    <s v="Kavita Rao"/>
    <x v="5"/>
    <n v="349"/>
    <n v="46836"/>
    <m/>
    <n v="57"/>
    <s v="A3"/>
    <n v="134.20057306590257"/>
    <n v="2022"/>
  </r>
  <r>
    <d v="2022-12-18T00:00:00"/>
    <s v="West"/>
    <s v="Amit Sharma"/>
    <x v="2"/>
    <n v="556"/>
    <n v="31599"/>
    <m/>
    <n v="41"/>
    <s v="A2"/>
    <n v="56.832733812949641"/>
    <n v="2022"/>
  </r>
  <r>
    <d v="2022-11-19T00:00:00"/>
    <s v="West"/>
    <s v="Null"/>
    <x v="5"/>
    <n v="724"/>
    <n v="33261"/>
    <s v="Null"/>
    <s v="null"/>
    <s v="A3"/>
    <n v="45.940607734806633"/>
    <n v="2022"/>
  </r>
  <r>
    <d v="2023-08-02T00:00:00"/>
    <s v="North"/>
    <s v="Arjun Mehta"/>
    <x v="2"/>
    <n v="481"/>
    <n v="33942"/>
    <m/>
    <n v="58"/>
    <s v="A3"/>
    <n v="70.565488565488565"/>
    <n v="2023"/>
  </r>
  <r>
    <d v="2022-08-11T00:00:00"/>
    <s v="West"/>
    <s v="Kavita Rao"/>
    <x v="5"/>
    <n v="611"/>
    <n v="24715"/>
    <m/>
    <n v="57"/>
    <s v="A3"/>
    <n v="40.450081833060558"/>
    <n v="2022"/>
  </r>
  <r>
    <d v="2024-01-22T00:00:00"/>
    <s v="North"/>
    <s v="Null"/>
    <x v="3"/>
    <n v="100"/>
    <n v="32943"/>
    <s v="Null"/>
    <s v="null"/>
    <s v="A3"/>
    <n v="329.43"/>
    <n v="2024"/>
  </r>
  <r>
    <d v="2024-05-21T00:00:00"/>
    <s v="North"/>
    <s v="Amit Sharma"/>
    <x v="5"/>
    <n v="254"/>
    <n v="38008"/>
    <m/>
    <n v="41"/>
    <s v="A2"/>
    <n v="149.63779527559055"/>
    <n v="2024"/>
  </r>
  <r>
    <d v="2022-05-02T00:00:00"/>
    <s v="East"/>
    <s v="Amit Sharma"/>
    <x v="0"/>
    <n v="229"/>
    <n v="32462"/>
    <m/>
    <n v="41"/>
    <s v="A2"/>
    <n v="141.75545851528383"/>
    <n v="2022"/>
  </r>
  <r>
    <d v="2024-01-31T00:00:00"/>
    <s v="Central"/>
    <s v="Neha Gupta"/>
    <x v="1"/>
    <n v="864"/>
    <n v="48314"/>
    <m/>
    <n v="46"/>
    <s v="A3"/>
    <n v="55.918981481481481"/>
    <n v="2024"/>
  </r>
  <r>
    <d v="2024-02-21T00:00:00"/>
    <s v="South"/>
    <s v="Priya Verma"/>
    <x v="2"/>
    <n v="576"/>
    <n v="45353"/>
    <m/>
    <n v="40"/>
    <s v="A2"/>
    <n v="78.737847222222229"/>
    <n v="2024"/>
  </r>
  <r>
    <d v="2022-05-10T00:00:00"/>
    <s v="South"/>
    <s v="Neha Gupta"/>
    <x v="2"/>
    <n v="586"/>
    <n v="35100"/>
    <m/>
    <n v="46"/>
    <s v="A3"/>
    <n v="59.897610921501709"/>
    <n v="2022"/>
  </r>
  <r>
    <d v="2022-07-28T00:00:00"/>
    <s v="North"/>
    <s v="Priya Verma"/>
    <x v="0"/>
    <n v="413"/>
    <n v="9054"/>
    <m/>
    <n v="40"/>
    <s v="A2"/>
    <n v="21.922518159806295"/>
    <n v="2022"/>
  </r>
  <r>
    <d v="2024-01-20T00:00:00"/>
    <s v="Null"/>
    <s v="Amit Sharma"/>
    <x v="5"/>
    <n v="989"/>
    <n v="6336"/>
    <m/>
    <n v="41"/>
    <s v="A2"/>
    <n v="6.4064711830131449"/>
    <n v="2024"/>
  </r>
  <r>
    <d v="2023-07-19T00:00:00"/>
    <s v="East"/>
    <s v="Amit Sharma"/>
    <x v="4"/>
    <n v="301"/>
    <n v="26963"/>
    <m/>
    <n v="41"/>
    <s v="A2"/>
    <n v="89.578073089700993"/>
    <n v="2023"/>
  </r>
  <r>
    <d v="2022-09-01T00:00:00"/>
    <s v="North"/>
    <s v="Neha Gupta"/>
    <x v="2"/>
    <n v="777"/>
    <n v="24995"/>
    <m/>
    <n v="46"/>
    <s v="A3"/>
    <n v="32.168597168597167"/>
    <n v="2022"/>
  </r>
  <r>
    <d v="2024-03-21T00:00:00"/>
    <s v="Central"/>
    <s v="Neha Gupta"/>
    <x v="1"/>
    <n v="436"/>
    <n v="28057"/>
    <m/>
    <n v="46"/>
    <s v="A3"/>
    <n v="64.350917431192656"/>
    <n v="2024"/>
  </r>
  <r>
    <d v="2022-11-04T00:00:00"/>
    <s v="East"/>
    <s v="Priya Verma"/>
    <x v="1"/>
    <n v="489"/>
    <n v="38544"/>
    <m/>
    <n v="40"/>
    <s v="A2"/>
    <n v="78.822085889570559"/>
    <n v="2022"/>
  </r>
  <r>
    <d v="2022-08-14T00:00:00"/>
    <s v="South"/>
    <s v="Kavita Rao"/>
    <x v="5"/>
    <n v="359"/>
    <n v="18080"/>
    <m/>
    <n v="57"/>
    <s v="A3"/>
    <n v="50.362116991643454"/>
    <n v="2022"/>
  </r>
  <r>
    <d v="2024-01-12T00:00:00"/>
    <s v="South"/>
    <s v="Kavita Rao"/>
    <x v="2"/>
    <s v="Null"/>
    <n v="45688"/>
    <m/>
    <n v="57"/>
    <s v="A3"/>
    <n v="0"/>
    <n v="2024"/>
  </r>
  <r>
    <d v="2022-02-11T00:00:00"/>
    <s v="East"/>
    <s v="Kavita Rao"/>
    <x v="1"/>
    <n v="987"/>
    <n v="45610"/>
    <m/>
    <n v="57"/>
    <s v="A3"/>
    <n v="46.210739614994935"/>
    <n v="2022"/>
  </r>
  <r>
    <d v="2024-06-14T00:00:00"/>
    <s v="South"/>
    <s v="Arjun Mehta"/>
    <x v="1"/>
    <n v="925"/>
    <n v="41342"/>
    <m/>
    <n v="58"/>
    <s v="A3"/>
    <n v="44.694054054054057"/>
    <n v="2024"/>
  </r>
  <r>
    <d v="2023-07-08T00:00:00"/>
    <s v="North"/>
    <s v="Neha Gupta"/>
    <x v="2"/>
    <n v="255"/>
    <n v="23939"/>
    <m/>
    <n v="46"/>
    <s v="A3"/>
    <n v="93.878431372549016"/>
    <n v="2023"/>
  </r>
  <r>
    <d v="2023-06-15T00:00:00"/>
    <s v="North"/>
    <s v="Priya Verma"/>
    <x v="1"/>
    <n v="816"/>
    <n v="30408"/>
    <m/>
    <n v="40"/>
    <s v="A2"/>
    <n v="37.264705882352942"/>
    <n v="2023"/>
  </r>
  <r>
    <d v="2022-01-08T00:00:00"/>
    <s v="North"/>
    <s v="Null"/>
    <x v="5"/>
    <n v="542"/>
    <n v="23751"/>
    <s v="Null"/>
    <s v="null"/>
    <s v="A3"/>
    <n v="43.821033210332104"/>
    <n v="2022"/>
  </r>
  <r>
    <d v="2023-09-09T00:00:00"/>
    <s v="Central"/>
    <s v="Arjun Mehta"/>
    <x v="2"/>
    <n v="808"/>
    <n v="22871"/>
    <m/>
    <n v="58"/>
    <s v="A3"/>
    <n v="28.30569306930693"/>
    <n v="2023"/>
  </r>
  <r>
    <d v="2023-04-28T00:00:00"/>
    <s v="South"/>
    <s v="Amit Sharma"/>
    <x v="4"/>
    <n v="198"/>
    <n v="15164"/>
    <m/>
    <n v="41"/>
    <s v="A2"/>
    <n v="76.585858585858588"/>
    <n v="2023"/>
  </r>
  <r>
    <d v="2023-07-29T00:00:00"/>
    <s v="East"/>
    <s v="Rohit Singh"/>
    <x v="1"/>
    <n v="183"/>
    <n v="12893"/>
    <m/>
    <n v="39"/>
    <s v="A2"/>
    <n v="70.453551912568301"/>
    <n v="2023"/>
  </r>
  <r>
    <d v="2022-08-09T00:00:00"/>
    <s v="South"/>
    <s v="Null"/>
    <x v="5"/>
    <n v="253"/>
    <n v="25015"/>
    <s v="Null"/>
    <s v="null"/>
    <s v="A3"/>
    <n v="98.873517786561266"/>
    <n v="2022"/>
  </r>
  <r>
    <d v="2022-06-06T00:00:00"/>
    <s v="Central"/>
    <s v="Arjun Mehta"/>
    <x v="1"/>
    <n v="261"/>
    <n v="22202"/>
    <m/>
    <n v="58"/>
    <s v="A3"/>
    <n v="85.065134099616856"/>
    <n v="2022"/>
  </r>
  <r>
    <d v="2022-12-23T00:00:00"/>
    <s v="West"/>
    <s v="Arjun Mehta"/>
    <x v="1"/>
    <n v="170"/>
    <n v="40586"/>
    <m/>
    <n v="58"/>
    <s v="A3"/>
    <n v="238.74117647058824"/>
    <n v="2022"/>
  </r>
  <r>
    <d v="2024-03-29T00:00:00"/>
    <s v="North"/>
    <s v="Amit Sharma"/>
    <x v="5"/>
    <n v="452"/>
    <s v="Null"/>
    <m/>
    <n v="41"/>
    <s v="A2"/>
    <n v="0"/>
    <n v="2024"/>
  </r>
  <r>
    <s v="Null"/>
    <s v="East"/>
    <s v="Null"/>
    <x v="2"/>
    <n v="903"/>
    <n v="11973"/>
    <s v="Null"/>
    <s v="null"/>
    <s v="A3"/>
    <n v="13.259136212624584"/>
    <e v="#VALUE!"/>
  </r>
  <r>
    <d v="2023-08-15T00:00:00"/>
    <s v="Null"/>
    <s v="Rohit Singh"/>
    <x v="5"/>
    <n v="788"/>
    <n v="36487"/>
    <m/>
    <n v="39"/>
    <s v="A2"/>
    <n v="46.30329949238579"/>
    <n v="2023"/>
  </r>
  <r>
    <d v="2022-09-16T00:00:00"/>
    <s v="Central"/>
    <s v="Amit Sharma"/>
    <x v="3"/>
    <n v="148"/>
    <n v="28896"/>
    <m/>
    <n v="41"/>
    <s v="A2"/>
    <n v="195.24324324324326"/>
    <n v="2022"/>
  </r>
  <r>
    <d v="2022-11-10T00:00:00"/>
    <s v="South"/>
    <s v="Arjun Mehta"/>
    <x v="2"/>
    <n v="930"/>
    <n v="27096"/>
    <m/>
    <n v="58"/>
    <s v="A3"/>
    <n v="29.135483870967743"/>
    <n v="2022"/>
  </r>
  <r>
    <d v="2022-09-11T00:00:00"/>
    <s v="North"/>
    <s v="Amit Sharma"/>
    <x v="2"/>
    <n v="535"/>
    <n v="49615"/>
    <m/>
    <n v="41"/>
    <s v="A2"/>
    <n v="92.738317757009341"/>
    <n v="2022"/>
  </r>
  <r>
    <d v="2023-07-27T00:00:00"/>
    <s v="East"/>
    <s v="Amit Sharma"/>
    <x v="0"/>
    <n v="939"/>
    <n v="6984"/>
    <m/>
    <n v="41"/>
    <s v="A2"/>
    <n v="7.4376996805111819"/>
    <n v="2023"/>
  </r>
  <r>
    <d v="2023-10-17T00:00:00"/>
    <s v="South"/>
    <s v="Arjun Mehta"/>
    <x v="1"/>
    <n v="463"/>
    <n v="17973"/>
    <m/>
    <n v="58"/>
    <s v="A3"/>
    <n v="38.818574514038879"/>
    <n v="2023"/>
  </r>
  <r>
    <d v="2022-12-10T00:00:00"/>
    <s v="West"/>
    <s v="Amit Sharma"/>
    <x v="1"/>
    <n v="914"/>
    <n v="33358"/>
    <m/>
    <n v="41"/>
    <s v="A2"/>
    <n v="36.496717724288843"/>
    <n v="2022"/>
  </r>
  <r>
    <d v="2024-03-16T00:00:00"/>
    <s v="South"/>
    <s v="Arjun Mehta"/>
    <x v="2"/>
    <n v="722"/>
    <n v="22216"/>
    <m/>
    <n v="58"/>
    <s v="A3"/>
    <n v="30.770083102493075"/>
    <n v="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1C72750-7404-4267-AB9B-0E2706FAF12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11">
    <pivotField dataField="1" showAll="0"/>
    <pivotField showAll="0"/>
    <pivotField showAll="0"/>
    <pivotField axis="axisRow" showAll="0">
      <items count="8">
        <item x="1"/>
        <item x="3"/>
        <item x="2"/>
        <item x="4"/>
        <item x="5"/>
        <item x="6"/>
        <item x="0"/>
        <item t="default"/>
      </items>
    </pivotField>
    <pivotField showAll="0">
      <items count="7">
        <item x="1"/>
        <item x="5"/>
        <item x="3"/>
        <item x="2"/>
        <item x="0"/>
        <item h="1" x="4"/>
        <item t="default"/>
      </items>
    </pivotField>
    <pivotField showAll="0"/>
    <pivotField showAll="0"/>
    <pivotField showAll="0"/>
    <pivotField showAll="0"/>
    <pivotField showAll="0"/>
    <pivotField showAll="0">
      <items count="4519">
        <item x="1966"/>
        <item x="2272"/>
        <item x="513"/>
        <item x="2243"/>
        <item x="202"/>
        <item x="1604"/>
        <item x="2794"/>
        <item x="1123"/>
        <item x="1274"/>
        <item x="1527"/>
        <item x="3337"/>
        <item x="3639"/>
        <item x="992"/>
        <item x="3564"/>
        <item x="2645"/>
        <item x="415"/>
        <item x="3361"/>
        <item x="427"/>
        <item x="4492"/>
        <item x="2131"/>
        <item x="4374"/>
        <item x="2004"/>
        <item x="3543"/>
        <item x="1276"/>
        <item x="1886"/>
        <item x="3784"/>
        <item x="1281"/>
        <item x="3566"/>
        <item x="3156"/>
        <item x="697"/>
        <item x="4200"/>
        <item x="3576"/>
        <item x="3277"/>
        <item x="1543"/>
        <item x="2021"/>
        <item x="2671"/>
        <item x="2506"/>
        <item x="2417"/>
        <item x="3976"/>
        <item x="1627"/>
        <item x="1798"/>
        <item x="4207"/>
        <item x="3521"/>
        <item x="3887"/>
        <item x="1538"/>
        <item x="509"/>
        <item x="3257"/>
        <item x="1997"/>
        <item x="2709"/>
        <item x="1236"/>
        <item x="2558"/>
        <item x="4514"/>
        <item x="1119"/>
        <item x="2203"/>
        <item x="3755"/>
        <item x="1638"/>
        <item x="1503"/>
        <item x="3735"/>
        <item x="981"/>
        <item x="1175"/>
        <item x="3453"/>
        <item x="3220"/>
        <item x="303"/>
        <item x="1309"/>
        <item x="2010"/>
        <item x="21"/>
        <item x="2587"/>
        <item x="4418"/>
        <item x="437"/>
        <item x="416"/>
        <item x="2772"/>
        <item x="916"/>
        <item x="486"/>
        <item x="532"/>
        <item x="2809"/>
        <item x="3902"/>
        <item x="490"/>
        <item x="1466"/>
        <item x="3148"/>
        <item x="934"/>
        <item x="2786"/>
        <item x="3614"/>
        <item x="3574"/>
        <item x="2478"/>
        <item x="132"/>
        <item x="1147"/>
        <item x="3429"/>
        <item x="1540"/>
        <item x="2403"/>
        <item x="876"/>
        <item x="889"/>
        <item x="2163"/>
        <item x="947"/>
        <item x="1988"/>
        <item x="3299"/>
        <item x="1457"/>
        <item x="4396"/>
        <item x="2990"/>
        <item x="1436"/>
        <item x="2468"/>
        <item x="2078"/>
        <item x="1280"/>
        <item x="1132"/>
        <item x="631"/>
        <item x="2831"/>
        <item x="829"/>
        <item x="2971"/>
        <item x="893"/>
        <item x="3416"/>
        <item x="3585"/>
        <item x="2606"/>
        <item x="28"/>
        <item x="2895"/>
        <item x="2896"/>
        <item x="589"/>
        <item x="3349"/>
        <item x="831"/>
        <item x="1597"/>
        <item x="1140"/>
        <item x="3247"/>
        <item x="3649"/>
        <item x="3418"/>
        <item x="1116"/>
        <item x="4336"/>
        <item x="2730"/>
        <item x="1186"/>
        <item x="2411"/>
        <item x="2449"/>
        <item x="3799"/>
        <item x="1590"/>
        <item x="369"/>
        <item x="2280"/>
        <item x="1460"/>
        <item x="3428"/>
        <item x="1927"/>
        <item x="471"/>
        <item x="318"/>
        <item x="4069"/>
        <item x="3536"/>
        <item x="2723"/>
        <item x="4217"/>
        <item x="1114"/>
        <item x="1377"/>
        <item x="3212"/>
        <item x="3655"/>
        <item x="3431"/>
        <item x="1956"/>
        <item x="2676"/>
        <item x="458"/>
        <item x="2456"/>
        <item x="1979"/>
        <item x="72"/>
        <item x="3339"/>
        <item x="3750"/>
        <item x="2355"/>
        <item x="2469"/>
        <item x="2259"/>
        <item x="1862"/>
        <item x="987"/>
        <item x="3147"/>
        <item x="4140"/>
        <item x="1051"/>
        <item x="1148"/>
        <item x="3281"/>
        <item x="2339"/>
        <item x="4468"/>
        <item x="4054"/>
        <item x="75"/>
        <item x="271"/>
        <item x="4354"/>
        <item x="3482"/>
        <item x="2181"/>
        <item x="2207"/>
        <item x="636"/>
        <item x="3324"/>
        <item x="1246"/>
        <item x="1400"/>
        <item x="474"/>
        <item x="51"/>
        <item x="2173"/>
        <item x="1928"/>
        <item x="3167"/>
        <item x="1018"/>
        <item x="402"/>
        <item x="4196"/>
        <item x="4138"/>
        <item x="2693"/>
        <item x="1982"/>
        <item x="3216"/>
        <item x="2171"/>
        <item x="3273"/>
        <item x="34"/>
        <item x="3459"/>
        <item x="2923"/>
        <item x="3100"/>
        <item x="2291"/>
        <item x="4122"/>
        <item x="3327"/>
        <item x="4159"/>
        <item x="4342"/>
        <item x="4459"/>
        <item x="394"/>
        <item x="2003"/>
        <item x="1760"/>
        <item x="2519"/>
        <item x="4378"/>
        <item x="3658"/>
        <item x="879"/>
        <item x="2210"/>
        <item x="3343"/>
        <item x="2871"/>
        <item x="4387"/>
        <item x="2083"/>
        <item x="1894"/>
        <item x="3241"/>
        <item x="4278"/>
        <item x="4132"/>
        <item x="1785"/>
        <item x="304"/>
        <item x="2559"/>
        <item x="1869"/>
        <item x="498"/>
        <item x="3146"/>
        <item x="2897"/>
        <item x="115"/>
        <item x="2908"/>
        <item x="1405"/>
        <item x="1494"/>
        <item x="3987"/>
        <item x="768"/>
        <item x="4181"/>
        <item x="2039"/>
        <item x="2402"/>
        <item x="3769"/>
        <item x="2503"/>
        <item x="540"/>
        <item x="590"/>
        <item x="997"/>
        <item x="393"/>
        <item x="3025"/>
        <item x="2517"/>
        <item x="4360"/>
        <item x="1100"/>
        <item x="3938"/>
        <item x="3868"/>
        <item x="587"/>
        <item x="80"/>
        <item x="219"/>
        <item x="3372"/>
        <item x="3602"/>
        <item x="3184"/>
        <item x="913"/>
        <item x="2274"/>
        <item x="3668"/>
        <item x="3609"/>
        <item x="900"/>
        <item x="1499"/>
        <item x="4333"/>
        <item x="2615"/>
        <item x="1897"/>
        <item x="2987"/>
        <item x="351"/>
        <item x="3226"/>
        <item x="1904"/>
        <item x="4018"/>
        <item x="2649"/>
        <item x="3953"/>
        <item x="735"/>
        <item x="3869"/>
        <item x="3135"/>
        <item x="2526"/>
        <item x="1645"/>
        <item x="2738"/>
        <item x="3183"/>
        <item x="705"/>
        <item x="1528"/>
        <item x="3297"/>
        <item x="4014"/>
        <item x="3150"/>
        <item x="2552"/>
        <item x="2128"/>
        <item x="782"/>
        <item x="1766"/>
        <item x="189"/>
        <item x="3888"/>
        <item x="1788"/>
        <item x="3199"/>
        <item x="1718"/>
        <item x="2726"/>
        <item x="2273"/>
        <item x="897"/>
        <item x="1350"/>
        <item x="299"/>
        <item x="4509"/>
        <item x="255"/>
        <item x="2284"/>
        <item x="748"/>
        <item x="2464"/>
        <item x="3516"/>
        <item x="918"/>
        <item x="4119"/>
        <item x="1657"/>
        <item x="4403"/>
        <item x="2325"/>
        <item x="1850"/>
        <item x="1010"/>
        <item x="2255"/>
        <item x="817"/>
        <item x="4052"/>
        <item x="917"/>
        <item x="64"/>
        <item x="1983"/>
        <item x="2193"/>
        <item x="1941"/>
        <item x="167"/>
        <item x="3408"/>
        <item x="4142"/>
        <item x="1037"/>
        <item x="1646"/>
        <item x="2737"/>
        <item x="2779"/>
        <item x="3988"/>
        <item x="3046"/>
        <item x="931"/>
        <item x="3065"/>
        <item x="1629"/>
        <item x="2690"/>
        <item x="1204"/>
        <item x="4030"/>
        <item x="3234"/>
        <item x="1145"/>
        <item x="3174"/>
        <item x="3142"/>
        <item x="2655"/>
        <item x="211"/>
        <item x="2594"/>
        <item x="4366"/>
        <item x="2318"/>
        <item x="996"/>
        <item x="1923"/>
        <item x="1363"/>
        <item x="4209"/>
        <item x="55"/>
        <item x="4344"/>
        <item x="1290"/>
        <item x="1435"/>
        <item x="2661"/>
        <item x="2263"/>
        <item x="3905"/>
        <item x="2714"/>
        <item x="2942"/>
        <item x="1602"/>
        <item x="2463"/>
        <item x="1685"/>
        <item x="1085"/>
        <item x="3435"/>
        <item x="398"/>
        <item x="844"/>
        <item x="4147"/>
        <item x="3377"/>
        <item x="1430"/>
        <item x="1812"/>
        <item x="1866"/>
        <item x="3863"/>
        <item x="3557"/>
        <item x="2279"/>
        <item x="2894"/>
        <item x="2080"/>
        <item x="4308"/>
        <item x="2792"/>
        <item x="928"/>
        <item x="1562"/>
        <item x="1297"/>
        <item x="3050"/>
        <item x="819"/>
        <item x="3909"/>
        <item x="616"/>
        <item x="2454"/>
        <item x="890"/>
        <item x="2141"/>
        <item x="3916"/>
        <item x="4212"/>
        <item x="444"/>
        <item x="993"/>
        <item x="3787"/>
        <item x="556"/>
        <item x="4193"/>
        <item x="1411"/>
        <item x="131"/>
        <item x="1998"/>
        <item x="4026"/>
        <item x="4179"/>
        <item x="2771"/>
        <item x="3541"/>
        <item x="3768"/>
        <item x="714"/>
        <item x="1002"/>
        <item x="742"/>
        <item x="4285"/>
        <item x="1750"/>
        <item x="1549"/>
        <item x="1060"/>
        <item x="4182"/>
        <item x="3856"/>
        <item x="1895"/>
        <item x="2849"/>
        <item x="1358"/>
        <item x="108"/>
        <item x="637"/>
        <item x="1913"/>
        <item x="1329"/>
        <item x="3849"/>
        <item x="635"/>
        <item x="1298"/>
        <item x="2518"/>
        <item x="152"/>
        <item x="2934"/>
        <item x="1712"/>
        <item x="1479"/>
        <item x="3073"/>
        <item x="3607"/>
        <item x="4103"/>
        <item x="1595"/>
        <item x="2377"/>
        <item x="1842"/>
        <item x="2562"/>
        <item x="3272"/>
        <item x="3966"/>
        <item x="2095"/>
        <item x="425"/>
        <item x="3712"/>
        <item x="161"/>
        <item x="2875"/>
        <item x="707"/>
        <item x="2829"/>
        <item x="3008"/>
        <item x="2428"/>
        <item x="39"/>
        <item x="2060"/>
        <item x="3694"/>
        <item x="1112"/>
        <item x="1262"/>
        <item x="1516"/>
        <item x="4166"/>
        <item x="619"/>
        <item x="1146"/>
        <item x="1410"/>
        <item x="1835"/>
        <item x="1888"/>
        <item x="3883"/>
        <item x="2485"/>
        <item x="1830"/>
        <item x="634"/>
        <item x="624"/>
        <item x="3288"/>
        <item x="1547"/>
        <item x="3205"/>
        <item x="1828"/>
        <item x="3741"/>
        <item x="1932"/>
        <item x="3823"/>
        <item x="4444"/>
        <item x="3162"/>
        <item x="548"/>
        <item x="3480"/>
        <item x="1922"/>
        <item x="214"/>
        <item x="4273"/>
        <item x="2596"/>
        <item x="3126"/>
        <item x="3873"/>
        <item x="687"/>
        <item x="3091"/>
        <item x="2134"/>
        <item x="1184"/>
        <item x="1764"/>
        <item x="2147"/>
        <item x="855"/>
        <item x="2340"/>
        <item x="1829"/>
        <item x="3686"/>
        <item x="4406"/>
        <item x="2764"/>
        <item x="2031"/>
        <item x="2153"/>
        <item x="2069"/>
        <item x="259"/>
        <item x="2832"/>
        <item x="882"/>
        <item x="1178"/>
        <item x="1986"/>
        <item x="3323"/>
        <item x="3705"/>
        <item x="1317"/>
        <item x="2751"/>
        <item x="3829"/>
        <item x="459"/>
        <item x="2040"/>
        <item x="3394"/>
        <item x="4126"/>
        <item x="516"/>
        <item x="2900"/>
        <item x="4250"/>
        <item x="106"/>
        <item x="3385"/>
        <item x="2036"/>
        <item x="2906"/>
        <item x="58"/>
        <item x="983"/>
        <item x="1406"/>
        <item x="2140"/>
        <item x="3471"/>
        <item x="360"/>
        <item x="898"/>
        <item x="4111"/>
        <item x="561"/>
        <item x="357"/>
        <item x="2218"/>
        <item x="833"/>
        <item x="2500"/>
        <item x="2701"/>
        <item x="2880"/>
        <item x="494"/>
        <item x="1554"/>
        <item x="645"/>
        <item x="431"/>
        <item x="2843"/>
        <item x="2728"/>
        <item x="107"/>
        <item x="323"/>
        <item x="1746"/>
        <item x="971"/>
        <item x="1318"/>
        <item x="3506"/>
        <item x="292"/>
        <item x="1098"/>
        <item x="4287"/>
        <item x="4408"/>
        <item x="3084"/>
        <item x="1891"/>
        <item x="1644"/>
        <item x="2739"/>
        <item x="3074"/>
        <item x="1953"/>
        <item x="1881"/>
        <item x="1174"/>
        <item x="3151"/>
        <item x="3041"/>
        <item x="4445"/>
        <item x="3193"/>
        <item x="4233"/>
        <item x="3706"/>
        <item x="2309"/>
        <item x="3990"/>
        <item x="3878"/>
        <item x="11"/>
        <item x="652"/>
        <item x="4324"/>
        <item x="3517"/>
        <item x="4016"/>
        <item x="1821"/>
        <item x="2202"/>
        <item x="2574"/>
        <item x="3048"/>
        <item x="4464"/>
        <item x="818"/>
        <item x="335"/>
        <item x="4058"/>
        <item x="3582"/>
        <item x="2450"/>
        <item x="3548"/>
        <item x="1515"/>
        <item x="2814"/>
        <item x="4312"/>
        <item x="4135"/>
        <item x="1387"/>
        <item x="1667"/>
        <item x="430"/>
        <item x="391"/>
        <item x="3178"/>
        <item x="514"/>
        <item x="2231"/>
        <item x="3120"/>
        <item x="325"/>
        <item x="2974"/>
        <item x="3535"/>
        <item x="2963"/>
        <item x="3570"/>
        <item x="2619"/>
        <item x="3403"/>
        <item x="793"/>
        <item x="4398"/>
        <item x="3507"/>
        <item x="4076"/>
        <item x="2220"/>
        <item x="2513"/>
        <item x="511"/>
        <item x="2344"/>
        <item x="821"/>
        <item x="1110"/>
        <item x="4223"/>
        <item x="2939"/>
        <item x="1577"/>
        <item x="333"/>
        <item x="3951"/>
        <item x="1180"/>
        <item x="2967"/>
        <item x="656"/>
        <item x="125"/>
        <item x="754"/>
        <item x="3960"/>
        <item x="1355"/>
        <item x="591"/>
        <item x="3725"/>
        <item x="2674"/>
        <item x="4277"/>
        <item x="344"/>
        <item x="2601"/>
        <item x="386"/>
        <item x="2103"/>
        <item x="2294"/>
        <item x="2035"/>
        <item x="1104"/>
        <item x="346"/>
        <item x="1422"/>
        <item x="2777"/>
        <item x="4187"/>
        <item x="1639"/>
        <item x="2586"/>
        <item x="3894"/>
        <item x="4190"/>
        <item x="1744"/>
        <item x="188"/>
        <item x="2659"/>
        <item x="4101"/>
        <item x="1352"/>
        <item x="3763"/>
        <item x="1154"/>
        <item x="2590"/>
        <item x="3689"/>
        <item x="2704"/>
        <item x="649"/>
        <item x="1856"/>
        <item x="3816"/>
        <item x="3659"/>
        <item x="580"/>
        <item x="4008"/>
        <item x="1592"/>
        <item x="1815"/>
        <item x="1621"/>
        <item x="719"/>
        <item x="74"/>
        <item x="2076"/>
        <item x="774"/>
        <item x="1185"/>
        <item x="2542"/>
        <item x="4231"/>
        <item x="2493"/>
        <item x="2298"/>
        <item x="1335"/>
        <item x="2221"/>
        <item x="875"/>
        <item x="1776"/>
        <item x="1254"/>
        <item x="2453"/>
        <item x="4369"/>
        <item x="3490"/>
        <item x="3798"/>
        <item x="1731"/>
        <item x="2084"/>
        <item x="1860"/>
        <item x="1079"/>
        <item x="1263"/>
        <item x="1210"/>
        <item x="2899"/>
        <item x="4241"/>
        <item x="3577"/>
        <item x="3622"/>
        <item x="3295"/>
        <item x="101"/>
        <item x="2472"/>
        <item x="2395"/>
        <item x="45"/>
        <item x="1768"/>
        <item x="2617"/>
        <item x="198"/>
        <item x="783"/>
        <item x="136"/>
        <item x="2775"/>
        <item x="3756"/>
        <item x="888"/>
        <item x="1664"/>
        <item x="442"/>
        <item x="2352"/>
        <item x="3111"/>
        <item x="1310"/>
        <item x="1534"/>
        <item x="4306"/>
        <item x="3992"/>
        <item x="2862"/>
        <item x="2169"/>
        <item x="4096"/>
        <item x="4415"/>
        <item x="1772"/>
        <item x="1495"/>
        <item x="4222"/>
        <item x="186"/>
        <item x="1017"/>
        <item x="99"/>
        <item x="4099"/>
        <item x="1101"/>
        <item x="1139"/>
        <item x="3708"/>
        <item x="4249"/>
        <item x="2386"/>
        <item x="4491"/>
        <item x="3525"/>
        <item x="3283"/>
        <item x="4095"/>
        <item x="5"/>
        <item x="3434"/>
        <item x="375"/>
        <item x="3219"/>
        <item x="724"/>
        <item x="2430"/>
        <item x="1033"/>
        <item x="2514"/>
        <item x="2253"/>
        <item x="2914"/>
        <item x="709"/>
        <item x="2611"/>
        <item x="2903"/>
        <item x="67"/>
        <item x="3859"/>
        <item x="3090"/>
        <item x="3853"/>
        <item x="218"/>
        <item x="3845"/>
        <item x="3523"/>
        <item x="2873"/>
        <item x="1224"/>
        <item x="4071"/>
        <item x="2941"/>
        <item x="4245"/>
        <item x="385"/>
        <item x="395"/>
        <item x="3265"/>
        <item x="3163"/>
        <item x="3294"/>
        <item x="3409"/>
        <item x="2867"/>
        <item x="3941"/>
        <item x="3749"/>
        <item x="3112"/>
        <item x="464"/>
        <item x="810"/>
        <item x="263"/>
        <item x="3189"/>
        <item x="3562"/>
        <item x="1688"/>
        <item x="880"/>
        <item x="2959"/>
        <item x="2699"/>
        <item x="3804"/>
        <item x="2342"/>
        <item x="1519"/>
        <item x="4025"/>
        <item x="883"/>
        <item x="1312"/>
        <item x="760"/>
        <item x="4424"/>
        <item x="1427"/>
        <item x="315"/>
        <item x="2435"/>
        <item x="1464"/>
        <item x="3977"/>
        <item x="159"/>
        <item x="1513"/>
        <item x="666"/>
        <item x="836"/>
        <item x="2651"/>
        <item x="3984"/>
        <item x="2375"/>
        <item x="989"/>
        <item x="2363"/>
        <item x="956"/>
        <item x="264"/>
        <item x="1609"/>
        <item x="2228"/>
        <item x="2529"/>
        <item x="3719"/>
        <item x="187"/>
        <item x="2637"/>
        <item x="3975"/>
        <item x="671"/>
        <item x="2634"/>
        <item x="216"/>
        <item x="300"/>
        <item x="2603"/>
        <item x="3676"/>
        <item x="2860"/>
        <item x="478"/>
        <item x="2705"/>
        <item x="1721"/>
        <item x="3009"/>
        <item x="279"/>
        <item x="3410"/>
        <item x="3608"/>
        <item x="2385"/>
        <item x="967"/>
        <item x="2271"/>
        <item x="2117"/>
        <item x="2549"/>
        <item x="3440"/>
        <item x="2219"/>
        <item x="2012"/>
        <item x="2499"/>
        <item x="3985"/>
        <item x="233"/>
        <item x="1944"/>
        <item x="2174"/>
        <item x="2071"/>
        <item x="1584"/>
        <item x="3075"/>
        <item x="529"/>
        <item x="4019"/>
        <item x="2269"/>
        <item x="865"/>
        <item x="27"/>
        <item x="1660"/>
        <item x="838"/>
        <item x="854"/>
        <item x="1291"/>
        <item x="4237"/>
        <item x="3402"/>
        <item x="408"/>
        <item x="2358"/>
        <item x="183"/>
        <item x="877"/>
        <item x="2846"/>
        <item x="382"/>
        <item x="3821"/>
        <item x="1883"/>
        <item x="2734"/>
        <item x="1564"/>
        <item x="4176"/>
        <item x="2759"/>
        <item x="326"/>
        <item x="2019"/>
        <item x="2312"/>
        <item x="605"/>
        <item x="953"/>
        <item x="1396"/>
        <item x="1278"/>
        <item x="927"/>
        <item x="615"/>
        <item x="23"/>
        <item x="585"/>
        <item x="4429"/>
        <item x="1065"/>
        <item x="2155"/>
        <item x="2305"/>
        <item x="421"/>
        <item x="2045"/>
        <item x="3399"/>
        <item x="1809"/>
        <item x="3652"/>
        <item x="4065"/>
        <item x="2399"/>
        <item x="6"/>
        <item x="1331"/>
        <item x="4021"/>
        <item x="3907"/>
        <item x="3928"/>
        <item x="241"/>
        <item x="2986"/>
        <item x="1500"/>
        <item x="4399"/>
        <item x="3599"/>
        <item x="1475"/>
        <item x="1911"/>
        <item x="2127"/>
        <item x="2237"/>
        <item x="389"/>
        <item x="3317"/>
        <item x="3093"/>
        <item x="1012"/>
        <item x="4433"/>
        <item x="2725"/>
        <item x="2624"/>
        <item x="814"/>
        <item x="1008"/>
        <item x="3631"/>
        <item x="3049"/>
        <item x="1150"/>
        <item x="1946"/>
        <item x="3935"/>
        <item x="3221"/>
        <item x="629"/>
        <item x="2998"/>
        <item x="308"/>
        <item x="3624"/>
        <item x="2300"/>
        <item x="1155"/>
        <item x="1478"/>
        <item x="3707"/>
        <item x="3161"/>
        <item x="1167"/>
        <item x="791"/>
        <item x="2944"/>
        <item x="1052"/>
        <item x="3455"/>
        <item x="3301"/>
        <item x="499"/>
        <item x="2199"/>
        <item x="2085"/>
        <item x="1569"/>
        <item x="4183"/>
        <item x="3391"/>
        <item x="171"/>
        <item x="4358"/>
        <item x="3840"/>
        <item x="1574"/>
        <item x="1505"/>
        <item x="2049"/>
        <item x="3555"/>
        <item x="1222"/>
        <item x="500"/>
        <item x="4320"/>
        <item x="1875"/>
        <item x="129"/>
        <item x="4264"/>
        <item x="1624"/>
        <item x="867"/>
        <item x="4286"/>
        <item x="114"/>
        <item x="277"/>
        <item x="542"/>
        <item x="367"/>
        <item x="1354"/>
        <item x="3546"/>
        <item x="1502"/>
        <item x="2599"/>
        <item x="3605"/>
        <item x="1023"/>
        <item x="1214"/>
        <item x="2689"/>
        <item x="2009"/>
        <item x="2175"/>
        <item x="1158"/>
        <item x="4382"/>
        <item x="2156"/>
        <item x="124"/>
        <item x="2321"/>
        <item x="1774"/>
        <item x="88"/>
        <item x="1005"/>
        <item x="3256"/>
        <item x="1242"/>
        <item x="2680"/>
        <item x="1000"/>
        <item x="1465"/>
        <item x="2889"/>
        <item x="3224"/>
        <item x="3838"/>
        <item x="2497"/>
        <item x="723"/>
        <item x="2791"/>
        <item x="3412"/>
        <item x="1901"/>
        <item x="2741"/>
        <item x="2382"/>
        <item x="2964"/>
        <item x="721"/>
        <item x="3539"/>
        <item x="4031"/>
        <item x="1138"/>
        <item x="1857"/>
        <item x="4362"/>
        <item x="4338"/>
        <item x="2715"/>
        <item x="2107"/>
        <item x="4037"/>
        <item x="3228"/>
        <item x="3695"/>
        <item x="3170"/>
        <item x="1190"/>
        <item x="536"/>
        <item x="2713"/>
        <item x="2803"/>
        <item x="3854"/>
        <item x="4252"/>
        <item x="3529"/>
        <item x="4317"/>
        <item x="2750"/>
        <item x="3897"/>
        <item x="3929"/>
        <item x="1810"/>
        <item x="3729"/>
        <item x="1395"/>
        <item x="4256"/>
        <item x="1786"/>
        <item x="4195"/>
        <item x="2167"/>
        <item x="3378"/>
        <item x="2982"/>
        <item x="3779"/>
        <item x="3276"/>
        <item x="1279"/>
        <item x="3461"/>
        <item x="4093"/>
        <item x="4180"/>
        <item x="467"/>
        <item x="4456"/>
        <item x="1151"/>
        <item x="2694"/>
        <item x="4060"/>
        <item x="1026"/>
        <item x="3940"/>
        <item x="1999"/>
        <item x="280"/>
        <item x="1938"/>
        <item x="2254"/>
        <item x="2639"/>
        <item x="4471"/>
        <item x="236"/>
        <item x="2686"/>
        <item x="380"/>
        <item x="4372"/>
        <item x="2044"/>
        <item x="4315"/>
        <item x="4348"/>
        <item x="2881"/>
        <item x="2758"/>
        <item x="3395"/>
        <item x="3748"/>
        <item x="17"/>
        <item x="4307"/>
        <item x="397"/>
        <item x="3573"/>
        <item x="103"/>
        <item x="809"/>
        <item x="1873"/>
        <item x="1778"/>
        <item x="4260"/>
        <item x="239"/>
        <item x="3720"/>
        <item x="4304"/>
        <item x="1985"/>
        <item x="2859"/>
        <item x="1610"/>
        <item x="4049"/>
        <item x="579"/>
        <item x="2853"/>
        <item x="4247"/>
        <item x="3584"/>
        <item x="4255"/>
        <item x="896"/>
        <item x="1633"/>
        <item x="2233"/>
        <item x="97"/>
        <item x="4083"/>
        <item x="4503"/>
        <item x="1364"/>
        <item x="4400"/>
        <item x="2002"/>
        <item x="3251"/>
        <item x="2588"/>
        <item x="1434"/>
        <item x="1981"/>
        <item x="1307"/>
        <item x="3268"/>
        <item x="3037"/>
        <item x="730"/>
        <item x="3861"/>
        <item x="2422"/>
        <item x="3593"/>
        <item x="4017"/>
        <item x="510"/>
        <item x="2769"/>
        <item x="661"/>
        <item x="2965"/>
        <item x="1789"/>
        <item x="4113"/>
        <item x="1383"/>
        <item x="570"/>
        <item x="3140"/>
        <item x="909"/>
        <item x="1238"/>
        <item x="3730"/>
        <item x="2227"/>
        <item x="137"/>
        <item x="3884"/>
        <item x="3758"/>
        <item x="2455"/>
        <item x="1679"/>
        <item x="3786"/>
        <item x="7"/>
        <item x="2511"/>
        <item x="903"/>
        <item x="864"/>
        <item x="3117"/>
        <item x="549"/>
        <item x="3970"/>
        <item x="2398"/>
        <item x="694"/>
        <item x="1696"/>
        <item x="1730"/>
        <item x="4512"/>
        <item x="1286"/>
        <item x="4352"/>
        <item x="1300"/>
        <item x="4331"/>
        <item x="2223"/>
        <item x="891"/>
        <item x="217"/>
        <item x="3932"/>
        <item x="3"/>
        <item x="3068"/>
        <item x="4036"/>
        <item x="155"/>
        <item x="4248"/>
        <item x="4208"/>
        <item x="3993"/>
        <item x="2090"/>
        <item x="1771"/>
        <item x="2568"/>
        <item x="258"/>
        <item x="3130"/>
        <item x="3886"/>
        <item x="1940"/>
        <item x="4129"/>
        <item x="3262"/>
        <item x="1351"/>
        <item x="4323"/>
        <item x="1131"/>
        <item x="1781"/>
        <item x="2050"/>
        <item x="1659"/>
        <item x="2762"/>
        <item x="3908"/>
        <item x="388"/>
        <item x="4431"/>
        <item x="991"/>
        <item x="2883"/>
        <item x="3946"/>
        <item x="2652"/>
        <item x="1630"/>
        <item x="2940"/>
        <item x="321"/>
        <item x="2735"/>
        <item x="435"/>
        <item x="3601"/>
        <item x="1006"/>
        <item x="412"/>
        <item x="145"/>
        <item x="4274"/>
        <item x="4240"/>
        <item x="3096"/>
        <item x="2695"/>
        <item x="1031"/>
        <item x="4226"/>
        <item x="2520"/>
        <item x="184"/>
        <item x="2013"/>
        <item x="3059"/>
        <item x="1736"/>
        <item x="1735"/>
        <item x="1571"/>
        <item x="729"/>
        <item x="1697"/>
        <item x="1874"/>
        <item x="2577"/>
        <item x="1440"/>
        <item x="2122"/>
        <item x="1980"/>
        <item x="3567"/>
        <item x="4269"/>
        <item x="4517"/>
        <item x="1960"/>
        <item x="3360"/>
        <item x="4359"/>
        <item x="3487"/>
        <item x="3770"/>
        <item x="2696"/>
        <item x="4443"/>
        <item x="3067"/>
        <item x="4383"/>
        <item x="582"/>
        <item x="242"/>
        <item x="3217"/>
        <item x="503"/>
        <item x="588"/>
        <item x="2380"/>
        <item x="3393"/>
        <item x="961"/>
        <item x="98"/>
        <item x="925"/>
        <item x="4426"/>
        <item x="2315"/>
        <item x="1166"/>
        <item x="3797"/>
        <item x="737"/>
        <item x="1261"/>
        <item x="3396"/>
        <item x="48"/>
        <item x="2111"/>
        <item x="2157"/>
        <item x="2828"/>
        <item x="2242"/>
        <item x="4024"/>
        <item x="2473"/>
        <item x="1025"/>
        <item x="741"/>
        <item x="3004"/>
        <item x="712"/>
        <item x="2317"/>
        <item x="123"/>
        <item x="747"/>
        <item x="3850"/>
        <item x="952"/>
        <item x="2281"/>
        <item x="1837"/>
        <item x="2512"/>
        <item x="3997"/>
        <item x="3597"/>
        <item x="3666"/>
        <item x="1048"/>
        <item x="1618"/>
        <item x="915"/>
        <item x="4381"/>
        <item x="1243"/>
        <item x="1947"/>
        <item x="596"/>
        <item x="3124"/>
        <item x="3448"/>
        <item x="2510"/>
        <item x="1889"/>
        <item x="1230"/>
        <item x="4020"/>
        <item x="1852"/>
        <item x="110"/>
        <item x="4117"/>
        <item x="3307"/>
        <item x="3446"/>
        <item x="1701"/>
        <item x="807"/>
        <item x="179"/>
        <item x="4494"/>
        <item x="2804"/>
        <item x="1849"/>
        <item x="3188"/>
        <item x="1453"/>
        <item x="1734"/>
        <item x="703"/>
        <item x="2618"/>
        <item x="3510"/>
        <item x="4258"/>
        <item x="1234"/>
        <item x="670"/>
        <item x="411"/>
        <item x="1221"/>
        <item x="3896"/>
        <item x="1113"/>
        <item x="1518"/>
        <item x="252"/>
        <item x="3087"/>
        <item x="1795"/>
        <item x="3024"/>
        <item x="109"/>
        <item x="3016"/>
        <item x="1368"/>
        <item x="1343"/>
        <item x="358"/>
        <item x="3789"/>
        <item x="4337"/>
        <item x="327"/>
        <item x="3963"/>
        <item x="2215"/>
        <item x="728"/>
        <item x="3589"/>
        <item x="1283"/>
        <item x="3292"/>
        <item x="3164"/>
        <item x="1738"/>
        <item x="1245"/>
        <item x="3253"/>
        <item x="2570"/>
        <item x="3810"/>
        <item x="1851"/>
        <item x="2251"/>
        <item x="4409"/>
        <item x="522"/>
        <item x="3757"/>
        <item x="1876"/>
        <item x="4091"/>
        <item x="1586"/>
        <item x="965"/>
        <item x="2265"/>
        <item x="232"/>
        <item x="90"/>
        <item x="3793"/>
        <item x="559"/>
        <item x="2531"/>
        <item x="2593"/>
        <item x="1072"/>
        <item x="1344"/>
        <item x="2288"/>
        <item x="3764"/>
        <item x="4303"/>
        <item x="546"/>
        <item x="2536"/>
        <item x="2812"/>
        <item x="2911"/>
        <item x="4365"/>
        <item x="2113"/>
        <item x="2159"/>
        <item x="291"/>
        <item x="2855"/>
        <item x="1034"/>
        <item x="1824"/>
        <item x="1099"/>
        <item x="295"/>
        <item x="2545"/>
        <item x="462"/>
        <item x="1084"/>
        <item x="1268"/>
        <item x="757"/>
        <item x="3195"/>
        <item x="1620"/>
        <item x="2943"/>
        <item x="116"/>
        <item x="692"/>
        <item x="2336"/>
        <item x="3244"/>
        <item x="3209"/>
        <item x="2892"/>
        <item x="3731"/>
        <item x="4281"/>
        <item x="2194"/>
        <item x="2458"/>
        <item x="3210"/>
        <item x="2089"/>
        <item x="571"/>
        <item x="2055"/>
        <item x="1996"/>
        <item x="982"/>
        <item x="493"/>
        <item x="59"/>
        <item x="261"/>
        <item x="930"/>
        <item x="3498"/>
        <item x="976"/>
        <item x="4276"/>
        <item x="3492"/>
        <item x="1523"/>
        <item x="2620"/>
        <item x="2669"/>
        <item x="2051"/>
        <item x="2966"/>
        <item x="960"/>
        <item x="87"/>
        <item x="3740"/>
        <item x="3005"/>
        <item x="1642"/>
        <item x="4167"/>
        <item x="2550"/>
        <item x="2166"/>
        <item x="49"/>
        <item x="683"/>
        <item x="3447"/>
        <item x="206"/>
        <item x="1920"/>
        <item x="924"/>
        <item x="1474"/>
        <item x="2888"/>
        <item x="9"/>
        <item x="3687"/>
        <item x="3081"/>
        <item x="1032"/>
        <item x="2176"/>
        <item x="3843"/>
        <item x="3465"/>
        <item x="1077"/>
        <item x="4221"/>
        <item x="2819"/>
        <item x="82"/>
        <item x="378"/>
        <item x="3129"/>
        <item x="1418"/>
        <item x="56"/>
        <item x="1761"/>
        <item x="999"/>
        <item x="3352"/>
        <item x="2348"/>
        <item x="1899"/>
        <item x="708"/>
        <item x="3554"/>
        <item x="4299"/>
        <item x="3914"/>
        <item x="614"/>
        <item x="3939"/>
        <item x="208"/>
        <item x="1674"/>
        <item x="2001"/>
        <item x="4469"/>
        <item x="3019"/>
        <item x="3801"/>
        <item x="1266"/>
        <item x="3954"/>
        <item x="130"/>
        <item x="4229"/>
        <item x="713"/>
        <item x="163"/>
        <item x="2162"/>
        <item x="1057"/>
        <item x="3545"/>
        <item x="3563"/>
        <item x="3919"/>
        <item x="667"/>
        <item x="3572"/>
        <item x="1605"/>
        <item x="3958"/>
        <item x="3168"/>
        <item x="2387"/>
        <item x="1035"/>
        <item x="1711"/>
        <item x="755"/>
        <item x="4155"/>
        <item x="4063"/>
        <item x="4450"/>
        <item x="3933"/>
        <item x="3353"/>
        <item x="970"/>
        <item x="1617"/>
        <item x="1921"/>
        <item x="4404"/>
        <item x="1493"/>
        <item x="3553"/>
        <item x="3304"/>
        <item x="828"/>
        <item x="1445"/>
        <item x="2091"/>
        <item x="2347"/>
        <item x="906"/>
        <item x="3579"/>
        <item x="2346"/>
        <item x="1194"/>
        <item x="439"/>
        <item x="3475"/>
        <item x="801"/>
        <item x="356"/>
        <item x="1770"/>
        <item x="790"/>
        <item x="2664"/>
        <item x="3286"/>
        <item x="1686"/>
        <item x="2692"/>
        <item x="1373"/>
        <item x="246"/>
        <item x="843"/>
        <item x="4476"/>
        <item x="1244"/>
        <item x="1011"/>
        <item x="3534"/>
        <item x="859"/>
        <item x="4246"/>
        <item x="4516"/>
        <item x="2755"/>
        <item x="387"/>
        <item x="853"/>
        <item x="3359"/>
        <item x="4105"/>
        <item x="1176"/>
        <item x="223"/>
        <item x="1521"/>
        <item x="1552"/>
        <item x="2484"/>
        <item x="4311"/>
        <item x="2760"/>
        <item x="2212"/>
        <item x="1328"/>
        <item x="2583"/>
        <item x="2563"/>
        <item x="1992"/>
        <item x="3587"/>
        <item x="1558"/>
        <item x="3767"/>
        <item x="2008"/>
        <item x="1710"/>
        <item x="617"/>
        <item x="2367"/>
        <item x="3095"/>
        <item x="406"/>
        <item x="4305"/>
        <item x="2164"/>
        <item x="3743"/>
        <item x="3348"/>
        <item x="1924"/>
        <item x="599"/>
        <item x="1027"/>
        <item x="4501"/>
        <item x="2879"/>
        <item x="3660"/>
        <item x="1216"/>
        <item x="621"/>
        <item x="1074"/>
        <item x="2292"/>
        <item x="519"/>
        <item x="2362"/>
        <item x="3007"/>
        <item x="775"/>
        <item x="4446"/>
        <item x="3945"/>
        <item x="3865"/>
        <item x="2421"/>
        <item x="1884"/>
        <item x="539"/>
        <item x="1094"/>
        <item x="4453"/>
        <item x="3927"/>
        <item x="1067"/>
        <item x="520"/>
        <item x="3171"/>
        <item x="761"/>
        <item x="4041"/>
        <item x="4048"/>
        <item x="361"/>
        <item x="647"/>
        <item x="1974"/>
        <item x="3031"/>
        <item x="243"/>
        <item x="1195"/>
        <item x="220"/>
        <item x="2032"/>
        <item x="878"/>
        <item x="3249"/>
        <item x="2922"/>
        <item x="2787"/>
        <item x="3306"/>
        <item x="1179"/>
        <item x="476"/>
        <item x="3501"/>
        <item x="2420"/>
        <item x="4397"/>
        <item x="2887"/>
        <item x="1125"/>
        <item x="414"/>
        <item x="1444"/>
        <item x="984"/>
        <item x="3441"/>
        <item x="2656"/>
        <item x="3336"/>
        <item x="460"/>
        <item x="4033"/>
        <item x="545"/>
        <item x="1548"/>
        <item x="2609"/>
        <item x="4175"/>
        <item x="4515"/>
        <item x="497"/>
        <item x="37"/>
        <item x="193"/>
        <item x="1816"/>
        <item x="2357"/>
        <item x="2383"/>
        <item x="523"/>
        <item x="1948"/>
        <item x="2811"/>
        <item x="3549"/>
        <item x="962"/>
        <item x="1950"/>
        <item x="3528"/>
        <item x="4328"/>
        <item x="301"/>
        <item x="3051"/>
        <item x="1332"/>
        <item x="2026"/>
        <item x="54"/>
        <item x="2424"/>
        <item x="3522"/>
        <item x="3844"/>
        <item x="4077"/>
        <item x="1833"/>
        <item x="3308"/>
        <item x="1182"/>
        <item x="4050"/>
        <item x="4055"/>
        <item x="3186"/>
        <item x="1993"/>
        <item x="3054"/>
        <item x="355"/>
        <item x="1579"/>
        <item x="2827"/>
        <item x="1163"/>
        <item x="1314"/>
        <item x="609"/>
        <item x="2079"/>
        <item x="3370"/>
        <item x="1062"/>
        <item x="4319"/>
        <item x="272"/>
        <item x="1603"/>
        <item x="1"/>
        <item x="3034"/>
        <item x="892"/>
        <item x="2289"/>
        <item x="3802"/>
        <item x="3364"/>
        <item x="3035"/>
        <item x="3013"/>
        <item x="3400"/>
        <item x="2746"/>
        <item x="3893"/>
        <item x="1282"/>
        <item x="4215"/>
        <item x="3571"/>
        <item x="4194"/>
        <item x="3105"/>
        <item x="3592"/>
        <item x="1827"/>
        <item x="2326"/>
        <item x="2366"/>
        <item x="166"/>
        <item x="2480"/>
        <item x="3986"/>
        <item x="3830"/>
        <item x="2200"/>
        <item x="86"/>
        <item x="1043"/>
        <item x="797"/>
        <item x="4005"/>
        <item x="396"/>
        <item x="2467"/>
        <item x="4127"/>
        <item x="1656"/>
        <item x="2266"/>
        <item x="2135"/>
        <item x="3080"/>
        <item x="2766"/>
        <item x="4061"/>
        <item x="3638"/>
        <item x="3542"/>
        <item x="3855"/>
        <item x="2955"/>
        <item x="4335"/>
        <item x="270"/>
        <item x="3656"/>
        <item x="4484"/>
        <item x="1117"/>
        <item x="3509"/>
        <item x="256"/>
        <item x="4124"/>
        <item x="2332"/>
        <item x="1671"/>
        <item x="2108"/>
        <item x="2257"/>
        <item x="725"/>
        <item x="1762"/>
        <item x="1299"/>
        <item x="3010"/>
        <item x="2729"/>
        <item x="1063"/>
        <item x="4134"/>
        <item x="2471"/>
        <item x="1550"/>
        <item x="3502"/>
        <item x="543"/>
        <item x="288"/>
        <item x="4108"/>
        <item x="2452"/>
        <item x="2429"/>
        <item x="738"/>
        <item x="3811"/>
        <item x="2000"/>
        <item x="2683"/>
        <item x="2192"/>
        <item x="3179"/>
        <item x="3673"/>
        <item x="2198"/>
        <item x="2842"/>
        <item x="1732"/>
        <item x="4028"/>
        <item x="517"/>
        <item x="1952"/>
        <item x="929"/>
        <item x="3083"/>
        <item x="483"/>
        <item x="1452"/>
        <item x="3537"/>
        <item x="1054"/>
        <item x="2046"/>
        <item x="4088"/>
        <item x="2017"/>
        <item x="349"/>
        <item x="3989"/>
        <item x="4439"/>
        <item x="2376"/>
        <item x="2359"/>
        <item x="3279"/>
        <item x="1613"/>
        <item x="3108"/>
        <item x="4442"/>
        <item x="3588"/>
        <item x="68"/>
        <item x="354"/>
        <item x="923"/>
        <item x="1362"/>
        <item x="3565"/>
        <item x="1367"/>
        <item x="2708"/>
        <item x="1567"/>
        <item x="281"/>
        <item x="0"/>
        <item x="1845"/>
        <item x="3345"/>
        <item x="3504"/>
        <item x="73"/>
        <item x="113"/>
        <item x="2548"/>
        <item x="209"/>
        <item x="872"/>
        <item x="1429"/>
        <item x="3547"/>
        <item x="1585"/>
        <item x="2816"/>
        <item x="1612"/>
        <item x="935"/>
        <item x="1239"/>
        <item x="1376"/>
        <item x="832"/>
        <item x="2092"/>
        <item x="1720"/>
        <item x="46"/>
        <item x="1341"/>
        <item x="2313"/>
        <item x="3738"/>
        <item x="229"/>
        <item x="1041"/>
        <item x="199"/>
        <item x="577"/>
        <item x="2528"/>
        <item x="4136"/>
        <item x="2389"/>
        <item x="1599"/>
        <item x="2668"/>
        <item x="3704"/>
        <item x="874"/>
        <item x="93"/>
        <item x="2818"/>
        <item x="1437"/>
        <item x="399"/>
        <item x="477"/>
        <item x="772"/>
        <item x="1818"/>
        <item x="2682"/>
        <item x="235"/>
        <item x="1472"/>
        <item x="3387"/>
        <item x="1470"/>
        <item x="262"/>
        <item x="2904"/>
        <item x="176"/>
        <item x="4265"/>
        <item x="4086"/>
        <item x="2423"/>
        <item x="4094"/>
        <item x="3891"/>
        <item x="1088"/>
        <item x="2996"/>
        <item x="2492"/>
        <item x="1273"/>
        <item x="2405"/>
        <item x="3959"/>
        <item x="3696"/>
        <item x="403"/>
        <item x="3744"/>
        <item x="1014"/>
        <item x="496"/>
        <item x="2931"/>
        <item x="4153"/>
        <item x="1587"/>
        <item x="3484"/>
        <item x="905"/>
        <item x="521"/>
        <item x="2572"/>
        <item x="3653"/>
        <item x="1800"/>
        <item x="3794"/>
        <item x="4206"/>
        <item x="1969"/>
        <item x="1181"/>
        <item x="3495"/>
        <item x="2142"/>
        <item x="443"/>
        <item x="1525"/>
        <item x="3271"/>
        <item x="2784"/>
        <item x="1692"/>
        <item x="1177"/>
        <item x="2891"/>
        <item x="3374"/>
        <item x="371"/>
        <item x="2132"/>
        <item x="3309"/>
        <item x="2486"/>
        <item x="1327"/>
        <item x="2578"/>
        <item x="1663"/>
        <item x="1264"/>
        <item x="250"/>
        <item x="1741"/>
        <item x="2267"/>
        <item x="3910"/>
        <item x="3392"/>
        <item x="2673"/>
        <item x="3136"/>
        <item x="2487"/>
        <item x="2958"/>
        <item x="566"/>
        <item x="158"/>
        <item x="3057"/>
        <item x="4038"/>
        <item x="744"/>
        <item x="4502"/>
        <item x="3331"/>
        <item x="2947"/>
        <item x="343"/>
        <item x="1486"/>
        <item x="2672"/>
        <item x="1566"/>
        <item x="939"/>
        <item x="4225"/>
        <item x="2834"/>
        <item x="1773"/>
        <item x="1142"/>
        <item x="2226"/>
        <item x="795"/>
        <item x="3857"/>
        <item x="3875"/>
        <item x="328"/>
        <item x="3134"/>
        <item x="3722"/>
        <item x="955"/>
        <item x="3613"/>
        <item x="792"/>
        <item x="1039"/>
        <item x="3892"/>
        <item x="885"/>
        <item x="4395"/>
        <item x="852"/>
        <item x="4340"/>
        <item x="2866"/>
        <item x="2024"/>
        <item x="3232"/>
        <item x="527"/>
        <item x="4465"/>
        <item x="1740"/>
        <item x="1918"/>
        <item x="2679"/>
        <item x="1555"/>
        <item x="3330"/>
        <item x="2936"/>
        <item x="2727"/>
        <item x="3690"/>
        <item x="1784"/>
        <item x="2670"/>
        <item x="2783"/>
        <item x="1047"/>
        <item x="3047"/>
        <item x="1723"/>
        <item x="4423"/>
        <item x="780"/>
        <item x="3138"/>
        <item x="4499"/>
        <item x="3575"/>
        <item x="508"/>
        <item x="4266"/>
        <item x="1661"/>
        <item x="2098"/>
        <item x="3104"/>
        <item x="392"/>
        <item x="336"/>
        <item x="4047"/>
        <item x="3628"/>
        <item x="419"/>
        <item x="3969"/>
        <item x="2372"/>
        <item x="1970"/>
        <item x="4143"/>
        <item x="1250"/>
        <item x="225"/>
        <item x="4144"/>
        <item x="65"/>
        <item x="4414"/>
        <item x="1972"/>
        <item x="830"/>
        <item x="4010"/>
        <item x="4170"/>
        <item x="1205"/>
        <item x="3716"/>
        <item x="2667"/>
        <item x="3334"/>
        <item x="4158"/>
        <item x="804"/>
        <item x="2953"/>
        <item x="1929"/>
        <item x="1399"/>
        <item x="2474"/>
        <item x="777"/>
        <item x="2882"/>
        <item x="432"/>
        <item x="4218"/>
        <item x="665"/>
        <item x="3980"/>
        <item x="3864"/>
        <item x="1582"/>
        <item x="3643"/>
        <item x="2461"/>
        <item x="297"/>
        <item x="2067"/>
        <item x="4146"/>
        <item x="4294"/>
        <item x="4185"/>
        <item x="2178"/>
        <item x="180"/>
        <item x="1606"/>
        <item x="1529"/>
        <item x="558"/>
        <item x="873"/>
        <item x="4373"/>
        <item x="2330"/>
        <item x="2878"/>
        <item x="3746"/>
        <item x="3040"/>
        <item x="2646"/>
        <item x="4164"/>
        <item x="2921"/>
        <item x="3426"/>
        <item x="1614"/>
        <item x="3191"/>
        <item x="2161"/>
        <item x="3344"/>
        <item x="4482"/>
        <item x="3152"/>
        <item x="2249"/>
        <item x="3165"/>
        <item x="4040"/>
        <item x="3252"/>
        <item x="3644"/>
        <item x="4072"/>
        <item x="3681"/>
        <item x="1256"/>
        <item x="4498"/>
        <item x="1506"/>
        <item x="480"/>
        <item x="4510"/>
        <item x="1412"/>
        <item x="3921"/>
        <item x="1209"/>
        <item x="727"/>
        <item x="1319"/>
        <item x="4449"/>
        <item x="3422"/>
        <item x="3800"/>
        <item x="319"/>
        <item x="200"/>
        <item x="3023"/>
        <item x="2850"/>
        <item x="820"/>
        <item x="3559"/>
        <item x="329"/>
        <item x="3424"/>
        <item x="2983"/>
        <item x="2560"/>
        <item x="2152"/>
        <item x="1325"/>
        <item x="2438"/>
        <item x="1535"/>
        <item x="1414"/>
        <item x="448"/>
        <item x="290"/>
        <item x="1794"/>
        <item x="1241"/>
        <item x="1662"/>
        <item x="1215"/>
        <item x="1168"/>
        <item x="575"/>
        <item x="2515"/>
        <item x="3684"/>
        <item x="4355"/>
        <item x="3899"/>
        <item x="901"/>
        <item x="2956"/>
        <item x="1482"/>
        <item x="3967"/>
        <item x="3032"/>
        <item x="2038"/>
        <item x="4440"/>
        <item x="4079"/>
        <item x="4257"/>
        <item x="1751"/>
        <item x="1807"/>
        <item x="2392"/>
        <item x="524"/>
        <item x="932"/>
        <item x="84"/>
        <item x="3519"/>
        <item x="4438"/>
        <item x="3275"/>
        <item x="1103"/>
        <item x="1334"/>
        <item x="3029"/>
        <item x="3115"/>
        <item x="1459"/>
        <item x="995"/>
        <item x="1491"/>
        <item x="3881"/>
        <item x="4339"/>
        <item x="350"/>
        <item x="2426"/>
        <item x="203"/>
        <item x="4467"/>
        <item x="2290"/>
        <item x="2354"/>
        <item x="1742"/>
        <item x="1787"/>
        <item x="3106"/>
        <item x="2863"/>
        <item x="2216"/>
        <item x="1156"/>
        <item x="4441"/>
        <item x="4051"/>
        <item x="3813"/>
        <item x="4114"/>
        <item x="3094"/>
        <item x="1183"/>
        <item x="911"/>
        <item x="2"/>
        <item x="1001"/>
        <item x="789"/>
        <item x="2331"/>
        <item x="787"/>
        <item x="4292"/>
        <item x="1834"/>
        <item x="980"/>
        <item x="156"/>
        <item x="564"/>
        <item x="2077"/>
        <item x="2246"/>
        <item x="1757"/>
        <item x="933"/>
        <item x="3419"/>
        <item x="1240"/>
        <item x="3647"/>
        <item x="2724"/>
        <item x="362"/>
        <item x="2240"/>
        <item x="2445"/>
        <item x="3558"/>
        <item x="2608"/>
        <item x="169"/>
        <item x="3836"/>
        <item x="1164"/>
        <item x="2278"/>
        <item x="1137"/>
        <item x="2902"/>
        <item x="3790"/>
        <item x="370"/>
        <item x="3335"/>
        <item x="4171"/>
        <item x="1201"/>
        <item x="4251"/>
        <item x="1496"/>
        <item x="1690"/>
        <item x="1619"/>
        <item x="3620"/>
        <item x="1306"/>
        <item x="3062"/>
        <item x="3678"/>
        <item x="141"/>
        <item x="2316"/>
        <item x="1570"/>
        <item x="1050"/>
        <item x="260"/>
        <item x="2187"/>
        <item x="472"/>
        <item x="2285"/>
        <item x="4032"/>
        <item x="2984"/>
        <item x="2306"/>
        <item x="586"/>
        <item x="1647"/>
        <item x="3187"/>
        <item x="1379"/>
        <item x="4318"/>
        <item x="1870"/>
        <item x="3000"/>
        <item x="1330"/>
        <item x="4151"/>
        <item x="3796"/>
        <item x="3692"/>
        <item x="2407"/>
        <item x="1426"/>
        <item x="3320"/>
        <item x="201"/>
        <item x="1272"/>
        <item x="3439"/>
        <item x="3957"/>
        <item x="1705"/>
        <item x="2213"/>
        <item x="2028"/>
        <item x="2910"/>
        <item x="1095"/>
        <item x="2524"/>
        <item x="342"/>
        <item x="4284"/>
        <item x="1188"/>
        <item x="2961"/>
        <item x="465"/>
        <item x="2781"/>
        <item x="515"/>
        <item x="1588"/>
        <item x="3635"/>
        <item x="2007"/>
        <item x="1468"/>
        <item x="3159"/>
        <item x="1007"/>
        <item x="1122"/>
        <item x="827"/>
        <item x="4385"/>
        <item x="1754"/>
        <item x="3513"/>
        <item x="2262"/>
        <item x="2716"/>
        <item x="3633"/>
        <item x="2338"/>
        <item x="3263"/>
        <item x="1628"/>
        <item x="3994"/>
        <item x="572"/>
        <item x="3618"/>
        <item x="3781"/>
        <item x="1553"/>
        <item x="920"/>
        <item x="1053"/>
        <item x="29"/>
        <item x="2322"/>
        <item x="659"/>
        <item x="4497"/>
        <item x="1640"/>
        <item x="1653"/>
        <item x="1424"/>
        <item x="2459"/>
        <item x="4203"/>
        <item x="1504"/>
        <item x="2299"/>
        <item x="190"/>
        <item x="1930"/>
        <item x="3943"/>
        <item x="2893"/>
        <item x="773"/>
        <item x="2761"/>
        <item x="2011"/>
        <item x="1391"/>
        <item x="3872"/>
        <item x="3540"/>
        <item x="881"/>
        <item x="2627"/>
        <item x="2419"/>
        <item x="2720"/>
        <item x="1962"/>
        <item x="3494"/>
        <item x="479"/>
        <item x="4288"/>
        <item x="2073"/>
        <item x="2414"/>
        <item x="2432"/>
        <item x="1967"/>
        <item x="1935"/>
        <item x="2839"/>
        <item x="4224"/>
        <item x="3058"/>
        <item x="535"/>
        <item x="1219"/>
        <item x="3634"/>
        <item x="4267"/>
        <item x="3404"/>
        <item x="2065"/>
        <item x="1488"/>
        <item x="3368"/>
        <item x="173"/>
        <item x="2440"/>
        <item x="3066"/>
        <item x="902"/>
        <item x="1455"/>
        <item x="3315"/>
        <item x="3697"/>
        <item x="3089"/>
        <item x="2447"/>
        <item x="1665"/>
        <item x="2660"/>
        <item x="1872"/>
        <item x="3143"/>
        <item x="1152"/>
        <item x="1539"/>
        <item x="96"/>
        <item x="2005"/>
        <item x="1839"/>
        <item x="1380"/>
        <item x="2915"/>
        <item x="495"/>
        <item x="3834"/>
        <item x="4357"/>
        <item x="2745"/>
        <item x="2365"/>
        <item x="3632"/>
        <item x="3356"/>
        <item x="4236"/>
        <item x="2698"/>
        <item x="2277"/>
        <item x="3807"/>
        <item x="632"/>
        <item x="1220"/>
        <item x="4023"/>
        <item x="868"/>
        <item x="1955"/>
        <item x="2551"/>
        <item x="2370"/>
        <item x="2868"/>
        <item x="638"/>
        <item x="576"/>
        <item x="1658"/>
        <item x="4436"/>
        <item x="914"/>
        <item x="1311"/>
        <item x="424"/>
        <item x="2350"/>
        <item x="4380"/>
        <item x="758"/>
        <item x="1573"/>
        <item x="3240"/>
        <item x="4141"/>
        <item x="2115"/>
        <item x="4283"/>
        <item x="740"/>
        <item x="2401"/>
        <item x="1793"/>
        <item x="2790"/>
        <item x="449"/>
        <item x="3651"/>
        <item x="2876"/>
        <item x="1049"/>
        <item x="3384"/>
        <item x="266"/>
        <item x="3860"/>
        <item x="2286"/>
        <item x="165"/>
        <item x="3785"/>
        <item x="662"/>
        <item x="2416"/>
        <item x="2139"/>
        <item x="870"/>
        <item x="2753"/>
        <item x="79"/>
        <item x="307"/>
        <item x="3467"/>
        <item x="1030"/>
        <item x="3363"/>
        <item x="2393"/>
        <item x="461"/>
        <item x="2258"/>
        <item x="3524"/>
        <item x="104"/>
        <item x="1758"/>
        <item x="3238"/>
        <item x="1259"/>
        <item x="4243"/>
        <item x="1371"/>
        <item x="44"/>
        <item x="3433"/>
        <item x="1082"/>
        <item x="298"/>
        <item x="1846"/>
        <item x="4066"/>
        <item x="2890"/>
        <item x="1029"/>
        <item x="4192"/>
        <item x="2460"/>
        <item x="3166"/>
        <item x="938"/>
        <item x="1780"/>
        <item x="3449"/>
        <item x="1068"/>
        <item x="1526"/>
        <item x="2527"/>
        <item x="3728"/>
        <item x="3231"/>
        <item x="2592"/>
        <item x="627"/>
        <item x="2222"/>
        <item x="813"/>
        <item x="3773"/>
        <item x="3342"/>
        <item x="3332"/>
        <item x="4460"/>
        <item x="1454"/>
        <item x="4334"/>
        <item x="3285"/>
        <item x="3077"/>
        <item x="4022"/>
        <item x="685"/>
        <item x="1451"/>
        <item x="4130"/>
        <item x="1864"/>
        <item x="2886"/>
        <item x="1767"/>
        <item x="3185"/>
        <item x="3879"/>
        <item x="1134"/>
        <item x="1989"/>
        <item x="1096"/>
        <item x="1442"/>
        <item x="2276"/>
        <item x="3488"/>
        <item x="2053"/>
        <item x="1908"/>
        <item x="682"/>
        <item x="1907"/>
        <item x="144"/>
        <item x="4084"/>
        <item x="221"/>
        <item x="3485"/>
        <item x="1759"/>
        <item x="4313"/>
        <item x="502"/>
        <item x="2978"/>
        <item x="3329"/>
        <item x="2857"/>
        <item x="2448"/>
        <item x="2546"/>
        <item x="1093"/>
        <item x="1987"/>
        <item x="3381"/>
        <item x="1415"/>
        <item x="2256"/>
        <item x="3739"/>
        <item x="2124"/>
        <item x="2757"/>
        <item x="941"/>
        <item x="451"/>
        <item x="1593"/>
        <item x="3366"/>
        <item x="1878"/>
        <item x="1206"/>
        <item x="1173"/>
        <item x="2234"/>
        <item x="3828"/>
        <item x="2191"/>
        <item x="2712"/>
        <item x="3491"/>
        <item x="762"/>
        <item x="3207"/>
        <item x="3481"/>
        <item x="4291"/>
        <item x="1905"/>
        <item x="3702"/>
        <item x="418"/>
        <item x="468"/>
        <item x="178"/>
        <item x="3591"/>
        <item x="3255"/>
        <item x="2793"/>
        <item x="1446"/>
        <item x="4139"/>
        <item x="3154"/>
        <item x="2685"/>
        <item x="274"/>
        <item x="3036"/>
        <item x="126"/>
        <item x="4488"/>
        <item x="3721"/>
        <item x="2293"/>
        <item x="4125"/>
        <item x="2912"/>
        <item x="2633"/>
        <item x="1775"/>
        <item x="4157"/>
        <item x="1089"/>
        <item x="4085"/>
        <item x="2626"/>
        <item x="3145"/>
        <item x="1578"/>
        <item x="4310"/>
        <item x="3974"/>
        <item x="2933"/>
        <item x="1416"/>
        <item x="1855"/>
        <item x="2802"/>
        <item x="3442"/>
        <item x="3133"/>
        <item x="1480"/>
        <item x="3515"/>
        <item x="2413"/>
        <item x="808"/>
        <item x="1321"/>
        <item x="1107"/>
        <item x="278"/>
        <item x="2810"/>
        <item x="3629"/>
        <item x="1600"/>
        <item x="856"/>
        <item x="1632"/>
        <item x="2466"/>
        <item x="1854"/>
        <item x="4178"/>
        <item x="376"/>
        <item x="3926"/>
        <item x="3407"/>
        <item x="3290"/>
        <item x="4481"/>
        <item x="153"/>
        <item x="2360"/>
        <item x="491"/>
        <item x="840"/>
        <item x="1169"/>
        <item x="4376"/>
        <item x="2154"/>
        <item x="528"/>
        <item x="504"/>
        <item x="138"/>
        <item x="3011"/>
        <item x="1532"/>
        <item x="3753"/>
        <item x="555"/>
        <item x="2976"/>
        <item x="2106"/>
        <item x="3144"/>
        <item x="919"/>
        <item x="699"/>
        <item x="3413"/>
        <item x="4219"/>
        <item x="2585"/>
        <item x="2324"/>
        <item x="2082"/>
        <item x="816"/>
        <item x="4455"/>
        <item x="3532"/>
        <item x="2397"/>
        <item x="942"/>
        <item x="1968"/>
        <item x="689"/>
        <item x="3259"/>
        <item x="3284"/>
        <item x="592"/>
        <item x="2543"/>
        <item x="2969"/>
        <item x="4475"/>
        <item x="4133"/>
        <item x="3500"/>
        <item x="3733"/>
        <item x="2172"/>
        <item x="1192"/>
        <item x="2718"/>
        <item x="3243"/>
        <item x="1699"/>
        <item x="862"/>
        <item x="2754"/>
        <item x="3198"/>
        <item x="1925"/>
        <item x="653"/>
        <item x="1189"/>
        <item x="3246"/>
        <item x="4473"/>
        <item x="1542"/>
        <item x="4463"/>
        <item x="2443"/>
        <item x="722"/>
        <item x="985"/>
        <item x="2043"/>
        <item x="2697"/>
        <item x="4228"/>
        <item x="1069"/>
        <item x="3012"/>
        <item x="3314"/>
        <item x="4205"/>
        <item x="4289"/>
        <item x="4053"/>
        <item x="1868"/>
        <item x="1910"/>
        <item x="3578"/>
        <item x="2037"/>
        <item x="3014"/>
        <item x="2643"/>
        <item x="1652"/>
        <item x="1507"/>
        <item x="958"/>
        <item x="347"/>
        <item x="1683"/>
        <item x="751"/>
        <item x="912"/>
        <item x="341"/>
        <item x="3018"/>
        <item x="3877"/>
        <item x="14"/>
        <item x="842"/>
        <item x="4067"/>
        <item x="2968"/>
        <item x="1365"/>
        <item x="489"/>
        <item x="1078"/>
        <item x="4059"/>
        <item x="839"/>
        <item x="25"/>
        <item x="1090"/>
        <item x="1267"/>
        <item x="1374"/>
        <item x="2034"/>
        <item x="4116"/>
        <item x="2929"/>
        <item x="1401"/>
        <item x="526"/>
        <item x="3637"/>
        <item x="4015"/>
        <item x="4477"/>
        <item x="771"/>
        <item x="908"/>
        <item x="949"/>
        <item x="4428"/>
        <item x="1631"/>
        <item x="1294"/>
        <item x="2654"/>
        <item x="657"/>
        <item x="1719"/>
        <item x="1481"/>
        <item x="4110"/>
        <item x="551"/>
        <item x="951"/>
        <item x="3661"/>
        <item x="4490"/>
        <item x="1333"/>
        <item x="3999"/>
        <item x="781"/>
        <item x="544"/>
        <item x="1393"/>
        <item x="2437"/>
        <item x="1669"/>
        <item x="4160"/>
        <item x="2303"/>
        <item x="2898"/>
        <item x="2252"/>
        <item x="429"/>
        <item x="547"/>
        <item x="3792"/>
        <item x="2177"/>
        <item x="2030"/>
        <item x="2648"/>
        <item x="720"/>
        <item x="3122"/>
        <item x="4230"/>
        <item x="3476"/>
        <item x="204"/>
        <item x="3177"/>
        <item x="2250"/>
        <item x="1120"/>
        <item x="778"/>
        <item x="2232"/>
        <item x="745"/>
        <item x="4082"/>
        <item x="4011"/>
        <item x="3846"/>
        <item x="2236"/>
        <item x="3783"/>
        <item x="63"/>
        <item x="623"/>
        <item x="4204"/>
        <item x="2314"/>
        <item x="1704"/>
        <item x="1270"/>
        <item x="377"/>
        <item x="1900"/>
        <item x="1448"/>
        <item x="293"/>
        <item x="1293"/>
        <item x="284"/>
        <item x="2444"/>
        <item x="230"/>
        <item x="413"/>
        <item x="133"/>
        <item x="1348"/>
        <item x="4154"/>
        <item x="4234"/>
        <item x="428"/>
        <item x="466"/>
        <item x="1655"/>
        <item x="2774"/>
        <item x="2530"/>
        <item x="2972"/>
        <item x="3020"/>
        <item x="2214"/>
        <item x="1171"/>
        <item x="3982"/>
        <item x="248"/>
        <item x="2920"/>
        <item x="1498"/>
        <item x="2209"/>
        <item x="3871"/>
        <item x="1346"/>
        <item x="334"/>
        <item x="3885"/>
        <item x="1159"/>
        <item x="1892"/>
        <item x="1469"/>
        <item x="2658"/>
        <item x="3438"/>
        <item x="2056"/>
        <item x="2206"/>
        <item x="3321"/>
        <item x="2935"/>
        <item x="1425"/>
        <item x="440"/>
        <item x="2865"/>
        <item x="943"/>
        <item x="1684"/>
        <item x="3612"/>
        <item x="630"/>
        <item x="2991"/>
        <item x="140"/>
        <item x="3944"/>
        <item x="2602"/>
        <item x="15"/>
        <item x="3866"/>
        <item x="4316"/>
        <item x="3208"/>
        <item x="1004"/>
        <item x="4007"/>
        <item x="3158"/>
        <item x="2994"/>
        <item x="1695"/>
        <item x="921"/>
        <item x="4432"/>
        <item x="3978"/>
        <item x="2700"/>
        <item x="977"/>
        <item x="2282"/>
        <item x="613"/>
        <item x="1575"/>
        <item x="3640"/>
        <item x="3328"/>
        <item x="2687"/>
        <item x="296"/>
        <item x="1336"/>
        <item x="4087"/>
        <item x="957"/>
        <item x="1708"/>
        <item x="2016"/>
        <item x="998"/>
        <item x="1248"/>
        <item x="2861"/>
        <item x="990"/>
        <item x="3664"/>
        <item x="1252"/>
        <item x="409"/>
        <item x="3197"/>
        <item x="3911"/>
        <item x="2537"/>
        <item x="1643"/>
        <item x="85"/>
        <item x="57"/>
        <item x="3703"/>
        <item x="4057"/>
        <item x="1115"/>
        <item x="607"/>
        <item x="3497"/>
        <item x="2388"/>
        <item x="785"/>
        <item x="2589"/>
        <item x="3742"/>
        <item x="2629"/>
        <item x="3371"/>
        <item x="2555"/>
        <item x="2180"/>
        <item x="4495"/>
        <item x="1087"/>
        <item x="3922"/>
        <item x="2502"/>
        <item x="1269"/>
        <item x="32"/>
        <item x="433"/>
        <item x="1737"/>
        <item x="1485"/>
        <item x="249"/>
        <item x="3254"/>
        <item x="1601"/>
        <item x="3190"/>
        <item x="2981"/>
        <item x="3137"/>
        <item x="224"/>
        <item x="4081"/>
        <item x="2479"/>
        <item x="940"/>
        <item x="663"/>
        <item x="641"/>
        <item x="162"/>
        <item x="1634"/>
        <item x="1726"/>
        <item x="1191"/>
        <item x="1353"/>
        <item x="3710"/>
        <item x="717"/>
        <item x="2653"/>
        <item x="2614"/>
        <item x="594"/>
        <item x="43"/>
        <item x="1324"/>
        <item x="3312"/>
        <item x="1302"/>
        <item x="2196"/>
        <item x="3809"/>
        <item x="1963"/>
        <item x="2023"/>
        <item x="2540"/>
        <item x="2702"/>
        <item x="3078"/>
        <item x="257"/>
        <item x="3556"/>
        <item x="2446"/>
        <item x="2301"/>
        <item x="1867"/>
        <item x="2960"/>
        <item x="4078"/>
        <item x="177"/>
        <item x="3141"/>
        <item x="2796"/>
        <item x="858"/>
        <item x="3688"/>
        <item x="1709"/>
        <item x="501"/>
        <item x="966"/>
        <item x="3718"/>
        <item x="1257"/>
        <item x="1880"/>
        <item x="3109"/>
        <item x="2851"/>
        <item x="2613"/>
        <item x="1832"/>
        <item x="2770"/>
        <item x="2184"/>
        <item x="1531"/>
        <item x="1694"/>
        <item x="417"/>
        <item x="1848"/>
        <item x="1931"/>
        <item x="2977"/>
        <item x="1403"/>
        <item x="181"/>
        <item x="2564"/>
        <item x="573"/>
        <item x="407"/>
        <item x="602"/>
        <item x="1616"/>
        <item x="330"/>
        <item x="2795"/>
        <item x="2427"/>
        <item x="1253"/>
        <item x="170"/>
        <item x="603"/>
        <item x="3682"/>
        <item x="3568"/>
        <item x="1943"/>
        <item x="3102"/>
        <item x="4282"/>
        <item x="1840"/>
        <item x="2952"/>
        <item x="441"/>
        <item x="2612"/>
        <item x="1394"/>
        <item x="2361"/>
        <item x="3082"/>
        <item x="3464"/>
        <item x="3436"/>
        <item x="2183"/>
        <item x="1381"/>
        <item x="1105"/>
        <item x="944"/>
        <item x="2913"/>
        <item x="1560"/>
        <item x="1572"/>
        <item x="848"/>
        <item x="3027"/>
        <item x="554"/>
        <item x="2877"/>
        <item x="2343"/>
        <item x="2932"/>
        <item x="3762"/>
        <item x="1073"/>
        <item x="2970"/>
        <item x="4165"/>
        <item x="1036"/>
        <item x="2093"/>
        <item x="4454"/>
        <item x="3918"/>
        <item x="2837"/>
        <item x="3949"/>
        <item x="2581"/>
        <item x="4452"/>
        <item x="157"/>
        <item x="1419"/>
        <item x="61"/>
        <item x="4466"/>
        <item x="3458"/>
        <item x="1476"/>
        <item x="4371"/>
        <item x="76"/>
        <item x="1490"/>
        <item x="2462"/>
        <item x="1347"/>
        <item x="4434"/>
        <item x="1591"/>
        <item x="1808"/>
        <item x="3211"/>
        <item x="3615"/>
        <item x="1083"/>
        <item x="3388"/>
        <item x="4035"/>
        <item x="4043"/>
        <item x="3531"/>
        <item x="363"/>
        <item x="2864"/>
        <item x="2123"/>
        <item x="2948"/>
        <item x="22"/>
        <item x="1608"/>
        <item x="3685"/>
        <item x="3421"/>
        <item x="2591"/>
        <item x="1654"/>
        <item x="2148"/>
        <item x="3812"/>
        <item x="4092"/>
        <item x="100"/>
        <item x="2304"/>
        <item x="2270"/>
        <item x="756"/>
        <item x="4145"/>
        <item x="1432"/>
        <item x="1056"/>
        <item x="3847"/>
        <item x="487"/>
        <item x="686"/>
        <item x="4474"/>
        <item x="2241"/>
        <item x="4505"/>
        <item x="3182"/>
        <item x="2066"/>
        <item x="1275"/>
        <item x="4483"/>
        <item x="4478"/>
        <item x="3822"/>
        <item x="2748"/>
        <item x="2740"/>
        <item x="2025"/>
        <item x="1977"/>
        <item x="1199"/>
        <item x="2483"/>
        <item x="899"/>
        <item x="1196"/>
        <item x="1847"/>
        <item x="1636"/>
        <item x="1733"/>
        <item x="2327"/>
        <item x="2333"/>
        <item x="1715"/>
        <item x="3852"/>
        <item x="1361"/>
        <item x="2707"/>
        <item x="1013"/>
        <item x="3962"/>
        <item x="1197"/>
        <item x="2062"/>
        <item x="4394"/>
        <item x="1020"/>
        <item x="926"/>
        <item x="18"/>
        <item x="1022"/>
        <item x="2975"/>
        <item x="3287"/>
        <item x="3021"/>
        <item x="151"/>
        <item x="1537"/>
        <item x="3581"/>
        <item x="2394"/>
        <item x="4367"/>
        <item x="1118"/>
        <item x="2374"/>
        <item x="285"/>
        <item x="4080"/>
        <item x="3619"/>
        <item x="2820"/>
        <item x="3463"/>
        <item x="3917"/>
        <item x="4152"/>
        <item x="154"/>
        <item x="2534"/>
        <item x="1598"/>
        <item x="2491"/>
        <item x="3662"/>
        <item x="3665"/>
        <item x="3819"/>
        <item x="127"/>
        <item x="950"/>
        <item x="4070"/>
        <item x="2554"/>
        <item x="60"/>
        <item x="531"/>
        <item x="4089"/>
        <item x="1213"/>
        <item x="1315"/>
        <item x="3414"/>
        <item x="3347"/>
        <item x="2334"/>
        <item x="3925"/>
        <item x="4009"/>
        <item x="3646"/>
        <item x="2780"/>
        <item x="383"/>
        <item x="3817"/>
        <item x="4012"/>
        <item x="1162"/>
        <item x="4107"/>
        <item x="3979"/>
        <item x="2884"/>
        <item x="2844"/>
        <item x="1990"/>
        <item x="2195"/>
        <item x="2731"/>
        <item x="4123"/>
        <item x="1838"/>
        <item x="3964"/>
        <item x="3113"/>
        <item x="4300"/>
        <item x="1853"/>
        <item x="3709"/>
        <item x="1959"/>
        <item x="3889"/>
        <item x="4098"/>
        <item x="746"/>
        <item x="2353"/>
        <item x="3044"/>
        <item x="3477"/>
        <item x="3788"/>
        <item x="3777"/>
        <item x="3003"/>
        <item x="1208"/>
        <item x="1287"/>
        <item x="3923"/>
        <item x="3452"/>
        <item x="3302"/>
        <item x="41"/>
        <item x="3808"/>
        <item x="1292"/>
        <item x="47"/>
        <item x="4097"/>
        <item x="2533"/>
        <item x="3103"/>
        <item x="373"/>
        <item x="668"/>
        <item x="2109"/>
        <item x="2475"/>
        <item x="863"/>
        <item x="1366"/>
        <item x="2946"/>
        <item x="3420"/>
        <item x="3772"/>
        <item x="3204"/>
        <item x="800"/>
        <item x="345"/>
        <item x="1611"/>
        <item x="348"/>
        <item x="2481"/>
        <item x="684"/>
        <item x="584"/>
        <item x="2245"/>
        <item x="1844"/>
        <item x="1879"/>
        <item x="1172"/>
        <item x="3806"/>
        <item x="2576"/>
        <item x="538"/>
        <item x="606"/>
        <item x="1581"/>
        <item x="2418"/>
        <item x="2457"/>
        <item x="3213"/>
        <item x="518"/>
        <item x="1813"/>
        <item x="4202"/>
        <item x="2980"/>
        <item x="732"/>
        <item x="2476"/>
        <item x="1973"/>
        <item x="3621"/>
        <item x="1641"/>
        <item x="4074"/>
        <item x="749"/>
        <item x="4504"/>
        <item x="310"/>
        <item x="4386"/>
        <item x="4462"/>
        <item x="3474"/>
        <item x="3791"/>
        <item x="525"/>
        <item x="481"/>
        <item x="4045"/>
        <item x="2749"/>
        <item x="4419"/>
        <item x="593"/>
        <item x="2917"/>
        <item x="3325"/>
        <item x="506"/>
        <item x="2381"/>
        <item x="3814"/>
        <item x="4417"/>
        <item x="2597"/>
        <item x="352"/>
        <item x="2642"/>
        <item x="1509"/>
        <item x="4068"/>
        <item x="569"/>
        <item x="1749"/>
        <item x="2521"/>
        <item x="4214"/>
        <item x="3002"/>
        <item x="4163"/>
        <item x="2384"/>
        <item x="3518"/>
        <item x="3468"/>
        <item x="3667"/>
        <item x="2544"/>
        <item x="2743"/>
        <item x="1522"/>
        <item x="3924"/>
        <item x="2582"/>
        <item x="2081"/>
        <item x="2371"/>
        <item x="2319"/>
        <item x="2369"/>
        <item x="1702"/>
        <item x="4253"/>
        <item x="3679"/>
        <item x="904"/>
        <item x="1512"/>
        <item x="693"/>
        <item x="1739"/>
        <item x="1389"/>
        <item x="4489"/>
        <item x="2997"/>
        <item x="4496"/>
        <item x="2610"/>
        <item x="4244"/>
        <item x="3595"/>
        <item x="806"/>
        <item x="450"/>
        <item x="2149"/>
        <item x="1070"/>
        <item x="2756"/>
        <item x="434"/>
        <item x="664"/>
        <item x="1028"/>
        <item x="2703"/>
        <item x="3617"/>
        <item x="2345"/>
        <item x="3456"/>
        <item x="3097"/>
        <item x="2070"/>
        <item x="2390"/>
        <item x="1207"/>
        <item x="2992"/>
        <item x="4268"/>
        <item x="4349"/>
        <item x="302"/>
        <item x="3650"/>
        <item x="1589"/>
        <item x="1390"/>
        <item x="2797"/>
        <item x="4044"/>
        <item x="1942"/>
        <item x="286"/>
        <item x="750"/>
        <item x="2133"/>
        <item x="968"/>
        <item x="1024"/>
        <item x="1861"/>
        <item x="4261"/>
        <item x="4104"/>
        <item x="3876"/>
        <item x="1939"/>
        <item x="147"/>
        <item x="4321"/>
        <item x="769"/>
        <item x="658"/>
        <item x="2185"/>
        <item x="3131"/>
        <item x="71"/>
        <item x="2845"/>
        <item x="937"/>
        <item x="3358"/>
        <item x="3071"/>
        <item x="1223"/>
        <item x="1378"/>
        <item x="581"/>
        <item x="1926"/>
        <item x="1717"/>
        <item x="222"/>
        <item x="470"/>
        <item x="825"/>
        <item x="4156"/>
        <item x="672"/>
        <item x="1407"/>
        <item x="4290"/>
        <item x="2351"/>
        <item x="3298"/>
        <item x="1682"/>
        <item x="185"/>
        <item x="384"/>
        <item x="4109"/>
        <item x="3322"/>
        <item x="3346"/>
        <item x="40"/>
        <item x="3995"/>
        <item x="3594"/>
        <item x="390"/>
        <item x="3206"/>
        <item x="420"/>
        <item x="849"/>
        <item x="4356"/>
        <item x="1541"/>
        <item x="2801"/>
        <item x="3401"/>
        <item x="3991"/>
        <item x="1707"/>
        <item x="275"/>
        <item x="1934"/>
        <item x="1975"/>
        <item x="562"/>
        <item x="1370"/>
        <item x="2719"/>
        <item x="1903"/>
        <item x="1596"/>
        <item x="3351"/>
        <item x="8"/>
        <item x="4330"/>
        <item x="3248"/>
        <item x="118"/>
        <item x="3544"/>
        <item x="1421"/>
        <item x="3086"/>
        <item x="1372"/>
        <item x="4162"/>
        <item x="1551"/>
        <item x="4457"/>
        <item x="1316"/>
        <item x="3462"/>
        <item x="620"/>
        <item x="1038"/>
        <item x="4326"/>
        <item x="1226"/>
        <item x="3895"/>
        <item x="1456"/>
        <item x="3600"/>
        <item x="2798"/>
        <item x="4177"/>
        <item x="4507"/>
        <item x="2937"/>
        <item x="2885"/>
        <item x="2261"/>
        <item x="3061"/>
        <item x="2488"/>
        <item x="706"/>
        <item x="698"/>
        <item x="4410"/>
        <item x="91"/>
        <item x="2717"/>
        <item x="1149"/>
        <item x="2204"/>
        <item x="954"/>
        <item x="24"/>
        <item x="143"/>
        <item x="895"/>
        <item x="660"/>
        <item x="786"/>
        <item x="62"/>
        <item x="4090"/>
        <item x="4421"/>
        <item x="254"/>
        <item x="2247"/>
        <item x="2238"/>
        <item x="3737"/>
        <item x="3063"/>
        <item x="2201"/>
        <item x="595"/>
        <item x="1237"/>
        <item x="3775"/>
        <item x="1511"/>
        <item x="122"/>
        <item x="2179"/>
        <item x="4238"/>
        <item x="2993"/>
        <item x="4075"/>
        <item x="3026"/>
        <item x="4363"/>
        <item x="26"/>
        <item x="2168"/>
        <item x="3423"/>
        <item x="492"/>
        <item x="537"/>
        <item x="3055"/>
        <item x="1954"/>
        <item x="3311"/>
        <item x="884"/>
        <item x="1520"/>
        <item x="1790"/>
        <item x="1957"/>
        <item x="753"/>
        <item x="1769"/>
        <item x="1417"/>
        <item x="2768"/>
        <item x="2489"/>
        <item x="53"/>
        <item x="1420"/>
        <item x="1091"/>
        <item x="3451"/>
        <item x="1859"/>
        <item x="3266"/>
        <item x="2094"/>
        <item x="3776"/>
        <item x="2833"/>
        <item x="1059"/>
        <item x="228"/>
        <item x="974"/>
        <item x="3623"/>
        <item x="1765"/>
        <item x="31"/>
        <item x="886"/>
        <item x="3626"/>
        <item x="2006"/>
        <item x="3774"/>
        <item x="3831"/>
        <item x="4493"/>
        <item x="3882"/>
        <item x="2368"/>
        <item x="2059"/>
        <item x="3369"/>
        <item x="488"/>
        <item x="3380"/>
        <item x="3192"/>
        <item x="231"/>
        <item x="2061"/>
        <item x="2909"/>
        <item x="4186"/>
        <item x="146"/>
        <item x="3373"/>
        <item x="2508"/>
        <item x="119"/>
        <item x="1450"/>
        <item x="3701"/>
        <item x="834"/>
        <item x="3606"/>
        <item x="1055"/>
        <item x="3630"/>
        <item x="2841"/>
        <item x="2925"/>
        <item x="1447"/>
        <item x="1783"/>
        <item x="1615"/>
        <item x="4131"/>
        <item x="552"/>
        <item x="2722"/>
        <item x="4039"/>
        <item x="2813"/>
        <item x="4227"/>
        <item x="1536"/>
        <item x="2826"/>
        <item x="3782"/>
        <item x="2778"/>
        <item x="1092"/>
        <item x="1865"/>
        <item x="2547"/>
        <item x="3778"/>
        <item x="3318"/>
        <item x="3445"/>
        <item x="2470"/>
        <item x="3514"/>
        <item x="1668"/>
        <item x="2138"/>
        <item x="2641"/>
        <item x="4513"/>
        <item x="3526"/>
        <item x="1295"/>
        <item x="3912"/>
        <item x="2930"/>
        <item x="618"/>
        <item x="3270"/>
        <item x="3028"/>
        <item x="643"/>
        <item x="3223"/>
        <item x="3611"/>
        <item x="2824"/>
        <item x="650"/>
        <item x="4263"/>
        <item x="4500"/>
        <item x="2015"/>
        <item x="2129"/>
        <item x="731"/>
        <item x="673"/>
        <item x="2033"/>
        <item x="210"/>
        <item x="1157"/>
        <item x="331"/>
        <item x="2137"/>
        <item x="1075"/>
        <item x="3486"/>
        <item x="1433"/>
        <item x="2208"/>
        <item x="4375"/>
        <item x="2121"/>
        <item x="2410"/>
        <item x="2744"/>
        <item x="19"/>
        <item x="936"/>
        <item x="12"/>
        <item x="447"/>
        <item x="484"/>
        <item x="2063"/>
        <item x="3175"/>
        <item x="2869"/>
        <item x="2830"/>
        <item x="4405"/>
        <item x="1676"/>
        <item x="3239"/>
        <item x="1289"/>
        <item x="4272"/>
        <item x="835"/>
        <item x="1687"/>
        <item x="2622"/>
        <item x="3316"/>
        <item x="1580"/>
        <item x="1799"/>
        <item x="3085"/>
        <item x="2556"/>
        <item x="1153"/>
        <item x="1831"/>
        <item x="4270"/>
        <item x="4239"/>
        <item x="3726"/>
        <item x="2391"/>
        <item x="3099"/>
        <item x="3291"/>
        <item x="1673"/>
        <item x="1994"/>
        <item x="4332"/>
        <item x="1882"/>
        <item x="3604"/>
        <item x="625"/>
        <item x="404"/>
        <item x="1160"/>
        <item x="191"/>
        <item x="4013"/>
        <item x="4390"/>
        <item x="3968"/>
        <item x="3450"/>
        <item x="946"/>
        <item x="368"/>
        <item x="857"/>
        <item x="4411"/>
        <item x="3194"/>
        <item x="3121"/>
        <item x="2928"/>
        <item x="3092"/>
        <item x="2022"/>
        <item x="1763"/>
        <item x="3727"/>
        <item x="445"/>
        <item x="2068"/>
        <item x="2165"/>
        <item x="1305"/>
        <item x="3842"/>
        <item x="3222"/>
        <item x="1885"/>
        <item x="3780"/>
        <item x="150"/>
        <item x="2145"/>
        <item x="4506"/>
        <item x="1497"/>
        <item x="2047"/>
        <item x="1232"/>
        <item x="1510"/>
        <item x="1836"/>
        <item x="1458"/>
        <item x="2020"/>
        <item x="2496"/>
        <item x="2647"/>
        <item x="2919"/>
        <item x="77"/>
        <item x="2507"/>
        <item x="4198"/>
        <item x="2985"/>
        <item x="142"/>
        <item x="3045"/>
        <item x="4407"/>
        <item x="2268"/>
        <item x="3375"/>
        <item x="1689"/>
        <item x="3478"/>
        <item x="675"/>
        <item x="1143"/>
        <item x="3870"/>
        <item x="718"/>
        <item x="3289"/>
        <item x="2126"/>
        <item x="1755"/>
        <item x="3313"/>
        <item x="4412"/>
        <item x="4003"/>
        <item x="3493"/>
        <item x="3569"/>
        <item x="2789"/>
        <item x="1170"/>
        <item x="3064"/>
        <item x="3056"/>
        <item x="2490"/>
        <item x="4232"/>
        <item x="3771"/>
        <item x="4242"/>
        <item x="2625"/>
        <item x="2087"/>
        <item x="1128"/>
        <item x="322"/>
        <item x="1716"/>
        <item x="2217"/>
        <item x="1428"/>
        <item x="265"/>
        <item x="1858"/>
        <item x="2949"/>
        <item x="2688"/>
        <item x="2532"/>
        <item x="374"/>
        <item x="1296"/>
        <item x="379"/>
        <item x="3950"/>
        <item x="2406"/>
        <item x="2441"/>
        <item x="4161"/>
        <item x="759"/>
        <item x="3376"/>
        <item x="1819"/>
        <item x="678"/>
        <item x="1756"/>
        <item x="4064"/>
        <item x="4379"/>
        <item x="35"/>
        <item x="2041"/>
        <item x="2835"/>
        <item x="1258"/>
        <item x="2205"/>
        <item x="311"/>
        <item x="2567"/>
        <item x="446"/>
        <item x="557"/>
        <item x="1058"/>
        <item x="1345"/>
        <item x="267"/>
        <item x="3550"/>
        <item x="172"/>
        <item x="1958"/>
        <item x="2439"/>
        <item x="3160"/>
        <item x="3443"/>
        <item x="2657"/>
        <item x="3473"/>
        <item x="366"/>
        <item x="3723"/>
        <item x="1622"/>
        <item x="2335"/>
        <item x="3867"/>
        <item x="4388"/>
        <item x="4301"/>
        <item x="1651"/>
        <item x="3033"/>
        <item x="701"/>
        <item x="1747"/>
        <item x="4034"/>
        <item x="3827"/>
        <item x="3365"/>
        <item x="1463"/>
        <item x="1061"/>
        <item x="3201"/>
        <item x="1691"/>
        <item x="4210"/>
        <item x="1285"/>
        <item x="1042"/>
        <item x="610"/>
        <item x="3128"/>
        <item x="3357"/>
        <item x="2962"/>
        <item x="3499"/>
        <item x="1501"/>
        <item x="2160"/>
        <item x="1748"/>
        <item x="1288"/>
        <item x="174"/>
        <item x="871"/>
        <item x="2224"/>
        <item x="2815"/>
        <item x="1369"/>
        <item x="803"/>
        <item x="2042"/>
        <item x="3691"/>
        <item x="1559"/>
        <item x="1713"/>
        <item x="1044"/>
        <item x="3648"/>
        <item x="3280"/>
        <item x="2924"/>
        <item x="1187"/>
        <item x="1583"/>
        <item x="4149"/>
        <item x="372"/>
        <item x="4201"/>
        <item x="4451"/>
        <item x="3157"/>
        <item x="2945"/>
        <item x="1517"/>
        <item x="1964"/>
        <item x="4150"/>
        <item x="4197"/>
        <item x="2999"/>
        <item x="16"/>
        <item x="3132"/>
        <item x="4420"/>
        <item x="240"/>
        <item x="4121"/>
        <item x="530"/>
        <item x="815"/>
        <item x="2477"/>
        <item x="3766"/>
        <item x="251"/>
        <item x="3215"/>
        <item x="2616"/>
        <item x="726"/>
        <item x="2632"/>
        <item x="237"/>
        <item x="1594"/>
        <item x="1443"/>
        <item x="2595"/>
        <item x="422"/>
        <item x="120"/>
        <item x="234"/>
        <item x="2852"/>
        <item x="2870"/>
        <item x="42"/>
        <item x="2120"/>
        <item x="2621"/>
        <item x="3169"/>
        <item x="1342"/>
        <item x="894"/>
        <item x="3586"/>
        <item x="160"/>
        <item x="3512"/>
        <item x="628"/>
        <item x="1409"/>
        <item x="269"/>
        <item x="4235"/>
        <item x="1728"/>
        <item x="2874"/>
        <item x="3503"/>
        <item x="3180"/>
        <item x="305"/>
        <item x="1576"/>
        <item x="2433"/>
        <item x="1887"/>
        <item x="1902"/>
        <item x="453"/>
        <item x="1675"/>
        <item x="52"/>
        <item x="3338"/>
        <item x="3956"/>
        <item x="644"/>
        <item x="505"/>
        <item x="3530"/>
        <item x="3795"/>
        <item x="2064"/>
        <item x="784"/>
        <item x="2297"/>
        <item x="1650"/>
        <item x="3955"/>
        <item x="164"/>
        <item x="3610"/>
        <item x="2806"/>
        <item x="1308"/>
        <item x="3245"/>
        <item x="1102"/>
        <item x="3724"/>
        <item x="3069"/>
        <item x="38"/>
        <item x="4392"/>
        <item x="612"/>
        <item x="788"/>
        <item x="972"/>
        <item x="1313"/>
        <item x="3934"/>
        <item x="1700"/>
        <item x="2848"/>
        <item x="1471"/>
        <item x="2409"/>
        <item x="3417"/>
        <item x="1360"/>
        <item x="2541"/>
        <item x="2539"/>
        <item x="2239"/>
        <item x="2825"/>
        <item x="2557"/>
        <item x="583"/>
        <item x="567"/>
        <item x="799"/>
        <item x="3274"/>
        <item x="2516"/>
        <item x="1556"/>
        <item x="2088"/>
        <item x="3305"/>
        <item x="2979"/>
        <item x="1161"/>
        <item x="1338"/>
        <item x="1811"/>
        <item x="3898"/>
        <item x="4004"/>
        <item x="1408"/>
        <item x="1568"/>
        <item x="2995"/>
        <item x="3296"/>
        <item x="850"/>
        <item x="3714"/>
        <item x="3998"/>
        <item x="1462"/>
        <item x="2663"/>
        <item x="3672"/>
        <item x="238"/>
        <item x="3390"/>
        <item x="212"/>
        <item x="1565"/>
        <item x="3278"/>
        <item x="4112"/>
        <item x="669"/>
        <item x="3736"/>
        <item x="1777"/>
        <item x="244"/>
        <item x="2918"/>
        <item x="2584"/>
        <item x="3560"/>
        <item x="851"/>
        <item x="1202"/>
        <item x="4413"/>
        <item x="3269"/>
        <item x="3583"/>
        <item x="3053"/>
        <item x="2086"/>
        <item x="2927"/>
        <item x="1890"/>
        <item x="2916"/>
        <item x="2710"/>
        <item x="4384"/>
        <item x="2356"/>
        <item x="20"/>
        <item x="1473"/>
        <item x="3837"/>
        <item x="2119"/>
        <item x="2110"/>
        <item x="405"/>
        <item x="2014"/>
        <item x="4461"/>
        <item x="922"/>
        <item x="282"/>
        <item x="2823"/>
        <item x="3039"/>
        <item x="2442"/>
        <item x="2229"/>
        <item x="3483"/>
        <item x="1235"/>
        <item x="3752"/>
        <item x="4254"/>
        <item x="2116"/>
        <item x="3657"/>
        <item x="1530"/>
        <item x="2747"/>
        <item x="3070"/>
        <item x="2773"/>
        <item x="3965"/>
        <item x="1136"/>
        <item x="4220"/>
        <item x="2681"/>
        <item x="2451"/>
        <item x="2631"/>
        <item x="4296"/>
        <item x="306"/>
        <item x="948"/>
        <item x="3472"/>
        <item x="752"/>
        <item x="3479"/>
        <item x="1524"/>
        <item x="314"/>
        <item x="4458"/>
        <item x="473"/>
        <item x="3915"/>
        <item x="1820"/>
        <item x="1978"/>
        <item x="226"/>
        <item x="78"/>
        <item x="2400"/>
        <item x="1249"/>
        <item x="401"/>
        <item x="4169"/>
        <item x="2307"/>
        <item x="2275"/>
        <item x="2666"/>
        <item x="2677"/>
        <item x="359"/>
        <item x="1906"/>
        <item x="1046"/>
        <item x="2569"/>
        <item x="2732"/>
        <item x="2623"/>
        <item x="1218"/>
        <item x="3675"/>
        <item x="1337"/>
        <item x="3469"/>
        <item x="736"/>
        <item x="426"/>
        <item x="3202"/>
        <item x="1265"/>
        <item x="841"/>
        <item x="1080"/>
        <item x="4073"/>
        <item x="3326"/>
        <item x="824"/>
        <item x="3123"/>
        <item x="2711"/>
        <item x="3759"/>
        <item x="1081"/>
        <item x="1672"/>
        <item x="3454"/>
        <item x="4329"/>
        <item x="847"/>
        <item x="2182"/>
        <item x="2838"/>
        <item x="611"/>
        <item x="4100"/>
        <item x="247"/>
        <item x="1557"/>
        <item x="2431"/>
        <item x="1625"/>
        <item x="4480"/>
        <item x="3732"/>
        <item x="454"/>
        <item x="4102"/>
        <item x="4174"/>
        <item x="105"/>
        <item x="655"/>
        <item x="1247"/>
        <item x="565"/>
        <item x="1893"/>
        <item x="2188"/>
        <item x="3700"/>
        <item x="907"/>
        <item x="1255"/>
        <item x="1508"/>
        <item x="3405"/>
        <item x="2130"/>
        <item x="1698"/>
        <item x="410"/>
        <item x="36"/>
        <item x="1877"/>
        <item x="1375"/>
        <item x="4001"/>
        <item x="767"/>
        <item x="3341"/>
        <item x="2858"/>
        <item x="2607"/>
        <item x="2072"/>
        <item x="3355"/>
        <item x="1124"/>
        <item x="456"/>
        <item x="3043"/>
        <item x="4279"/>
        <item x="2598"/>
        <item x="764"/>
        <item x="4416"/>
        <item x="1015"/>
        <item x="680"/>
        <item x="1607"/>
        <item x="4309"/>
        <item x="92"/>
        <item x="4393"/>
        <item x="463"/>
        <item x="563"/>
        <item x="763"/>
        <item x="3627"/>
        <item x="2349"/>
        <item x="639"/>
        <item x="3683"/>
        <item x="1198"/>
        <item x="1976"/>
        <item x="4213"/>
        <item x="4430"/>
        <item x="4487"/>
        <item x="1133"/>
        <item x="1637"/>
        <item x="3038"/>
        <item x="3432"/>
        <item x="3698"/>
        <item x="2415"/>
        <item x="1898"/>
        <item x="3340"/>
        <item x="1277"/>
        <item x="1803"/>
        <item x="289"/>
        <item x="1791"/>
        <item x="2027"/>
        <item x="2302"/>
        <item x="2143"/>
        <item x="4000"/>
        <item x="2678"/>
        <item x="316"/>
        <item x="802"/>
        <item x="139"/>
        <item x="1097"/>
        <item x="3890"/>
        <item x="2800"/>
        <item x="1349"/>
        <item x="2408"/>
        <item x="4325"/>
        <item x="353"/>
        <item x="2573"/>
        <item x="3590"/>
        <item x="4361"/>
        <item x="4118"/>
        <item x="287"/>
        <item x="4295"/>
        <item x="1111"/>
        <item x="866"/>
        <item x="2136"/>
        <item x="1398"/>
        <item x="2097"/>
        <item x="2988"/>
        <item x="2509"/>
        <item x="959"/>
        <item x="1251"/>
        <item x="192"/>
        <item x="1822"/>
        <item x="3693"/>
        <item x="2856"/>
        <item x="3319"/>
        <item x="3904"/>
        <item x="1752"/>
        <item x="2742"/>
        <item x="69"/>
        <item x="2854"/>
        <item x="1109"/>
        <item x="1019"/>
        <item x="1703"/>
        <item x="111"/>
        <item x="1260"/>
        <item x="700"/>
        <item x="3430"/>
        <item x="4486"/>
        <item x="604"/>
        <item x="1467"/>
        <item x="2329"/>
        <item x="1951"/>
        <item x="608"/>
        <item x="3596"/>
        <item x="3520"/>
        <item x="3017"/>
        <item x="195"/>
        <item x="1724"/>
        <item x="3654"/>
        <item x="2075"/>
        <item x="2926"/>
        <item x="4364"/>
        <item x="979"/>
        <item x="1545"/>
        <item x="3457"/>
        <item x="2630"/>
        <item x="2575"/>
        <item x="3936"/>
        <item x="2765"/>
        <item x="3913"/>
        <item x="3333"/>
        <item x="622"/>
        <item x="2522"/>
        <item x="1217"/>
        <item x="2788"/>
        <item x="4172"/>
        <item x="2112"/>
        <item x="3496"/>
        <item x="1382"/>
        <item x="2101"/>
        <item x="3961"/>
        <item x="4"/>
        <item x="2378"/>
        <item x="1825"/>
        <item x="2114"/>
        <item x="2425"/>
        <item x="3214"/>
        <item x="964"/>
        <item x="1129"/>
        <item x="779"/>
        <item x="1076"/>
        <item x="845"/>
        <item x="4199"/>
        <item x="4280"/>
        <item x="846"/>
        <item x="1544"/>
        <item x="910"/>
        <item x="3674"/>
        <item x="715"/>
        <item x="837"/>
        <item x="1991"/>
        <item x="2605"/>
        <item x="1806"/>
        <item x="3900"/>
        <item x="469"/>
        <item x="50"/>
        <item x="1826"/>
        <item x="1404"/>
        <item x="651"/>
        <item x="4189"/>
        <item x="3114"/>
        <item x="2057"/>
        <item x="702"/>
        <item x="1919"/>
        <item x="3552"/>
        <item x="2248"/>
        <item x="3603"/>
        <item x="674"/>
        <item x="2951"/>
        <item x="3880"/>
        <item x="4137"/>
        <item x="2341"/>
        <item x="2396"/>
        <item x="861"/>
        <item x="455"/>
        <item x="4173"/>
        <item x="400"/>
        <item x="3119"/>
        <item x="2048"/>
        <item x="1064"/>
        <item x="4184"/>
        <item x="2638"/>
        <item x="2763"/>
        <item x="102"/>
        <item x="1916"/>
        <item x="4106"/>
        <item x="2118"/>
        <item x="3508"/>
        <item x="691"/>
        <item x="2186"/>
        <item x="1727"/>
        <item x="2283"/>
        <item x="4314"/>
        <item x="2733"/>
        <item x="2190"/>
        <item x="1681"/>
        <item x="3042"/>
        <item x="1649"/>
        <item x="2151"/>
        <item x="134"/>
        <item x="2808"/>
        <item x="3072"/>
        <item x="3645"/>
        <item x="3383"/>
        <item x="313"/>
        <item x="4168"/>
        <item x="3030"/>
        <item x="3181"/>
        <item x="1127"/>
        <item x="696"/>
        <item x="3237"/>
        <item x="805"/>
        <item x="3815"/>
        <item x="1796"/>
        <item x="4448"/>
        <item x="1797"/>
        <item x="2260"/>
        <item x="2938"/>
        <item x="1121"/>
        <item x="3937"/>
        <item x="2436"/>
        <item x="4347"/>
        <item x="1995"/>
        <item x="945"/>
        <item x="770"/>
        <item x="1802"/>
        <item x="3625"/>
        <item x="1045"/>
        <item x="30"/>
        <item x="3489"/>
        <item x="294"/>
        <item x="1003"/>
        <item x="1323"/>
        <item x="3406"/>
        <item x="4472"/>
        <item x="3580"/>
        <item x="3805"/>
        <item x="1792"/>
        <item x="2498"/>
        <item x="1483"/>
        <item x="4389"/>
        <item x="1546"/>
        <item x="94"/>
        <item x="1356"/>
        <item x="553"/>
        <item x="3832"/>
        <item x="676"/>
        <item x="3680"/>
        <item x="3835"/>
        <item x="2465"/>
        <item x="3258"/>
        <item x="381"/>
        <item x="2579"/>
        <item x="1533"/>
        <item x="1271"/>
        <item x="2600"/>
        <item x="4042"/>
        <item x="70"/>
        <item x="3303"/>
        <item x="2523"/>
        <item x="1492"/>
        <item x="3300"/>
        <item x="1561"/>
        <item x="4322"/>
        <item x="3127"/>
        <item x="4470"/>
        <item x="3642"/>
        <item x="1936"/>
        <item x="3971"/>
        <item x="2805"/>
        <item x="3824"/>
        <item x="4341"/>
        <item x="1441"/>
        <item x="2640"/>
        <item x="423"/>
        <item x="276"/>
        <item x="2058"/>
        <item x="3411"/>
        <item x="320"/>
        <item x="2244"/>
        <item x="1729"/>
        <item x="1016"/>
        <item x="3641"/>
        <item x="2150"/>
        <item x="1384"/>
        <item x="4302"/>
        <item x="213"/>
        <item x="4027"/>
        <item x="4511"/>
        <item x="13"/>
        <item x="128"/>
        <item x="2684"/>
        <item x="2989"/>
        <item x="2628"/>
        <item x="3310"/>
        <item x="823"/>
        <item x="822"/>
        <item x="3851"/>
        <item x="1917"/>
        <item x="3001"/>
        <item x="796"/>
        <item x="3803"/>
        <item x="2052"/>
        <item x="268"/>
        <item x="2482"/>
        <item x="2636"/>
        <item x="121"/>
        <item x="4427"/>
        <item x="2566"/>
        <item x="1779"/>
        <item x="3858"/>
        <item x="309"/>
        <item x="3264"/>
        <item x="3267"/>
        <item x="2604"/>
        <item x="812"/>
        <item x="963"/>
        <item x="1965"/>
        <item x="2505"/>
        <item x="1301"/>
        <item x="3261"/>
        <item x="2495"/>
        <item x="3874"/>
        <item x="3101"/>
        <item x="733"/>
        <item x="1320"/>
        <item x="578"/>
        <item x="3820"/>
        <item x="704"/>
        <item x="273"/>
        <item x="1841"/>
        <item x="688"/>
        <item x="1461"/>
        <item x="1961"/>
        <item x="4345"/>
        <item x="3983"/>
        <item x="3225"/>
        <item x="3948"/>
        <item x="2296"/>
        <item x="3505"/>
        <item x="640"/>
        <item x="3920"/>
        <item x="3235"/>
        <item x="3734"/>
        <item x="1722"/>
        <item x="534"/>
        <item x="3006"/>
        <item x="2494"/>
        <item x="1413"/>
        <item x="973"/>
        <item x="648"/>
        <item x="1626"/>
        <item x="1009"/>
        <item x="642"/>
        <item x="482"/>
        <item x="3088"/>
        <item x="4401"/>
        <item x="3398"/>
        <item x="1233"/>
        <item x="312"/>
        <item x="1489"/>
        <item x="1402"/>
        <item x="1871"/>
        <item x="4346"/>
        <item x="207"/>
        <item x="283"/>
        <item x="3818"/>
        <item x="2785"/>
        <item x="1227"/>
        <item x="1108"/>
        <item x="1984"/>
        <item x="3379"/>
        <item x="197"/>
        <item x="1106"/>
        <item x="3952"/>
        <item x="66"/>
        <item x="1438"/>
        <item x="83"/>
        <item x="3386"/>
        <item x="1229"/>
        <item x="194"/>
        <item x="3015"/>
        <item x="3825"/>
        <item x="2412"/>
        <item x="3671"/>
        <item x="2736"/>
        <item x="3236"/>
        <item x="168"/>
        <item x="2364"/>
        <item x="1949"/>
        <item x="1228"/>
        <item x="646"/>
        <item x="1678"/>
        <item x="1804"/>
        <item x="2170"/>
        <item x="988"/>
        <item x="1912"/>
        <item x="2662"/>
        <item x="2146"/>
        <item x="743"/>
        <item x="1745"/>
        <item x="3616"/>
        <item x="3116"/>
        <item x="3903"/>
        <item x="205"/>
        <item x="1193"/>
        <item x="3996"/>
        <item x="1971"/>
        <item x="3833"/>
        <item x="3598"/>
        <item x="2125"/>
        <item x="438"/>
        <item x="253"/>
        <item x="4508"/>
        <item x="3460"/>
        <item x="3906"/>
        <item x="3561"/>
        <item x="135"/>
        <item x="3139"/>
        <item x="2776"/>
        <item x="2706"/>
        <item x="1666"/>
        <item x="986"/>
        <item x="4351"/>
        <item x="2504"/>
        <item x="1340"/>
        <item x="3839"/>
        <item x="3972"/>
        <item x="340"/>
        <item x="4298"/>
        <item x="1086"/>
        <item x="2287"/>
        <item x="3699"/>
        <item x="2320"/>
        <item x="3427"/>
        <item x="2782"/>
        <item x="1680"/>
        <item x="3052"/>
        <item x="1357"/>
        <item x="734"/>
        <item x="3076"/>
        <item x="2538"/>
        <item x="2104"/>
        <item x="4056"/>
        <item x="112"/>
        <item x="2535"/>
        <item x="3901"/>
        <item x="3362"/>
        <item x="3382"/>
        <item x="3354"/>
        <item x="4191"/>
        <item x="3293"/>
        <item x="2847"/>
        <item x="3511"/>
        <item x="3155"/>
        <item x="2018"/>
        <item x="2295"/>
        <item x="1563"/>
        <item x="3022"/>
        <item x="3747"/>
        <item x="4447"/>
        <item x="3229"/>
        <item x="2158"/>
        <item x="485"/>
        <item x="3669"/>
        <item x="3713"/>
        <item x="3149"/>
        <item x="1284"/>
        <item x="3367"/>
        <item x="148"/>
        <item x="2635"/>
        <item x="2721"/>
        <item x="512"/>
        <item x="332"/>
        <item x="690"/>
        <item x="4120"/>
        <item x="969"/>
        <item x="339"/>
        <item x="1693"/>
        <item x="3389"/>
        <item x="3760"/>
        <item x="4062"/>
        <item x="2973"/>
        <item x="1339"/>
        <item x="2752"/>
        <item x="245"/>
        <item x="1211"/>
        <item x="3761"/>
        <item x="3551"/>
        <item x="4343"/>
        <item x="3176"/>
        <item x="626"/>
        <item x="2029"/>
        <item x="89"/>
        <item x="1141"/>
        <item x="560"/>
        <item x="3663"/>
        <item x="2054"/>
        <item x="2799"/>
        <item x="452"/>
        <item x="3711"/>
        <item x="1021"/>
        <item x="677"/>
        <item x="1385"/>
        <item x="3527"/>
        <item x="1326"/>
        <item x="1743"/>
        <item x="1449"/>
        <item x="507"/>
        <item x="3415"/>
        <item x="1677"/>
        <item x="4422"/>
        <item x="3282"/>
        <item x="654"/>
        <item x="550"/>
        <item x="4046"/>
        <item x="811"/>
        <item x="182"/>
        <item x="3060"/>
        <item x="3079"/>
        <item x="860"/>
        <item x="3715"/>
        <item x="227"/>
        <item x="4479"/>
        <item x="1782"/>
        <item x="633"/>
        <item x="1477"/>
        <item x="776"/>
        <item x="1945"/>
        <item x="2580"/>
        <item x="679"/>
        <item x="695"/>
        <item x="1487"/>
        <item x="4211"/>
        <item x="2840"/>
        <item x="4485"/>
        <item x="2311"/>
        <item x="3250"/>
        <item x="4259"/>
        <item x="1801"/>
        <item x="826"/>
        <item x="1165"/>
        <item x="4437"/>
        <item x="4350"/>
        <item x="3765"/>
        <item x="2230"/>
        <item x="2817"/>
        <item x="149"/>
        <item x="710"/>
        <item x="2434"/>
        <item x="975"/>
        <item x="887"/>
        <item x="3153"/>
        <item x="869"/>
        <item x="4188"/>
        <item x="2323"/>
        <item x="1706"/>
        <item x="1514"/>
        <item x="2954"/>
        <item x="365"/>
        <item x="1670"/>
        <item x="2264"/>
        <item x="4029"/>
        <item x="2099"/>
        <item x="3173"/>
        <item x="2675"/>
        <item x="4435"/>
        <item x="1714"/>
        <item x="3227"/>
        <item x="3196"/>
        <item x="4293"/>
        <item x="1817"/>
        <item x="2907"/>
        <item x="1423"/>
        <item x="2821"/>
        <item x="3200"/>
        <item x="4275"/>
        <item x="3930"/>
        <item x="196"/>
        <item x="1915"/>
        <item x="2310"/>
        <item x="364"/>
        <item x="2235"/>
        <item x="994"/>
        <item x="1303"/>
        <item x="1397"/>
        <item x="1933"/>
        <item x="3350"/>
        <item x="1937"/>
        <item x="4271"/>
        <item x="4115"/>
        <item x="3751"/>
        <item x="3636"/>
        <item x="457"/>
        <item x="1135"/>
        <item x="3260"/>
        <item x="3425"/>
        <item x="4425"/>
        <item x="1635"/>
        <item x="4006"/>
        <item x="2807"/>
        <item x="2905"/>
        <item x="4216"/>
        <item x="3841"/>
        <item x="1071"/>
        <item x="4262"/>
        <item x="2074"/>
        <item x="3125"/>
        <item x="1805"/>
        <item x="3538"/>
        <item x="3670"/>
        <item x="3745"/>
        <item x="3233"/>
        <item x="3397"/>
        <item x="3942"/>
        <item x="1431"/>
        <item x="3470"/>
        <item x="3110"/>
        <item x="2100"/>
        <item x="1484"/>
        <item x="1623"/>
        <item x="716"/>
        <item x="4327"/>
        <item x="2644"/>
        <item x="2565"/>
        <item x="1814"/>
        <item x="1388"/>
        <item x="681"/>
        <item x="598"/>
        <item x="3754"/>
        <item x="4402"/>
        <item x="3203"/>
        <item x="3848"/>
        <item x="2308"/>
        <item x="2650"/>
        <item x="1040"/>
        <item x="541"/>
        <item x="1392"/>
        <item x="2328"/>
        <item x="600"/>
        <item x="3973"/>
        <item x="1200"/>
        <item x="3826"/>
        <item x="4370"/>
        <item x="2665"/>
        <item x="1066"/>
        <item x="2836"/>
        <item x="3717"/>
        <item x="574"/>
        <item x="4128"/>
        <item x="2189"/>
        <item x="1322"/>
        <item x="4353"/>
        <item x="3931"/>
        <item x="4368"/>
        <item x="436"/>
        <item x="4377"/>
        <item x="1843"/>
        <item x="3098"/>
        <item x="3533"/>
        <item x="3947"/>
        <item x="766"/>
        <item x="2105"/>
        <item x="337"/>
        <item x="2373"/>
        <item x="2096"/>
        <item x="3981"/>
        <item x="3230"/>
        <item x="2691"/>
        <item x="4148"/>
        <item x="2525"/>
        <item x="3862"/>
        <item x="3218"/>
        <item x="2225"/>
        <item x="1863"/>
        <item x="2501"/>
        <item x="601"/>
        <item x="3444"/>
        <item x="1725"/>
        <item x="33"/>
        <item x="3107"/>
        <item x="338"/>
        <item x="2561"/>
        <item x="798"/>
        <item x="2901"/>
        <item x="2102"/>
        <item x="1130"/>
        <item x="3437"/>
        <item x="1304"/>
        <item x="2872"/>
        <item x="2767"/>
        <item x="1144"/>
        <item x="81"/>
        <item x="1753"/>
        <item x="1823"/>
        <item x="765"/>
        <item x="2957"/>
        <item x="3172"/>
        <item x="1231"/>
        <item x="1386"/>
        <item x="2144"/>
        <item x="978"/>
        <item x="324"/>
        <item x="739"/>
        <item x="2197"/>
        <item x="533"/>
        <item x="4391"/>
        <item x="2950"/>
        <item x="1126"/>
        <item x="1359"/>
        <item x="1203"/>
        <item x="175"/>
        <item x="3242"/>
        <item x="215"/>
        <item x="1648"/>
        <item x="4297"/>
        <item x="1225"/>
        <item x="95"/>
        <item x="2404"/>
        <item x="1212"/>
        <item x="2571"/>
        <item x="597"/>
        <item x="794"/>
        <item x="3466"/>
        <item x="711"/>
        <item x="117"/>
        <item x="2337"/>
        <item x="4002"/>
        <item x="2211"/>
        <item x="2553"/>
        <item x="1909"/>
        <item x="2822"/>
        <item x="317"/>
        <item x="1914"/>
        <item x="3677"/>
        <item x="2379"/>
        <item x="1439"/>
        <item x="568"/>
        <item x="1896"/>
        <item x="475"/>
        <item x="3118"/>
        <item x="10"/>
        <item t="default"/>
      </items>
    </pivotField>
  </pivotFields>
  <rowFields count="1">
    <field x="3"/>
  </rowFields>
  <rowItems count="8">
    <i>
      <x/>
    </i>
    <i>
      <x v="1"/>
    </i>
    <i>
      <x v="2"/>
    </i>
    <i>
      <x v="3"/>
    </i>
    <i>
      <x v="4"/>
    </i>
    <i>
      <x v="5"/>
    </i>
    <i>
      <x v="6"/>
    </i>
    <i t="grand">
      <x/>
    </i>
  </rowItems>
  <colItems count="1">
    <i/>
  </colItems>
  <dataFields count="1">
    <dataField name="Number of task" fld="0" subtotal="count" baseField="3" baseItem="0"/>
  </dataFields>
  <chartFormats count="15">
    <chartFormat chart="3" format="1"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3" count="1" selected="0">
            <x v="5"/>
          </reference>
        </references>
      </pivotArea>
    </chartFormat>
    <chartFormat chart="6" format="5">
      <pivotArea type="data" outline="0" fieldPosition="0">
        <references count="2">
          <reference field="4294967294" count="1" selected="0">
            <x v="0"/>
          </reference>
          <reference field="3" count="1" selected="0">
            <x v="3"/>
          </reference>
        </references>
      </pivotArea>
    </chartFormat>
    <chartFormat chart="6" format="6">
      <pivotArea type="data" outline="0" fieldPosition="0">
        <references count="2">
          <reference field="4294967294" count="1" selected="0">
            <x v="0"/>
          </reference>
          <reference field="3" count="1" selected="0">
            <x v="2"/>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0" format="7">
      <pivotArea type="data" outline="0" fieldPosition="0">
        <references count="2">
          <reference field="4294967294" count="1" selected="0">
            <x v="0"/>
          </reference>
          <reference field="3" count="1" selected="0">
            <x v="0"/>
          </reference>
        </references>
      </pivotArea>
    </chartFormat>
    <chartFormat chart="0" format="8">
      <pivotArea type="data" outline="0" fieldPosition="0">
        <references count="2">
          <reference field="4294967294" count="1" selected="0">
            <x v="0"/>
          </reference>
          <reference field="3" count="1" selected="0">
            <x v="1"/>
          </reference>
        </references>
      </pivotArea>
    </chartFormat>
    <chartFormat chart="0" format="9">
      <pivotArea type="data" outline="0" fieldPosition="0">
        <references count="2">
          <reference field="4294967294" count="1" selected="0">
            <x v="0"/>
          </reference>
          <reference field="3" count="1" selected="0">
            <x v="2"/>
          </reference>
        </references>
      </pivotArea>
    </chartFormat>
    <chartFormat chart="0" format="10">
      <pivotArea type="data" outline="0" fieldPosition="0">
        <references count="2">
          <reference field="4294967294" count="1" selected="0">
            <x v="0"/>
          </reference>
          <reference field="3" count="1" selected="0">
            <x v="3"/>
          </reference>
        </references>
      </pivotArea>
    </chartFormat>
    <chartFormat chart="0" format="11">
      <pivotArea type="data" outline="0" fieldPosition="0">
        <references count="2">
          <reference field="4294967294" count="1" selected="0">
            <x v="0"/>
          </reference>
          <reference field="3" count="1" selected="0">
            <x v="4"/>
          </reference>
        </references>
      </pivotArea>
    </chartFormat>
    <chartFormat chart="0" format="12">
      <pivotArea type="data" outline="0" fieldPosition="0">
        <references count="2">
          <reference field="4294967294" count="1" selected="0">
            <x v="0"/>
          </reference>
          <reference field="3" count="1" selected="0">
            <x v="5"/>
          </reference>
        </references>
      </pivotArea>
    </chartFormat>
    <chartFormat chart="0" format="1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BE7FB4-188E-439F-929F-57BC665473B0}"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3" firstHeaderRow="0" firstDataRow="0" firstDataCol="0"/>
  <pivotFields count="11">
    <pivotField showAll="0">
      <items count="4953">
        <item x="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t="default"/>
      </items>
    </pivotField>
    <pivotField showAll="0">
      <items count="900">
        <item x="78"/>
        <item x="432"/>
        <item x="135"/>
        <item x="9"/>
        <item x="706"/>
        <item x="325"/>
        <item x="195"/>
        <item x="72"/>
        <item x="584"/>
        <item x="560"/>
        <item x="721"/>
        <item x="298"/>
        <item x="677"/>
        <item x="337"/>
        <item x="145"/>
        <item x="652"/>
        <item x="439"/>
        <item x="556"/>
        <item x="676"/>
        <item x="507"/>
        <item x="61"/>
        <item x="57"/>
        <item x="764"/>
        <item x="29"/>
        <item x="820"/>
        <item x="376"/>
        <item x="470"/>
        <item x="847"/>
        <item x="750"/>
        <item x="598"/>
        <item x="121"/>
        <item x="63"/>
        <item x="717"/>
        <item x="673"/>
        <item x="407"/>
        <item x="322"/>
        <item x="679"/>
        <item x="582"/>
        <item x="383"/>
        <item x="104"/>
        <item x="532"/>
        <item x="808"/>
        <item x="311"/>
        <item x="884"/>
        <item x="113"/>
        <item x="335"/>
        <item x="741"/>
        <item x="364"/>
        <item x="521"/>
        <item x="296"/>
        <item x="642"/>
        <item x="777"/>
        <item x="600"/>
        <item x="544"/>
        <item x="427"/>
        <item x="412"/>
        <item x="609"/>
        <item x="34"/>
        <item x="775"/>
        <item x="789"/>
        <item x="531"/>
        <item x="399"/>
        <item x="82"/>
        <item x="566"/>
        <item x="793"/>
        <item x="92"/>
        <item x="196"/>
        <item x="776"/>
        <item x="748"/>
        <item x="297"/>
        <item x="323"/>
        <item x="586"/>
        <item x="482"/>
        <item x="678"/>
        <item x="428"/>
        <item x="667"/>
        <item x="778"/>
        <item x="705"/>
        <item x="565"/>
        <item x="607"/>
        <item x="716"/>
        <item x="594"/>
        <item x="356"/>
        <item x="579"/>
        <item x="138"/>
        <item x="360"/>
        <item x="684"/>
        <item x="590"/>
        <item x="768"/>
        <item x="362"/>
        <item x="437"/>
        <item x="81"/>
        <item x="20"/>
        <item x="16"/>
        <item x="724"/>
        <item x="650"/>
        <item x="530"/>
        <item x="873"/>
        <item x="852"/>
        <item x="91"/>
        <item x="221"/>
        <item x="877"/>
        <item x="369"/>
        <item x="136"/>
        <item x="41"/>
        <item x="493"/>
        <item x="798"/>
        <item x="672"/>
        <item x="101"/>
        <item x="435"/>
        <item x="164"/>
        <item x="689"/>
        <item x="602"/>
        <item x="93"/>
        <item x="693"/>
        <item x="574"/>
        <item x="519"/>
        <item x="897"/>
        <item x="603"/>
        <item x="303"/>
        <item x="414"/>
        <item x="315"/>
        <item x="587"/>
        <item x="826"/>
        <item x="118"/>
        <item x="390"/>
        <item x="100"/>
        <item x="252"/>
        <item x="197"/>
        <item x="56"/>
        <item x="475"/>
        <item x="85"/>
        <item x="733"/>
        <item x="886"/>
        <item x="47"/>
        <item x="547"/>
        <item x="190"/>
        <item x="328"/>
        <item x="858"/>
        <item x="804"/>
        <item x="797"/>
        <item x="657"/>
        <item x="638"/>
        <item x="406"/>
        <item x="786"/>
        <item x="351"/>
        <item x="573"/>
        <item x="310"/>
        <item x="268"/>
        <item x="506"/>
        <item x="639"/>
        <item x="502"/>
        <item x="588"/>
        <item x="374"/>
        <item x="576"/>
        <item x="854"/>
        <item x="389"/>
        <item x="49"/>
        <item x="849"/>
        <item x="856"/>
        <item x="139"/>
        <item x="687"/>
        <item x="144"/>
        <item x="463"/>
        <item x="545"/>
        <item x="188"/>
        <item x="508"/>
        <item x="3"/>
        <item x="205"/>
        <item x="888"/>
        <item x="247"/>
        <item x="620"/>
        <item x="385"/>
        <item x="876"/>
        <item x="799"/>
        <item x="273"/>
        <item x="510"/>
        <item x="857"/>
        <item x="483"/>
        <item x="865"/>
        <item x="87"/>
        <item x="692"/>
        <item x="699"/>
        <item x="728"/>
        <item x="382"/>
        <item x="200"/>
        <item x="339"/>
        <item x="583"/>
        <item x="592"/>
        <item x="417"/>
        <item x="416"/>
        <item x="630"/>
        <item x="555"/>
        <item x="670"/>
        <item x="219"/>
        <item x="704"/>
        <item x="868"/>
        <item x="649"/>
        <item x="114"/>
        <item x="202"/>
        <item x="746"/>
        <item x="740"/>
        <item x="233"/>
        <item x="570"/>
        <item x="191"/>
        <item x="253"/>
        <item x="785"/>
        <item x="230"/>
        <item x="165"/>
        <item x="180"/>
        <item x="711"/>
        <item x="485"/>
        <item x="352"/>
        <item x="246"/>
        <item x="402"/>
        <item x="77"/>
        <item x="357"/>
        <item x="505"/>
        <item x="480"/>
        <item x="150"/>
        <item x="405"/>
        <item x="557"/>
        <item x="227"/>
        <item x="723"/>
        <item x="766"/>
        <item x="567"/>
        <item x="535"/>
        <item x="39"/>
        <item x="749"/>
        <item x="628"/>
        <item x="7"/>
        <item x="675"/>
        <item x="208"/>
        <item x="238"/>
        <item x="90"/>
        <item x="513"/>
        <item x="250"/>
        <item x="669"/>
        <item x="393"/>
        <item x="614"/>
        <item x="686"/>
        <item x="184"/>
        <item x="28"/>
        <item x="217"/>
        <item x="308"/>
        <item x="222"/>
        <item x="213"/>
        <item x="206"/>
        <item x="640"/>
        <item x="791"/>
        <item x="71"/>
        <item x="540"/>
        <item x="500"/>
        <item x="504"/>
        <item x="539"/>
        <item x="537"/>
        <item x="431"/>
        <item x="423"/>
        <item x="866"/>
        <item x="440"/>
        <item x="44"/>
        <item x="304"/>
        <item x="467"/>
        <item x="80"/>
        <item x="387"/>
        <item x="627"/>
        <item x="806"/>
        <item x="795"/>
        <item x="434"/>
        <item x="599"/>
        <item x="234"/>
        <item x="33"/>
        <item x="729"/>
        <item x="305"/>
        <item x="366"/>
        <item x="754"/>
        <item x="632"/>
        <item x="13"/>
        <item x="827"/>
        <item x="445"/>
        <item x="807"/>
        <item x="829"/>
        <item x="318"/>
        <item x="314"/>
        <item x="779"/>
        <item x="120"/>
        <item x="831"/>
        <item x="836"/>
        <item x="343"/>
        <item x="529"/>
        <item x="562"/>
        <item x="327"/>
        <item x="872"/>
        <item x="810"/>
        <item x="694"/>
        <item x="615"/>
        <item x="720"/>
        <item x="880"/>
        <item x="79"/>
        <item x="76"/>
        <item x="792"/>
        <item x="860"/>
        <item x="95"/>
        <item x="280"/>
        <item x="559"/>
        <item x="332"/>
        <item x="818"/>
        <item x="67"/>
        <item x="38"/>
        <item x="757"/>
        <item x="245"/>
        <item x="58"/>
        <item x="830"/>
        <item x="606"/>
        <item x="571"/>
        <item x="398"/>
        <item x="111"/>
        <item x="548"/>
        <item x="486"/>
        <item x="760"/>
        <item x="361"/>
        <item x="89"/>
        <item x="481"/>
        <item x="736"/>
        <item x="449"/>
        <item x="23"/>
        <item x="8"/>
        <item x="610"/>
        <item x="48"/>
        <item x="452"/>
        <item x="347"/>
        <item x="422"/>
        <item x="713"/>
        <item x="99"/>
        <item x="654"/>
        <item x="526"/>
        <item x="499"/>
        <item x="201"/>
        <item x="870"/>
        <item x="710"/>
        <item x="426"/>
        <item x="117"/>
        <item x="50"/>
        <item x="12"/>
        <item x="244"/>
        <item x="824"/>
        <item x="371"/>
        <item x="702"/>
        <item x="697"/>
        <item x="825"/>
        <item x="37"/>
        <item x="286"/>
        <item x="468"/>
        <item x="279"/>
        <item x="568"/>
        <item x="210"/>
        <item x="631"/>
        <item x="864"/>
        <item x="189"/>
        <item x="443"/>
        <item x="822"/>
        <item x="488"/>
        <item x="167"/>
        <item x="732"/>
        <item x="35"/>
        <item x="621"/>
        <item x="850"/>
        <item x="185"/>
        <item x="765"/>
        <item x="125"/>
        <item x="501"/>
        <item x="457"/>
        <item x="183"/>
        <item x="787"/>
        <item x="115"/>
        <item x="344"/>
        <item x="380"/>
        <item x="469"/>
        <item x="174"/>
        <item x="455"/>
        <item x="130"/>
        <item x="444"/>
        <item x="75"/>
        <item x="646"/>
        <item x="841"/>
        <item x="46"/>
        <item x="759"/>
        <item x="842"/>
        <item x="725"/>
        <item x="375"/>
        <item x="558"/>
        <item x="27"/>
        <item x="24"/>
        <item x="379"/>
        <item x="215"/>
        <item x="851"/>
        <item x="132"/>
        <item x="64"/>
        <item x="204"/>
        <item x="421"/>
        <item x="509"/>
        <item x="159"/>
        <item x="575"/>
        <item x="424"/>
        <item x="270"/>
        <item x="381"/>
        <item x="363"/>
        <item x="769"/>
        <item x="1"/>
        <item x="338"/>
        <item x="0"/>
        <item x="415"/>
        <item x="242"/>
        <item x="22"/>
        <item x="248"/>
        <item x="648"/>
        <item x="815"/>
        <item x="26"/>
        <item x="123"/>
        <item x="126"/>
        <item x="645"/>
        <item x="871"/>
        <item x="781"/>
        <item x="62"/>
        <item x="490"/>
        <item x="837"/>
        <item x="53"/>
        <item x="597"/>
        <item x="401"/>
        <item x="578"/>
        <item x="801"/>
        <item x="624"/>
        <item x="737"/>
        <item x="342"/>
        <item x="73"/>
        <item x="589"/>
        <item x="726"/>
        <item x="833"/>
        <item x="541"/>
        <item x="572"/>
        <item x="30"/>
        <item x="553"/>
        <item x="291"/>
        <item x="294"/>
        <item x="232"/>
        <item x="300"/>
        <item x="269"/>
        <item x="378"/>
        <item x="235"/>
        <item x="45"/>
        <item x="155"/>
        <item x="194"/>
        <item x="517"/>
        <item x="146"/>
        <item x="394"/>
        <item x="331"/>
        <item x="891"/>
        <item x="142"/>
        <item x="299"/>
        <item x="321"/>
        <item x="817"/>
        <item x="436"/>
        <item x="840"/>
        <item x="811"/>
        <item x="275"/>
        <item x="593"/>
        <item x="326"/>
        <item x="813"/>
        <item x="84"/>
        <item x="178"/>
        <item x="596"/>
        <item x="40"/>
        <item x="166"/>
        <item x="438"/>
        <item x="243"/>
        <item x="665"/>
        <item x="683"/>
        <item x="391"/>
        <item x="494"/>
        <item x="162"/>
        <item x="751"/>
        <item x="682"/>
        <item x="336"/>
        <item x="98"/>
        <item x="105"/>
        <item x="368"/>
        <item x="523"/>
        <item x="32"/>
        <item x="295"/>
        <item x="518"/>
        <item x="536"/>
        <item x="324"/>
        <item x="287"/>
        <item x="419"/>
        <item x="708"/>
        <item x="140"/>
        <item x="175"/>
        <item x="478"/>
        <item x="892"/>
        <item x="265"/>
        <item x="601"/>
        <item x="834"/>
        <item x="216"/>
        <item x="450"/>
        <item x="752"/>
        <item x="848"/>
        <item x="718"/>
        <item x="633"/>
        <item x="465"/>
        <item x="617"/>
        <item x="392"/>
        <item x="372"/>
        <item x="107"/>
        <item x="893"/>
        <item x="313"/>
        <item x="307"/>
        <item x="187"/>
        <item x="819"/>
        <item x="281"/>
        <item x="743"/>
        <item x="695"/>
        <item x="771"/>
        <item x="149"/>
        <item x="731"/>
        <item x="552"/>
        <item x="696"/>
        <item x="330"/>
        <item x="796"/>
        <item x="879"/>
        <item x="762"/>
        <item x="288"/>
        <item x="69"/>
        <item x="595"/>
        <item x="192"/>
        <item x="753"/>
        <item x="171"/>
        <item x="551"/>
        <item x="611"/>
        <item x="2"/>
        <item x="698"/>
        <item x="320"/>
        <item x="563"/>
        <item x="823"/>
        <item x="464"/>
        <item x="21"/>
        <item x="471"/>
        <item x="418"/>
        <item x="564"/>
        <item x="413"/>
        <item x="103"/>
        <item x="503"/>
        <item x="293"/>
        <item x="637"/>
        <item x="659"/>
        <item x="758"/>
        <item x="890"/>
        <item x="456"/>
        <item x="585"/>
        <item x="345"/>
        <item x="441"/>
        <item x="181"/>
        <item x="52"/>
        <item x="763"/>
        <item x="396"/>
        <item x="277"/>
        <item x="176"/>
        <item x="271"/>
        <item x="226"/>
        <item x="671"/>
        <item x="274"/>
        <item x="550"/>
        <item x="616"/>
        <item x="292"/>
        <item x="814"/>
        <item x="543"/>
        <item x="124"/>
        <item x="425"/>
        <item x="60"/>
        <item x="658"/>
        <item x="409"/>
        <item x="896"/>
        <item x="254"/>
        <item x="707"/>
        <item x="495"/>
        <item x="373"/>
        <item x="832"/>
        <item x="384"/>
        <item x="433"/>
        <item x="68"/>
        <item x="835"/>
        <item x="6"/>
        <item x="334"/>
        <item x="283"/>
        <item x="170"/>
        <item x="727"/>
        <item x="218"/>
        <item x="473"/>
        <item x="755"/>
        <item x="512"/>
        <item x="661"/>
        <item x="800"/>
        <item x="581"/>
        <item x="141"/>
        <item x="805"/>
        <item x="774"/>
        <item x="4"/>
        <item x="839"/>
        <item x="719"/>
        <item x="212"/>
        <item x="163"/>
        <item x="497"/>
        <item x="158"/>
        <item x="225"/>
        <item x="224"/>
        <item x="767"/>
        <item x="788"/>
        <item x="747"/>
        <item x="397"/>
        <item x="674"/>
        <item x="152"/>
        <item x="282"/>
        <item x="348"/>
        <item x="889"/>
        <item x="580"/>
        <item x="239"/>
        <item x="172"/>
        <item x="133"/>
        <item x="498"/>
        <item x="302"/>
        <item x="51"/>
        <item x="869"/>
        <item x="263"/>
        <item x="106"/>
        <item x="11"/>
        <item x="309"/>
        <item x="782"/>
        <item x="809"/>
        <item x="156"/>
        <item x="355"/>
        <item x="74"/>
        <item x="83"/>
        <item x="703"/>
        <item x="127"/>
        <item x="461"/>
        <item x="744"/>
        <item x="454"/>
        <item x="528"/>
        <item x="264"/>
        <item x="882"/>
        <item x="828"/>
        <item x="43"/>
        <item x="10"/>
        <item x="641"/>
        <item x="102"/>
        <item x="549"/>
        <item x="681"/>
        <item x="712"/>
        <item x="625"/>
        <item x="894"/>
        <item x="259"/>
        <item x="251"/>
        <item x="18"/>
        <item x="122"/>
        <item x="525"/>
        <item x="346"/>
        <item x="153"/>
        <item x="629"/>
        <item x="358"/>
        <item x="446"/>
        <item x="770"/>
        <item x="266"/>
        <item x="623"/>
        <item x="761"/>
        <item x="489"/>
        <item x="316"/>
        <item x="112"/>
        <item x="317"/>
        <item x="685"/>
        <item x="591"/>
        <item x="96"/>
        <item x="622"/>
        <item x="448"/>
        <item x="154"/>
        <item x="635"/>
        <item x="745"/>
        <item x="520"/>
        <item x="255"/>
        <item x="515"/>
        <item x="853"/>
        <item x="193"/>
        <item x="231"/>
        <item x="203"/>
        <item x="70"/>
        <item x="862"/>
        <item x="25"/>
        <item x="340"/>
        <item x="538"/>
        <item x="846"/>
        <item x="802"/>
        <item x="734"/>
        <item x="821"/>
        <item x="260"/>
        <item x="462"/>
        <item x="479"/>
        <item x="700"/>
        <item x="491"/>
        <item x="660"/>
        <item x="143"/>
        <item x="319"/>
        <item x="794"/>
        <item x="289"/>
        <item x="447"/>
        <item x="54"/>
        <item x="887"/>
        <item x="329"/>
        <item x="738"/>
        <item x="36"/>
        <item x="429"/>
        <item x="86"/>
        <item x="474"/>
        <item x="803"/>
        <item x="496"/>
        <item x="739"/>
        <item x="666"/>
        <item x="220"/>
        <item x="214"/>
        <item x="636"/>
        <item x="487"/>
        <item x="285"/>
        <item x="241"/>
        <item x="561"/>
        <item x="198"/>
        <item x="780"/>
        <item x="430"/>
        <item x="680"/>
        <item x="664"/>
        <item x="59"/>
        <item x="714"/>
        <item x="400"/>
        <item x="211"/>
        <item x="404"/>
        <item x="272"/>
        <item x="148"/>
        <item x="613"/>
        <item x="42"/>
        <item x="756"/>
        <item x="511"/>
        <item x="484"/>
        <item x="492"/>
        <item x="643"/>
        <item x="240"/>
        <item x="131"/>
        <item x="262"/>
        <item x="97"/>
        <item x="845"/>
        <item x="634"/>
        <item x="859"/>
        <item x="151"/>
        <item x="209"/>
        <item x="442"/>
        <item x="608"/>
        <item x="668"/>
        <item x="169"/>
        <item x="333"/>
        <item x="306"/>
        <item x="843"/>
        <item x="546"/>
        <item x="534"/>
        <item x="119"/>
        <item x="179"/>
        <item x="173"/>
        <item x="527"/>
        <item x="15"/>
        <item x="653"/>
        <item x="612"/>
        <item x="276"/>
        <item x="257"/>
        <item x="554"/>
        <item x="408"/>
        <item x="223"/>
        <item x="116"/>
        <item x="453"/>
        <item x="134"/>
        <item x="186"/>
        <item x="65"/>
        <item x="5"/>
        <item x="177"/>
        <item x="516"/>
        <item x="301"/>
        <item x="168"/>
        <item x="94"/>
        <item x="199"/>
        <item x="388"/>
        <item x="312"/>
        <item x="524"/>
        <item x="722"/>
        <item x="237"/>
        <item x="619"/>
        <item x="249"/>
        <item x="420"/>
        <item x="709"/>
        <item x="577"/>
        <item x="261"/>
        <item x="284"/>
        <item x="855"/>
        <item x="403"/>
        <item x="147"/>
        <item x="258"/>
        <item x="17"/>
        <item x="874"/>
        <item x="157"/>
        <item x="569"/>
        <item x="604"/>
        <item x="715"/>
        <item x="182"/>
        <item x="688"/>
        <item x="129"/>
        <item x="533"/>
        <item x="690"/>
        <item x="863"/>
        <item x="229"/>
        <item x="605"/>
        <item x="691"/>
        <item x="875"/>
        <item x="647"/>
        <item x="844"/>
        <item x="341"/>
        <item x="110"/>
        <item x="349"/>
        <item x="812"/>
        <item x="885"/>
        <item x="207"/>
        <item x="367"/>
        <item x="354"/>
        <item x="395"/>
        <item x="278"/>
        <item x="109"/>
        <item x="228"/>
        <item x="772"/>
        <item x="472"/>
        <item x="14"/>
        <item x="895"/>
        <item x="651"/>
        <item x="66"/>
        <item x="256"/>
        <item x="359"/>
        <item x="867"/>
        <item x="861"/>
        <item x="644"/>
        <item x="701"/>
        <item x="783"/>
        <item x="618"/>
        <item x="773"/>
        <item x="459"/>
        <item x="838"/>
        <item x="458"/>
        <item x="411"/>
        <item x="656"/>
        <item x="55"/>
        <item x="477"/>
        <item x="137"/>
        <item x="370"/>
        <item x="663"/>
        <item x="816"/>
        <item x="353"/>
        <item x="460"/>
        <item x="31"/>
        <item x="386"/>
        <item x="466"/>
        <item x="377"/>
        <item x="365"/>
        <item x="160"/>
        <item x="290"/>
        <item x="128"/>
        <item x="410"/>
        <item x="790"/>
        <item x="108"/>
        <item x="451"/>
        <item x="655"/>
        <item x="542"/>
        <item x="881"/>
        <item x="883"/>
        <item x="626"/>
        <item x="19"/>
        <item x="662"/>
        <item x="88"/>
        <item x="350"/>
        <item x="878"/>
        <item x="236"/>
        <item x="514"/>
        <item x="522"/>
        <item x="735"/>
        <item x="784"/>
        <item x="742"/>
        <item x="730"/>
        <item x="267"/>
        <item x="476"/>
        <item x="161"/>
        <item x="898"/>
        <item t="default"/>
      </items>
    </pivotField>
    <pivotField showAll="0">
      <items count="8">
        <item x="3"/>
        <item x="2"/>
        <item x="1"/>
        <item x="5"/>
        <item x="4"/>
        <item x="0"/>
        <item x="6"/>
        <item t="default"/>
      </items>
    </pivotField>
    <pivotField showAll="0">
      <items count="9">
        <item x="7"/>
        <item x="1"/>
        <item x="3"/>
        <item x="2"/>
        <item x="4"/>
        <item x="5"/>
        <item x="6"/>
        <item x="0"/>
        <item t="default"/>
      </items>
    </pivotField>
    <pivotField axis="axisRow" showAll="0">
      <items count="8">
        <item x="1"/>
        <item x="5"/>
        <item x="3"/>
        <item x="2"/>
        <item x="0"/>
        <item x="4"/>
        <item x="6"/>
        <item t="default"/>
      </items>
    </pivotField>
    <pivotField showAll="0">
      <items count="946">
        <item x="587"/>
        <item x="285"/>
        <item x="338"/>
        <item x="392"/>
        <item x="456"/>
        <item x="441"/>
        <item x="204"/>
        <item x="550"/>
        <item x="535"/>
        <item x="115"/>
        <item x="84"/>
        <item x="461"/>
        <item x="656"/>
        <item x="428"/>
        <item x="469"/>
        <item x="98"/>
        <item x="548"/>
        <item x="425"/>
        <item x="445"/>
        <item x="295"/>
        <item x="574"/>
        <item x="315"/>
        <item x="170"/>
        <item x="493"/>
        <item x="666"/>
        <item x="289"/>
        <item x="520"/>
        <item x="676"/>
        <item x="640"/>
        <item x="470"/>
        <item x="342"/>
        <item x="523"/>
        <item x="913"/>
        <item x="811"/>
        <item x="215"/>
        <item x="814"/>
        <item x="361"/>
        <item x="435"/>
        <item x="792"/>
        <item x="35"/>
        <item x="157"/>
        <item x="182"/>
        <item x="850"/>
        <item x="927"/>
        <item x="560"/>
        <item x="576"/>
        <item x="812"/>
        <item x="483"/>
        <item x="514"/>
        <item x="250"/>
        <item x="663"/>
        <item x="829"/>
        <item x="671"/>
        <item x="97"/>
        <item x="378"/>
        <item x="120"/>
        <item x="484"/>
        <item x="867"/>
        <item x="293"/>
        <item x="54"/>
        <item x="677"/>
        <item x="684"/>
        <item x="840"/>
        <item x="897"/>
        <item x="846"/>
        <item x="623"/>
        <item x="20"/>
        <item x="636"/>
        <item x="141"/>
        <item x="496"/>
        <item x="133"/>
        <item x="187"/>
        <item x="395"/>
        <item x="145"/>
        <item x="231"/>
        <item x="196"/>
        <item x="314"/>
        <item x="863"/>
        <item x="678"/>
        <item x="924"/>
        <item x="561"/>
        <item x="724"/>
        <item x="926"/>
        <item x="81"/>
        <item x="164"/>
        <item x="703"/>
        <item x="497"/>
        <item x="834"/>
        <item x="111"/>
        <item x="316"/>
        <item x="710"/>
        <item x="809"/>
        <item x="281"/>
        <item x="895"/>
        <item x="730"/>
        <item x="146"/>
        <item x="218"/>
        <item x="841"/>
        <item x="912"/>
        <item x="188"/>
        <item x="104"/>
        <item x="485"/>
        <item x="273"/>
        <item x="296"/>
        <item x="906"/>
        <item x="397"/>
        <item x="629"/>
        <item x="176"/>
        <item x="257"/>
        <item x="160"/>
        <item x="915"/>
        <item x="68"/>
        <item x="661"/>
        <item x="731"/>
        <item x="705"/>
        <item x="617"/>
        <item x="667"/>
        <item x="934"/>
        <item x="221"/>
        <item x="490"/>
        <item x="904"/>
        <item x="227"/>
        <item x="627"/>
        <item x="597"/>
        <item x="450"/>
        <item x="132"/>
        <item x="633"/>
        <item x="339"/>
        <item x="153"/>
        <item x="183"/>
        <item x="27"/>
        <item x="744"/>
        <item x="768"/>
        <item x="363"/>
        <item x="13"/>
        <item x="522"/>
        <item x="753"/>
        <item x="216"/>
        <item x="355"/>
        <item x="350"/>
        <item x="117"/>
        <item x="930"/>
        <item x="116"/>
        <item x="573"/>
        <item x="86"/>
        <item x="662"/>
        <item x="532"/>
        <item x="194"/>
        <item x="830"/>
        <item x="403"/>
        <item x="702"/>
        <item x="225"/>
        <item x="426"/>
        <item x="32"/>
        <item x="442"/>
        <item x="137"/>
        <item x="741"/>
        <item x="557"/>
        <item x="893"/>
        <item x="622"/>
        <item x="95"/>
        <item x="110"/>
        <item x="553"/>
        <item x="634"/>
        <item x="690"/>
        <item x="203"/>
        <item x="280"/>
        <item x="746"/>
        <item x="185"/>
        <item x="128"/>
        <item x="433"/>
        <item x="738"/>
        <item x="463"/>
        <item x="507"/>
        <item x="475"/>
        <item x="691"/>
        <item x="290"/>
        <item x="429"/>
        <item x="229"/>
        <item x="38"/>
        <item x="789"/>
        <item x="779"/>
        <item x="267"/>
        <item x="681"/>
        <item x="94"/>
        <item x="387"/>
        <item x="126"/>
        <item x="251"/>
        <item x="652"/>
        <item x="2"/>
        <item x="570"/>
        <item x="641"/>
        <item x="39"/>
        <item x="460"/>
        <item x="119"/>
        <item x="186"/>
        <item x="307"/>
        <item x="709"/>
        <item x="309"/>
        <item x="476"/>
        <item x="612"/>
        <item x="881"/>
        <item x="502"/>
        <item x="856"/>
        <item x="781"/>
        <item x="202"/>
        <item x="167"/>
        <item x="4"/>
        <item x="805"/>
        <item x="707"/>
        <item x="268"/>
        <item x="7"/>
        <item x="72"/>
        <item x="313"/>
        <item x="64"/>
        <item x="517"/>
        <item x="865"/>
        <item x="336"/>
        <item x="917"/>
        <item x="18"/>
        <item x="491"/>
        <item x="592"/>
        <item x="908"/>
        <item x="609"/>
        <item x="549"/>
        <item x="785"/>
        <item x="473"/>
        <item x="447"/>
        <item x="376"/>
        <item x="625"/>
        <item x="449"/>
        <item x="907"/>
        <item x="723"/>
        <item x="367"/>
        <item x="511"/>
        <item x="788"/>
        <item x="604"/>
        <item x="154"/>
        <item x="555"/>
        <item x="852"/>
        <item x="464"/>
        <item x="712"/>
        <item x="390"/>
        <item x="675"/>
        <item x="374"/>
        <item x="263"/>
        <item x="643"/>
        <item x="382"/>
        <item x="816"/>
        <item x="47"/>
        <item x="889"/>
        <item x="407"/>
        <item x="796"/>
        <item x="16"/>
        <item x="142"/>
        <item x="931"/>
        <item x="394"/>
        <item x="45"/>
        <item x="200"/>
        <item x="621"/>
        <item x="353"/>
        <item x="93"/>
        <item x="369"/>
        <item x="547"/>
        <item x="458"/>
        <item x="365"/>
        <item x="71"/>
        <item x="474"/>
        <item x="528"/>
        <item x="44"/>
        <item x="508"/>
        <item x="165"/>
        <item x="885"/>
        <item x="375"/>
        <item x="718"/>
        <item x="109"/>
        <item x="80"/>
        <item x="813"/>
        <item x="436"/>
        <item x="306"/>
        <item x="12"/>
        <item x="564"/>
        <item x="149"/>
        <item x="432"/>
        <item x="729"/>
        <item x="795"/>
        <item x="453"/>
        <item x="28"/>
        <item x="928"/>
        <item x="341"/>
        <item x="589"/>
        <item x="271"/>
        <item x="920"/>
        <item x="891"/>
        <item x="288"/>
        <item x="275"/>
        <item x="430"/>
        <item x="763"/>
        <item x="688"/>
        <item x="345"/>
        <item x="99"/>
        <item x="252"/>
        <item x="247"/>
        <item x="533"/>
        <item x="716"/>
        <item x="158"/>
        <item x="124"/>
        <item x="611"/>
        <item x="820"/>
        <item x="258"/>
        <item x="742"/>
        <item x="894"/>
        <item x="653"/>
        <item x="524"/>
        <item x="169"/>
        <item x="488"/>
        <item x="311"/>
        <item x="546"/>
        <item x="233"/>
        <item x="370"/>
        <item x="630"/>
        <item x="236"/>
        <item x="230"/>
        <item x="282"/>
        <item x="886"/>
        <item x="31"/>
        <item x="771"/>
        <item x="409"/>
        <item x="148"/>
        <item x="655"/>
        <item x="357"/>
        <item x="580"/>
        <item x="270"/>
        <item x="69"/>
        <item x="279"/>
        <item x="349"/>
        <item x="489"/>
        <item x="864"/>
        <item x="21"/>
        <item x="180"/>
        <item x="327"/>
        <item x="256"/>
        <item x="700"/>
        <item x="70"/>
        <item x="659"/>
        <item x="224"/>
        <item x="118"/>
        <item x="513"/>
        <item x="82"/>
        <item x="776"/>
        <item x="918"/>
        <item x="457"/>
        <item x="326"/>
        <item x="905"/>
        <item x="868"/>
        <item x="318"/>
        <item x="455"/>
        <item x="208"/>
        <item x="892"/>
        <item x="322"/>
        <item x="396"/>
        <item x="696"/>
        <item x="190"/>
        <item x="245"/>
        <item x="260"/>
        <item x="794"/>
        <item x="642"/>
        <item x="101"/>
        <item x="405"/>
        <item x="320"/>
        <item x="733"/>
        <item x="66"/>
        <item x="43"/>
        <item x="772"/>
        <item x="78"/>
        <item x="244"/>
        <item x="883"/>
        <item x="756"/>
        <item x="505"/>
        <item x="784"/>
        <item x="588"/>
        <item x="900"/>
        <item x="714"/>
        <item x="854"/>
        <item x="519"/>
        <item x="41"/>
        <item x="329"/>
        <item x="752"/>
        <item x="585"/>
        <item x="122"/>
        <item x="356"/>
        <item x="192"/>
        <item x="774"/>
        <item x="521"/>
        <item x="610"/>
        <item x="431"/>
        <item x="223"/>
        <item x="37"/>
        <item x="668"/>
        <item x="106"/>
        <item x="615"/>
        <item x="902"/>
        <item x="385"/>
        <item x="556"/>
        <item x="471"/>
        <item x="844"/>
        <item x="197"/>
        <item x="775"/>
        <item x="554"/>
        <item x="838"/>
        <item x="333"/>
        <item x="26"/>
        <item x="506"/>
        <item x="156"/>
        <item x="254"/>
        <item x="910"/>
        <item x="96"/>
        <item x="366"/>
        <item x="199"/>
        <item x="531"/>
        <item x="482"/>
        <item x="308"/>
        <item x="147"/>
        <item x="542"/>
        <item x="324"/>
        <item x="33"/>
        <item x="235"/>
        <item x="278"/>
        <item x="647"/>
        <item x="828"/>
        <item x="266"/>
        <item x="832"/>
        <item x="759"/>
        <item x="424"/>
        <item x="725"/>
        <item x="669"/>
        <item x="8"/>
        <item x="933"/>
        <item x="798"/>
        <item x="359"/>
        <item x="373"/>
        <item x="152"/>
        <item x="530"/>
        <item x="298"/>
        <item x="831"/>
        <item x="63"/>
        <item x="504"/>
        <item x="286"/>
        <item x="79"/>
        <item x="586"/>
        <item x="237"/>
        <item x="340"/>
        <item x="178"/>
        <item x="793"/>
        <item x="479"/>
        <item x="55"/>
        <item x="73"/>
        <item x="443"/>
        <item x="138"/>
        <item x="292"/>
        <item x="571"/>
        <item x="331"/>
        <item x="406"/>
        <item x="708"/>
        <item x="509"/>
        <item x="727"/>
        <item x="842"/>
        <item x="283"/>
        <item x="440"/>
        <item x="399"/>
        <item x="330"/>
        <item x="501"/>
        <item x="859"/>
        <item x="582"/>
        <item x="151"/>
        <item x="274"/>
        <item x="619"/>
        <item x="639"/>
        <item x="937"/>
        <item x="219"/>
        <item x="358"/>
        <item x="388"/>
        <item x="114"/>
        <item x="713"/>
        <item x="444"/>
        <item x="614"/>
        <item x="657"/>
        <item x="558"/>
        <item x="751"/>
        <item x="595"/>
        <item x="916"/>
        <item x="540"/>
        <item x="836"/>
        <item x="419"/>
        <item x="683"/>
        <item x="598"/>
        <item x="243"/>
        <item x="494"/>
        <item x="649"/>
        <item x="745"/>
        <item x="100"/>
        <item x="107"/>
        <item x="787"/>
        <item x="174"/>
        <item x="804"/>
        <item x="402"/>
        <item x="722"/>
        <item x="538"/>
        <item x="24"/>
        <item x="393"/>
        <item x="348"/>
        <item x="873"/>
        <item x="936"/>
        <item x="541"/>
        <item x="935"/>
        <item x="90"/>
        <item x="694"/>
        <item x="423"/>
        <item x="65"/>
        <item x="201"/>
        <item x="262"/>
        <item x="325"/>
        <item x="879"/>
        <item x="177"/>
        <item x="693"/>
        <item x="179"/>
        <item x="36"/>
        <item x="410"/>
        <item x="19"/>
        <item x="451"/>
        <item x="717"/>
        <item x="264"/>
        <item x="166"/>
        <item x="810"/>
        <item x="603"/>
        <item x="679"/>
        <item x="929"/>
        <item x="767"/>
        <item x="590"/>
        <item x="89"/>
        <item x="672"/>
        <item x="15"/>
        <item x="404"/>
        <item x="608"/>
        <item x="211"/>
        <item x="140"/>
        <item x="720"/>
        <item x="131"/>
        <item x="91"/>
        <item x="806"/>
        <item x="381"/>
        <item x="261"/>
        <item x="680"/>
        <item x="209"/>
        <item x="631"/>
        <item x="938"/>
        <item x="765"/>
        <item x="303"/>
        <item x="400"/>
        <item x="291"/>
        <item x="843"/>
        <item x="53"/>
        <item x="757"/>
        <item x="735"/>
        <item x="168"/>
        <item x="42"/>
        <item x="801"/>
        <item x="835"/>
        <item x="434"/>
        <item x="319"/>
        <item x="499"/>
        <item x="871"/>
        <item x="62"/>
        <item x="239"/>
        <item x="758"/>
        <item x="135"/>
        <item x="143"/>
        <item x="59"/>
        <item x="569"/>
        <item x="761"/>
        <item x="896"/>
        <item x="898"/>
        <item x="851"/>
        <item x="150"/>
        <item x="446"/>
        <item x="344"/>
        <item x="163"/>
        <item x="193"/>
        <item x="9"/>
        <item x="878"/>
        <item x="692"/>
        <item x="740"/>
        <item x="644"/>
        <item x="383"/>
        <item x="173"/>
        <item x="240"/>
        <item x="112"/>
        <item x="594"/>
        <item x="321"/>
        <item x="600"/>
        <item x="919"/>
        <item x="849"/>
        <item x="125"/>
        <item x="747"/>
        <item x="302"/>
        <item x="911"/>
        <item x="732"/>
        <item x="415"/>
        <item x="654"/>
        <item x="175"/>
        <item x="698"/>
        <item x="11"/>
        <item x="481"/>
        <item x="34"/>
        <item x="56"/>
        <item x="277"/>
        <item x="360"/>
        <item x="638"/>
        <item x="162"/>
        <item x="697"/>
        <item x="882"/>
        <item x="234"/>
        <item x="413"/>
        <item x="869"/>
        <item x="121"/>
        <item x="210"/>
        <item x="172"/>
        <item x="701"/>
        <item x="161"/>
        <item x="803"/>
        <item x="890"/>
        <item x="297"/>
        <item x="748"/>
        <item x="802"/>
        <item x="486"/>
        <item x="880"/>
        <item x="778"/>
        <item x="860"/>
        <item x="826"/>
        <item x="818"/>
        <item x="660"/>
        <item x="824"/>
        <item x="515"/>
        <item x="226"/>
        <item x="3"/>
        <item x="129"/>
        <item x="40"/>
        <item x="685"/>
        <item x="102"/>
        <item x="22"/>
        <item x="743"/>
        <item x="607"/>
        <item x="862"/>
        <item x="887"/>
        <item x="46"/>
        <item x="749"/>
        <item x="875"/>
        <item x="49"/>
        <item x="503"/>
        <item x="437"/>
        <item x="184"/>
        <item x="0"/>
        <item x="85"/>
        <item x="770"/>
        <item x="411"/>
        <item x="472"/>
        <item x="562"/>
        <item x="335"/>
        <item x="769"/>
        <item x="422"/>
        <item x="941"/>
        <item x="673"/>
        <item x="259"/>
        <item x="74"/>
        <item x="786"/>
        <item x="323"/>
        <item x="459"/>
        <item x="877"/>
        <item x="674"/>
        <item x="815"/>
        <item x="294"/>
        <item x="628"/>
        <item x="866"/>
        <item x="899"/>
        <item x="241"/>
        <item x="304"/>
        <item x="134"/>
        <item x="648"/>
        <item x="559"/>
        <item x="670"/>
        <item x="923"/>
        <item x="596"/>
        <item x="127"/>
        <item x="518"/>
        <item x="884"/>
        <item x="823"/>
        <item x="791"/>
        <item x="269"/>
        <item x="552"/>
        <item x="477"/>
        <item x="364"/>
        <item x="213"/>
        <item x="845"/>
        <item x="351"/>
        <item x="384"/>
        <item x="728"/>
        <item x="67"/>
        <item x="715"/>
        <item x="439"/>
        <item x="48"/>
        <item x="6"/>
        <item x="462"/>
        <item x="448"/>
        <item x="568"/>
        <item x="711"/>
        <item x="739"/>
        <item x="583"/>
        <item x="189"/>
        <item x="465"/>
        <item x="783"/>
        <item x="75"/>
        <item x="217"/>
        <item x="847"/>
        <item x="362"/>
        <item x="909"/>
        <item x="87"/>
        <item x="618"/>
        <item x="566"/>
        <item x="601"/>
        <item x="764"/>
        <item x="800"/>
        <item x="398"/>
        <item x="14"/>
        <item x="487"/>
        <item x="427"/>
        <item x="312"/>
        <item x="412"/>
        <item x="682"/>
        <item x="903"/>
        <item x="61"/>
        <item x="754"/>
        <item x="368"/>
        <item x="855"/>
        <item x="545"/>
        <item x="58"/>
        <item x="943"/>
        <item x="578"/>
        <item x="591"/>
        <item x="665"/>
        <item x="255"/>
        <item x="408"/>
        <item x="825"/>
        <item x="246"/>
        <item x="500"/>
        <item x="198"/>
        <item x="5"/>
        <item x="537"/>
        <item x="664"/>
        <item x="572"/>
        <item x="136"/>
        <item x="780"/>
        <item x="30"/>
        <item x="737"/>
        <item x="195"/>
        <item x="287"/>
        <item x="808"/>
        <item x="495"/>
        <item x="510"/>
        <item x="391"/>
        <item x="159"/>
        <item x="942"/>
        <item x="77"/>
        <item x="932"/>
        <item x="819"/>
        <item x="853"/>
        <item x="207"/>
        <item x="498"/>
        <item x="536"/>
        <item x="468"/>
        <item x="613"/>
        <item x="105"/>
        <item x="584"/>
        <item x="354"/>
        <item x="346"/>
        <item x="103"/>
        <item x="645"/>
        <item x="599"/>
        <item x="760"/>
        <item x="171"/>
        <item x="301"/>
        <item x="205"/>
        <item x="577"/>
        <item x="343"/>
        <item x="139"/>
        <item x="901"/>
        <item x="837"/>
        <item x="454"/>
        <item x="228"/>
        <item x="799"/>
        <item x="755"/>
        <item x="88"/>
        <item x="543"/>
        <item x="214"/>
        <item x="635"/>
        <item x="839"/>
        <item x="551"/>
        <item x="606"/>
        <item x="337"/>
        <item x="332"/>
        <item x="922"/>
        <item x="821"/>
        <item x="23"/>
        <item x="492"/>
        <item x="658"/>
        <item x="299"/>
        <item x="130"/>
        <item x="579"/>
        <item x="567"/>
        <item x="575"/>
        <item x="605"/>
        <item x="389"/>
        <item x="593"/>
        <item x="620"/>
        <item x="1"/>
        <item x="527"/>
        <item x="646"/>
        <item x="420"/>
        <item x="380"/>
        <item x="687"/>
        <item x="872"/>
        <item x="108"/>
        <item x="276"/>
        <item x="888"/>
        <item x="544"/>
        <item x="83"/>
        <item x="695"/>
        <item x="272"/>
        <item x="699"/>
        <item x="371"/>
        <item x="206"/>
        <item x="238"/>
        <item x="637"/>
        <item x="92"/>
        <item x="914"/>
        <item x="347"/>
        <item x="777"/>
        <item x="762"/>
        <item x="372"/>
        <item x="526"/>
        <item x="52"/>
        <item x="379"/>
        <item x="822"/>
        <item x="539"/>
        <item x="50"/>
        <item x="220"/>
        <item x="766"/>
        <item x="782"/>
        <item x="248"/>
        <item x="925"/>
        <item x="750"/>
        <item x="833"/>
        <item x="17"/>
        <item x="632"/>
        <item x="242"/>
        <item x="858"/>
        <item x="452"/>
        <item x="827"/>
        <item x="386"/>
        <item x="650"/>
        <item x="478"/>
        <item x="181"/>
        <item x="416"/>
        <item x="57"/>
        <item x="790"/>
        <item x="616"/>
        <item x="113"/>
        <item x="284"/>
        <item x="76"/>
        <item x="773"/>
        <item x="310"/>
        <item x="29"/>
        <item x="418"/>
        <item x="921"/>
        <item x="626"/>
        <item x="565"/>
        <item x="265"/>
        <item x="529"/>
        <item x="155"/>
        <item x="797"/>
        <item x="300"/>
        <item x="222"/>
        <item x="305"/>
        <item x="534"/>
        <item x="563"/>
        <item x="401"/>
        <item x="123"/>
        <item x="480"/>
        <item x="651"/>
        <item x="581"/>
        <item x="602"/>
        <item x="377"/>
        <item x="686"/>
        <item x="328"/>
        <item x="940"/>
        <item x="817"/>
        <item x="525"/>
        <item x="736"/>
        <item x="861"/>
        <item x="438"/>
        <item x="939"/>
        <item x="876"/>
        <item x="512"/>
        <item x="721"/>
        <item x="870"/>
        <item x="352"/>
        <item x="232"/>
        <item x="421"/>
        <item x="466"/>
        <item x="417"/>
        <item x="734"/>
        <item x="212"/>
        <item x="706"/>
        <item x="144"/>
        <item x="60"/>
        <item x="25"/>
        <item x="191"/>
        <item x="624"/>
        <item x="719"/>
        <item x="51"/>
        <item x="516"/>
        <item x="249"/>
        <item x="857"/>
        <item x="704"/>
        <item x="874"/>
        <item x="253"/>
        <item x="807"/>
        <item x="414"/>
        <item x="726"/>
        <item x="317"/>
        <item x="689"/>
        <item x="848"/>
        <item x="334"/>
        <item x="467"/>
        <item x="10"/>
        <item x="944"/>
        <item t="default"/>
      </items>
    </pivotField>
    <pivotField dataField="1" showAll="0">
      <items count="4483">
        <item x="4331"/>
        <item x="3741"/>
        <item x="2140"/>
        <item x="231"/>
        <item x="422"/>
        <item x="420"/>
        <item x="3323"/>
        <item x="2296"/>
        <item x="2045"/>
        <item x="2017"/>
        <item x="1630"/>
        <item x="2624"/>
        <item x="927"/>
        <item x="316"/>
        <item x="3952"/>
        <item x="1578"/>
        <item x="3183"/>
        <item x="1943"/>
        <item x="407"/>
        <item x="1139"/>
        <item x="4129"/>
        <item x="1442"/>
        <item x="2606"/>
        <item x="163"/>
        <item x="1319"/>
        <item x="3649"/>
        <item x="2052"/>
        <item x="2257"/>
        <item x="534"/>
        <item x="1204"/>
        <item x="4367"/>
        <item x="1862"/>
        <item x="4309"/>
        <item x="3360"/>
        <item x="443"/>
        <item x="212"/>
        <item x="4185"/>
        <item x="4375"/>
        <item x="3365"/>
        <item x="2431"/>
        <item x="3601"/>
        <item x="2565"/>
        <item x="3248"/>
        <item x="1645"/>
        <item x="3534"/>
        <item x="2403"/>
        <item x="1756"/>
        <item x="1580"/>
        <item x="2787"/>
        <item x="3117"/>
        <item x="3792"/>
        <item x="3589"/>
        <item x="864"/>
        <item x="2551"/>
        <item x="1032"/>
        <item x="1015"/>
        <item x="4345"/>
        <item x="3400"/>
        <item x="2603"/>
        <item x="3560"/>
        <item x="2341"/>
        <item x="3382"/>
        <item x="2460"/>
        <item x="2452"/>
        <item x="664"/>
        <item x="1701"/>
        <item x="431"/>
        <item x="3429"/>
        <item x="140"/>
        <item x="2184"/>
        <item x="1027"/>
        <item x="1158"/>
        <item x="69"/>
        <item x="1869"/>
        <item x="3867"/>
        <item x="3979"/>
        <item x="3456"/>
        <item x="3554"/>
        <item x="3003"/>
        <item x="530"/>
        <item x="2831"/>
        <item x="3126"/>
        <item x="1036"/>
        <item x="4319"/>
        <item x="1909"/>
        <item x="583"/>
        <item x="2119"/>
        <item x="3301"/>
        <item x="2286"/>
        <item x="1314"/>
        <item x="4051"/>
        <item x="1567"/>
        <item x="2688"/>
        <item x="573"/>
        <item x="2719"/>
        <item x="3761"/>
        <item x="519"/>
        <item x="4008"/>
        <item x="2586"/>
        <item x="1186"/>
        <item x="1934"/>
        <item x="729"/>
        <item x="3676"/>
        <item x="3576"/>
        <item x="4131"/>
        <item x="616"/>
        <item x="2516"/>
        <item x="1095"/>
        <item x="3172"/>
        <item x="3756"/>
        <item x="317"/>
        <item x="3175"/>
        <item x="957"/>
        <item x="4434"/>
        <item x="839"/>
        <item x="1154"/>
        <item x="2087"/>
        <item x="458"/>
        <item x="453"/>
        <item x="585"/>
        <item x="3578"/>
        <item x="2734"/>
        <item x="1243"/>
        <item x="1317"/>
        <item x="2261"/>
        <item x="478"/>
        <item x="1583"/>
        <item x="3501"/>
        <item x="893"/>
        <item x="2215"/>
        <item x="1500"/>
        <item x="2605"/>
        <item x="361"/>
        <item x="1717"/>
        <item x="4162"/>
        <item x="3433"/>
        <item x="4389"/>
        <item x="2036"/>
        <item x="4460"/>
        <item x="2748"/>
        <item x="3610"/>
        <item x="35"/>
        <item x="1543"/>
        <item x="3904"/>
        <item x="3325"/>
        <item x="507"/>
        <item x="968"/>
        <item x="3283"/>
        <item x="47"/>
        <item x="1953"/>
        <item x="4190"/>
        <item x="1729"/>
        <item x="554"/>
        <item x="2807"/>
        <item x="2463"/>
        <item x="1395"/>
        <item x="344"/>
        <item x="4170"/>
        <item x="2147"/>
        <item x="3123"/>
        <item x="1838"/>
        <item x="3195"/>
        <item x="1919"/>
        <item x="330"/>
        <item x="1322"/>
        <item x="2750"/>
        <item x="982"/>
        <item x="1971"/>
        <item x="181"/>
        <item x="748"/>
        <item x="3132"/>
        <item x="2991"/>
        <item x="3620"/>
        <item x="4153"/>
        <item x="4312"/>
        <item x="880"/>
        <item x="1812"/>
        <item x="1052"/>
        <item x="3891"/>
        <item x="1149"/>
        <item x="1992"/>
        <item x="1796"/>
        <item x="2774"/>
        <item x="3598"/>
        <item x="22"/>
        <item x="1690"/>
        <item x="3889"/>
        <item x="3038"/>
        <item x="3202"/>
        <item x="2714"/>
        <item x="1212"/>
        <item x="3514"/>
        <item x="514"/>
        <item x="2599"/>
        <item x="2466"/>
        <item x="3928"/>
        <item x="1902"/>
        <item x="4127"/>
        <item x="2742"/>
        <item x="1670"/>
        <item x="1602"/>
        <item x="1856"/>
        <item x="4477"/>
        <item x="2566"/>
        <item x="4200"/>
        <item x="1847"/>
        <item x="447"/>
        <item x="4327"/>
        <item x="1508"/>
        <item x="3059"/>
        <item x="1636"/>
        <item x="1170"/>
        <item x="2776"/>
        <item x="3586"/>
        <item x="4048"/>
        <item x="3496"/>
        <item x="4167"/>
        <item x="3362"/>
        <item x="586"/>
        <item x="2128"/>
        <item x="1223"/>
        <item x="2540"/>
        <item x="2846"/>
        <item x="246"/>
        <item x="2634"/>
        <item x="3823"/>
        <item x="3444"/>
        <item x="1085"/>
        <item x="1275"/>
        <item x="783"/>
        <item x="499"/>
        <item x="1539"/>
        <item x="915"/>
        <item x="2092"/>
        <item x="953"/>
        <item x="3714"/>
        <item x="2442"/>
        <item x="3625"/>
        <item x="4263"/>
        <item x="1391"/>
        <item x="552"/>
        <item x="143"/>
        <item x="852"/>
        <item x="4226"/>
        <item x="3881"/>
        <item x="2654"/>
        <item x="2969"/>
        <item x="562"/>
        <item x="854"/>
        <item x="1681"/>
        <item x="1145"/>
        <item x="3776"/>
        <item x="340"/>
        <item x="77"/>
        <item x="432"/>
        <item x="29"/>
        <item x="2387"/>
        <item x="1936"/>
        <item x="2134"/>
        <item x="2059"/>
        <item x="1348"/>
        <item x="1185"/>
        <item x="1371"/>
        <item x="3321"/>
        <item x="1831"/>
        <item x="4255"/>
        <item x="1568"/>
        <item x="2777"/>
        <item x="2907"/>
        <item x="3754"/>
        <item x="7"/>
        <item x="3297"/>
        <item x="929"/>
        <item x="2869"/>
        <item x="1327"/>
        <item x="1331"/>
        <item x="2976"/>
        <item x="1022"/>
        <item x="2281"/>
        <item x="1916"/>
        <item x="1100"/>
        <item x="1929"/>
        <item x="866"/>
        <item x="1249"/>
        <item x="1354"/>
        <item x="3939"/>
        <item x="1962"/>
        <item x="949"/>
        <item x="3662"/>
        <item x="2698"/>
        <item x="511"/>
        <item x="1058"/>
        <item x="1179"/>
        <item x="4066"/>
        <item x="4029"/>
        <item x="402"/>
        <item x="3447"/>
        <item x="1558"/>
        <item x="1907"/>
        <item x="971"/>
        <item x="3022"/>
        <item x="1848"/>
        <item x="198"/>
        <item x="3082"/>
        <item x="2030"/>
        <item x="3370"/>
        <item x="223"/>
        <item x="115"/>
        <item x="313"/>
        <item x="3305"/>
        <item x="2511"/>
        <item x="985"/>
        <item x="939"/>
        <item x="659"/>
        <item x="2531"/>
        <item x="1638"/>
        <item x="2498"/>
        <item x="2392"/>
        <item x="1168"/>
        <item x="3224"/>
        <item x="1858"/>
        <item x="1321"/>
        <item x="2311"/>
        <item x="3960"/>
        <item x="4165"/>
        <item x="3169"/>
        <item x="3595"/>
        <item x="3193"/>
        <item x="2504"/>
        <item x="3000"/>
        <item x="424"/>
        <item x="1861"/>
        <item x="1822"/>
        <item x="945"/>
        <item x="2823"/>
        <item x="917"/>
        <item x="2324"/>
        <item x="561"/>
        <item x="663"/>
        <item x="1972"/>
        <item x="2621"/>
        <item x="4125"/>
        <item x="3567"/>
        <item x="2692"/>
        <item x="2564"/>
        <item x="2430"/>
        <item x="1044"/>
        <item x="1030"/>
        <item x="3614"/>
        <item x="3445"/>
        <item x="1285"/>
        <item x="1780"/>
        <item x="2928"/>
        <item x="924"/>
        <item x="3825"/>
        <item x="3582"/>
        <item x="2573"/>
        <item x="2068"/>
        <item x="3972"/>
        <item x="912"/>
        <item x="1941"/>
        <item x="3244"/>
        <item x="2958"/>
        <item x="3131"/>
        <item x="3227"/>
        <item x="2448"/>
        <item x="72"/>
        <item x="565"/>
        <item x="167"/>
        <item x="3347"/>
        <item x="3261"/>
        <item x="3048"/>
        <item x="1024"/>
        <item x="492"/>
        <item x="2868"/>
        <item x="177"/>
        <item x="1897"/>
        <item x="571"/>
        <item x="80"/>
        <item x="2175"/>
        <item x="3993"/>
        <item x="3435"/>
        <item x="4265"/>
        <item x="2031"/>
        <item x="3549"/>
        <item x="256"/>
        <item x="2643"/>
        <item x="495"/>
        <item x="3273"/>
        <item x="1763"/>
        <item x="1188"/>
        <item x="1589"/>
        <item x="2765"/>
        <item x="1705"/>
        <item x="308"/>
        <item x="2051"/>
        <item x="873"/>
        <item x="615"/>
        <item x="2840"/>
        <item x="2864"/>
        <item x="3124"/>
        <item x="2330"/>
        <item x="3551"/>
        <item x="2589"/>
        <item x="4146"/>
        <item x="1976"/>
        <item x="2264"/>
        <item x="2736"/>
        <item x="1151"/>
        <item x="3755"/>
        <item x="3909"/>
        <item x="2792"/>
        <item x="3712"/>
        <item x="1660"/>
        <item x="2929"/>
        <item x="4459"/>
        <item x="4030"/>
        <item x="4022"/>
        <item x="3148"/>
        <item x="2181"/>
        <item x="242"/>
        <item x="2968"/>
        <item x="594"/>
        <item x="2541"/>
        <item x="1944"/>
        <item x="2950"/>
        <item x="1051"/>
        <item x="3240"/>
        <item x="3600"/>
        <item x="1471"/>
        <item x="2334"/>
        <item x="1135"/>
        <item x="1977"/>
        <item x="770"/>
        <item x="3659"/>
        <item x="2007"/>
        <item x="3164"/>
        <item x="3872"/>
        <item x="3667"/>
        <item x="2471"/>
        <item x="132"/>
        <item x="418"/>
        <item x="1356"/>
        <item x="2925"/>
        <item x="3935"/>
        <item x="4334"/>
        <item x="339"/>
        <item x="1372"/>
        <item x="1809"/>
        <item x="1520"/>
        <item x="524"/>
        <item x="1189"/>
        <item x="3006"/>
        <item x="1193"/>
        <item x="284"/>
        <item x="617"/>
        <item x="4191"/>
        <item x="2851"/>
        <item x="3743"/>
        <item x="2502"/>
        <item x="4245"/>
        <item x="226"/>
        <item x="3803"/>
        <item x="3079"/>
        <item x="2121"/>
        <item x="3014"/>
        <item x="434"/>
        <item x="2320"/>
        <item x="2322"/>
        <item x="2223"/>
        <item x="4124"/>
        <item x="384"/>
        <item x="54"/>
        <item x="2055"/>
        <item x="2027"/>
        <item x="1502"/>
        <item x="936"/>
        <item x="2942"/>
        <item x="1922"/>
        <item x="743"/>
        <item x="1086"/>
        <item x="3562"/>
        <item x="1514"/>
        <item x="1903"/>
        <item x="4205"/>
        <item x="2097"/>
        <item x="1183"/>
        <item x="4219"/>
        <item x="1712"/>
        <item x="2796"/>
        <item x="398"/>
        <item x="4440"/>
        <item x="993"/>
        <item x="818"/>
        <item x="4085"/>
        <item x="2641"/>
        <item x="4122"/>
        <item x="817"/>
        <item x="3890"/>
        <item x="900"/>
        <item x="4437"/>
        <item x="1806"/>
        <item x="1125"/>
        <item x="277"/>
        <item x="1416"/>
        <item x="3701"/>
        <item x="803"/>
        <item x="1031"/>
        <item x="2280"/>
        <item x="3313"/>
        <item x="1650"/>
        <item x="3412"/>
        <item x="4350"/>
        <item x="2535"/>
        <item x="2930"/>
        <item x="1814"/>
        <item x="2815"/>
        <item x="2060"/>
        <item x="2232"/>
        <item x="1587"/>
        <item x="3704"/>
        <item x="2079"/>
        <item x="3142"/>
        <item x="1398"/>
        <item x="1438"/>
        <item x="4116"/>
        <item x="2517"/>
        <item x="1494"/>
        <item x="4017"/>
        <item x="647"/>
        <item x="107"/>
        <item x="2479"/>
        <item x="116"/>
        <item x="3494"/>
        <item x="3875"/>
        <item x="3585"/>
        <item x="1457"/>
        <item x="2490"/>
        <item x="4136"/>
        <item x="135"/>
        <item x="1859"/>
        <item x="3863"/>
        <item x="4273"/>
        <item x="2865"/>
        <item x="955"/>
        <item x="4285"/>
        <item x="409"/>
        <item x="1360"/>
        <item x="411"/>
        <item x="283"/>
        <item x="3350"/>
        <item x="410"/>
        <item x="4225"/>
        <item x="2940"/>
        <item x="1073"/>
        <item x="799"/>
        <item x="3211"/>
        <item x="4378"/>
        <item x="2319"/>
        <item x="738"/>
        <item x="3312"/>
        <item x="3528"/>
        <item x="894"/>
        <item x="3579"/>
        <item x="2512"/>
        <item x="1323"/>
        <item x="4318"/>
        <item x="2307"/>
        <item x="2694"/>
        <item x="1447"/>
        <item x="2660"/>
        <item x="142"/>
        <item x="118"/>
        <item x="1448"/>
        <item x="2099"/>
        <item x="4359"/>
        <item x="1080"/>
        <item x="1963"/>
        <item x="2141"/>
        <item x="773"/>
        <item x="312"/>
        <item x="26"/>
        <item x="1345"/>
        <item x="170"/>
        <item x="970"/>
        <item x="1049"/>
        <item x="1557"/>
        <item x="1744"/>
        <item x="1663"/>
        <item x="2484"/>
        <item x="515"/>
        <item x="1497"/>
        <item x="124"/>
        <item x="199"/>
        <item x="426"/>
        <item x="87"/>
        <item x="2047"/>
        <item x="3454"/>
        <item x="291"/>
        <item x="3848"/>
        <item x="1617"/>
        <item x="2193"/>
        <item x="3392"/>
        <item x="666"/>
        <item x="1644"/>
        <item x="1672"/>
        <item x="2895"/>
        <item x="2187"/>
        <item x="1703"/>
        <item x="4221"/>
        <item x="2997"/>
        <item x="20"/>
        <item x="2425"/>
        <item x="1211"/>
        <item x="1604"/>
        <item x="1167"/>
        <item x="2645"/>
        <item x="4110"/>
        <item x="925"/>
        <item x="3107"/>
        <item x="696"/>
        <item x="474"/>
        <item x="157"/>
        <item x="3425"/>
        <item x="678"/>
        <item x="1470"/>
        <item x="4337"/>
        <item x="40"/>
        <item x="4230"/>
        <item x="2980"/>
        <item x="1643"/>
        <item x="4090"/>
        <item x="3451"/>
        <item x="3098"/>
        <item x="4395"/>
        <item x="1001"/>
        <item x="2735"/>
        <item x="3354"/>
        <item x="2358"/>
        <item x="3955"/>
        <item x="2072"/>
        <item x="3990"/>
        <item x="2615"/>
        <item x="2323"/>
        <item x="2809"/>
        <item x="1689"/>
        <item x="3859"/>
        <item x="1793"/>
        <item x="1396"/>
        <item x="2755"/>
        <item x="3838"/>
        <item x="2451"/>
        <item x="2273"/>
        <item x="1913"/>
        <item x="965"/>
        <item x="3769"/>
        <item x="2"/>
        <item x="254"/>
        <item x="3173"/>
        <item x="2033"/>
        <item x="551"/>
        <item x="726"/>
        <item x="3473"/>
        <item x="134"/>
        <item x="3421"/>
        <item x="580"/>
        <item x="1818"/>
        <item x="2664"/>
        <item x="2497"/>
        <item x="3055"/>
        <item x="1107"/>
        <item x="1234"/>
        <item x="444"/>
        <item x="537"/>
        <item x="1120"/>
        <item x="1946"/>
        <item x="3762"/>
        <item x="1222"/>
        <item x="2188"/>
        <item x="2266"/>
        <item x="4105"/>
        <item x="4416"/>
        <item x="366"/>
        <item x="1195"/>
        <item x="2872"/>
        <item x="3243"/>
        <item x="2203"/>
        <item x="1269"/>
        <item x="268"/>
        <item x="2662"/>
        <item x="3694"/>
        <item x="614"/>
        <item x="4014"/>
        <item x="1166"/>
        <item x="689"/>
        <item x="1894"/>
        <item x="3177"/>
        <item x="3763"/>
        <item x="3080"/>
        <item x="4474"/>
        <item x="153"/>
        <item x="1402"/>
        <item x="2778"/>
        <item x="4192"/>
        <item x="1563"/>
        <item x="3279"/>
        <item x="3348"/>
        <item x="2908"/>
        <item x="3189"/>
        <item x="626"/>
        <item x="1389"/>
        <item x="2882"/>
        <item x="1506"/>
        <item x="1773"/>
        <item x="3314"/>
        <item x="3734"/>
        <item x="756"/>
        <item x="4179"/>
        <item x="1887"/>
        <item x="208"/>
        <item x="3656"/>
        <item x="656"/>
        <item x="2583"/>
        <item x="2110"/>
        <item x="3386"/>
        <item x="2740"/>
        <item x="2388"/>
        <item x="3397"/>
        <item x="1478"/>
        <item x="3911"/>
        <item x="2912"/>
        <item x="315"/>
        <item x="3439"/>
        <item x="4353"/>
        <item x="3831"/>
        <item x="1950"/>
        <item x="1837"/>
        <item x="3520"/>
        <item x="249"/>
        <item x="2934"/>
        <item x="3050"/>
        <item x="2542"/>
        <item x="3515"/>
        <item x="1532"/>
        <item x="4154"/>
        <item x="4028"/>
        <item x="2829"/>
        <item x="3081"/>
        <item x="276"/>
        <item x="2245"/>
        <item x="777"/>
        <item x="577"/>
        <item x="657"/>
        <item x="3664"/>
        <item x="1279"/>
        <item x="1783"/>
        <item x="3034"/>
        <item x="1711"/>
        <item x="55"/>
        <item x="11"/>
        <item x="1352"/>
        <item x="1586"/>
        <item x="1453"/>
        <item x="1684"/>
        <item x="2640"/>
        <item x="2936"/>
        <item x="3206"/>
        <item x="1579"/>
        <item x="2329"/>
        <item x="4354"/>
        <item x="572"/>
        <item x="3991"/>
        <item x="2374"/>
        <item x="1740"/>
        <item x="497"/>
        <item x="1406"/>
        <item x="3054"/>
        <item x="2226"/>
        <item x="2221"/>
        <item x="1424"/>
        <item x="3060"/>
        <item x="3789"/>
        <item x="1704"/>
        <item x="4471"/>
        <item x="1293"/>
        <item x="3634"/>
        <item x="1114"/>
        <item x="2998"/>
        <item x="886"/>
        <item x="3498"/>
        <item x="414"/>
        <item x="3852"/>
        <item x="933"/>
        <item x="2948"/>
        <item x="2327"/>
        <item x="3542"/>
        <item x="2702"/>
        <item x="2409"/>
        <item x="4290"/>
        <item x="2010"/>
        <item x="3328"/>
        <item x="2863"/>
        <item x="1071"/>
        <item x="106"/>
        <item x="1232"/>
        <item x="4371"/>
        <item x="3250"/>
        <item x="3300"/>
        <item x="405"/>
        <item x="1877"/>
        <item x="2756"/>
        <item x="2547"/>
        <item x="3210"/>
        <item x="2290"/>
        <item x="3336"/>
        <item x="4288"/>
        <item x="4095"/>
        <item x="674"/>
        <item x="1778"/>
        <item x="1217"/>
        <item x="2773"/>
        <item x="2367"/>
        <item x="58"/>
        <item x="1933"/>
        <item x="934"/>
        <item x="404"/>
        <item x="2174"/>
        <item x="3167"/>
        <item x="891"/>
        <item x="1585"/>
        <item x="3711"/>
        <item x="954"/>
        <item x="286"/>
        <item x="2208"/>
        <item x="266"/>
        <item x="645"/>
        <item x="3174"/>
        <item x="1374"/>
        <item x="1555"/>
        <item x="3552"/>
        <item x="694"/>
        <item x="607"/>
        <item x="2254"/>
        <item x="4299"/>
        <item x="3391"/>
        <item x="171"/>
        <item x="4141"/>
        <item x="197"/>
        <item x="2338"/>
        <item x="2731"/>
        <item x="4357"/>
        <item x="1215"/>
        <item x="3198"/>
        <item x="1271"/>
        <item x="3316"/>
        <item x="4026"/>
        <item x="3970"/>
        <item x="346"/>
        <item x="3927"/>
        <item x="535"/>
        <item x="1033"/>
        <item x="1920"/>
        <item x="1588"/>
        <item x="4289"/>
        <item x="117"/>
        <item x="1512"/>
        <item x="941"/>
        <item x="4196"/>
        <item x="826"/>
        <item x="3490"/>
        <item x="1126"/>
        <item x="4216"/>
        <item x="2246"/>
        <item x="1472"/>
        <item x="4422"/>
        <item x="4388"/>
        <item x="1904"/>
        <item x="3907"/>
        <item x="2922"/>
        <item x="1509"/>
        <item x="890"/>
        <item x="2284"/>
        <item x="1983"/>
        <item x="1853"/>
        <item x="3994"/>
        <item x="2276"/>
        <item x="2533"/>
        <item x="643"/>
        <item x="749"/>
        <item x="1346"/>
        <item x="2046"/>
        <item x="3581"/>
        <item x="1882"/>
        <item x="2130"/>
        <item x="3977"/>
        <item x="3341"/>
        <item x="662"/>
        <item x="4300"/>
        <item x="3135"/>
        <item x="2222"/>
        <item x="193"/>
        <item x="746"/>
        <item x="831"/>
        <item x="4369"/>
        <item x="2477"/>
        <item x="2081"/>
        <item x="4250"/>
        <item x="796"/>
        <item x="1337"/>
        <item x="2957"/>
        <item x="1336"/>
        <item x="4380"/>
        <item x="1334"/>
        <item x="2406"/>
        <item x="2806"/>
        <item x="1196"/>
        <item x="1463"/>
        <item x="1216"/>
        <item x="3959"/>
        <item x="3083"/>
        <item x="3917"/>
        <item x="2704"/>
        <item x="3468"/>
        <item x="2501"/>
        <item x="1889"/>
        <item x="1059"/>
        <item x="4037"/>
        <item x="2088"/>
        <item x="2609"/>
        <item x="1777"/>
        <item x="3569"/>
        <item x="2661"/>
        <item x="375"/>
        <item x="876"/>
        <item x="3146"/>
        <item x="3964"/>
        <item x="1366"/>
        <item x="1303"/>
        <item x="3042"/>
        <item x="1571"/>
        <item x="1018"/>
        <item x="3178"/>
        <item x="1004"/>
        <item x="3966"/>
        <item x="3590"/>
        <item x="318"/>
        <item x="870"/>
        <item x="1937"/>
        <item x="1521"/>
        <item x="1181"/>
        <item x="4100"/>
        <item x="3465"/>
        <item x="3216"/>
        <item x="2034"/>
        <item x="3207"/>
        <item x="701"/>
        <item x="4070"/>
        <item x="995"/>
        <item x="3893"/>
        <item x="2446"/>
        <item x="1896"/>
        <item x="4229"/>
        <item x="3413"/>
        <item x="2084"/>
        <item x="1377"/>
        <item x="1727"/>
        <item x="1624"/>
        <item x="1097"/>
        <item x="4323"/>
        <item x="2312"/>
        <item x="63"/>
        <item x="4415"/>
        <item x="484"/>
        <item x="38"/>
        <item x="946"/>
        <item x="3233"/>
        <item x="1884"/>
        <item x="3088"/>
        <item x="4080"/>
        <item x="2401"/>
        <item x="4025"/>
        <item x="2886"/>
        <item x="825"/>
        <item x="3587"/>
        <item x="1819"/>
        <item x="4398"/>
        <item x="1203"/>
        <item x="808"/>
        <item x="1991"/>
        <item x="3332"/>
        <item x="1132"/>
        <item x="1028"/>
        <item x="2996"/>
        <item x="381"/>
        <item x="2159"/>
        <item x="1656"/>
        <item x="553"/>
        <item x="1147"/>
        <item x="3078"/>
        <item x="3726"/>
        <item x="4242"/>
        <item x="1757"/>
        <item x="3085"/>
        <item x="446"/>
        <item x="2002"/>
        <item x="2728"/>
        <item x="3190"/>
        <item x="2423"/>
        <item x="1283"/>
        <item x="1864"/>
        <item x="462"/>
        <item x="3089"/>
        <item x="3346"/>
        <item x="3719"/>
        <item x="807"/>
        <item x="1221"/>
        <item x="3639"/>
        <item x="3770"/>
        <item x="3775"/>
        <item x="532"/>
        <item x="1876"/>
        <item x="2342"/>
        <item x="2665"/>
        <item x="764"/>
        <item x="3405"/>
        <item x="2556"/>
        <item x="4470"/>
        <item x="644"/>
        <item x="4082"/>
        <item x="3249"/>
        <item x="2877"/>
        <item x="1718"/>
        <item x="3039"/>
        <item x="4169"/>
        <item x="4103"/>
        <item x="2739"/>
        <item x="741"/>
        <item x="903"/>
        <item x="1939"/>
        <item x="2788"/>
        <item x="1517"/>
        <item x="4254"/>
        <item x="1979"/>
        <item x="372"/>
        <item x="3116"/>
        <item x="652"/>
        <item x="2500"/>
        <item x="336"/>
        <item x="441"/>
        <item x="1133"/>
        <item x="3611"/>
        <item x="3653"/>
        <item x="3980"/>
        <item x="1239"/>
        <item x="2272"/>
        <item x="896"/>
        <item x="4330"/>
        <item x="4155"/>
        <item x="4204"/>
        <item x="3156"/>
        <item x="1574"/>
        <item x="872"/>
        <item x="4021"/>
        <item x="3105"/>
        <item x="2896"/>
        <item x="3441"/>
        <item x="1105"/>
        <item x="520"/>
        <item x="105"/>
        <item x="1184"/>
        <item x="681"/>
        <item x="2171"/>
        <item x="179"/>
        <item x="2800"/>
        <item x="4166"/>
        <item x="757"/>
        <item x="275"/>
        <item x="4421"/>
        <item x="272"/>
        <item x="295"/>
        <item x="3461"/>
        <item x="733"/>
        <item x="1128"/>
        <item x="640"/>
        <item x="1136"/>
        <item x="95"/>
        <item x="2049"/>
        <item x="2764"/>
        <item x="147"/>
        <item x="868"/>
        <item x="672"/>
        <item x="2637"/>
        <item x="1791"/>
        <item x="2328"/>
        <item x="2499"/>
        <item x="2795"/>
        <item x="2199"/>
        <item x="230"/>
        <item x="1294"/>
        <item x="579"/>
        <item x="2095"/>
        <item x="479"/>
        <item x="895"/>
        <item x="2126"/>
        <item x="2979"/>
        <item x="3218"/>
        <item x="3277"/>
        <item x="856"/>
        <item x="3427"/>
        <item x="2545"/>
        <item x="220"/>
        <item x="1836"/>
        <item x="1687"/>
        <item x="2206"/>
        <item x="1252"/>
        <item x="718"/>
        <item x="3747"/>
        <item x="1682"/>
        <item x="3255"/>
        <item x="2233"/>
        <item x="2561"/>
        <item x="127"/>
        <item x="1081"/>
        <item x="3345"/>
        <item x="1545"/>
        <item x="2340"/>
        <item x="1005"/>
        <item x="3483"/>
        <item x="2048"/>
        <item x="166"/>
        <item x="1452"/>
        <item x="2560"/>
        <item x="3596"/>
        <item x="2989"/>
        <item x="4063"/>
        <item x="73"/>
        <item x="1123"/>
        <item x="1697"/>
        <item x="599"/>
        <item x="4178"/>
        <item x="1320"/>
        <item x="2649"/>
        <item x="2607"/>
        <item x="4213"/>
        <item x="3426"/>
        <item x="2596"/>
        <item x="4401"/>
        <item x="2733"/>
        <item x="3947"/>
        <item x="2769"/>
        <item x="3147"/>
        <item x="2469"/>
        <item x="1077"/>
        <item x="1642"/>
        <item x="3502"/>
        <item x="4235"/>
        <item x="4088"/>
        <item x="4089"/>
        <item x="2847"/>
        <item x="3526"/>
        <item x="4013"/>
        <item x="3121"/>
        <item x="1754"/>
        <item x="2592"/>
        <item x="702"/>
        <item x="2305"/>
        <item x="1304"/>
        <item x="1530"/>
        <item x="3477"/>
        <item x="2180"/>
        <item x="464"/>
        <item x="1810"/>
        <item x="2992"/>
        <item x="1673"/>
        <item x="2396"/>
        <item x="853"/>
        <item x="3603"/>
        <item x="3343"/>
        <item x="4264"/>
        <item x="2791"/>
        <item x="109"/>
        <item x="3604"/>
        <item x="4073"/>
        <item x="240"/>
        <item x="2369"/>
        <item x="123"/>
        <item x="1017"/>
        <item x="675"/>
        <item x="1554"/>
        <item x="3538"/>
        <item x="1540"/>
        <item x="2325"/>
        <item x="916"/>
        <item x="930"/>
        <item x="3548"/>
        <item x="504"/>
        <item x="2229"/>
        <item x="2437"/>
        <item x="3693"/>
        <item x="4055"/>
        <item x="3002"/>
        <item x="3856"/>
        <item x="849"/>
        <item x="1103"/>
        <item x="863"/>
        <item x="3865"/>
        <item x="1594"/>
        <item x="3793"/>
        <item x="1428"/>
        <item x="3677"/>
        <item x="521"/>
        <item x="348"/>
        <item x="3352"/>
        <item x="1516"/>
        <item x="1990"/>
        <item x="1507"/>
        <item x="3808"/>
        <item x="2256"/>
        <item x="3568"/>
        <item x="3779"/>
        <item x="1720"/>
        <item x="932"/>
        <item x="1141"/>
        <item x="3819"/>
        <item x="3222"/>
        <item x="3772"/>
        <item x="129"/>
        <item x="3074"/>
        <item x="2716"/>
        <item x="3188"/>
        <item x="3787"/>
        <item x="357"/>
        <item x="3497"/>
        <item x="2746"/>
        <item x="3184"/>
        <item x="3529"/>
        <item x="922"/>
        <item x="4418"/>
        <item x="2472"/>
        <item x="3864"/>
        <item x="3125"/>
        <item x="84"/>
        <item x="1995"/>
        <item x="4023"/>
        <item x="1359"/>
        <item x="845"/>
        <item x="2155"/>
        <item x="2679"/>
        <item x="3450"/>
        <item x="2494"/>
        <item x="632"/>
        <item x="3068"/>
        <item x="1619"/>
        <item x="2548"/>
        <item x="4429"/>
        <item x="62"/>
        <item x="4396"/>
        <item x="1535"/>
        <item x="4016"/>
        <item x="3237"/>
        <item x="3715"/>
        <item x="2717"/>
        <item x="3588"/>
        <item x="417"/>
        <item x="3487"/>
        <item x="1807"/>
        <item x="1921"/>
        <item x="1378"/>
        <item x="305"/>
        <item x="4007"/>
        <item x="4215"/>
        <item x="1632"/>
        <item x="1263"/>
        <item x="3106"/>
        <item x="3988"/>
        <item x="1253"/>
        <item x="1393"/>
        <item x="1817"/>
        <item x="556"/>
        <item x="2657"/>
        <item x="110"/>
        <item x="2348"/>
        <item x="3987"/>
        <item x="2707"/>
        <item x="5"/>
        <item x="768"/>
        <item x="1287"/>
        <item x="828"/>
        <item x="437"/>
        <item x="2926"/>
        <item x="2616"/>
        <item x="2673"/>
        <item x="3419"/>
        <item x="4478"/>
        <item x="136"/>
        <item x="2767"/>
        <item x="1292"/>
        <item x="4322"/>
        <item x="489"/>
        <item x="4188"/>
        <item x="3814"/>
        <item x="2339"/>
        <item x="1622"/>
        <item x="2135"/>
        <item x="517"/>
        <item x="543"/>
        <item x="4465"/>
        <item x="2434"/>
        <item x="1227"/>
        <item x="148"/>
        <item x="4426"/>
        <item x="4056"/>
        <item x="3647"/>
        <item x="4333"/>
        <item x="2956"/>
        <item x="860"/>
        <item x="1688"/>
        <item x="2582"/>
        <item x="2558"/>
        <item x="1552"/>
        <item x="196"/>
        <item x="4068"/>
        <item x="125"/>
        <item x="3272"/>
        <item x="3733"/>
        <item x="1121"/>
        <item x="4257"/>
        <item x="3696"/>
        <item x="1850"/>
        <item x="356"/>
        <item x="3410"/>
        <item x="2138"/>
        <item x="413"/>
        <item x="99"/>
        <item x="104"/>
        <item x="1026"/>
        <item x="4438"/>
        <item x="2985"/>
        <item x="2170"/>
        <item x="1456"/>
        <item x="2520"/>
        <item x="871"/>
        <item x="2144"/>
        <item x="3051"/>
        <item x="1911"/>
        <item x="809"/>
        <item x="1213"/>
        <item x="1529"/>
        <item x="3795"/>
        <item x="378"/>
        <item x="2209"/>
        <item x="1129"/>
        <item x="3580"/>
        <item x="2682"/>
        <item x="3145"/>
        <item x="1110"/>
        <item x="2779"/>
        <item x="4390"/>
        <item x="1380"/>
        <item x="685"/>
        <item x="290"/>
        <item x="1261"/>
        <item x="2933"/>
        <item x="3349"/>
        <item x="4020"/>
        <item x="4097"/>
        <item x="988"/>
        <item x="174"/>
        <item x="2160"/>
        <item x="1931"/>
        <item x="3045"/>
        <item x="1477"/>
        <item x="789"/>
        <item x="3961"/>
        <item x="3986"/>
        <item x="3899"/>
        <item x="2813"/>
        <item x="4340"/>
        <item x="923"/>
        <item x="1255"/>
        <item x="2400"/>
        <item x="1675"/>
        <item x="2510"/>
        <item x="3536"/>
        <item x="3035"/>
        <item x="697"/>
        <item x="2083"/>
        <item x="1781"/>
        <item x="3417"/>
        <item x="1373"/>
        <item x="2879"/>
        <item x="2028"/>
        <item x="990"/>
        <item x="1752"/>
        <item x="1923"/>
        <item x="2555"/>
        <item x="6"/>
        <item x="4283"/>
        <item x="3845"/>
        <item x="2344"/>
        <item x="247"/>
        <item x="3334"/>
        <item x="612"/>
        <item x="2201"/>
        <item x="4177"/>
        <item x="3373"/>
        <item x="30"/>
        <item x="1637"/>
        <item x="4352"/>
        <item x="2005"/>
        <item x="253"/>
        <item x="1178"/>
        <item x="2487"/>
        <item x="1844"/>
        <item x="1148"/>
        <item x="102"/>
        <item x="1592"/>
        <item x="4075"/>
        <item x="785"/>
        <item x="2230"/>
        <item x="1066"/>
        <item x="1505"/>
        <item x="728"/>
        <item x="3531"/>
        <item x="889"/>
        <item x="1526"/>
        <item x="79"/>
        <item x="911"/>
        <item x="338"/>
        <item x="4094"/>
        <item x="271"/>
        <item x="2828"/>
        <item x="1144"/>
        <item x="1785"/>
        <item x="531"/>
        <item x="3837"/>
        <item x="1459"/>
        <item x="3759"/>
        <item x="4174"/>
        <item x="428"/>
        <item x="931"/>
        <item x="2383"/>
        <item x="3521"/>
        <item x="3951"/>
        <item x="3505"/>
        <item x="1524"/>
        <item x="3898"/>
        <item x="2402"/>
        <item x="3910"/>
        <item x="3668"/>
        <item x="3317"/>
        <item x="759"/>
        <item x="1435"/>
        <item x="1358"/>
        <item x="4404"/>
        <item x="4181"/>
        <item x="4045"/>
        <item x="2849"/>
        <item x="2435"/>
        <item x="4372"/>
        <item x="252"/>
        <item x="3318"/>
        <item x="1483"/>
        <item x="2447"/>
        <item x="1480"/>
        <item x="112"/>
        <item x="3706"/>
        <item x="3680"/>
        <item x="3820"/>
        <item x="4214"/>
        <item x="2745"/>
        <item x="4098"/>
        <item x="2552"/>
        <item x="1747"/>
        <item x="623"/>
        <item x="4276"/>
        <item x="94"/>
        <item x="4412"/>
        <item x="2024"/>
        <item x="369"/>
        <item x="797"/>
        <item x="4306"/>
        <item x="3181"/>
        <item x="1088"/>
        <item x="3267"/>
        <item x="3168"/>
        <item x="3788"/>
        <item x="2094"/>
        <item x="3291"/>
        <item x="1595"/>
        <item x="3641"/>
        <item x="228"/>
        <item x="754"/>
        <item x="2999"/>
        <item x="4050"/>
        <item x="101"/>
        <item x="456"/>
        <item x="385"/>
        <item x="3418"/>
        <item x="3746"/>
        <item x="1676"/>
        <item x="2754"/>
        <item x="3605"/>
        <item x="3396"/>
        <item x="168"/>
        <item x="401"/>
        <item x="4386"/>
        <item x="4189"/>
        <item x="1709"/>
        <item x="1441"/>
        <item x="905"/>
        <item x="3368"/>
        <item x="618"/>
        <item x="2274"/>
        <item x="1755"/>
        <item x="1891"/>
        <item x="4448"/>
        <item x="1134"/>
        <item x="137"/>
        <item x="3976"/>
        <item x="3159"/>
        <item x="3239"/>
        <item x="732"/>
        <item x="1410"/>
        <item x="3777"/>
        <item x="1140"/>
        <item x="1476"/>
        <item x="3319"/>
        <item x="1075"/>
        <item x="918"/>
        <item x="1060"/>
        <item x="45"/>
        <item x="3153"/>
        <item x="2651"/>
        <item x="3398"/>
        <item x="451"/>
        <item x="4223"/>
        <item x="2562"/>
        <item x="2826"/>
        <item x="3102"/>
        <item x="1194"/>
        <item x="2259"/>
        <item x="4140"/>
        <item x="1192"/>
        <item x="2576"/>
        <item x="913"/>
        <item x="3220"/>
        <item x="3503"/>
        <item x="665"/>
        <item x="2519"/>
        <item x="3832"/>
        <item x="3099"/>
        <item x="3111"/>
        <item x="1067"/>
        <item x="482"/>
        <item x="2503"/>
        <item x="2712"/>
        <item x="830"/>
        <item x="4417"/>
        <item x="3109"/>
        <item x="1731"/>
        <item x="1626"/>
        <item x="1750"/>
        <item x="2205"/>
        <item x="3"/>
        <item x="3247"/>
        <item x="4059"/>
        <item x="795"/>
        <item x="211"/>
        <item x="3472"/>
        <item x="3176"/>
        <item x="1465"/>
        <item x="4092"/>
        <item x="4018"/>
        <item x="2129"/>
        <item x="3797"/>
        <item x="3623"/>
        <item x="311"/>
        <item x="4284"/>
        <item x="4195"/>
        <item x="1686"/>
        <item x="285"/>
        <item x="2211"/>
        <item x="3420"/>
        <item x="3674"/>
        <item x="4329"/>
        <item x="3308"/>
        <item x="3618"/>
        <item x="3073"/>
        <item x="3842"/>
        <item x="3963"/>
        <item x="4183"/>
        <item x="2639"/>
        <item x="2853"/>
        <item x="3850"/>
        <item x="2420"/>
        <item x="1328"/>
        <item x="263"/>
        <item x="2250"/>
        <item x="1960"/>
        <item x="668"/>
        <item x="1290"/>
        <item x="3448"/>
        <item x="4234"/>
        <item x="2107"/>
        <item x="3026"/>
        <item x="4447"/>
        <item x="1282"/>
        <item x="1274"/>
        <item x="2757"/>
        <item x="2760"/>
        <item x="2444"/>
        <item x="2362"/>
        <item x="3633"/>
        <item x="1309"/>
        <item x="1390"/>
        <item x="1339"/>
        <item x="969"/>
        <item x="214"/>
        <item x="874"/>
        <item x="3628"/>
        <item x="4117"/>
        <item x="2021"/>
        <item x="3621"/>
        <item x="690"/>
        <item x="942"/>
        <item x="1769"/>
        <item x="1301"/>
        <item x="2975"/>
        <item x="3771"/>
        <item x="3460"/>
        <item x="2008"/>
        <item x="3100"/>
        <item x="1824"/>
        <item x="2578"/>
        <item x="2782"/>
        <item x="86"/>
        <item x="2811"/>
        <item x="133"/>
        <item x="2666"/>
        <item x="4324"/>
        <item x="2377"/>
        <item x="4269"/>
        <item x="2638"/>
        <item x="3713"/>
        <item x="1732"/>
        <item x="382"/>
        <item x="4006"/>
        <item x="3455"/>
        <item x="3794"/>
        <item x="1350"/>
        <item x="1851"/>
        <item x="1037"/>
        <item x="2671"/>
        <item x="327"/>
        <item x="2069"/>
        <item x="1658"/>
        <item x="1230"/>
        <item x="3617"/>
        <item x="2111"/>
        <item x="4280"/>
        <item x="4439"/>
        <item x="3953"/>
        <item x="429"/>
        <item x="391"/>
        <item x="1696"/>
        <item x="991"/>
        <item x="2012"/>
        <item x="928"/>
        <item x="390"/>
        <item x="4262"/>
        <item x="3602"/>
        <item x="4060"/>
        <item x="821"/>
        <item x="926"/>
        <item x="3541"/>
        <item x="2905"/>
        <item x="3537"/>
        <item x="3862"/>
        <item x="4251"/>
        <item x="1344"/>
        <item x="3929"/>
        <item x="4297"/>
        <item x="3024"/>
        <item x="2365"/>
        <item x="4009"/>
        <item x="1175"/>
        <item x="1055"/>
        <item x="4134"/>
        <item x="822"/>
        <item x="2336"/>
        <item x="2505"/>
        <item x="1830"/>
        <item x="3331"/>
        <item x="3643"/>
        <item x="4446"/>
        <item x="2808"/>
        <item x="1042"/>
        <item x="2559"/>
        <item x="964"/>
        <item x="2944"/>
        <item x="1302"/>
        <item x="4049"/>
        <item x="2039"/>
        <item x="1409"/>
        <item x="4243"/>
        <item x="3252"/>
        <item x="3678"/>
        <item x="2721"/>
        <item x="3930"/>
        <item x="3339"/>
        <item x="2801"/>
        <item x="1724"/>
        <item x="3018"/>
        <item x="3574"/>
        <item x="1146"/>
        <item x="2370"/>
        <item x="1640"/>
        <item x="4282"/>
        <item x="292"/>
        <item x="1767"/>
        <item x="2663"/>
        <item x="4472"/>
        <item x="1491"/>
        <item x="1387"/>
        <item x="1016"/>
        <item x="4480"/>
        <item x="3213"/>
        <item x="714"/>
        <item x="421"/>
        <item x="1591"/>
        <item x="4115"/>
        <item x="760"/>
        <item x="1228"/>
        <item x="4111"/>
        <item x="3561"/>
        <item x="3288"/>
        <item x="2631"/>
        <item x="713"/>
        <item x="9"/>
        <item x="4292"/>
        <item x="3805"/>
        <item x="2987"/>
        <item x="2098"/>
        <item x="2253"/>
        <item x="3524"/>
        <item x="1019"/>
        <item x="3555"/>
        <item x="2602"/>
        <item x="2567"/>
        <item x="2352"/>
        <item x="1468"/>
        <item x="4294"/>
        <item x="28"/>
        <item x="2410"/>
        <item x="4237"/>
        <item x="3270"/>
        <item x="408"/>
        <item x="3869"/>
        <item x="4376"/>
        <item x="2695"/>
        <item x="3143"/>
        <item x="1065"/>
        <item x="3942"/>
        <item x="3619"/>
        <item x="1385"/>
        <item x="3687"/>
        <item x="2390"/>
        <item x="3381"/>
        <item x="3512"/>
        <item x="2521"/>
        <item x="1362"/>
        <item x="2974"/>
        <item x="2857"/>
        <item x="3765"/>
        <item x="2893"/>
        <item x="1048"/>
        <item x="1035"/>
        <item x="1200"/>
        <item x="1764"/>
        <item x="3217"/>
        <item x="359"/>
        <item x="1341"/>
        <item x="4043"/>
        <item x="740"/>
        <item x="920"/>
        <item x="1437"/>
        <item x="2656"/>
        <item x="3818"/>
        <item x="3736"/>
        <item x="2507"/>
        <item x="1258"/>
        <item x="4149"/>
        <item x="3201"/>
        <item x="1560"/>
        <item x="2954"/>
        <item x="3946"/>
        <item x="1102"/>
        <item x="550"/>
        <item x="67"/>
        <item x="952"/>
        <item x="2112"/>
        <item x="827"/>
        <item x="1082"/>
        <item x="642"/>
        <item x="2598"/>
        <item x="3624"/>
        <item x="232"/>
        <item x="3878"/>
        <item x="1040"/>
        <item x="122"/>
        <item x="332"/>
        <item x="2797"/>
        <item x="3901"/>
        <item x="2350"/>
        <item x="2287"/>
        <item x="861"/>
        <item x="172"/>
        <item x="4108"/>
        <item x="3385"/>
        <item x="1570"/>
        <item x="2150"/>
        <item x="301"/>
        <item x="2004"/>
        <item x="2364"/>
        <item x="1332"/>
        <item x="3101"/>
        <item x="3029"/>
        <item x="2225"/>
        <item x="3557"/>
        <item x="1109"/>
        <item x="2914"/>
        <item x="2058"/>
        <item x="3933"/>
        <item x="1349"/>
        <item x="3064"/>
        <item x="794"/>
        <item x="85"/>
        <item x="3870"/>
        <item x="901"/>
        <item x="1268"/>
        <item x="1277"/>
        <item x="1361"/>
        <item x="2050"/>
        <item x="4058"/>
        <item x="2066"/>
        <item x="2164"/>
        <item x="4258"/>
        <item x="3936"/>
        <item x="3657"/>
        <item x="1039"/>
        <item x="2197"/>
        <item x="1900"/>
        <item x="2986"/>
        <item x="1541"/>
        <item x="680"/>
        <item x="3327"/>
        <item x="3031"/>
        <item x="2061"/>
        <item x="2960"/>
        <item x="1954"/>
        <item x="4061"/>
        <item x="3127"/>
        <item x="2816"/>
        <item x="2543"/>
        <item x="4361"/>
        <item x="364"/>
        <item x="4241"/>
        <item x="1914"/>
        <item x="3666"/>
        <item x="498"/>
        <item x="342"/>
        <item x="1089"/>
        <item x="692"/>
        <item x="3380"/>
        <item x="3816"/>
        <item x="425"/>
        <item x="2775"/>
        <item x="4047"/>
        <item x="691"/>
        <item x="2297"/>
        <item x="1281"/>
        <item x="1880"/>
        <item x="608"/>
        <item x="758"/>
        <item x="4392"/>
        <item x="2062"/>
        <item x="1981"/>
        <item x="2361"/>
        <item x="2198"/>
        <item x="1659"/>
        <item x="24"/>
        <item x="1932"/>
        <item x="3663"/>
        <item x="461"/>
        <item x="1280"/>
        <item x="836"/>
        <item x="1841"/>
        <item x="2952"/>
        <item x="855"/>
        <item x="4034"/>
        <item x="1609"/>
        <item x="2941"/>
        <item x="1046"/>
        <item x="448"/>
        <item x="3921"/>
        <item x="1655"/>
        <item x="3128"/>
        <item x="564"/>
        <item x="1544"/>
        <item x="3902"/>
        <item x="1045"/>
        <item x="996"/>
        <item x="2611"/>
        <item x="2041"/>
        <item x="823"/>
        <item x="1176"/>
        <item x="3282"/>
        <item x="3402"/>
        <item x="1816"/>
        <item x="715"/>
        <item x="1324"/>
        <item x="2964"/>
        <item x="1948"/>
        <item x="2109"/>
        <item x="844"/>
        <item x="1087"/>
        <item x="792"/>
        <item x="574"/>
        <item x="1566"/>
        <item x="606"/>
        <item x="1989"/>
        <item x="1542"/>
        <item x="1152"/>
        <item x="2096"/>
        <item x="2146"/>
        <item x="2353"/>
        <item x="755"/>
        <item x="3094"/>
        <item x="1695"/>
        <item x="506"/>
        <item x="3879"/>
        <item x="4381"/>
        <item x="3322"/>
        <item x="251"/>
        <item x="1329"/>
        <item x="1827"/>
        <item x="1423"/>
        <item x="962"/>
        <item x="1782"/>
        <item x="1330"/>
        <item x="3406"/>
        <item x="1734"/>
        <item x="4453"/>
        <item x="2916"/>
        <item x="1198"/>
        <item x="3702"/>
        <item x="1296"/>
        <item x="2737"/>
        <item x="334"/>
        <item x="3697"/>
        <item x="141"/>
        <item x="529"/>
        <item x="2219"/>
        <item x="858"/>
        <item x="2040"/>
        <item x="2921"/>
        <item x="3482"/>
        <item x="1143"/>
        <item x="380"/>
        <item x="1582"/>
        <item x="3857"/>
        <item x="1392"/>
        <item x="2669"/>
        <item x="4314"/>
        <item x="3860"/>
        <item x="182"/>
        <item x="4224"/>
        <item x="4462"/>
        <item x="1577"/>
        <item x="4307"/>
        <item x="1606"/>
        <item x="1614"/>
        <item x="1997"/>
        <item x="2870"/>
        <item x="3259"/>
        <item x="325"/>
        <item x="1469"/>
        <item x="2117"/>
        <item x="2959"/>
        <item x="3753"/>
        <item x="89"/>
        <item x="159"/>
        <item x="842"/>
        <item x="1276"/>
        <item x="1569"/>
        <item x="3886"/>
        <item x="2814"/>
        <item x="3070"/>
        <item x="2918"/>
        <item x="765"/>
        <item x="321"/>
        <item x="1598"/>
        <item x="4109"/>
        <item x="3535"/>
        <item x="4406"/>
        <item x="487"/>
        <item x="2268"/>
        <item x="670"/>
        <item x="877"/>
        <item x="190"/>
        <item x="1657"/>
        <item x="2931"/>
        <item x="1743"/>
        <item x="4147"/>
        <item x="3071"/>
        <item x="396"/>
        <item x="4142"/>
        <item x="2136"/>
        <item x="3440"/>
        <item x="2646"/>
        <item x="373"/>
        <item x="4145"/>
        <item x="2025"/>
        <item x="1723"/>
        <item x="1892"/>
        <item x="17"/>
        <item x="2804"/>
        <item x="1667"/>
        <item x="3609"/>
        <item x="2917"/>
        <item x="2413"/>
        <item x="2351"/>
        <item x="2610"/>
        <item x="2514"/>
        <item x="3090"/>
        <item x="3665"/>
        <item x="1556"/>
        <item x="1355"/>
        <item x="3556"/>
        <item x="367"/>
        <item x="111"/>
        <item x="981"/>
        <item x="3493"/>
        <item x="293"/>
        <item x="3888"/>
        <item x="1536"/>
        <item x="1798"/>
        <item x="3358"/>
        <item x="744"/>
        <item x="1677"/>
        <item x="289"/>
        <item x="1623"/>
        <item x="480"/>
        <item x="3499"/>
        <item x="967"/>
        <item x="2697"/>
        <item x="2722"/>
        <item x="328"/>
        <item x="1513"/>
        <item x="820"/>
        <item x="4374"/>
        <item x="2470"/>
        <item x="2705"/>
        <item x="1413"/>
        <item x="4403"/>
        <item x="1635"/>
        <item x="1883"/>
        <item x="3359"/>
        <item x="2859"/>
        <item x="897"/>
        <item x="2860"/>
        <item x="3749"/>
        <item x="3161"/>
        <item x="3075"/>
        <item x="2983"/>
        <item x="209"/>
        <item x="3523"/>
        <item x="3940"/>
        <item x="1730"/>
        <item x="3738"/>
        <item x="832"/>
        <item x="1787"/>
        <item x="3809"/>
        <item x="2749"/>
        <item x="3154"/>
        <item x="57"/>
        <item x="2528"/>
        <item x="1820"/>
        <item x="3978"/>
        <item x="3119"/>
        <item x="229"/>
        <item x="239"/>
        <item x="3655"/>
        <item x="639"/>
        <item x="1669"/>
        <item x="742"/>
        <item x="2020"/>
        <item x="502"/>
        <item x="658"/>
        <item x="1668"/>
        <item x="2303"/>
        <item x="1187"/>
        <item x="2465"/>
        <item x="3915"/>
        <item x="1069"/>
        <item x="3737"/>
        <item x="3543"/>
        <item x="1603"/>
        <item x="2819"/>
        <item x="4228"/>
        <item x="2844"/>
        <item x="154"/>
        <item x="1872"/>
        <item x="4343"/>
        <item x="255"/>
        <item x="3636"/>
        <item x="1600"/>
        <item x="3937"/>
        <item x="2424"/>
        <item x="1368"/>
        <item x="3728"/>
        <item x="641"/>
        <item x="1700"/>
        <item x="4259"/>
        <item x="1651"/>
        <item x="2709"/>
        <item x="3030"/>
        <item x="609"/>
        <item x="4052"/>
        <item x="850"/>
        <item x="2890"/>
        <item x="202"/>
        <item x="445"/>
        <item x="2006"/>
        <item x="1802"/>
        <item x="2137"/>
        <item x="1511"/>
        <item x="846"/>
        <item x="1721"/>
        <item x="176"/>
        <item x="2684"/>
        <item x="4368"/>
        <item x="2681"/>
        <item x="2772"/>
        <item x="1289"/>
        <item x="3084"/>
        <item x="2794"/>
        <item x="1835"/>
        <item x="3411"/>
        <item x="281"/>
        <item x="3361"/>
        <item x="1840"/>
        <item x="3941"/>
        <item x="3764"/>
        <item x="98"/>
        <item x="4180"/>
        <item x="4231"/>
        <item x="3199"/>
        <item x="3965"/>
        <item x="2306"/>
        <item x="4164"/>
        <item x="4461"/>
        <item x="1434"/>
        <item x="2845"/>
        <item x="386"/>
        <item x="341"/>
        <item x="4197"/>
        <item x="4313"/>
        <item x="4040"/>
        <item x="2892"/>
        <item x="2710"/>
        <item x="3627"/>
        <item x="2368"/>
        <item x="4119"/>
        <item x="1739"/>
        <item x="522"/>
        <item x="2653"/>
        <item x="392"/>
        <item x="3822"/>
        <item x="2379"/>
        <item x="1115"/>
        <item x="4038"/>
        <item x="2044"/>
        <item x="1205"/>
        <item x="1340"/>
        <item x="503"/>
        <item x="676"/>
        <item x="194"/>
        <item x="2029"/>
        <item x="2888"/>
        <item x="3934"/>
        <item x="2978"/>
        <item x="2937"/>
        <item x="4315"/>
        <item x="3896"/>
        <item x="2743"/>
        <item x="2966"/>
        <item x="4304"/>
        <item x="455"/>
        <item x="303"/>
        <item x="4336"/>
        <item x="3575"/>
        <item x="2713"/>
        <item x="64"/>
        <item x="909"/>
        <item x="1384"/>
        <item x="3387"/>
        <item x="2635"/>
        <item x="1808"/>
        <item x="370"/>
        <item x="1284"/>
        <item x="427"/>
        <item x="3293"/>
        <item x="1898"/>
        <item x="1486"/>
        <item x="1559"/>
        <item x="3367"/>
        <item x="2652"/>
        <item x="2920"/>
        <item x="2977"/>
        <item x="2803"/>
        <item x="4113"/>
        <item x="3390"/>
        <item x="4443"/>
        <item x="1209"/>
        <item x="2515"/>
        <item x="4024"/>
        <item x="3245"/>
        <item x="695"/>
        <item x="3049"/>
        <item x="2167"/>
        <item x="1611"/>
        <item x="4414"/>
        <item x="883"/>
        <item x="943"/>
        <item x="3882"/>
        <item x="3052"/>
        <item x="1099"/>
        <item x="1403"/>
        <item x="1068"/>
        <item x="2123"/>
        <item x="1961"/>
        <item x="2366"/>
        <item x="203"/>
        <item x="776"/>
        <item x="4366"/>
        <item x="2597"/>
        <item x="1915"/>
        <item x="2426"/>
        <item x="3866"/>
        <item x="4281"/>
        <item x="2356"/>
        <item x="2633"/>
        <item x="2249"/>
        <item x="3165"/>
        <item x="219"/>
        <item x="2419"/>
        <item x="3229"/>
        <item x="2152"/>
        <item x="2619"/>
        <item x="951"/>
        <item x="1969"/>
        <item x="4463"/>
        <item x="486"/>
        <item x="60"/>
        <item x="1370"/>
        <item x="2614"/>
        <item x="3998"/>
        <item x="716"/>
        <item x="1427"/>
        <item x="48"/>
        <item x="1974"/>
        <item x="2432"/>
        <item x="3682"/>
        <item x="867"/>
        <item x="3103"/>
        <item x="3120"/>
        <item x="3847"/>
        <item x="1572"/>
        <item x="160"/>
        <item x="4382"/>
        <item x="201"/>
        <item x="1671"/>
        <item x="1098"/>
        <item x="725"/>
        <item x="4003"/>
        <item x="2418"/>
        <item x="1150"/>
        <item x="3648"/>
        <item x="4355"/>
        <item x="2927"/>
        <item x="1034"/>
        <item x="3010"/>
        <item x="569"/>
        <item x="39"/>
        <item x="2163"/>
        <item x="51"/>
        <item x="2763"/>
        <item x="1865"/>
        <item x="2850"/>
        <item x="2580"/>
        <item x="2949"/>
        <item x="4394"/>
        <item x="654"/>
        <item x="1233"/>
        <item x="4035"/>
        <item x="1306"/>
        <item x="1112"/>
        <item x="81"/>
        <item x="3553"/>
        <item x="1874"/>
        <item x="595"/>
        <item x="218"/>
        <item x="331"/>
        <item x="189"/>
        <item x="2106"/>
        <item x="2100"/>
        <item x="1998"/>
        <item x="782"/>
        <item x="3773"/>
        <item x="3335"/>
        <item x="3511"/>
        <item x="1978"/>
        <item x="1312"/>
        <item x="1547"/>
        <item x="1310"/>
        <item x="2070"/>
        <item x="3613"/>
        <item x="1855"/>
        <item x="4293"/>
        <item x="2054"/>
        <item x="2314"/>
        <item x="2730"/>
        <item x="3949"/>
        <item x="300"/>
        <item x="1550"/>
        <item x="3032"/>
        <item x="3486"/>
        <item x="1057"/>
        <item x="1382"/>
        <item x="2115"/>
        <item x="634"/>
        <item x="2125"/>
        <item x="2235"/>
        <item x="4011"/>
        <item x="2900"/>
        <item x="352"/>
        <item x="1648"/>
        <item x="1254"/>
        <item x="3096"/>
        <item x="719"/>
        <item x="2332"/>
        <item x="2064"/>
        <item x="4277"/>
        <item x="4041"/>
        <item x="3166"/>
        <item x="3374"/>
        <item x="4475"/>
        <item x="269"/>
        <item x="3566"/>
        <item x="265"/>
        <item x="4427"/>
        <item x="3235"/>
        <item x="3717"/>
        <item x="1335"/>
        <item x="1272"/>
        <item x="3257"/>
        <item x="3269"/>
        <item x="2080"/>
        <item x="2557"/>
        <item x="869"/>
        <item x="3225"/>
        <item x="1479"/>
        <item x="566"/>
        <item x="2395"/>
        <item x="1432"/>
        <item x="2023"/>
        <item x="3895"/>
        <item x="1155"/>
        <item x="3047"/>
        <item x="333"/>
        <item x="3742"/>
        <item x="4377"/>
        <item x="2955"/>
        <item x="3731"/>
        <item x="2527"/>
        <item x="1797"/>
        <item x="2493"/>
        <item x="735"/>
        <item x="3815"/>
        <item x="3093"/>
        <item x="152"/>
        <item x="222"/>
        <item x="3324"/>
        <item x="2394"/>
        <item x="1056"/>
        <item x="1247"/>
        <item x="173"/>
        <item x="1487"/>
        <item x="1113"/>
        <item x="4222"/>
        <item x="2316"/>
        <item x="2065"/>
        <item x="2798"/>
        <item x="3671"/>
        <item x="2686"/>
        <item x="907"/>
        <item x="146"/>
        <item x="2192"/>
        <item x="287"/>
        <item x="600"/>
        <item x="4320"/>
        <item x="2866"/>
        <item x="1496"/>
        <item x="3974"/>
        <item x="3021"/>
        <item x="4246"/>
        <item x="100"/>
        <item x="3464"/>
        <item x="2001"/>
        <item x="772"/>
        <item x="3369"/>
        <item x="1973"/>
        <item x="82"/>
        <item x="851"/>
        <item x="4208"/>
        <item x="2924"/>
        <item x="2165"/>
        <item x="306"/>
        <item x="3925"/>
        <item x="4419"/>
        <item x="581"/>
        <item x="2263"/>
        <item x="3330"/>
        <item x="1523"/>
        <item x="1613"/>
        <item x="2143"/>
        <item x="2335"/>
        <item x="987"/>
        <item x="1464"/>
        <item x="1411"/>
        <item x="156"/>
        <item x="2456"/>
        <item x="1308"/>
        <item x="2043"/>
        <item x="119"/>
        <item x="2862"/>
        <item x="2200"/>
        <item x="2901"/>
        <item x="1605"/>
        <item x="3019"/>
        <item x="27"/>
        <item x="150"/>
        <item x="2295"/>
        <item x="0"/>
        <item x="1259"/>
        <item x="4019"/>
        <item x="3723"/>
        <item x="2224"/>
        <item x="2429"/>
        <item x="3488"/>
        <item x="376"/>
        <item x="2506"/>
        <item x="1260"/>
        <item x="2104"/>
        <item x="97"/>
        <item x="3631"/>
        <item x="1108"/>
        <item x="3813"/>
        <item x="3303"/>
        <item x="2412"/>
        <item x="3077"/>
        <item x="3626"/>
        <item x="1118"/>
        <item x="2275"/>
        <item x="1338"/>
        <item x="1959"/>
        <item x="298"/>
        <item x="3113"/>
        <item x="3437"/>
        <item x="1401"/>
        <item x="1236"/>
        <item x="1489"/>
        <item x="1899"/>
        <item x="2793"/>
        <item x="739"/>
        <item x="4211"/>
        <item x="1562"/>
        <item x="3565"/>
        <item x="1951"/>
        <item x="2427"/>
        <item x="881"/>
        <item x="244"/>
        <item x="3954"/>
        <item x="2848"/>
        <item x="4233"/>
        <item x="3467"/>
        <item x="633"/>
        <item x="3796"/>
        <item x="4445"/>
        <item x="1119"/>
        <item x="3853"/>
        <item x="547"/>
        <item x="1639"/>
        <item x="4469"/>
        <item x="3087"/>
        <item x="2841"/>
        <item x="3786"/>
        <item x="1715"/>
        <item x="1716"/>
        <item x="3407"/>
        <item x="575"/>
        <item x="3474"/>
        <item x="4101"/>
        <item x="1397"/>
        <item x="3462"/>
        <item x="3295"/>
        <item x="3924"/>
        <item x="3685"/>
        <item x="4402"/>
        <item x="1003"/>
        <item x="1414"/>
        <item x="145"/>
        <item x="4431"/>
        <item x="415"/>
        <item x="790"/>
        <item x="3957"/>
        <item x="2331"/>
        <item x="3017"/>
        <item x="559"/>
        <item x="3546"/>
        <item x="3517"/>
        <item x="2945"/>
        <item x="3480"/>
        <item x="884"/>
        <item x="1678"/>
        <item x="629"/>
        <item x="3967"/>
        <item x="3027"/>
        <item x="3800"/>
        <item x="2885"/>
        <item x="347"/>
        <item x="3782"/>
        <item x="2216"/>
        <item x="3476"/>
        <item x="700"/>
        <item x="1996"/>
        <item x="597"/>
        <item x="3299"/>
        <item x="1092"/>
        <item x="2988"/>
        <item x="763"/>
        <item x="2269"/>
        <item x="3414"/>
        <item x="1238"/>
        <item x="2613"/>
        <item x="2166"/>
        <item x="961"/>
        <item x="914"/>
        <item x="847"/>
        <item x="4339"/>
        <item x="2990"/>
        <item x="2373"/>
        <item x="3342"/>
        <item x="2923"/>
        <item x="2478"/>
        <item x="2384"/>
        <item x="1917"/>
        <item x="4151"/>
        <item x="4268"/>
        <item x="224"/>
        <item x="824"/>
        <item x="1849"/>
        <item x="4227"/>
        <item x="2875"/>
        <item x="2894"/>
        <item x="2993"/>
        <item x="2784"/>
        <item x="4274"/>
        <item x="3394"/>
        <item x="1029"/>
        <item x="2161"/>
        <item x="593"/>
        <item x="3471"/>
        <item x="3114"/>
        <item x="1379"/>
        <item x="178"/>
        <item x="2489"/>
        <item x="3547"/>
        <item x="1079"/>
        <item x="3912"/>
        <item x="1758"/>
        <item x="2786"/>
        <item x="999"/>
        <item x="2234"/>
        <item x="2009"/>
        <item x="2601"/>
        <item x="3208"/>
        <item x="3479"/>
        <item x="3204"/>
        <item x="2632"/>
        <item x="12"/>
        <item x="2881"/>
        <item x="2056"/>
        <item x="655"/>
        <item x="2381"/>
        <item x="449"/>
        <item x="1244"/>
        <item x="37"/>
        <item x="4450"/>
        <item x="2867"/>
        <item x="274"/>
        <item x="3903"/>
        <item x="2291"/>
        <item x="879"/>
        <item x="1713"/>
        <item x="120"/>
        <item x="3158"/>
        <item x="4064"/>
        <item x="2628"/>
        <item x="419"/>
        <item x="646"/>
        <item x="183"/>
        <item x="4186"/>
        <item x="2173"/>
        <item x="2252"/>
        <item x="736"/>
        <item x="3296"/>
        <item x="2891"/>
        <item x="304"/>
        <item x="4296"/>
        <item x="2317"/>
        <item x="3708"/>
        <item x="2304"/>
        <item x="457"/>
        <item x="2189"/>
        <item x="3846"/>
        <item x="2911"/>
        <item x="1484"/>
        <item x="1895"/>
        <item x="1273"/>
        <item x="4201"/>
        <item x="698"/>
        <item x="4126"/>
        <item x="2299"/>
        <item x="3191"/>
        <item x="2690"/>
        <item x="1771"/>
        <item x="673"/>
        <item x="151"/>
        <item x="3144"/>
        <item x="1503"/>
        <item x="436"/>
        <item x="3784"/>
        <item x="3053"/>
        <item x="2309"/>
        <item x="2821"/>
        <item x="2217"/>
        <item x="49"/>
        <item x="548"/>
        <item x="4161"/>
        <item x="986"/>
        <item x="43"/>
        <item x="598"/>
        <item x="4087"/>
        <item x="727"/>
        <item x="2594"/>
        <item x="2727"/>
        <item x="96"/>
        <item x="3463"/>
        <item x="3689"/>
        <item x="3290"/>
        <item x="1980"/>
        <item x="213"/>
        <item x="2283"/>
        <item x="3720"/>
        <item x="3058"/>
        <item x="430"/>
        <item x="983"/>
        <item x="3129"/>
        <item x="604"/>
        <item x="899"/>
        <item x="2854"/>
        <item x="2617"/>
        <item x="1826"/>
        <item x="1206"/>
        <item x="3371"/>
        <item x="3962"/>
        <item x="4456"/>
        <item x="78"/>
        <item x="1646"/>
        <item x="1325"/>
        <item x="2354"/>
        <item x="3584"/>
        <item x="1834"/>
        <item x="2142"/>
        <item x="549"/>
        <item x="1949"/>
        <item x="4373"/>
        <item x="2832"/>
        <item x="2608"/>
        <item x="516"/>
        <item x="841"/>
        <item x="1422"/>
        <item x="3518"/>
        <item x="1722"/>
        <item x="3469"/>
        <item x="2855"/>
        <item x="1495"/>
        <item x="241"/>
        <item x="3900"/>
        <item x="4000"/>
        <item x="1462"/>
        <item x="1061"/>
        <item x="2238"/>
        <item x="3877"/>
        <item x="4054"/>
        <item x="2768"/>
        <item x="966"/>
        <item x="2018"/>
        <item x="1833"/>
        <item x="3592"/>
        <item x="465"/>
        <item x="1316"/>
        <item x="2706"/>
        <item x="2154"/>
        <item x="4454"/>
        <item x="4172"/>
        <item x="2270"/>
        <item x="1825"/>
        <item x="2375"/>
        <item x="1982"/>
        <item x="724"/>
        <item x="693"/>
        <item x="2574"/>
        <item x="2118"/>
        <item x="2689"/>
        <item x="3615"/>
        <item x="2279"/>
        <item x="2588"/>
        <item x="3646"/>
        <item x="978"/>
        <item x="2086"/>
        <item x="2509"/>
        <item x="1257"/>
        <item x="2346"/>
        <item x="669"/>
        <item x="1860"/>
        <item x="2077"/>
        <item x="2972"/>
        <item x="3887"/>
        <item x="1795"/>
        <item x="1970"/>
        <item x="1458"/>
        <item x="1927"/>
        <item x="752"/>
        <item x="3044"/>
        <item x="4253"/>
        <item x="2623"/>
        <item x="3644"/>
        <item x="1278"/>
        <item x="1237"/>
        <item x="3944"/>
        <item x="2833"/>
        <item x="3196"/>
        <item x="948"/>
        <item x="1615"/>
        <item x="2961"/>
        <item x="4451"/>
        <item x="3271"/>
        <item x="3065"/>
        <item x="3171"/>
        <item x="3923"/>
        <item x="2247"/>
        <item x="1881"/>
        <item x="394"/>
        <item x="3036"/>
        <item x="3416"/>
        <item x="1177"/>
        <item x="3241"/>
        <item x="582"/>
        <item x="4479"/>
        <item x="2852"/>
        <item x="801"/>
        <item x="3357"/>
        <item x="2536"/>
        <item x="3981"/>
        <item x="1231"/>
        <item x="786"/>
        <item x="3092"/>
        <item x="1662"/>
        <item x="2526"/>
        <item x="3938"/>
        <item x="4071"/>
        <item x="1926"/>
        <item x="1710"/>
        <item x="1369"/>
        <item x="3999"/>
        <item x="1425"/>
        <item x="3690"/>
        <item x="819"/>
        <item x="2210"/>
        <item x="3238"/>
        <item x="2726"/>
        <item x="2182"/>
        <item x="16"/>
        <item x="1510"/>
        <item x="1474"/>
        <item x="1074"/>
        <item x="541"/>
        <item x="2212"/>
        <item x="2878"/>
        <item x="3040"/>
        <item x="1488"/>
        <item x="3599"/>
        <item x="1169"/>
        <item x="2789"/>
        <item x="2436"/>
        <item x="840"/>
        <item x="2016"/>
        <item x="2486"/>
        <item x="2485"/>
        <item x="4260"/>
        <item x="3710"/>
        <item x="2752"/>
        <item x="1286"/>
        <item x="207"/>
        <item x="2532"/>
        <item x="3203"/>
        <item x="4143"/>
        <item x="4118"/>
        <item x="1776"/>
        <item x="371"/>
        <item x="687"/>
        <item x="472"/>
        <item x="423"/>
        <item x="2971"/>
        <item x="3063"/>
        <item x="3637"/>
        <item x="804"/>
        <item x="1010"/>
        <item x="3012"/>
        <item x="2194"/>
        <item x="1431"/>
        <item x="4423"/>
        <item x="221"/>
        <item x="3436"/>
        <item x="4010"/>
        <item x="3806"/>
        <item x="4452"/>
        <item x="3287"/>
        <item x="3849"/>
        <item x="3983"/>
        <item x="3162"/>
        <item x="2938"/>
        <item x="158"/>
        <item x="2963"/>
        <item x="1493"/>
        <item x="4036"/>
        <item x="1683"/>
        <item x="2035"/>
        <item x="3364"/>
        <item x="560"/>
        <item x="4387"/>
        <item x="973"/>
        <item x="1742"/>
        <item x="2593"/>
        <item x="2668"/>
        <item x="1093"/>
        <item x="848"/>
        <item x="4091"/>
        <item x="4425"/>
        <item x="1548"/>
        <item x="813"/>
        <item x="637"/>
        <item x="3310"/>
        <item x="3692"/>
        <item x="4209"/>
        <item x="3721"/>
        <item x="2405"/>
        <item x="52"/>
        <item x="620"/>
        <item x="4326"/>
        <item x="3155"/>
        <item x="3751"/>
        <item x="93"/>
        <item x="4311"/>
        <item x="4249"/>
        <item x="1607"/>
        <item x="3192"/>
        <item x="70"/>
        <item x="3597"/>
        <item x="1803"/>
        <item x="3973"/>
        <item x="837"/>
        <item x="3558"/>
        <item x="66"/>
        <item x="2650"/>
        <item x="544"/>
        <item x="1674"/>
        <item x="2483"/>
        <item x="3956"/>
        <item x="3504"/>
        <item x="155"/>
        <item x="1440"/>
        <item x="3023"/>
        <item x="2218"/>
        <item x="4173"/>
        <item x="3573"/>
        <item x="2587"/>
        <item x="4420"/>
        <item x="3827"/>
        <item x="1534"/>
        <item x="3669"/>
        <item x="959"/>
        <item x="459"/>
        <item x="1078"/>
        <item x="1999"/>
        <item x="3727"/>
        <item x="245"/>
        <item x="1590"/>
        <item x="1692"/>
        <item x="1307"/>
        <item x="3732"/>
        <item x="2149"/>
        <item x="3884"/>
        <item x="1138"/>
        <item x="1"/>
        <item x="1467"/>
        <item x="781"/>
        <item x="68"/>
        <item x="2414"/>
        <item x="3163"/>
        <item x="518"/>
        <item x="2876"/>
        <item x="810"/>
        <item x="3415"/>
        <item x="2701"/>
        <item x="1854"/>
        <item x="3372"/>
        <item x="542"/>
        <item x="314"/>
        <item x="2132"/>
        <item x="1733"/>
        <item x="1083"/>
        <item x="4298"/>
        <item x="4217"/>
        <item x="2802"/>
        <item x="1779"/>
        <item x="3744"/>
        <item x="403"/>
        <item x="1446"/>
        <item x="4171"/>
        <item x="613"/>
        <item x="627"/>
        <item x="4137"/>
        <item x="350"/>
        <item x="2887"/>
        <item x="3975"/>
        <item x="3750"/>
        <item x="2105"/>
        <item x="2687"/>
        <item x="1000"/>
        <item x="4458"/>
        <item x="393"/>
        <item x="1553"/>
        <item x="3458"/>
        <item x="3457"/>
        <item x="365"/>
        <item x="2827"/>
        <item x="1857"/>
        <item x="4408"/>
        <item x="466"/>
        <item x="3057"/>
        <item x="383"/>
        <item x="259"/>
        <item x="1288"/>
        <item x="460"/>
        <item x="1473"/>
        <item x="296"/>
        <item x="2871"/>
        <item x="4199"/>
        <item x="121"/>
        <item x="976"/>
        <item x="258"/>
        <item x="2647"/>
        <item x="4410"/>
        <item x="902"/>
        <item x="1504"/>
        <item x="1647"/>
        <item x="2302"/>
        <item x="2761"/>
        <item x="4442"/>
        <item x="335"/>
        <item x="3431"/>
        <item x="4144"/>
        <item x="4270"/>
        <item x="2378"/>
        <item x="2214"/>
        <item x="216"/>
        <item x="2708"/>
        <item x="2228"/>
        <item x="3315"/>
        <item x="1584"/>
        <item x="944"/>
        <item x="1789"/>
        <item x="2817"/>
        <item x="2642"/>
        <item x="4400"/>
        <item x="2116"/>
        <item x="1661"/>
        <item x="3700"/>
        <item x="649"/>
        <item x="1449"/>
        <item x="2725"/>
        <item x="1788"/>
        <item x="1775"/>
        <item x="2898"/>
        <item x="761"/>
        <item x="88"/>
        <item x="3920"/>
        <item x="3069"/>
        <item x="806"/>
        <item x="3508"/>
        <item x="4133"/>
        <item x="2584"/>
        <item x="1250"/>
        <item x="3716"/>
        <item x="751"/>
        <item x="2676"/>
        <item x="500"/>
        <item x="3449"/>
        <item x="235"/>
        <item x="1160"/>
        <item x="833"/>
        <item x="1492"/>
        <item x="1621"/>
        <item x="3950"/>
        <item x="972"/>
        <item x="3766"/>
        <item x="186"/>
        <item x="4436"/>
        <item x="3752"/>
        <item x="979"/>
        <item x="3438"/>
        <item x="310"/>
        <item x="2970"/>
        <item x="2091"/>
        <item x="210"/>
        <item x="362"/>
        <item x="4321"/>
        <item x="3799"/>
        <item x="688"/>
        <item x="3453"/>
        <item x="1443"/>
        <item x="1208"/>
        <item x="187"/>
        <item x="2360"/>
        <item x="784"/>
        <item x="368"/>
        <item x="1343"/>
        <item x="1654"/>
        <item x="4079"/>
        <item x="2724"/>
        <item x="2785"/>
        <item x="3916"/>
        <item x="501"/>
        <item x="1153"/>
        <item x="767"/>
        <item x="667"/>
        <item x="1180"/>
        <item x="3492"/>
        <item x="41"/>
        <item x="44"/>
        <item x="175"/>
        <item x="1679"/>
        <item x="3281"/>
        <item x="2108"/>
        <item x="1714"/>
        <item x="91"/>
        <item x="273"/>
        <item x="164"/>
        <item x="1417"/>
        <item x="992"/>
        <item x="2546"/>
        <item x="1634"/>
        <item x="1002"/>
        <item x="510"/>
        <item x="3843"/>
        <item x="2837"/>
        <item x="4078"/>
        <item x="2538"/>
        <item x="3466"/>
        <item x="3745"/>
        <item x="671"/>
        <item x="3306"/>
        <item x="3187"/>
        <item x="1418"/>
        <item x="3403"/>
        <item x="3989"/>
        <item x="4430"/>
        <item x="4157"/>
        <item x="2711"/>
        <item x="3519"/>
        <item x="13"/>
        <item x="4184"/>
        <item x="1006"/>
        <item x="2575"/>
        <item x="3906"/>
        <item x="2153"/>
        <item x="3516"/>
        <item x="3640"/>
        <item x="1680"/>
        <item x="1191"/>
        <item x="2861"/>
        <item x="1804"/>
        <item x="3992"/>
        <item x="540"/>
        <item x="650"/>
        <item x="2318"/>
        <item x="1214"/>
        <item x="2492"/>
        <item x="2824"/>
        <item x="4005"/>
        <item x="1772"/>
        <item x="2003"/>
        <item x="2220"/>
        <item x="2839"/>
        <item x="4132"/>
        <item x="439"/>
        <item x="3699"/>
        <item x="3926"/>
        <item x="3943"/>
        <item x="114"/>
        <item x="1450"/>
        <item x="505"/>
        <item x="1219"/>
        <item x="71"/>
        <item x="1481"/>
        <item x="1111"/>
        <item x="1363"/>
        <item x="4084"/>
        <item x="3642"/>
        <item x="682"/>
        <item x="1023"/>
        <item x="596"/>
        <item x="399"/>
        <item x="1376"/>
        <item x="2820"/>
        <item x="774"/>
        <item x="3985"/>
        <item x="610"/>
        <item x="2699"/>
        <item x="2715"/>
        <item x="322"/>
        <item x="1765"/>
        <item x="4424"/>
        <item x="4335"/>
        <item x="3778"/>
        <item x="753"/>
        <item x="2696"/>
        <item x="2534"/>
        <item x="2595"/>
        <item x="4004"/>
        <item x="4212"/>
        <item x="3326"/>
        <item x="3232"/>
        <item x="31"/>
        <item x="683"/>
        <item x="707"/>
        <item x="3136"/>
        <item x="2812"/>
        <item x="1165"/>
        <item x="144"/>
        <item x="611"/>
        <item x="1076"/>
        <item x="3681"/>
        <item x="3214"/>
        <item x="2074"/>
        <item x="3774"/>
        <item x="2178"/>
        <item x="3275"/>
        <item x="1444"/>
        <item x="3298"/>
        <item x="3001"/>
        <item x="1218"/>
        <item x="4158"/>
        <item x="355"/>
        <item x="2655"/>
        <item x="1813"/>
        <item x="3302"/>
        <item x="2438"/>
        <item x="233"/>
        <item x="2450"/>
        <item x="1839"/>
        <item x="1870"/>
        <item x="280"/>
        <item x="1499"/>
        <item x="3683"/>
        <item x="1610"/>
        <item x="4252"/>
        <item x="636"/>
        <item x="2513"/>
        <item x="4286"/>
        <item x="787"/>
        <item x="591"/>
        <item x="3115"/>
        <item x="3037"/>
        <item x="2508"/>
        <item x="15"/>
        <item x="2674"/>
        <item x="711"/>
        <item x="1893"/>
        <item x="1455"/>
        <item x="2825"/>
        <item x="3583"/>
        <item x="3276"/>
        <item x="568"/>
        <item x="2248"/>
        <item x="2464"/>
        <item x="3513"/>
        <item x="205"/>
        <item x="1955"/>
        <item x="1084"/>
        <item x="4114"/>
        <item x="4393"/>
        <item x="1318"/>
        <item x="1737"/>
        <item x="3855"/>
        <item x="677"/>
        <item x="1137"/>
        <item x="3309"/>
        <item x="2973"/>
        <item x="2345"/>
        <item x="3025"/>
        <item x="3635"/>
        <item x="3056"/>
        <item x="3510"/>
        <item x="4428"/>
        <item x="2439"/>
        <item x="1124"/>
        <item x="4247"/>
        <item x="958"/>
        <item x="3851"/>
        <item x="1799"/>
        <item x="433"/>
        <item x="898"/>
        <item x="908"/>
        <item x="3485"/>
        <item x="363"/>
        <item x="4032"/>
        <item x="2440"/>
        <item x="1597"/>
        <item x="4176"/>
        <item x="3607"/>
        <item x="4310"/>
        <item x="485"/>
        <item x="3112"/>
        <item x="2604"/>
        <item x="512"/>
        <item x="1863"/>
        <item x="3612"/>
        <item x="1383"/>
        <item x="1612"/>
        <item x="2982"/>
        <item x="2902"/>
        <item x="1629"/>
        <item x="2011"/>
        <item x="1625"/>
        <item x="46"/>
        <item x="1351"/>
        <item x="834"/>
        <item x="2019"/>
        <item x="2453"/>
        <item x="3572"/>
        <item x="4397"/>
        <item x="4455"/>
        <item x="3630"/>
        <item x="3821"/>
        <item x="1020"/>
        <item x="705"/>
        <item x="538"/>
        <item x="4316"/>
        <item x="1987"/>
        <item x="3705"/>
        <item x="3709"/>
        <item x="4435"/>
        <item x="2476"/>
        <item x="494"/>
        <item x="2363"/>
        <item x="1062"/>
        <item x="165"/>
        <item x="2910"/>
        <item x="4341"/>
        <item x="3858"/>
        <item x="2873"/>
        <item x="1386"/>
        <item x="4295"/>
        <item x="4444"/>
        <item x="1890"/>
        <item x="1653"/>
        <item x="2133"/>
        <item x="3254"/>
        <item x="1875"/>
        <item x="2267"/>
        <item x="793"/>
        <item x="2114"/>
        <item x="10"/>
        <item x="3577"/>
        <item x="1381"/>
        <item x="3258"/>
        <item x="3670"/>
        <item x="4272"/>
        <item x="3918"/>
        <item x="2843"/>
        <item x="1104"/>
        <item x="4344"/>
        <item x="4042"/>
        <item x="3242"/>
        <item x="857"/>
        <item x="1008"/>
        <item x="4123"/>
        <item x="3606"/>
        <item x="3137"/>
        <item x="2744"/>
        <item x="188"/>
        <item x="2315"/>
        <item x="3459"/>
        <item x="2113"/>
        <item x="2481"/>
        <item x="3139"/>
        <item x="3550"/>
        <item x="800"/>
        <item x="1229"/>
        <item x="4464"/>
        <item x="1333"/>
        <item x="227"/>
        <item x="2122"/>
        <item x="4244"/>
        <item x="237"/>
        <item x="1910"/>
        <item x="1433"/>
        <item x="1485"/>
        <item x="2473"/>
        <item x="470"/>
        <item x="2441"/>
        <item x="351"/>
        <item x="490"/>
        <item x="400"/>
        <item x="435"/>
        <item x="3366"/>
        <item x="1845"/>
        <item x="2965"/>
        <item x="2675"/>
        <item x="3698"/>
        <item x="2585"/>
        <item x="215"/>
        <item x="1790"/>
        <item x="2382"/>
        <item x="4069"/>
        <item x="4099"/>
        <item x="1935"/>
        <item x="712"/>
        <item x="3033"/>
        <item x="4135"/>
        <item x="1190"/>
        <item x="3913"/>
        <item x="989"/>
        <item x="3200"/>
        <item x="3495"/>
        <item x="1576"/>
        <item x="779"/>
        <item x="349"/>
        <item x="450"/>
        <item x="1300"/>
        <item x="2994"/>
        <item x="862"/>
        <item x="1685"/>
        <item x="3828"/>
        <item x="469"/>
        <item x="3478"/>
        <item x="1251"/>
        <item x="4046"/>
        <item x="699"/>
        <item x="977"/>
        <item x="2053"/>
        <item x="1596"/>
        <item x="811"/>
        <item x="910"/>
        <item x="23"/>
        <item x="1439"/>
        <item x="1843"/>
        <item x="395"/>
        <item x="1012"/>
        <item x="1475"/>
        <item x="1412"/>
        <item x="3835"/>
        <item x="4001"/>
        <item x="730"/>
        <item x="2874"/>
        <item x="3377"/>
        <item x="3645"/>
        <item x="3914"/>
        <item x="1400"/>
        <item x="2093"/>
        <item x="180"/>
        <item x="4248"/>
        <item x="184"/>
        <item x="1157"/>
        <item x="3760"/>
        <item x="2530"/>
        <item x="3004"/>
        <item x="2572"/>
        <item x="2842"/>
        <item x="1565"/>
        <item x="2462"/>
        <item x="1768"/>
        <item x="1905"/>
        <item x="1426"/>
        <item x="1706"/>
        <item x="2278"/>
        <item x="4220"/>
        <item x="3263"/>
        <item x="1519"/>
        <item x="1313"/>
        <item x="2333"/>
        <item x="1599"/>
        <item x="1364"/>
        <item x="1924"/>
        <item x="1984"/>
        <item x="3205"/>
        <item x="488"/>
        <item x="2670"/>
        <item x="3389"/>
        <item x="710"/>
        <item x="3931"/>
        <item x="2880"/>
        <item x="2169"/>
        <item x="2835"/>
        <item x="4203"/>
        <item x="4239"/>
        <item x="1879"/>
        <item x="3739"/>
        <item x="1415"/>
        <item x="2195"/>
        <item x="1708"/>
        <item x="1009"/>
        <item x="3824"/>
        <item x="1805"/>
        <item x="2343"/>
        <item x="440"/>
        <item x="471"/>
        <item x="1885"/>
        <item x="3230"/>
        <item x="731"/>
        <item x="1202"/>
        <item x="53"/>
        <item x="2524"/>
        <item x="4072"/>
        <item x="2242"/>
        <item x="493"/>
        <item x="3724"/>
        <item x="25"/>
        <item x="1420"/>
        <item x="3434"/>
        <item x="3221"/>
        <item x="1975"/>
        <item x="3874"/>
        <item x="3571"/>
        <item x="621"/>
        <item x="412"/>
        <item x="1295"/>
        <item x="3730"/>
        <item x="1405"/>
        <item x="2810"/>
        <item x="3423"/>
        <item x="2883"/>
        <item x="2038"/>
        <item x="248"/>
        <item x="2380"/>
        <item x="1792"/>
        <item x="1901"/>
        <item x="3871"/>
        <item x="1490"/>
        <item x="3804"/>
        <item x="3304"/>
        <item x="4077"/>
        <item x="4159"/>
        <item x="2057"/>
        <item x="2277"/>
        <item x="2202"/>
        <item x="61"/>
        <item x="3790"/>
        <item x="2089"/>
        <item x="2838"/>
        <item x="3353"/>
        <item x="775"/>
        <item x="3654"/>
        <item x="2766"/>
        <item x="2522"/>
        <item x="3868"/>
        <item x="622"/>
        <item x="1719"/>
        <item x="4308"/>
        <item x="3212"/>
        <item x="4411"/>
        <item x="323"/>
        <item x="882"/>
        <item x="1038"/>
        <item x="1531"/>
        <item x="1266"/>
        <item x="956"/>
        <item x="3430"/>
        <item x="2445"/>
        <item x="2243"/>
        <item x="2680"/>
        <item x="1988"/>
        <item x="563"/>
        <item x="2818"/>
        <item x="4148"/>
        <item x="1575"/>
        <item x="4067"/>
        <item x="3011"/>
        <item x="651"/>
        <item x="4240"/>
        <item x="3783"/>
        <item x="2308"/>
        <item x="2067"/>
        <item x="3807"/>
        <item x="704"/>
        <item x="3500"/>
        <item x="815"/>
        <item x="1131"/>
        <item x="3894"/>
        <item x="4473"/>
        <item x="1367"/>
        <item x="2544"/>
        <item x="2636"/>
        <item x="4328"/>
        <item x="3108"/>
        <item x="3525"/>
        <item x="919"/>
        <item x="2191"/>
        <item x="3817"/>
        <item x="2013"/>
        <item x="4399"/>
        <item x="1888"/>
        <item x="3311"/>
        <item x="3028"/>
        <item x="1299"/>
        <item x="1399"/>
        <item x="2022"/>
        <item x="802"/>
        <item x="2404"/>
        <item x="3384"/>
        <item x="555"/>
        <item x="1054"/>
        <item x="1225"/>
        <item x="1751"/>
        <item x="2981"/>
        <item x="558"/>
        <item x="2454"/>
        <item x="1866"/>
        <item x="4031"/>
        <item x="4"/>
        <item x="2935"/>
        <item x="3294"/>
        <item x="3660"/>
        <item x="703"/>
        <item x="2554"/>
        <item x="8"/>
        <item x="3091"/>
        <item x="960"/>
        <item x="1957"/>
        <item x="3527"/>
        <item x="2313"/>
        <item x="3118"/>
        <item x="3594"/>
        <item x="814"/>
        <item x="3320"/>
        <item x="3226"/>
        <item x="2523"/>
        <item x="1652"/>
        <item x="2293"/>
        <item x="3404"/>
        <item x="3629"/>
        <item x="3388"/>
        <item x="3234"/>
        <item x="1451"/>
        <item x="4370"/>
        <item x="2298"/>
        <item x="2620"/>
        <item x="2953"/>
        <item x="2723"/>
        <item x="2550"/>
        <item x="270"/>
        <item x="3393"/>
        <item x="4102"/>
        <item x="2326"/>
        <item x="2071"/>
        <item x="353"/>
        <item x="4385"/>
        <item x="1241"/>
        <item x="4168"/>
        <item x="3253"/>
        <item x="3140"/>
        <item x="169"/>
        <item x="2240"/>
        <item x="1072"/>
        <item x="1201"/>
        <item x="2255"/>
        <item x="3969"/>
        <item x="3919"/>
        <item x="1627"/>
        <item x="4468"/>
        <item x="3443"/>
        <item x="442"/>
        <item x="2783"/>
        <item x="264"/>
        <item x="2553"/>
        <item x="2759"/>
        <item x="603"/>
        <item x="3424"/>
        <item x="2790"/>
        <item x="3432"/>
        <item x="76"/>
        <item x="3157"/>
        <item x="195"/>
        <item x="3428"/>
        <item x="1127"/>
        <item x="1156"/>
        <item x="2179"/>
        <item x="19"/>
        <item x="4210"/>
        <item x="4128"/>
        <item x="1256"/>
        <item x="3908"/>
        <item x="2718"/>
        <item x="288"/>
        <item x="2468"/>
        <item x="3043"/>
        <item x="3170"/>
        <item x="1538"/>
        <item x="4033"/>
        <item x="2947"/>
        <item x="4086"/>
        <item x="1291"/>
        <item x="2904"/>
        <item x="1546"/>
        <item x="467"/>
        <item x="261"/>
        <item x="3095"/>
        <item x="1454"/>
        <item x="3945"/>
        <item x="720"/>
        <item x="1815"/>
        <item x="2913"/>
        <item x="3289"/>
        <item x="1947"/>
        <item x="4236"/>
        <item x="3545"/>
        <item x="4207"/>
        <item x="3722"/>
        <item x="2672"/>
        <item x="2090"/>
        <item x="1649"/>
        <item x="3015"/>
        <item x="4198"/>
        <item x="523"/>
        <item x="1942"/>
        <item x="483"/>
        <item x="3141"/>
        <item x="2539"/>
        <item x="3223"/>
        <item x="788"/>
        <item x="3758"/>
        <item x="2101"/>
        <item x="635"/>
        <item x="947"/>
        <item x="3182"/>
        <item x="865"/>
        <item x="835"/>
        <item x="3209"/>
        <item x="4405"/>
        <item x="2579"/>
        <item x="3016"/>
        <item x="2570"/>
        <item x="717"/>
        <item x="2683"/>
        <item x="3885"/>
        <item x="1182"/>
        <item x="1726"/>
        <item x="2172"/>
        <item x="4156"/>
        <item x="2571"/>
        <item x="307"/>
        <item x="3539"/>
        <item x="3810"/>
        <item x="3160"/>
        <item x="2625"/>
        <item x="3395"/>
        <item x="1551"/>
        <item x="477"/>
        <item x="3333"/>
        <item x="2836"/>
        <item x="4106"/>
        <item x="888"/>
        <item x="2919"/>
        <item x="389"/>
        <item x="345"/>
        <item x="225"/>
        <item x="1664"/>
        <item x="1106"/>
        <item x="1968"/>
        <item x="3791"/>
        <item x="4266"/>
        <item x="2738"/>
        <item x="2915"/>
        <item x="452"/>
        <item x="3757"/>
        <item x="2359"/>
        <item x="406"/>
        <item x="2371"/>
        <item x="3616"/>
        <item x="3812"/>
        <item x="3484"/>
        <item x="1527"/>
        <item x="3265"/>
        <item x="4267"/>
        <item x="906"/>
        <item x="302"/>
        <item x="998"/>
        <item x="2488"/>
        <item x="4130"/>
        <item x="1021"/>
        <item x="737"/>
        <item x="2073"/>
        <item x="2157"/>
        <item x="2943"/>
        <item x="278"/>
        <item x="3278"/>
        <item x="648"/>
        <item x="2139"/>
        <item x="32"/>
        <item x="1549"/>
        <item x="1220"/>
        <item x="2421"/>
        <item x="279"/>
        <item x="3801"/>
        <item x="1573"/>
        <item x="3897"/>
        <item x="3650"/>
        <item x="3231"/>
        <item x="2151"/>
        <item x="3522"/>
        <item x="994"/>
        <item x="4325"/>
        <item x="762"/>
        <item x="1967"/>
        <item x="4193"/>
        <item x="1013"/>
        <item x="4303"/>
        <item x="2747"/>
        <item x="3632"/>
        <item x="588"/>
        <item x="397"/>
        <item x="2411"/>
        <item x="2658"/>
        <item x="1064"/>
        <item x="33"/>
        <item x="4363"/>
        <item x="1159"/>
        <item x="2741"/>
        <item x="1407"/>
        <item x="2185"/>
        <item x="4432"/>
        <item x="3363"/>
        <item x="4391"/>
        <item x="2258"/>
        <item x="3122"/>
        <item x="4342"/>
        <item x="3673"/>
        <item x="630"/>
        <item x="2207"/>
        <item x="3246"/>
        <item x="3356"/>
        <item x="4356"/>
        <item x="3905"/>
        <item x="1419"/>
        <item x="1986"/>
        <item x="2455"/>
        <item x="3401"/>
        <item x="1618"/>
        <item x="1581"/>
        <item x="3892"/>
        <item x="3186"/>
        <item x="2196"/>
        <item x="628"/>
        <item x="3725"/>
        <item x="3533"/>
        <item x="1766"/>
        <item x="3130"/>
        <item x="3491"/>
        <item x="1117"/>
        <item x="1388"/>
        <item x="1375"/>
        <item x="3219"/>
        <item x="1122"/>
        <item x="3829"/>
        <item x="2951"/>
        <item x="1142"/>
        <item x="3695"/>
        <item x="2667"/>
        <item x="3134"/>
        <item x="2830"/>
        <item x="2415"/>
        <item x="2563"/>
        <item x="526"/>
        <item x="2480"/>
        <item x="2321"/>
        <item x="1053"/>
        <item x="3408"/>
        <item x="3679"/>
        <item x="1748"/>
        <item x="1357"/>
        <item x="3378"/>
        <item x="3067"/>
        <item x="1270"/>
        <item x="267"/>
        <item x="4083"/>
        <item x="829"/>
        <item x="578"/>
        <item x="329"/>
        <item x="2482"/>
        <item x="2237"/>
        <item x="2213"/>
        <item x="3811"/>
        <item x="938"/>
        <item x="4238"/>
        <item x="4027"/>
        <item x="3748"/>
        <item x="491"/>
        <item x="3691"/>
        <item x="1760"/>
        <item x="3307"/>
        <item x="1522"/>
        <item x="1207"/>
        <item x="3675"/>
        <item x="473"/>
        <item x="3798"/>
        <item x="1421"/>
        <item x="2884"/>
        <item x="3274"/>
        <item x="2799"/>
        <item x="476"/>
        <item x="4074"/>
        <item x="3409"/>
        <item x="601"/>
        <item x="2899"/>
        <item x="1525"/>
        <item x="1460"/>
        <item x="1265"/>
        <item x="3236"/>
        <item x="1821"/>
        <item x="2678"/>
        <item x="1699"/>
        <item x="1956"/>
        <item x="3658"/>
        <item x="3072"/>
        <item x="1741"/>
        <item x="3922"/>
        <item x="4384"/>
        <item x="3020"/>
        <item x="454"/>
        <item x="2525"/>
        <item x="50"/>
        <item x="3854"/>
        <item x="1248"/>
        <item x="59"/>
        <item x="2241"/>
        <item x="2858"/>
        <item x="3179"/>
        <item x="4062"/>
        <item x="1116"/>
        <item x="2176"/>
        <item x="3046"/>
        <item x="1172"/>
        <item x="589"/>
        <item x="684"/>
        <item x="1832"/>
        <item x="191"/>
        <item x="90"/>
        <item x="250"/>
        <item x="2300"/>
        <item x="2260"/>
        <item x="2386"/>
        <item x="2495"/>
        <item x="3841"/>
        <item x="4338"/>
        <item x="4065"/>
        <item x="2075"/>
        <item x="679"/>
        <item x="4413"/>
        <item x="3151"/>
        <item x="1691"/>
        <item x="2449"/>
        <item x="3830"/>
        <item x="1694"/>
        <item x="438"/>
        <item x="130"/>
        <item x="1994"/>
        <item x="3735"/>
        <item x="980"/>
        <item x="4139"/>
        <item x="297"/>
        <item x="2458"/>
        <item x="2691"/>
        <item x="113"/>
        <item x="2659"/>
        <item x="791"/>
        <item x="3982"/>
        <item x="319"/>
        <item x="1786"/>
        <item x="3971"/>
        <item x="1210"/>
        <item x="3061"/>
        <item x="4383"/>
        <item x="1620"/>
        <item x="1466"/>
        <item x="1224"/>
        <item x="3836"/>
        <item x="2758"/>
        <item x="2475"/>
        <item x="527"/>
        <item x="1964"/>
        <item x="1163"/>
        <item x="937"/>
        <item x="2600"/>
        <item x="3563"/>
        <item x="3442"/>
        <item x="1753"/>
        <item x="56"/>
        <item x="3873"/>
        <item x="4256"/>
        <item x="3729"/>
        <item x="4093"/>
        <item x="3180"/>
        <item x="2032"/>
        <item x="2753"/>
        <item x="2529"/>
        <item x="3661"/>
        <item x="2014"/>
        <item x="2568"/>
        <item x="2301"/>
        <item x="3506"/>
        <item x="2310"/>
        <item x="1823"/>
        <item x="3861"/>
        <item x="3876"/>
        <item x="798"/>
        <item x="3104"/>
        <item x="2805"/>
        <item x="2239"/>
        <item x="1533"/>
        <item x="1298"/>
        <item x="3688"/>
        <item x="1501"/>
        <item x="1011"/>
        <item x="950"/>
        <item x="416"/>
        <item x="1665"/>
        <item x="1912"/>
        <item x="4160"/>
        <item x="2285"/>
        <item x="2282"/>
        <item x="709"/>
        <item x="1745"/>
        <item x="1746"/>
        <item x="2459"/>
        <item x="2037"/>
        <item x="4107"/>
        <item x="2433"/>
        <item x="2897"/>
        <item x="1707"/>
        <item x="4053"/>
        <item x="2537"/>
        <item x="2591"/>
        <item x="2391"/>
        <item x="1007"/>
        <item x="1728"/>
        <item x="940"/>
        <item x="747"/>
        <item x="3780"/>
        <item x="1091"/>
        <item x="778"/>
        <item x="3672"/>
        <item x="1828"/>
        <item x="4362"/>
        <item x="65"/>
        <item x="1852"/>
        <item x="4301"/>
        <item x="4358"/>
        <item x="3507"/>
        <item x="3652"/>
        <item x="3337"/>
        <item x="3608"/>
        <item x="126"/>
        <item x="528"/>
        <item x="4467"/>
        <item x="4081"/>
        <item x="4015"/>
        <item x="3622"/>
        <item x="1242"/>
        <item x="1235"/>
        <item x="4466"/>
        <item x="3703"/>
        <item x="812"/>
        <item x="2577"/>
        <item x="2693"/>
        <item x="387"/>
        <item x="4364"/>
        <item x="257"/>
        <item x="3826"/>
        <item x="2771"/>
        <item x="3785"/>
        <item x="2729"/>
        <item x="2156"/>
        <item x="2590"/>
        <item x="1429"/>
        <item x="3284"/>
        <item x="42"/>
        <item x="545"/>
        <item x="2337"/>
        <item x="653"/>
        <item x="3066"/>
        <item x="4150"/>
        <item x="1070"/>
        <item x="1528"/>
        <item x="2292"/>
        <item x="3446"/>
        <item x="2909"/>
        <item x="3076"/>
        <item x="590"/>
        <item x="3379"/>
        <item x="3280"/>
        <item x="570"/>
        <item x="2103"/>
        <item x="1774"/>
        <item x="3152"/>
        <item x="1800"/>
        <item x="377"/>
        <item x="3686"/>
        <item x="206"/>
        <item x="1404"/>
        <item x="1985"/>
        <item x="525"/>
        <item x="3593"/>
        <item x="2644"/>
        <item x="1871"/>
        <item x="3718"/>
        <item x="3540"/>
        <item x="3150"/>
        <item x="3932"/>
        <item x="2732"/>
        <item x="1347"/>
        <item x="4202"/>
        <item x="4076"/>
        <item x="3564"/>
        <item x="1641"/>
        <item x="745"/>
        <item x="3351"/>
        <item x="3532"/>
        <item x="4279"/>
        <item x="2677"/>
        <item x="3475"/>
        <item x="2407"/>
        <item x="605"/>
        <item x="1908"/>
        <item x="935"/>
        <item x="1601"/>
        <item x="3844"/>
        <item x="2932"/>
        <item x="4287"/>
        <item x="2491"/>
        <item x="238"/>
        <item x="4317"/>
        <item x="4120"/>
        <item x="843"/>
        <item x="4194"/>
        <item x="3839"/>
        <item x="262"/>
        <item x="1043"/>
        <item x="103"/>
        <item x="1770"/>
        <item x="2026"/>
        <item x="3009"/>
        <item x="1197"/>
        <item x="2416"/>
        <item x="766"/>
        <item x="3375"/>
        <item x="3005"/>
        <item x="3984"/>
        <item x="997"/>
        <item x="816"/>
        <item x="2720"/>
        <item x="1940"/>
        <item x="139"/>
        <item x="2417"/>
        <item x="2751"/>
        <item x="14"/>
        <item x="149"/>
        <item x="1930"/>
        <item x="706"/>
        <item x="2000"/>
        <item x="4271"/>
        <item x="36"/>
        <item x="3376"/>
        <item x="4360"/>
        <item x="2648"/>
        <item x="1014"/>
        <item x="2700"/>
        <item x="1878"/>
        <item x="625"/>
        <item x="2762"/>
        <item x="1945"/>
        <item x="4002"/>
        <item x="1267"/>
        <item x="508"/>
        <item x="3968"/>
        <item x="3452"/>
        <item x="3833"/>
        <item x="200"/>
        <item x="3329"/>
        <item x="3781"/>
        <item x="162"/>
        <item x="4379"/>
        <item x="4449"/>
        <item x="3251"/>
        <item x="509"/>
        <item x="463"/>
        <item x="354"/>
        <item x="2398"/>
        <item x="2265"/>
        <item x="4206"/>
        <item x="2177"/>
        <item x="638"/>
        <item x="887"/>
        <item x="1174"/>
        <item x="2549"/>
        <item x="2627"/>
        <item x="3570"/>
        <item x="686"/>
        <item x="1430"/>
        <item x="3266"/>
        <item x="4346"/>
        <item x="631"/>
        <item x="217"/>
        <item x="771"/>
        <item x="481"/>
        <item x="3883"/>
        <item x="2467"/>
        <item x="1784"/>
        <item x="3638"/>
        <item x="708"/>
        <item x="3834"/>
        <item x="1966"/>
        <item x="1264"/>
        <item x="320"/>
        <item x="974"/>
        <item x="2496"/>
        <item x="3530"/>
        <item x="2685"/>
        <item x="1050"/>
        <item x="2204"/>
        <item x="2158"/>
        <item x="1305"/>
        <item x="2168"/>
        <item x="975"/>
        <item x="4044"/>
        <item x="4187"/>
        <item x="475"/>
        <item x="4365"/>
        <item x="1199"/>
        <item x="1101"/>
        <item x="1130"/>
        <item x="1633"/>
        <item x="1842"/>
        <item x="4332"/>
        <item x="74"/>
        <item x="3995"/>
        <item x="3399"/>
        <item x="3008"/>
        <item x="2148"/>
        <item x="3138"/>
        <item x="2457"/>
        <item x="892"/>
        <item x="337"/>
        <item x="1725"/>
        <item x="2131"/>
        <item x="3256"/>
        <item x="2618"/>
        <item x="1461"/>
        <item x="358"/>
        <item x="2347"/>
        <item x="2183"/>
        <item x="721"/>
        <item x="1561"/>
        <item x="878"/>
        <item x="2399"/>
        <item x="3768"/>
        <item x="4305"/>
        <item x="1315"/>
        <item x="3489"/>
        <item x="4441"/>
        <item x="3544"/>
        <item x="1761"/>
        <item x="1240"/>
        <item x="1025"/>
        <item x="1801"/>
        <item x="2355"/>
        <item x="4433"/>
        <item x="309"/>
        <item x="2822"/>
        <item x="138"/>
        <item x="1925"/>
        <item x="1047"/>
        <item x="3355"/>
        <item x="1868"/>
        <item x="3149"/>
        <item x="468"/>
        <item x="3041"/>
        <item x="1938"/>
        <item x="1873"/>
        <item x="2780"/>
        <item x="243"/>
        <item x="1564"/>
        <item x="567"/>
        <item x="324"/>
        <item x="2984"/>
        <item x="1918"/>
        <item x="1631"/>
        <item x="3215"/>
        <item x="185"/>
        <item x="1702"/>
        <item x="3948"/>
        <item x="2967"/>
        <item x="3591"/>
        <item x="2629"/>
        <item x="3262"/>
        <item x="3013"/>
        <item x="2995"/>
        <item x="4012"/>
        <item x="1162"/>
        <item x="1867"/>
        <item x="1537"/>
        <item x="2127"/>
        <item x="2518"/>
        <item x="838"/>
        <item x="2190"/>
        <item x="2082"/>
        <item x="2474"/>
        <item x="4347"/>
        <item x="2085"/>
        <item x="1436"/>
        <item x="1762"/>
        <item x="282"/>
        <item x="2120"/>
        <item x="1608"/>
        <item x="3292"/>
        <item x="128"/>
        <item x="3958"/>
        <item x="3260"/>
        <item x="4121"/>
        <item x="374"/>
        <item x="2376"/>
        <item x="2397"/>
        <item x="2781"/>
        <item x="875"/>
        <item x="3767"/>
        <item x="4138"/>
        <item x="546"/>
        <item x="619"/>
        <item x="2078"/>
        <item x="1063"/>
        <item x="4457"/>
        <item x="1094"/>
        <item x="4348"/>
        <item x="2903"/>
        <item x="4218"/>
        <item x="21"/>
        <item x="3110"/>
        <item x="1353"/>
        <item x="4096"/>
        <item x="2581"/>
        <item x="2393"/>
        <item x="3997"/>
        <item x="587"/>
        <item x="4278"/>
        <item x="1906"/>
        <item x="2357"/>
        <item x="2856"/>
        <item x="4163"/>
        <item x="2612"/>
        <item x="921"/>
        <item x="1846"/>
        <item x="2622"/>
        <item x="326"/>
        <item x="2244"/>
        <item x="3133"/>
        <item x="1326"/>
        <item x="1515"/>
        <item x="859"/>
        <item x="388"/>
        <item x="2962"/>
        <item x="2385"/>
        <item x="2289"/>
        <item x="539"/>
        <item x="3007"/>
        <item x="2186"/>
        <item x="3840"/>
        <item x="1498"/>
        <item x="1171"/>
        <item x="4152"/>
        <item x="3383"/>
        <item x="299"/>
        <item x="1759"/>
        <item x="533"/>
        <item x="1666"/>
        <item x="1738"/>
        <item x="904"/>
        <item x="661"/>
        <item x="4104"/>
        <item x="1736"/>
        <item x="3340"/>
        <item x="3422"/>
        <item x="2145"/>
        <item x="1593"/>
        <item x="234"/>
        <item x="3802"/>
        <item x="2076"/>
        <item x="2389"/>
        <item x="513"/>
        <item x="1090"/>
        <item x="1096"/>
        <item x="1394"/>
        <item x="624"/>
        <item x="3996"/>
        <item x="1311"/>
        <item x="557"/>
        <item x="3740"/>
        <item x="4112"/>
        <item x="2124"/>
        <item x="1628"/>
        <item x="192"/>
        <item x="723"/>
        <item x="3194"/>
        <item x="2271"/>
        <item x="3509"/>
        <item x="236"/>
        <item x="1749"/>
        <item x="1161"/>
        <item x="2770"/>
        <item x="3481"/>
        <item x="131"/>
        <item x="1445"/>
        <item x="1041"/>
        <item x="3097"/>
        <item x="1829"/>
        <item x="1886"/>
        <item x="3086"/>
        <item x="3268"/>
        <item x="3651"/>
        <item x="602"/>
        <item x="3338"/>
        <item x="3880"/>
        <item x="885"/>
        <item x="734"/>
        <item x="4039"/>
        <item x="4275"/>
        <item x="2422"/>
        <item x="3707"/>
        <item x="34"/>
        <item x="576"/>
        <item x="4409"/>
        <item x="1245"/>
        <item x="2227"/>
        <item x="3285"/>
        <item x="108"/>
        <item x="2834"/>
        <item x="4291"/>
        <item x="2015"/>
        <item x="1958"/>
        <item x="379"/>
        <item x="1365"/>
        <item x="3470"/>
        <item x="769"/>
        <item x="3264"/>
        <item x="3185"/>
        <item x="4349"/>
        <item x="2372"/>
        <item x="1226"/>
        <item x="4175"/>
        <item x="3684"/>
        <item x="780"/>
        <item x="1408"/>
        <item x="2236"/>
        <item x="1952"/>
        <item x="1735"/>
        <item x="4057"/>
        <item x="660"/>
        <item x="536"/>
        <item x="2946"/>
        <item x="2294"/>
        <item x="4232"/>
        <item x="343"/>
        <item x="360"/>
        <item x="294"/>
        <item x="75"/>
        <item x="2939"/>
        <item x="2162"/>
        <item x="1262"/>
        <item x="1794"/>
        <item x="2443"/>
        <item x="260"/>
        <item x="2262"/>
        <item x="805"/>
        <item x="4261"/>
        <item x="2428"/>
        <item x="1297"/>
        <item x="3344"/>
        <item x="584"/>
        <item x="1482"/>
        <item x="4476"/>
        <item x="722"/>
        <item x="1342"/>
        <item x="2042"/>
        <item x="2102"/>
        <item x="161"/>
        <item x="750"/>
        <item x="1993"/>
        <item x="3286"/>
        <item x="2703"/>
        <item x="984"/>
        <item x="1693"/>
        <item x="496"/>
        <item x="1811"/>
        <item x="2408"/>
        <item x="4182"/>
        <item x="1246"/>
        <item x="1616"/>
        <item x="4302"/>
        <item x="2461"/>
        <item x="1164"/>
        <item x="2630"/>
        <item x="2349"/>
        <item x="3062"/>
        <item x="2288"/>
        <item x="2231"/>
        <item x="963"/>
        <item x="1928"/>
        <item x="3197"/>
        <item x="4351"/>
        <item x="83"/>
        <item x="2626"/>
        <item x="592"/>
        <item x="3228"/>
        <item x="92"/>
        <item x="3559"/>
        <item x="1965"/>
        <item x="4407"/>
        <item x="1173"/>
        <item x="1698"/>
        <item x="2569"/>
        <item x="204"/>
        <item x="2906"/>
        <item x="1518"/>
        <item x="2889"/>
        <item x="2251"/>
        <item x="2063"/>
        <item x="18"/>
        <item x="4481"/>
        <item t="default"/>
      </items>
    </pivotField>
    <pivotField showAll="0"/>
    <pivotField showAll="0"/>
    <pivotField showAll="0">
      <items count="4">
        <item x="0"/>
        <item x="1"/>
        <item x="2"/>
        <item t="default"/>
      </items>
    </pivotField>
    <pivotField showAll="0">
      <items count="4520">
        <item x="1966"/>
        <item x="2272"/>
        <item x="513"/>
        <item x="2243"/>
        <item x="202"/>
        <item x="1604"/>
        <item x="2794"/>
        <item x="1123"/>
        <item x="1274"/>
        <item x="1527"/>
        <item x="3337"/>
        <item x="3639"/>
        <item x="992"/>
        <item x="3564"/>
        <item x="2645"/>
        <item x="415"/>
        <item x="3361"/>
        <item x="427"/>
        <item x="4492"/>
        <item x="2131"/>
        <item x="4374"/>
        <item x="2004"/>
        <item x="3543"/>
        <item x="1276"/>
        <item x="1886"/>
        <item x="3784"/>
        <item x="1281"/>
        <item x="3566"/>
        <item x="3156"/>
        <item x="697"/>
        <item x="4200"/>
        <item x="3576"/>
        <item x="3277"/>
        <item x="1543"/>
        <item x="2021"/>
        <item x="2671"/>
        <item x="2506"/>
        <item x="2417"/>
        <item x="3976"/>
        <item x="1627"/>
        <item x="1798"/>
        <item x="4207"/>
        <item x="3521"/>
        <item x="3887"/>
        <item x="1538"/>
        <item x="509"/>
        <item x="3257"/>
        <item x="1997"/>
        <item x="2709"/>
        <item x="1236"/>
        <item x="2558"/>
        <item x="4514"/>
        <item x="1119"/>
        <item x="2203"/>
        <item x="3755"/>
        <item x="1638"/>
        <item x="1503"/>
        <item x="3735"/>
        <item x="981"/>
        <item x="1175"/>
        <item x="3453"/>
        <item x="3220"/>
        <item x="303"/>
        <item x="1309"/>
        <item x="2010"/>
        <item x="21"/>
        <item x="2587"/>
        <item x="4418"/>
        <item x="437"/>
        <item x="416"/>
        <item x="2772"/>
        <item x="916"/>
        <item x="486"/>
        <item x="532"/>
        <item x="2809"/>
        <item x="3902"/>
        <item x="490"/>
        <item x="1466"/>
        <item x="3148"/>
        <item x="934"/>
        <item x="2786"/>
        <item x="3614"/>
        <item x="3574"/>
        <item x="2478"/>
        <item x="132"/>
        <item x="1147"/>
        <item x="3429"/>
        <item x="1540"/>
        <item x="2403"/>
        <item x="876"/>
        <item x="889"/>
        <item x="2163"/>
        <item x="947"/>
        <item x="1988"/>
        <item x="3299"/>
        <item x="1457"/>
        <item x="4396"/>
        <item x="2990"/>
        <item x="1436"/>
        <item x="2468"/>
        <item x="2078"/>
        <item x="1280"/>
        <item x="1132"/>
        <item x="631"/>
        <item x="2831"/>
        <item x="829"/>
        <item x="2971"/>
        <item x="893"/>
        <item x="3416"/>
        <item x="3585"/>
        <item x="2606"/>
        <item x="28"/>
        <item x="2895"/>
        <item x="2896"/>
        <item x="589"/>
        <item x="3349"/>
        <item x="831"/>
        <item x="1597"/>
        <item x="1140"/>
        <item x="3247"/>
        <item x="3649"/>
        <item x="3418"/>
        <item x="1116"/>
        <item x="4336"/>
        <item x="2730"/>
        <item x="1186"/>
        <item x="2411"/>
        <item x="2449"/>
        <item x="3799"/>
        <item x="1590"/>
        <item x="369"/>
        <item x="2280"/>
        <item x="1460"/>
        <item x="3428"/>
        <item x="1927"/>
        <item x="471"/>
        <item x="318"/>
        <item x="4069"/>
        <item x="3536"/>
        <item x="2723"/>
        <item x="4217"/>
        <item x="1114"/>
        <item x="1377"/>
        <item x="3212"/>
        <item x="3655"/>
        <item x="3431"/>
        <item x="1956"/>
        <item x="2676"/>
        <item x="458"/>
        <item x="2456"/>
        <item x="1979"/>
        <item x="72"/>
        <item x="3339"/>
        <item x="3750"/>
        <item x="2355"/>
        <item x="2469"/>
        <item x="2259"/>
        <item x="1862"/>
        <item x="987"/>
        <item x="3147"/>
        <item x="4140"/>
        <item x="1051"/>
        <item x="1148"/>
        <item x="3281"/>
        <item x="2339"/>
        <item x="4468"/>
        <item x="4054"/>
        <item x="75"/>
        <item x="271"/>
        <item x="4354"/>
        <item x="3482"/>
        <item x="2181"/>
        <item x="2207"/>
        <item x="636"/>
        <item x="3324"/>
        <item x="1246"/>
        <item x="1400"/>
        <item x="474"/>
        <item x="51"/>
        <item x="2173"/>
        <item x="1928"/>
        <item x="3167"/>
        <item x="1018"/>
        <item x="402"/>
        <item x="4196"/>
        <item x="4138"/>
        <item x="2693"/>
        <item x="1982"/>
        <item x="3216"/>
        <item x="2171"/>
        <item x="3273"/>
        <item x="34"/>
        <item x="3459"/>
        <item x="2923"/>
        <item x="3100"/>
        <item x="2291"/>
        <item x="4122"/>
        <item x="3327"/>
        <item x="4159"/>
        <item x="4342"/>
        <item x="4459"/>
        <item x="394"/>
        <item x="2003"/>
        <item x="1760"/>
        <item x="2519"/>
        <item x="4378"/>
        <item x="3658"/>
        <item x="879"/>
        <item x="2210"/>
        <item x="3343"/>
        <item x="2871"/>
        <item x="4387"/>
        <item x="2083"/>
        <item x="1894"/>
        <item x="3241"/>
        <item x="4278"/>
        <item x="4132"/>
        <item x="1785"/>
        <item x="304"/>
        <item x="2559"/>
        <item x="1869"/>
        <item x="498"/>
        <item x="3146"/>
        <item x="2897"/>
        <item x="115"/>
        <item x="2908"/>
        <item x="1405"/>
        <item x="1494"/>
        <item x="3987"/>
        <item x="768"/>
        <item x="4181"/>
        <item x="2039"/>
        <item x="2402"/>
        <item x="3769"/>
        <item x="2503"/>
        <item x="540"/>
        <item x="590"/>
        <item x="997"/>
        <item x="393"/>
        <item x="3025"/>
        <item x="2517"/>
        <item x="4360"/>
        <item x="1100"/>
        <item x="3938"/>
        <item x="3868"/>
        <item x="587"/>
        <item x="80"/>
        <item x="219"/>
        <item x="3372"/>
        <item x="3602"/>
        <item x="3184"/>
        <item x="913"/>
        <item x="2274"/>
        <item x="3668"/>
        <item x="3609"/>
        <item x="900"/>
        <item x="1499"/>
        <item x="4333"/>
        <item x="2615"/>
        <item x="1897"/>
        <item x="2987"/>
        <item x="351"/>
        <item x="3226"/>
        <item x="1904"/>
        <item x="4018"/>
        <item x="2649"/>
        <item x="3953"/>
        <item x="735"/>
        <item x="3869"/>
        <item x="3135"/>
        <item x="2526"/>
        <item x="1645"/>
        <item x="2738"/>
        <item x="3183"/>
        <item x="705"/>
        <item x="1528"/>
        <item x="3297"/>
        <item x="4014"/>
        <item x="3150"/>
        <item x="2552"/>
        <item x="2128"/>
        <item x="782"/>
        <item x="1766"/>
        <item x="189"/>
        <item x="3888"/>
        <item x="1788"/>
        <item x="3199"/>
        <item x="1718"/>
        <item x="2726"/>
        <item x="2273"/>
        <item x="897"/>
        <item x="1350"/>
        <item x="299"/>
        <item x="4509"/>
        <item x="255"/>
        <item x="2284"/>
        <item x="748"/>
        <item x="2464"/>
        <item x="3516"/>
        <item x="918"/>
        <item x="4119"/>
        <item x="1657"/>
        <item x="4403"/>
        <item x="2325"/>
        <item x="1850"/>
        <item x="1010"/>
        <item x="2255"/>
        <item x="817"/>
        <item x="4052"/>
        <item x="917"/>
        <item x="64"/>
        <item x="1983"/>
        <item x="2193"/>
        <item x="1941"/>
        <item x="167"/>
        <item x="3408"/>
        <item x="4142"/>
        <item x="1037"/>
        <item x="1646"/>
        <item x="2737"/>
        <item x="2779"/>
        <item x="3988"/>
        <item x="3046"/>
        <item x="931"/>
        <item x="3065"/>
        <item x="1629"/>
        <item x="2690"/>
        <item x="1204"/>
        <item x="4030"/>
        <item x="3234"/>
        <item x="1145"/>
        <item x="3174"/>
        <item x="3142"/>
        <item x="2655"/>
        <item x="211"/>
        <item x="2594"/>
        <item x="4366"/>
        <item x="2318"/>
        <item x="996"/>
        <item x="1923"/>
        <item x="1363"/>
        <item x="4209"/>
        <item x="55"/>
        <item x="4344"/>
        <item x="1290"/>
        <item x="1435"/>
        <item x="2661"/>
        <item x="2263"/>
        <item x="3905"/>
        <item x="2714"/>
        <item x="2942"/>
        <item x="1602"/>
        <item x="2463"/>
        <item x="1685"/>
        <item x="1085"/>
        <item x="3435"/>
        <item x="398"/>
        <item x="844"/>
        <item x="4147"/>
        <item x="3377"/>
        <item x="1430"/>
        <item x="1812"/>
        <item x="1866"/>
        <item x="3863"/>
        <item x="3557"/>
        <item x="2279"/>
        <item x="2894"/>
        <item x="2080"/>
        <item x="4308"/>
        <item x="2792"/>
        <item x="928"/>
        <item x="1562"/>
        <item x="1297"/>
        <item x="3050"/>
        <item x="819"/>
        <item x="3909"/>
        <item x="616"/>
        <item x="2454"/>
        <item x="890"/>
        <item x="2141"/>
        <item x="3916"/>
        <item x="4212"/>
        <item x="444"/>
        <item x="993"/>
        <item x="3787"/>
        <item x="556"/>
        <item x="4193"/>
        <item x="1411"/>
        <item x="131"/>
        <item x="1998"/>
        <item x="4026"/>
        <item x="4179"/>
        <item x="2771"/>
        <item x="3541"/>
        <item x="3768"/>
        <item x="714"/>
        <item x="1002"/>
        <item x="742"/>
        <item x="4285"/>
        <item x="1750"/>
        <item x="1549"/>
        <item x="1060"/>
        <item x="4182"/>
        <item x="3856"/>
        <item x="1895"/>
        <item x="2849"/>
        <item x="1358"/>
        <item x="108"/>
        <item x="637"/>
        <item x="1913"/>
        <item x="1329"/>
        <item x="3849"/>
        <item x="635"/>
        <item x="1298"/>
        <item x="2518"/>
        <item x="152"/>
        <item x="2934"/>
        <item x="1712"/>
        <item x="1479"/>
        <item x="3073"/>
        <item x="3607"/>
        <item x="4103"/>
        <item x="1595"/>
        <item x="2377"/>
        <item x="1842"/>
        <item x="2562"/>
        <item x="3272"/>
        <item x="3966"/>
        <item x="2095"/>
        <item x="425"/>
        <item x="3712"/>
        <item x="161"/>
        <item x="2875"/>
        <item x="707"/>
        <item x="2829"/>
        <item x="3008"/>
        <item x="2428"/>
        <item x="39"/>
        <item x="2060"/>
        <item x="3694"/>
        <item x="1112"/>
        <item x="1262"/>
        <item x="1516"/>
        <item x="4166"/>
        <item x="619"/>
        <item x="1146"/>
        <item x="1410"/>
        <item x="1835"/>
        <item x="1888"/>
        <item x="3883"/>
        <item x="2485"/>
        <item x="1830"/>
        <item x="634"/>
        <item x="624"/>
        <item x="3288"/>
        <item x="1547"/>
        <item x="3205"/>
        <item x="1828"/>
        <item x="3741"/>
        <item x="1932"/>
        <item x="3823"/>
        <item x="4444"/>
        <item x="3162"/>
        <item x="548"/>
        <item x="3480"/>
        <item x="1922"/>
        <item x="214"/>
        <item x="4273"/>
        <item x="2596"/>
        <item x="3126"/>
        <item x="3873"/>
        <item x="687"/>
        <item x="3091"/>
        <item x="2134"/>
        <item x="1184"/>
        <item x="1764"/>
        <item x="2147"/>
        <item x="855"/>
        <item x="2340"/>
        <item x="1829"/>
        <item x="3686"/>
        <item x="4406"/>
        <item x="2764"/>
        <item x="2031"/>
        <item x="2153"/>
        <item x="2069"/>
        <item x="259"/>
        <item x="2832"/>
        <item x="882"/>
        <item x="1178"/>
        <item x="1986"/>
        <item x="3323"/>
        <item x="3705"/>
        <item x="1317"/>
        <item x="2751"/>
        <item x="3829"/>
        <item x="459"/>
        <item x="2040"/>
        <item x="3394"/>
        <item x="4126"/>
        <item x="516"/>
        <item x="2900"/>
        <item x="4250"/>
        <item x="106"/>
        <item x="3385"/>
        <item x="2036"/>
        <item x="2906"/>
        <item x="58"/>
        <item x="983"/>
        <item x="1406"/>
        <item x="2140"/>
        <item x="3471"/>
        <item x="360"/>
        <item x="898"/>
        <item x="4111"/>
        <item x="561"/>
        <item x="357"/>
        <item x="2218"/>
        <item x="833"/>
        <item x="2500"/>
        <item x="2701"/>
        <item x="2880"/>
        <item x="494"/>
        <item x="1554"/>
        <item x="645"/>
        <item x="431"/>
        <item x="2843"/>
        <item x="2728"/>
        <item x="107"/>
        <item x="323"/>
        <item x="1746"/>
        <item x="971"/>
        <item x="1318"/>
        <item x="3506"/>
        <item x="292"/>
        <item x="1098"/>
        <item x="4287"/>
        <item x="4408"/>
        <item x="3084"/>
        <item x="1891"/>
        <item x="1644"/>
        <item x="2739"/>
        <item x="3074"/>
        <item x="1953"/>
        <item x="1881"/>
        <item x="1174"/>
        <item x="3151"/>
        <item x="3041"/>
        <item x="4445"/>
        <item x="3193"/>
        <item x="4233"/>
        <item x="3706"/>
        <item x="2309"/>
        <item x="3990"/>
        <item x="3878"/>
        <item x="11"/>
        <item x="652"/>
        <item x="4324"/>
        <item x="3517"/>
        <item x="4016"/>
        <item x="1821"/>
        <item x="2202"/>
        <item x="2574"/>
        <item x="3048"/>
        <item x="4464"/>
        <item x="818"/>
        <item x="335"/>
        <item x="4058"/>
        <item x="3582"/>
        <item x="2450"/>
        <item x="3548"/>
        <item x="1515"/>
        <item x="2814"/>
        <item x="4312"/>
        <item x="4135"/>
        <item x="1387"/>
        <item x="1667"/>
        <item x="430"/>
        <item x="391"/>
        <item x="3178"/>
        <item x="514"/>
        <item x="2231"/>
        <item x="3120"/>
        <item x="325"/>
        <item x="2974"/>
        <item x="3535"/>
        <item x="2963"/>
        <item x="3570"/>
        <item x="2619"/>
        <item x="3403"/>
        <item x="793"/>
        <item x="4398"/>
        <item x="3507"/>
        <item x="4076"/>
        <item x="2220"/>
        <item x="2513"/>
        <item x="511"/>
        <item x="2344"/>
        <item x="821"/>
        <item x="1110"/>
        <item x="4223"/>
        <item x="2939"/>
        <item x="1577"/>
        <item x="333"/>
        <item x="3951"/>
        <item x="1180"/>
        <item x="2967"/>
        <item x="656"/>
        <item x="125"/>
        <item x="754"/>
        <item x="3960"/>
        <item x="1355"/>
        <item x="591"/>
        <item x="3725"/>
        <item x="2674"/>
        <item x="4277"/>
        <item x="344"/>
        <item x="2601"/>
        <item x="386"/>
        <item x="2103"/>
        <item x="2294"/>
        <item x="2035"/>
        <item x="1104"/>
        <item x="346"/>
        <item x="1422"/>
        <item x="2777"/>
        <item x="4187"/>
        <item x="1639"/>
        <item x="2586"/>
        <item x="3894"/>
        <item x="4190"/>
        <item x="1744"/>
        <item x="188"/>
        <item x="2659"/>
        <item x="4101"/>
        <item x="1352"/>
        <item x="3763"/>
        <item x="1154"/>
        <item x="2590"/>
        <item x="3689"/>
        <item x="2704"/>
        <item x="649"/>
        <item x="1856"/>
        <item x="3816"/>
        <item x="3659"/>
        <item x="580"/>
        <item x="4008"/>
        <item x="1592"/>
        <item x="1815"/>
        <item x="1621"/>
        <item x="719"/>
        <item x="74"/>
        <item x="2076"/>
        <item x="774"/>
        <item x="1185"/>
        <item x="2542"/>
        <item x="4231"/>
        <item x="2493"/>
        <item x="2298"/>
        <item x="1335"/>
        <item x="2221"/>
        <item x="875"/>
        <item x="1776"/>
        <item x="1254"/>
        <item x="2453"/>
        <item x="4369"/>
        <item x="3490"/>
        <item x="3798"/>
        <item x="1731"/>
        <item x="2084"/>
        <item x="1860"/>
        <item x="1079"/>
        <item x="1263"/>
        <item x="1210"/>
        <item x="2899"/>
        <item x="4241"/>
        <item x="3577"/>
        <item x="3622"/>
        <item x="3295"/>
        <item x="101"/>
        <item x="2472"/>
        <item x="2395"/>
        <item x="45"/>
        <item x="1768"/>
        <item x="2617"/>
        <item x="198"/>
        <item x="783"/>
        <item x="136"/>
        <item x="2775"/>
        <item x="3756"/>
        <item x="888"/>
        <item x="1664"/>
        <item x="442"/>
        <item x="2352"/>
        <item x="3111"/>
        <item x="1310"/>
        <item x="1534"/>
        <item x="4306"/>
        <item x="3992"/>
        <item x="2862"/>
        <item x="2169"/>
        <item x="4096"/>
        <item x="4415"/>
        <item x="1772"/>
        <item x="1495"/>
        <item x="4222"/>
        <item x="186"/>
        <item x="1017"/>
        <item x="99"/>
        <item x="4099"/>
        <item x="1101"/>
        <item x="1139"/>
        <item x="3708"/>
        <item x="4249"/>
        <item x="2386"/>
        <item x="4491"/>
        <item x="3525"/>
        <item x="3283"/>
        <item x="4095"/>
        <item x="5"/>
        <item x="3434"/>
        <item x="375"/>
        <item x="3219"/>
        <item x="724"/>
        <item x="2430"/>
        <item x="1033"/>
        <item x="2514"/>
        <item x="2253"/>
        <item x="2914"/>
        <item x="709"/>
        <item x="2611"/>
        <item x="2903"/>
        <item x="67"/>
        <item x="3859"/>
        <item x="3090"/>
        <item x="3853"/>
        <item x="218"/>
        <item x="3845"/>
        <item x="3523"/>
        <item x="2873"/>
        <item x="1224"/>
        <item x="4071"/>
        <item x="2941"/>
        <item x="4245"/>
        <item x="385"/>
        <item x="395"/>
        <item x="3265"/>
        <item x="3163"/>
        <item x="3294"/>
        <item x="3409"/>
        <item x="2867"/>
        <item x="3941"/>
        <item x="3749"/>
        <item x="3112"/>
        <item x="464"/>
        <item x="810"/>
        <item x="263"/>
        <item x="3189"/>
        <item x="3562"/>
        <item x="1688"/>
        <item x="880"/>
        <item x="2959"/>
        <item x="2699"/>
        <item x="3804"/>
        <item x="2342"/>
        <item x="1519"/>
        <item x="4025"/>
        <item x="883"/>
        <item x="1312"/>
        <item x="760"/>
        <item x="4424"/>
        <item x="1427"/>
        <item x="315"/>
        <item x="2435"/>
        <item x="1464"/>
        <item x="3977"/>
        <item x="159"/>
        <item x="1513"/>
        <item x="666"/>
        <item x="836"/>
        <item x="2651"/>
        <item x="3984"/>
        <item x="2375"/>
        <item x="989"/>
        <item x="2363"/>
        <item x="956"/>
        <item x="264"/>
        <item x="1609"/>
        <item x="2228"/>
        <item x="2529"/>
        <item x="3719"/>
        <item x="187"/>
        <item x="2637"/>
        <item x="3975"/>
        <item x="671"/>
        <item x="2634"/>
        <item x="216"/>
        <item x="300"/>
        <item x="2603"/>
        <item x="3676"/>
        <item x="2860"/>
        <item x="478"/>
        <item x="2705"/>
        <item x="1721"/>
        <item x="3009"/>
        <item x="279"/>
        <item x="3410"/>
        <item x="3608"/>
        <item x="2385"/>
        <item x="967"/>
        <item x="2271"/>
        <item x="2117"/>
        <item x="2549"/>
        <item x="3440"/>
        <item x="2219"/>
        <item x="2012"/>
        <item x="2499"/>
        <item x="3985"/>
        <item x="233"/>
        <item x="1944"/>
        <item x="2174"/>
        <item x="2071"/>
        <item x="1584"/>
        <item x="3075"/>
        <item x="529"/>
        <item x="4019"/>
        <item x="2269"/>
        <item x="865"/>
        <item x="27"/>
        <item x="1660"/>
        <item x="838"/>
        <item x="854"/>
        <item x="1291"/>
        <item x="4237"/>
        <item x="3402"/>
        <item x="408"/>
        <item x="2358"/>
        <item x="183"/>
        <item x="877"/>
        <item x="2846"/>
        <item x="382"/>
        <item x="3821"/>
        <item x="1883"/>
        <item x="2734"/>
        <item x="1564"/>
        <item x="4176"/>
        <item x="2759"/>
        <item x="326"/>
        <item x="2019"/>
        <item x="2312"/>
        <item x="605"/>
        <item x="953"/>
        <item x="1396"/>
        <item x="1278"/>
        <item x="927"/>
        <item x="615"/>
        <item x="23"/>
        <item x="585"/>
        <item x="4429"/>
        <item x="1065"/>
        <item x="2155"/>
        <item x="2305"/>
        <item x="421"/>
        <item x="2045"/>
        <item x="3399"/>
        <item x="1809"/>
        <item x="3652"/>
        <item x="4065"/>
        <item x="2399"/>
        <item x="6"/>
        <item x="1331"/>
        <item x="4021"/>
        <item x="3907"/>
        <item x="3928"/>
        <item x="241"/>
        <item x="2986"/>
        <item x="1500"/>
        <item x="4399"/>
        <item x="3599"/>
        <item x="1475"/>
        <item x="1911"/>
        <item x="2127"/>
        <item x="2237"/>
        <item x="389"/>
        <item x="3317"/>
        <item x="3093"/>
        <item x="1012"/>
        <item x="4433"/>
        <item x="2725"/>
        <item x="2624"/>
        <item x="814"/>
        <item x="1008"/>
        <item x="3631"/>
        <item x="3049"/>
        <item x="1150"/>
        <item x="1946"/>
        <item x="3935"/>
        <item x="3221"/>
        <item x="629"/>
        <item x="2998"/>
        <item x="308"/>
        <item x="3624"/>
        <item x="2300"/>
        <item x="1155"/>
        <item x="1478"/>
        <item x="3707"/>
        <item x="3161"/>
        <item x="1167"/>
        <item x="791"/>
        <item x="2944"/>
        <item x="1052"/>
        <item x="3455"/>
        <item x="3301"/>
        <item x="499"/>
        <item x="2199"/>
        <item x="2085"/>
        <item x="1569"/>
        <item x="4183"/>
        <item x="3391"/>
        <item x="171"/>
        <item x="4358"/>
        <item x="3840"/>
        <item x="1574"/>
        <item x="1505"/>
        <item x="2049"/>
        <item x="3555"/>
        <item x="1222"/>
        <item x="500"/>
        <item x="4320"/>
        <item x="1875"/>
        <item x="129"/>
        <item x="4264"/>
        <item x="1624"/>
        <item x="867"/>
        <item x="4286"/>
        <item x="114"/>
        <item x="277"/>
        <item x="542"/>
        <item x="367"/>
        <item x="1354"/>
        <item x="3546"/>
        <item x="1502"/>
        <item x="2599"/>
        <item x="3605"/>
        <item x="1023"/>
        <item x="1214"/>
        <item x="2689"/>
        <item x="2009"/>
        <item x="2175"/>
        <item x="1158"/>
        <item x="4382"/>
        <item x="2156"/>
        <item x="124"/>
        <item x="2321"/>
        <item x="1774"/>
        <item x="88"/>
        <item x="1005"/>
        <item x="3256"/>
        <item x="1242"/>
        <item x="2680"/>
        <item x="1000"/>
        <item x="1465"/>
        <item x="2889"/>
        <item x="3224"/>
        <item x="3838"/>
        <item x="2497"/>
        <item x="723"/>
        <item x="2791"/>
        <item x="3412"/>
        <item x="1901"/>
        <item x="2741"/>
        <item x="2382"/>
        <item x="2964"/>
        <item x="721"/>
        <item x="3539"/>
        <item x="4031"/>
        <item x="1138"/>
        <item x="1857"/>
        <item x="4362"/>
        <item x="4338"/>
        <item x="2715"/>
        <item x="2107"/>
        <item x="4037"/>
        <item x="3228"/>
        <item x="3695"/>
        <item x="3170"/>
        <item x="1190"/>
        <item x="536"/>
        <item x="2713"/>
        <item x="2803"/>
        <item x="3854"/>
        <item x="4252"/>
        <item x="3529"/>
        <item x="4317"/>
        <item x="2750"/>
        <item x="3897"/>
        <item x="3929"/>
        <item x="1810"/>
        <item x="3729"/>
        <item x="1395"/>
        <item x="4256"/>
        <item x="1786"/>
        <item x="4195"/>
        <item x="2167"/>
        <item x="3378"/>
        <item x="2982"/>
        <item x="3779"/>
        <item x="3276"/>
        <item x="1279"/>
        <item x="3461"/>
        <item x="4093"/>
        <item x="4180"/>
        <item x="467"/>
        <item x="4456"/>
        <item x="1151"/>
        <item x="2694"/>
        <item x="4060"/>
        <item x="1026"/>
        <item x="3940"/>
        <item x="1999"/>
        <item x="280"/>
        <item x="1938"/>
        <item x="2254"/>
        <item x="2639"/>
        <item x="4471"/>
        <item x="236"/>
        <item x="2686"/>
        <item x="380"/>
        <item x="4372"/>
        <item x="2044"/>
        <item x="4315"/>
        <item x="4348"/>
        <item x="2881"/>
        <item x="2758"/>
        <item x="3395"/>
        <item x="3748"/>
        <item x="17"/>
        <item x="4307"/>
        <item x="397"/>
        <item x="3573"/>
        <item x="103"/>
        <item x="809"/>
        <item x="1873"/>
        <item x="1778"/>
        <item x="4260"/>
        <item x="239"/>
        <item x="3720"/>
        <item x="4304"/>
        <item x="1985"/>
        <item x="2859"/>
        <item x="1610"/>
        <item x="4049"/>
        <item x="579"/>
        <item x="2853"/>
        <item x="4247"/>
        <item x="3584"/>
        <item x="4255"/>
        <item x="896"/>
        <item x="1633"/>
        <item x="2233"/>
        <item x="97"/>
        <item x="4083"/>
        <item x="4503"/>
        <item x="1364"/>
        <item x="4400"/>
        <item x="2002"/>
        <item x="3251"/>
        <item x="2588"/>
        <item x="1434"/>
        <item x="1981"/>
        <item x="1307"/>
        <item x="3268"/>
        <item x="3037"/>
        <item x="730"/>
        <item x="3861"/>
        <item x="2422"/>
        <item x="3593"/>
        <item x="4017"/>
        <item x="510"/>
        <item x="2769"/>
        <item x="661"/>
        <item x="2965"/>
        <item x="1789"/>
        <item x="4113"/>
        <item x="1383"/>
        <item x="570"/>
        <item x="3140"/>
        <item x="909"/>
        <item x="1238"/>
        <item x="3730"/>
        <item x="2227"/>
        <item x="137"/>
        <item x="3884"/>
        <item x="3758"/>
        <item x="2455"/>
        <item x="1679"/>
        <item x="3786"/>
        <item x="7"/>
        <item x="2511"/>
        <item x="903"/>
        <item x="864"/>
        <item x="3117"/>
        <item x="549"/>
        <item x="3970"/>
        <item x="2398"/>
        <item x="694"/>
        <item x="1696"/>
        <item x="1730"/>
        <item x="4512"/>
        <item x="1286"/>
        <item x="4352"/>
        <item x="1300"/>
        <item x="4331"/>
        <item x="2223"/>
        <item x="891"/>
        <item x="217"/>
        <item x="3932"/>
        <item x="3"/>
        <item x="3068"/>
        <item x="4036"/>
        <item x="155"/>
        <item x="4248"/>
        <item x="4208"/>
        <item x="3993"/>
        <item x="2090"/>
        <item x="1771"/>
        <item x="2568"/>
        <item x="258"/>
        <item x="3130"/>
        <item x="3886"/>
        <item x="1940"/>
        <item x="4129"/>
        <item x="3262"/>
        <item x="1351"/>
        <item x="4323"/>
        <item x="1131"/>
        <item x="1781"/>
        <item x="2050"/>
        <item x="1659"/>
        <item x="2762"/>
        <item x="3908"/>
        <item x="388"/>
        <item x="4431"/>
        <item x="991"/>
        <item x="2883"/>
        <item x="3946"/>
        <item x="2652"/>
        <item x="1630"/>
        <item x="2940"/>
        <item x="321"/>
        <item x="2735"/>
        <item x="435"/>
        <item x="3601"/>
        <item x="1006"/>
        <item x="412"/>
        <item x="145"/>
        <item x="4274"/>
        <item x="4240"/>
        <item x="3096"/>
        <item x="2695"/>
        <item x="1031"/>
        <item x="4226"/>
        <item x="2520"/>
        <item x="184"/>
        <item x="2013"/>
        <item x="3059"/>
        <item x="1736"/>
        <item x="1735"/>
        <item x="1571"/>
        <item x="729"/>
        <item x="1697"/>
        <item x="1874"/>
        <item x="2577"/>
        <item x="1440"/>
        <item x="2122"/>
        <item x="1980"/>
        <item x="3567"/>
        <item x="4269"/>
        <item x="4517"/>
        <item x="1960"/>
        <item x="3360"/>
        <item x="4359"/>
        <item x="3487"/>
        <item x="3770"/>
        <item x="2696"/>
        <item x="4443"/>
        <item x="3067"/>
        <item x="4383"/>
        <item x="582"/>
        <item x="242"/>
        <item x="3217"/>
        <item x="503"/>
        <item x="588"/>
        <item x="2380"/>
        <item x="3393"/>
        <item x="961"/>
        <item x="98"/>
        <item x="925"/>
        <item x="4426"/>
        <item x="2315"/>
        <item x="1166"/>
        <item x="3797"/>
        <item x="737"/>
        <item x="1261"/>
        <item x="3396"/>
        <item x="48"/>
        <item x="2111"/>
        <item x="2157"/>
        <item x="2828"/>
        <item x="2242"/>
        <item x="4024"/>
        <item x="2473"/>
        <item x="1025"/>
        <item x="741"/>
        <item x="3004"/>
        <item x="712"/>
        <item x="2317"/>
        <item x="123"/>
        <item x="747"/>
        <item x="3850"/>
        <item x="952"/>
        <item x="2281"/>
        <item x="1837"/>
        <item x="2512"/>
        <item x="3997"/>
        <item x="3597"/>
        <item x="3666"/>
        <item x="1048"/>
        <item x="1618"/>
        <item x="915"/>
        <item x="4381"/>
        <item x="1243"/>
        <item x="1947"/>
        <item x="596"/>
        <item x="3124"/>
        <item x="3448"/>
        <item x="2510"/>
        <item x="1889"/>
        <item x="1230"/>
        <item x="4020"/>
        <item x="1852"/>
        <item x="110"/>
        <item x="4117"/>
        <item x="3307"/>
        <item x="3446"/>
        <item x="1701"/>
        <item x="807"/>
        <item x="179"/>
        <item x="4494"/>
        <item x="2804"/>
        <item x="1849"/>
        <item x="3188"/>
        <item x="1453"/>
        <item x="1734"/>
        <item x="703"/>
        <item x="2618"/>
        <item x="3510"/>
        <item x="4258"/>
        <item x="1234"/>
        <item x="670"/>
        <item x="411"/>
        <item x="1221"/>
        <item x="3896"/>
        <item x="1113"/>
        <item x="1518"/>
        <item x="252"/>
        <item x="3087"/>
        <item x="1795"/>
        <item x="3024"/>
        <item x="109"/>
        <item x="3016"/>
        <item x="1368"/>
        <item x="1343"/>
        <item x="358"/>
        <item x="3789"/>
        <item x="4337"/>
        <item x="327"/>
        <item x="3963"/>
        <item x="2215"/>
        <item x="728"/>
        <item x="3589"/>
        <item x="1283"/>
        <item x="3292"/>
        <item x="3164"/>
        <item x="1738"/>
        <item x="1245"/>
        <item x="3253"/>
        <item x="2570"/>
        <item x="3810"/>
        <item x="1851"/>
        <item x="2251"/>
        <item x="4409"/>
        <item x="522"/>
        <item x="3757"/>
        <item x="1876"/>
        <item x="4091"/>
        <item x="1586"/>
        <item x="965"/>
        <item x="2265"/>
        <item x="232"/>
        <item x="90"/>
        <item x="3793"/>
        <item x="559"/>
        <item x="2531"/>
        <item x="2593"/>
        <item x="1072"/>
        <item x="1344"/>
        <item x="2288"/>
        <item x="3764"/>
        <item x="4303"/>
        <item x="546"/>
        <item x="2536"/>
        <item x="2812"/>
        <item x="2911"/>
        <item x="4365"/>
        <item x="2113"/>
        <item x="2159"/>
        <item x="291"/>
        <item x="2855"/>
        <item x="1034"/>
        <item x="1824"/>
        <item x="1099"/>
        <item x="295"/>
        <item x="2545"/>
        <item x="462"/>
        <item x="1084"/>
        <item x="1268"/>
        <item x="757"/>
        <item x="3195"/>
        <item x="1620"/>
        <item x="2943"/>
        <item x="116"/>
        <item x="692"/>
        <item x="2336"/>
        <item x="3244"/>
        <item x="3209"/>
        <item x="2892"/>
        <item x="3731"/>
        <item x="4281"/>
        <item x="2194"/>
        <item x="2458"/>
        <item x="3210"/>
        <item x="2089"/>
        <item x="571"/>
        <item x="2055"/>
        <item x="1996"/>
        <item x="982"/>
        <item x="493"/>
        <item x="59"/>
        <item x="261"/>
        <item x="930"/>
        <item x="3498"/>
        <item x="976"/>
        <item x="4276"/>
        <item x="3492"/>
        <item x="1523"/>
        <item x="2620"/>
        <item x="2669"/>
        <item x="2051"/>
        <item x="2966"/>
        <item x="960"/>
        <item x="87"/>
        <item x="3740"/>
        <item x="3005"/>
        <item x="1642"/>
        <item x="4167"/>
        <item x="2550"/>
        <item x="2166"/>
        <item x="49"/>
        <item x="683"/>
        <item x="3447"/>
        <item x="206"/>
        <item x="1920"/>
        <item x="924"/>
        <item x="1474"/>
        <item x="2888"/>
        <item x="9"/>
        <item x="3687"/>
        <item x="3081"/>
        <item x="1032"/>
        <item x="2176"/>
        <item x="3843"/>
        <item x="3465"/>
        <item x="1077"/>
        <item x="4221"/>
        <item x="2819"/>
        <item x="82"/>
        <item x="378"/>
        <item x="3129"/>
        <item x="1418"/>
        <item x="56"/>
        <item x="1761"/>
        <item x="999"/>
        <item x="3352"/>
        <item x="2348"/>
        <item x="1899"/>
        <item x="708"/>
        <item x="3554"/>
        <item x="4299"/>
        <item x="3914"/>
        <item x="614"/>
        <item x="3939"/>
        <item x="208"/>
        <item x="1674"/>
        <item x="2001"/>
        <item x="4469"/>
        <item x="3019"/>
        <item x="3801"/>
        <item x="1266"/>
        <item x="3954"/>
        <item x="130"/>
        <item x="4229"/>
        <item x="713"/>
        <item x="163"/>
        <item x="2162"/>
        <item x="1057"/>
        <item x="3545"/>
        <item x="3563"/>
        <item x="3919"/>
        <item x="667"/>
        <item x="3572"/>
        <item x="1605"/>
        <item x="3958"/>
        <item x="3168"/>
        <item x="2387"/>
        <item x="1035"/>
        <item x="1711"/>
        <item x="755"/>
        <item x="4155"/>
        <item x="4063"/>
        <item x="4450"/>
        <item x="3933"/>
        <item x="3353"/>
        <item x="970"/>
        <item x="1617"/>
        <item x="1921"/>
        <item x="4404"/>
        <item x="1493"/>
        <item x="3553"/>
        <item x="3304"/>
        <item x="828"/>
        <item x="1445"/>
        <item x="2091"/>
        <item x="2347"/>
        <item x="906"/>
        <item x="3579"/>
        <item x="2346"/>
        <item x="1194"/>
        <item x="439"/>
        <item x="3475"/>
        <item x="801"/>
        <item x="356"/>
        <item x="1770"/>
        <item x="790"/>
        <item x="2664"/>
        <item x="3286"/>
        <item x="1686"/>
        <item x="2692"/>
        <item x="1373"/>
        <item x="246"/>
        <item x="843"/>
        <item x="4476"/>
        <item x="1244"/>
        <item x="1011"/>
        <item x="3534"/>
        <item x="859"/>
        <item x="4246"/>
        <item x="4516"/>
        <item x="2755"/>
        <item x="387"/>
        <item x="853"/>
        <item x="3359"/>
        <item x="4105"/>
        <item x="1176"/>
        <item x="223"/>
        <item x="1521"/>
        <item x="1552"/>
        <item x="2484"/>
        <item x="4311"/>
        <item x="2760"/>
        <item x="2212"/>
        <item x="1328"/>
        <item x="2583"/>
        <item x="2563"/>
        <item x="1992"/>
        <item x="3587"/>
        <item x="1558"/>
        <item x="3767"/>
        <item x="2008"/>
        <item x="1710"/>
        <item x="617"/>
        <item x="2367"/>
        <item x="3095"/>
        <item x="406"/>
        <item x="4305"/>
        <item x="2164"/>
        <item x="3743"/>
        <item x="3348"/>
        <item x="1924"/>
        <item x="599"/>
        <item x="1027"/>
        <item x="4501"/>
        <item x="2879"/>
        <item x="3660"/>
        <item x="1216"/>
        <item x="621"/>
        <item x="1074"/>
        <item x="2292"/>
        <item x="519"/>
        <item x="2362"/>
        <item x="3007"/>
        <item x="775"/>
        <item x="4446"/>
        <item x="3945"/>
        <item x="3865"/>
        <item x="2421"/>
        <item x="1884"/>
        <item x="539"/>
        <item x="1094"/>
        <item x="4453"/>
        <item x="3927"/>
        <item x="1067"/>
        <item x="520"/>
        <item x="3171"/>
        <item x="761"/>
        <item x="4041"/>
        <item x="4048"/>
        <item x="361"/>
        <item x="647"/>
        <item x="1974"/>
        <item x="3031"/>
        <item x="243"/>
        <item x="1195"/>
        <item x="220"/>
        <item x="2032"/>
        <item x="878"/>
        <item x="3249"/>
        <item x="2922"/>
        <item x="2787"/>
        <item x="3306"/>
        <item x="1179"/>
        <item x="476"/>
        <item x="3501"/>
        <item x="2420"/>
        <item x="4397"/>
        <item x="2887"/>
        <item x="1125"/>
        <item x="414"/>
        <item x="1444"/>
        <item x="984"/>
        <item x="3441"/>
        <item x="2656"/>
        <item x="3336"/>
        <item x="460"/>
        <item x="4033"/>
        <item x="545"/>
        <item x="1548"/>
        <item x="2609"/>
        <item x="4175"/>
        <item x="4515"/>
        <item x="497"/>
        <item x="37"/>
        <item x="193"/>
        <item x="1816"/>
        <item x="2357"/>
        <item x="2383"/>
        <item x="523"/>
        <item x="1948"/>
        <item x="2811"/>
        <item x="3549"/>
        <item x="962"/>
        <item x="1950"/>
        <item x="3528"/>
        <item x="4328"/>
        <item x="301"/>
        <item x="3051"/>
        <item x="1332"/>
        <item x="2026"/>
        <item x="54"/>
        <item x="2424"/>
        <item x="3522"/>
        <item x="3844"/>
        <item x="4077"/>
        <item x="1833"/>
        <item x="3308"/>
        <item x="1182"/>
        <item x="4050"/>
        <item x="4055"/>
        <item x="3186"/>
        <item x="1993"/>
        <item x="3054"/>
        <item x="355"/>
        <item x="1579"/>
        <item x="2827"/>
        <item x="1163"/>
        <item x="1314"/>
        <item x="609"/>
        <item x="2079"/>
        <item x="3370"/>
        <item x="1062"/>
        <item x="4319"/>
        <item x="272"/>
        <item x="1603"/>
        <item x="1"/>
        <item x="3034"/>
        <item x="892"/>
        <item x="2289"/>
        <item x="3802"/>
        <item x="3364"/>
        <item x="3035"/>
        <item x="3013"/>
        <item x="3400"/>
        <item x="2746"/>
        <item x="3893"/>
        <item x="1282"/>
        <item x="4215"/>
        <item x="3571"/>
        <item x="4194"/>
        <item x="3105"/>
        <item x="3592"/>
        <item x="1827"/>
        <item x="2326"/>
        <item x="2366"/>
        <item x="166"/>
        <item x="2480"/>
        <item x="3986"/>
        <item x="3830"/>
        <item x="2200"/>
        <item x="86"/>
        <item x="1043"/>
        <item x="797"/>
        <item x="4005"/>
        <item x="396"/>
        <item x="2467"/>
        <item x="4127"/>
        <item x="1656"/>
        <item x="2266"/>
        <item x="2135"/>
        <item x="3080"/>
        <item x="2766"/>
        <item x="4061"/>
        <item x="3638"/>
        <item x="3542"/>
        <item x="3855"/>
        <item x="2955"/>
        <item x="4335"/>
        <item x="270"/>
        <item x="3656"/>
        <item x="4484"/>
        <item x="1117"/>
        <item x="3509"/>
        <item x="256"/>
        <item x="4124"/>
        <item x="2332"/>
        <item x="1671"/>
        <item x="2108"/>
        <item x="2257"/>
        <item x="725"/>
        <item x="1762"/>
        <item x="1299"/>
        <item x="3010"/>
        <item x="2729"/>
        <item x="1063"/>
        <item x="4134"/>
        <item x="2471"/>
        <item x="1550"/>
        <item x="3502"/>
        <item x="543"/>
        <item x="288"/>
        <item x="4108"/>
        <item x="2452"/>
        <item x="2429"/>
        <item x="738"/>
        <item x="3811"/>
        <item x="2000"/>
        <item x="2683"/>
        <item x="2192"/>
        <item x="3179"/>
        <item x="3673"/>
        <item x="2198"/>
        <item x="2842"/>
        <item x="1732"/>
        <item x="4028"/>
        <item x="517"/>
        <item x="1952"/>
        <item x="929"/>
        <item x="3083"/>
        <item x="483"/>
        <item x="1452"/>
        <item x="3537"/>
        <item x="1054"/>
        <item x="2046"/>
        <item x="4088"/>
        <item x="2017"/>
        <item x="349"/>
        <item x="3989"/>
        <item x="4439"/>
        <item x="2376"/>
        <item x="2359"/>
        <item x="3279"/>
        <item x="1613"/>
        <item x="3108"/>
        <item x="4442"/>
        <item x="3588"/>
        <item x="68"/>
        <item x="354"/>
        <item x="923"/>
        <item x="1362"/>
        <item x="3565"/>
        <item x="1367"/>
        <item x="2708"/>
        <item x="1567"/>
        <item x="281"/>
        <item x="0"/>
        <item x="1845"/>
        <item x="3345"/>
        <item x="3504"/>
        <item x="73"/>
        <item x="113"/>
        <item x="2548"/>
        <item x="209"/>
        <item x="872"/>
        <item x="1429"/>
        <item x="3547"/>
        <item x="1585"/>
        <item x="2816"/>
        <item x="1612"/>
        <item x="935"/>
        <item x="1239"/>
        <item x="1376"/>
        <item x="832"/>
        <item x="2092"/>
        <item x="1720"/>
        <item x="46"/>
        <item x="1341"/>
        <item x="2313"/>
        <item x="3738"/>
        <item x="229"/>
        <item x="1041"/>
        <item x="199"/>
        <item x="577"/>
        <item x="2528"/>
        <item x="4136"/>
        <item x="2389"/>
        <item x="1599"/>
        <item x="2668"/>
        <item x="3704"/>
        <item x="874"/>
        <item x="93"/>
        <item x="2818"/>
        <item x="1437"/>
        <item x="399"/>
        <item x="477"/>
        <item x="772"/>
        <item x="1818"/>
        <item x="2682"/>
        <item x="235"/>
        <item x="1472"/>
        <item x="3387"/>
        <item x="1470"/>
        <item x="262"/>
        <item x="2904"/>
        <item x="176"/>
        <item x="4265"/>
        <item x="4086"/>
        <item x="2423"/>
        <item x="4094"/>
        <item x="3891"/>
        <item x="1088"/>
        <item x="2996"/>
        <item x="2492"/>
        <item x="1273"/>
        <item x="2405"/>
        <item x="3959"/>
        <item x="3696"/>
        <item x="403"/>
        <item x="3744"/>
        <item x="1014"/>
        <item x="496"/>
        <item x="2931"/>
        <item x="4153"/>
        <item x="1587"/>
        <item x="3484"/>
        <item x="905"/>
        <item x="521"/>
        <item x="2572"/>
        <item x="3653"/>
        <item x="1800"/>
        <item x="3794"/>
        <item x="4206"/>
        <item x="1969"/>
        <item x="1181"/>
        <item x="3495"/>
        <item x="2142"/>
        <item x="443"/>
        <item x="1525"/>
        <item x="3271"/>
        <item x="2784"/>
        <item x="1692"/>
        <item x="1177"/>
        <item x="2891"/>
        <item x="3374"/>
        <item x="371"/>
        <item x="2132"/>
        <item x="3309"/>
        <item x="2486"/>
        <item x="1327"/>
        <item x="2578"/>
        <item x="1663"/>
        <item x="1264"/>
        <item x="250"/>
        <item x="1741"/>
        <item x="2267"/>
        <item x="3910"/>
        <item x="3392"/>
        <item x="2673"/>
        <item x="3136"/>
        <item x="2487"/>
        <item x="2958"/>
        <item x="566"/>
        <item x="158"/>
        <item x="3057"/>
        <item x="4038"/>
        <item x="744"/>
        <item x="4502"/>
        <item x="3331"/>
        <item x="2947"/>
        <item x="343"/>
        <item x="1486"/>
        <item x="2672"/>
        <item x="1566"/>
        <item x="939"/>
        <item x="4225"/>
        <item x="2834"/>
        <item x="1773"/>
        <item x="1142"/>
        <item x="2226"/>
        <item x="795"/>
        <item x="3857"/>
        <item x="3875"/>
        <item x="328"/>
        <item x="3134"/>
        <item x="3722"/>
        <item x="955"/>
        <item x="3613"/>
        <item x="792"/>
        <item x="1039"/>
        <item x="3892"/>
        <item x="885"/>
        <item x="4395"/>
        <item x="852"/>
        <item x="4340"/>
        <item x="2866"/>
        <item x="2024"/>
        <item x="3232"/>
        <item x="527"/>
        <item x="4465"/>
        <item x="1740"/>
        <item x="1918"/>
        <item x="2679"/>
        <item x="1555"/>
        <item x="3330"/>
        <item x="2936"/>
        <item x="2727"/>
        <item x="3690"/>
        <item x="1784"/>
        <item x="2670"/>
        <item x="2783"/>
        <item x="1047"/>
        <item x="3047"/>
        <item x="1723"/>
        <item x="4423"/>
        <item x="780"/>
        <item x="3138"/>
        <item x="4499"/>
        <item x="3575"/>
        <item x="508"/>
        <item x="4266"/>
        <item x="1661"/>
        <item x="2098"/>
        <item x="3104"/>
        <item x="392"/>
        <item x="336"/>
        <item x="4047"/>
        <item x="3628"/>
        <item x="419"/>
        <item x="3969"/>
        <item x="2372"/>
        <item x="1970"/>
        <item x="4143"/>
        <item x="1250"/>
        <item x="225"/>
        <item x="4144"/>
        <item x="65"/>
        <item x="4414"/>
        <item x="1972"/>
        <item x="830"/>
        <item x="4010"/>
        <item x="4170"/>
        <item x="1205"/>
        <item x="3716"/>
        <item x="2667"/>
        <item x="3334"/>
        <item x="4158"/>
        <item x="804"/>
        <item x="2953"/>
        <item x="1929"/>
        <item x="1399"/>
        <item x="2474"/>
        <item x="777"/>
        <item x="2882"/>
        <item x="432"/>
        <item x="4218"/>
        <item x="665"/>
        <item x="3980"/>
        <item x="3864"/>
        <item x="1582"/>
        <item x="3643"/>
        <item x="2461"/>
        <item x="297"/>
        <item x="2067"/>
        <item x="4146"/>
        <item x="4294"/>
        <item x="4185"/>
        <item x="2178"/>
        <item x="180"/>
        <item x="1606"/>
        <item x="1529"/>
        <item x="558"/>
        <item x="873"/>
        <item x="4373"/>
        <item x="2330"/>
        <item x="2878"/>
        <item x="3746"/>
        <item x="3040"/>
        <item x="2646"/>
        <item x="4164"/>
        <item x="2921"/>
        <item x="3426"/>
        <item x="1614"/>
        <item x="3191"/>
        <item x="2161"/>
        <item x="3344"/>
        <item x="4482"/>
        <item x="3152"/>
        <item x="2249"/>
        <item x="3165"/>
        <item x="4040"/>
        <item x="3252"/>
        <item x="3644"/>
        <item x="4072"/>
        <item x="3681"/>
        <item x="1256"/>
        <item x="4498"/>
        <item x="1506"/>
        <item x="480"/>
        <item x="4510"/>
        <item x="1412"/>
        <item x="3921"/>
        <item x="1209"/>
        <item x="727"/>
        <item x="1319"/>
        <item x="4449"/>
        <item x="3422"/>
        <item x="3800"/>
        <item x="319"/>
        <item x="200"/>
        <item x="3023"/>
        <item x="2850"/>
        <item x="820"/>
        <item x="3559"/>
        <item x="329"/>
        <item x="3424"/>
        <item x="2983"/>
        <item x="2560"/>
        <item x="2152"/>
        <item x="1325"/>
        <item x="2438"/>
        <item x="1535"/>
        <item x="1414"/>
        <item x="448"/>
        <item x="290"/>
        <item x="1794"/>
        <item x="1241"/>
        <item x="1662"/>
        <item x="1215"/>
        <item x="1168"/>
        <item x="575"/>
        <item x="2515"/>
        <item x="3684"/>
        <item x="4355"/>
        <item x="3899"/>
        <item x="901"/>
        <item x="2956"/>
        <item x="1482"/>
        <item x="3967"/>
        <item x="3032"/>
        <item x="2038"/>
        <item x="4440"/>
        <item x="4079"/>
        <item x="4257"/>
        <item x="1751"/>
        <item x="1807"/>
        <item x="2392"/>
        <item x="524"/>
        <item x="932"/>
        <item x="84"/>
        <item x="3519"/>
        <item x="4438"/>
        <item x="3275"/>
        <item x="1103"/>
        <item x="1334"/>
        <item x="3029"/>
        <item x="3115"/>
        <item x="1459"/>
        <item x="995"/>
        <item x="1491"/>
        <item x="3881"/>
        <item x="4339"/>
        <item x="350"/>
        <item x="2426"/>
        <item x="203"/>
        <item x="4467"/>
        <item x="2290"/>
        <item x="2354"/>
        <item x="1742"/>
        <item x="1787"/>
        <item x="3106"/>
        <item x="2863"/>
        <item x="2216"/>
        <item x="1156"/>
        <item x="4441"/>
        <item x="4051"/>
        <item x="3813"/>
        <item x="4114"/>
        <item x="3094"/>
        <item x="1183"/>
        <item x="911"/>
        <item x="2"/>
        <item x="1001"/>
        <item x="789"/>
        <item x="2331"/>
        <item x="787"/>
        <item x="4292"/>
        <item x="1834"/>
        <item x="980"/>
        <item x="156"/>
        <item x="564"/>
        <item x="2077"/>
        <item x="2246"/>
        <item x="1757"/>
        <item x="933"/>
        <item x="3419"/>
        <item x="1240"/>
        <item x="3647"/>
        <item x="2724"/>
        <item x="362"/>
        <item x="2240"/>
        <item x="2445"/>
        <item x="3558"/>
        <item x="2608"/>
        <item x="169"/>
        <item x="3836"/>
        <item x="1164"/>
        <item x="2278"/>
        <item x="1137"/>
        <item x="2902"/>
        <item x="3790"/>
        <item x="370"/>
        <item x="3335"/>
        <item x="4171"/>
        <item x="1201"/>
        <item x="4251"/>
        <item x="1496"/>
        <item x="1690"/>
        <item x="1619"/>
        <item x="3620"/>
        <item x="1306"/>
        <item x="3062"/>
        <item x="3678"/>
        <item x="141"/>
        <item x="2316"/>
        <item x="1570"/>
        <item x="1050"/>
        <item x="260"/>
        <item x="2187"/>
        <item x="472"/>
        <item x="2285"/>
        <item x="4032"/>
        <item x="2984"/>
        <item x="2306"/>
        <item x="586"/>
        <item x="1647"/>
        <item x="3187"/>
        <item x="1379"/>
        <item x="4318"/>
        <item x="1870"/>
        <item x="3000"/>
        <item x="1330"/>
        <item x="4151"/>
        <item x="3796"/>
        <item x="3692"/>
        <item x="2407"/>
        <item x="1426"/>
        <item x="3320"/>
        <item x="201"/>
        <item x="1272"/>
        <item x="3439"/>
        <item x="3957"/>
        <item x="1705"/>
        <item x="2213"/>
        <item x="2028"/>
        <item x="2910"/>
        <item x="1095"/>
        <item x="2524"/>
        <item x="342"/>
        <item x="4284"/>
        <item x="1188"/>
        <item x="2961"/>
        <item x="465"/>
        <item x="2781"/>
        <item x="515"/>
        <item x="1588"/>
        <item x="3635"/>
        <item x="2007"/>
        <item x="1468"/>
        <item x="3159"/>
        <item x="1007"/>
        <item x="1122"/>
        <item x="827"/>
        <item x="4385"/>
        <item x="1754"/>
        <item x="3513"/>
        <item x="2262"/>
        <item x="2716"/>
        <item x="3633"/>
        <item x="2338"/>
        <item x="3263"/>
        <item x="1628"/>
        <item x="3994"/>
        <item x="572"/>
        <item x="3618"/>
        <item x="3781"/>
        <item x="1553"/>
        <item x="920"/>
        <item x="1053"/>
        <item x="29"/>
        <item x="2322"/>
        <item x="659"/>
        <item x="4497"/>
        <item x="1640"/>
        <item x="1653"/>
        <item x="1424"/>
        <item x="2459"/>
        <item x="4203"/>
        <item x="1504"/>
        <item x="2299"/>
        <item x="190"/>
        <item x="1930"/>
        <item x="3943"/>
        <item x="2893"/>
        <item x="773"/>
        <item x="2761"/>
        <item x="2011"/>
        <item x="1391"/>
        <item x="3872"/>
        <item x="3540"/>
        <item x="881"/>
        <item x="2627"/>
        <item x="2419"/>
        <item x="2720"/>
        <item x="1962"/>
        <item x="3494"/>
        <item x="479"/>
        <item x="4288"/>
        <item x="2073"/>
        <item x="2414"/>
        <item x="2432"/>
        <item x="1967"/>
        <item x="1935"/>
        <item x="2839"/>
        <item x="4224"/>
        <item x="3058"/>
        <item x="535"/>
        <item x="1219"/>
        <item x="3634"/>
        <item x="4267"/>
        <item x="3404"/>
        <item x="2065"/>
        <item x="1488"/>
        <item x="3368"/>
        <item x="173"/>
        <item x="2440"/>
        <item x="3066"/>
        <item x="902"/>
        <item x="1455"/>
        <item x="3315"/>
        <item x="3697"/>
        <item x="3089"/>
        <item x="2447"/>
        <item x="1665"/>
        <item x="2660"/>
        <item x="1872"/>
        <item x="3143"/>
        <item x="1152"/>
        <item x="1539"/>
        <item x="96"/>
        <item x="2005"/>
        <item x="1839"/>
        <item x="1380"/>
        <item x="2915"/>
        <item x="495"/>
        <item x="3834"/>
        <item x="4357"/>
        <item x="2745"/>
        <item x="2365"/>
        <item x="3632"/>
        <item x="3356"/>
        <item x="4236"/>
        <item x="2698"/>
        <item x="2277"/>
        <item x="3807"/>
        <item x="632"/>
        <item x="1220"/>
        <item x="4023"/>
        <item x="868"/>
        <item x="1955"/>
        <item x="2551"/>
        <item x="2370"/>
        <item x="2868"/>
        <item x="638"/>
        <item x="576"/>
        <item x="1658"/>
        <item x="4436"/>
        <item x="914"/>
        <item x="1311"/>
        <item x="424"/>
        <item x="2350"/>
        <item x="4380"/>
        <item x="758"/>
        <item x="1573"/>
        <item x="3240"/>
        <item x="4141"/>
        <item x="2115"/>
        <item x="4283"/>
        <item x="740"/>
        <item x="2401"/>
        <item x="1793"/>
        <item x="2790"/>
        <item x="449"/>
        <item x="3651"/>
        <item x="2876"/>
        <item x="1049"/>
        <item x="3384"/>
        <item x="266"/>
        <item x="3860"/>
        <item x="2286"/>
        <item x="165"/>
        <item x="3785"/>
        <item x="662"/>
        <item x="2416"/>
        <item x="2139"/>
        <item x="870"/>
        <item x="2753"/>
        <item x="79"/>
        <item x="307"/>
        <item x="3467"/>
        <item x="1030"/>
        <item x="3363"/>
        <item x="2393"/>
        <item x="461"/>
        <item x="2258"/>
        <item x="3524"/>
        <item x="104"/>
        <item x="1758"/>
        <item x="3238"/>
        <item x="1259"/>
        <item x="4243"/>
        <item x="1371"/>
        <item x="44"/>
        <item x="3433"/>
        <item x="1082"/>
        <item x="298"/>
        <item x="1846"/>
        <item x="4066"/>
        <item x="2890"/>
        <item x="1029"/>
        <item x="4192"/>
        <item x="2460"/>
        <item x="3166"/>
        <item x="938"/>
        <item x="1780"/>
        <item x="3449"/>
        <item x="1068"/>
        <item x="1526"/>
        <item x="2527"/>
        <item x="3728"/>
        <item x="3231"/>
        <item x="2592"/>
        <item x="627"/>
        <item x="2222"/>
        <item x="813"/>
        <item x="3773"/>
        <item x="3342"/>
        <item x="3332"/>
        <item x="4460"/>
        <item x="1454"/>
        <item x="4334"/>
        <item x="3285"/>
        <item x="3077"/>
        <item x="4022"/>
        <item x="685"/>
        <item x="1451"/>
        <item x="4130"/>
        <item x="1864"/>
        <item x="2886"/>
        <item x="1767"/>
        <item x="3185"/>
        <item x="3879"/>
        <item x="1134"/>
        <item x="1989"/>
        <item x="1096"/>
        <item x="1442"/>
        <item x="2276"/>
        <item x="3488"/>
        <item x="2053"/>
        <item x="1908"/>
        <item x="682"/>
        <item x="1907"/>
        <item x="144"/>
        <item x="4084"/>
        <item x="221"/>
        <item x="3485"/>
        <item x="1759"/>
        <item x="4313"/>
        <item x="502"/>
        <item x="2978"/>
        <item x="3329"/>
        <item x="2857"/>
        <item x="2448"/>
        <item x="2546"/>
        <item x="1093"/>
        <item x="1987"/>
        <item x="3381"/>
        <item x="1415"/>
        <item x="2256"/>
        <item x="3739"/>
        <item x="2124"/>
        <item x="2757"/>
        <item x="941"/>
        <item x="451"/>
        <item x="1593"/>
        <item x="3366"/>
        <item x="1878"/>
        <item x="1206"/>
        <item x="1173"/>
        <item x="2234"/>
        <item x="3828"/>
        <item x="2191"/>
        <item x="2712"/>
        <item x="3491"/>
        <item x="762"/>
        <item x="3207"/>
        <item x="3481"/>
        <item x="4291"/>
        <item x="1905"/>
        <item x="3702"/>
        <item x="418"/>
        <item x="468"/>
        <item x="178"/>
        <item x="3591"/>
        <item x="3255"/>
        <item x="2793"/>
        <item x="1446"/>
        <item x="4139"/>
        <item x="3154"/>
        <item x="2685"/>
        <item x="274"/>
        <item x="3036"/>
        <item x="126"/>
        <item x="4488"/>
        <item x="3721"/>
        <item x="2293"/>
        <item x="4125"/>
        <item x="2912"/>
        <item x="2633"/>
        <item x="1775"/>
        <item x="4157"/>
        <item x="1089"/>
        <item x="4085"/>
        <item x="2626"/>
        <item x="3145"/>
        <item x="1578"/>
        <item x="4310"/>
        <item x="3974"/>
        <item x="2933"/>
        <item x="1416"/>
        <item x="1855"/>
        <item x="2802"/>
        <item x="3442"/>
        <item x="3133"/>
        <item x="1480"/>
        <item x="3515"/>
        <item x="2413"/>
        <item x="808"/>
        <item x="1321"/>
        <item x="1107"/>
        <item x="278"/>
        <item x="2810"/>
        <item x="3629"/>
        <item x="1600"/>
        <item x="856"/>
        <item x="1632"/>
        <item x="2466"/>
        <item x="1854"/>
        <item x="4178"/>
        <item x="376"/>
        <item x="3926"/>
        <item x="3407"/>
        <item x="3290"/>
        <item x="4481"/>
        <item x="153"/>
        <item x="2360"/>
        <item x="491"/>
        <item x="840"/>
        <item x="1169"/>
        <item x="4376"/>
        <item x="2154"/>
        <item x="528"/>
        <item x="504"/>
        <item x="138"/>
        <item x="3011"/>
        <item x="1532"/>
        <item x="3753"/>
        <item x="555"/>
        <item x="2976"/>
        <item x="2106"/>
        <item x="3144"/>
        <item x="919"/>
        <item x="699"/>
        <item x="3413"/>
        <item x="4219"/>
        <item x="2585"/>
        <item x="2324"/>
        <item x="2082"/>
        <item x="816"/>
        <item x="4455"/>
        <item x="3532"/>
        <item x="2397"/>
        <item x="942"/>
        <item x="1968"/>
        <item x="689"/>
        <item x="3259"/>
        <item x="3284"/>
        <item x="592"/>
        <item x="2543"/>
        <item x="2969"/>
        <item x="4475"/>
        <item x="4133"/>
        <item x="3500"/>
        <item x="3733"/>
        <item x="2172"/>
        <item x="1192"/>
        <item x="2718"/>
        <item x="3243"/>
        <item x="1699"/>
        <item x="862"/>
        <item x="2754"/>
        <item x="3198"/>
        <item x="1925"/>
        <item x="653"/>
        <item x="1189"/>
        <item x="3246"/>
        <item x="4473"/>
        <item x="1542"/>
        <item x="4463"/>
        <item x="2443"/>
        <item x="722"/>
        <item x="985"/>
        <item x="2043"/>
        <item x="2697"/>
        <item x="4228"/>
        <item x="1069"/>
        <item x="3012"/>
        <item x="3314"/>
        <item x="4205"/>
        <item x="4289"/>
        <item x="4053"/>
        <item x="1868"/>
        <item x="1910"/>
        <item x="3578"/>
        <item x="2037"/>
        <item x="3014"/>
        <item x="2643"/>
        <item x="1652"/>
        <item x="1507"/>
        <item x="958"/>
        <item x="347"/>
        <item x="1683"/>
        <item x="751"/>
        <item x="912"/>
        <item x="341"/>
        <item x="3018"/>
        <item x="3877"/>
        <item x="14"/>
        <item x="842"/>
        <item x="4067"/>
        <item x="2968"/>
        <item x="1365"/>
        <item x="489"/>
        <item x="1078"/>
        <item x="4059"/>
        <item x="839"/>
        <item x="25"/>
        <item x="1090"/>
        <item x="1267"/>
        <item x="1374"/>
        <item x="2034"/>
        <item x="4116"/>
        <item x="2929"/>
        <item x="1401"/>
        <item x="526"/>
        <item x="3637"/>
        <item x="4015"/>
        <item x="4477"/>
        <item x="771"/>
        <item x="908"/>
        <item x="949"/>
        <item x="4428"/>
        <item x="1631"/>
        <item x="1294"/>
        <item x="2654"/>
        <item x="657"/>
        <item x="1719"/>
        <item x="1481"/>
        <item x="4110"/>
        <item x="551"/>
        <item x="951"/>
        <item x="3661"/>
        <item x="4490"/>
        <item x="1333"/>
        <item x="3999"/>
        <item x="781"/>
        <item x="544"/>
        <item x="1393"/>
        <item x="2437"/>
        <item x="1669"/>
        <item x="4160"/>
        <item x="2303"/>
        <item x="2898"/>
        <item x="2252"/>
        <item x="429"/>
        <item x="547"/>
        <item x="3792"/>
        <item x="2177"/>
        <item x="2030"/>
        <item x="2648"/>
        <item x="720"/>
        <item x="3122"/>
        <item x="4230"/>
        <item x="3476"/>
        <item x="204"/>
        <item x="3177"/>
        <item x="2250"/>
        <item x="1120"/>
        <item x="778"/>
        <item x="2232"/>
        <item x="745"/>
        <item x="4082"/>
        <item x="4011"/>
        <item x="3846"/>
        <item x="2236"/>
        <item x="3783"/>
        <item x="63"/>
        <item x="623"/>
        <item x="4204"/>
        <item x="2314"/>
        <item x="1704"/>
        <item x="1270"/>
        <item x="377"/>
        <item x="1900"/>
        <item x="1448"/>
        <item x="293"/>
        <item x="1293"/>
        <item x="284"/>
        <item x="2444"/>
        <item x="230"/>
        <item x="413"/>
        <item x="133"/>
        <item x="1348"/>
        <item x="4154"/>
        <item x="4234"/>
        <item x="428"/>
        <item x="466"/>
        <item x="1655"/>
        <item x="2774"/>
        <item x="2530"/>
        <item x="2972"/>
        <item x="3020"/>
        <item x="2214"/>
        <item x="1171"/>
        <item x="3982"/>
        <item x="248"/>
        <item x="2920"/>
        <item x="1498"/>
        <item x="2209"/>
        <item x="3871"/>
        <item x="1346"/>
        <item x="334"/>
        <item x="3885"/>
        <item x="1159"/>
        <item x="1892"/>
        <item x="1469"/>
        <item x="2658"/>
        <item x="3438"/>
        <item x="2056"/>
        <item x="2206"/>
        <item x="3321"/>
        <item x="2935"/>
        <item x="1425"/>
        <item x="440"/>
        <item x="2865"/>
        <item x="943"/>
        <item x="1684"/>
        <item x="3612"/>
        <item x="630"/>
        <item x="2991"/>
        <item x="140"/>
        <item x="3944"/>
        <item x="2602"/>
        <item x="15"/>
        <item x="3866"/>
        <item x="4316"/>
        <item x="3208"/>
        <item x="1004"/>
        <item x="4007"/>
        <item x="3158"/>
        <item x="2994"/>
        <item x="1695"/>
        <item x="921"/>
        <item x="4432"/>
        <item x="3978"/>
        <item x="2700"/>
        <item x="977"/>
        <item x="2282"/>
        <item x="613"/>
        <item x="1575"/>
        <item x="3640"/>
        <item x="3328"/>
        <item x="2687"/>
        <item x="296"/>
        <item x="1336"/>
        <item x="4087"/>
        <item x="957"/>
        <item x="1708"/>
        <item x="2016"/>
        <item x="998"/>
        <item x="1248"/>
        <item x="2861"/>
        <item x="990"/>
        <item x="3664"/>
        <item x="1252"/>
        <item x="409"/>
        <item x="3197"/>
        <item x="3911"/>
        <item x="2537"/>
        <item x="1643"/>
        <item x="85"/>
        <item x="57"/>
        <item x="3703"/>
        <item x="4057"/>
        <item x="1115"/>
        <item x="607"/>
        <item x="3497"/>
        <item x="2388"/>
        <item x="785"/>
        <item x="2589"/>
        <item x="3742"/>
        <item x="2629"/>
        <item x="3371"/>
        <item x="2555"/>
        <item x="2180"/>
        <item x="4495"/>
        <item x="1087"/>
        <item x="3922"/>
        <item x="2502"/>
        <item x="1269"/>
        <item x="32"/>
        <item x="433"/>
        <item x="1737"/>
        <item x="1485"/>
        <item x="249"/>
        <item x="3254"/>
        <item x="1601"/>
        <item x="3190"/>
        <item x="2981"/>
        <item x="3137"/>
        <item x="224"/>
        <item x="4081"/>
        <item x="2479"/>
        <item x="940"/>
        <item x="663"/>
        <item x="641"/>
        <item x="162"/>
        <item x="1634"/>
        <item x="1726"/>
        <item x="1191"/>
        <item x="1353"/>
        <item x="3710"/>
        <item x="717"/>
        <item x="2653"/>
        <item x="2614"/>
        <item x="594"/>
        <item x="43"/>
        <item x="1324"/>
        <item x="3312"/>
        <item x="1302"/>
        <item x="2196"/>
        <item x="3809"/>
        <item x="1963"/>
        <item x="2023"/>
        <item x="2540"/>
        <item x="2702"/>
        <item x="3078"/>
        <item x="257"/>
        <item x="3556"/>
        <item x="2446"/>
        <item x="2301"/>
        <item x="1867"/>
        <item x="2960"/>
        <item x="4078"/>
        <item x="177"/>
        <item x="3141"/>
        <item x="2796"/>
        <item x="858"/>
        <item x="3688"/>
        <item x="1709"/>
        <item x="501"/>
        <item x="966"/>
        <item x="3718"/>
        <item x="1257"/>
        <item x="1880"/>
        <item x="3109"/>
        <item x="2851"/>
        <item x="2613"/>
        <item x="1832"/>
        <item x="2770"/>
        <item x="2184"/>
        <item x="1531"/>
        <item x="1694"/>
        <item x="417"/>
        <item x="1848"/>
        <item x="1931"/>
        <item x="2977"/>
        <item x="1403"/>
        <item x="181"/>
        <item x="2564"/>
        <item x="573"/>
        <item x="407"/>
        <item x="602"/>
        <item x="1616"/>
        <item x="330"/>
        <item x="2795"/>
        <item x="2427"/>
        <item x="1253"/>
        <item x="170"/>
        <item x="603"/>
        <item x="3682"/>
        <item x="3568"/>
        <item x="1943"/>
        <item x="3102"/>
        <item x="4282"/>
        <item x="1840"/>
        <item x="2952"/>
        <item x="441"/>
        <item x="2612"/>
        <item x="1394"/>
        <item x="2361"/>
        <item x="3082"/>
        <item x="3464"/>
        <item x="3436"/>
        <item x="2183"/>
        <item x="1381"/>
        <item x="1105"/>
        <item x="944"/>
        <item x="2913"/>
        <item x="1560"/>
        <item x="1572"/>
        <item x="848"/>
        <item x="3027"/>
        <item x="554"/>
        <item x="2877"/>
        <item x="2343"/>
        <item x="2932"/>
        <item x="3762"/>
        <item x="1073"/>
        <item x="2970"/>
        <item x="4165"/>
        <item x="1036"/>
        <item x="2093"/>
        <item x="4454"/>
        <item x="3918"/>
        <item x="2837"/>
        <item x="3949"/>
        <item x="2581"/>
        <item x="4452"/>
        <item x="157"/>
        <item x="1419"/>
        <item x="61"/>
        <item x="4466"/>
        <item x="3458"/>
        <item x="1476"/>
        <item x="4371"/>
        <item x="76"/>
        <item x="1490"/>
        <item x="2462"/>
        <item x="1347"/>
        <item x="4434"/>
        <item x="1591"/>
        <item x="1808"/>
        <item x="3211"/>
        <item x="3615"/>
        <item x="1083"/>
        <item x="3388"/>
        <item x="4035"/>
        <item x="4043"/>
        <item x="3531"/>
        <item x="363"/>
        <item x="2864"/>
        <item x="2123"/>
        <item x="2948"/>
        <item x="22"/>
        <item x="1608"/>
        <item x="3685"/>
        <item x="3421"/>
        <item x="2591"/>
        <item x="1654"/>
        <item x="2148"/>
        <item x="3812"/>
        <item x="4092"/>
        <item x="100"/>
        <item x="2304"/>
        <item x="2270"/>
        <item x="756"/>
        <item x="4145"/>
        <item x="1432"/>
        <item x="1056"/>
        <item x="3847"/>
        <item x="487"/>
        <item x="686"/>
        <item x="4474"/>
        <item x="2241"/>
        <item x="4505"/>
        <item x="3182"/>
        <item x="2066"/>
        <item x="1275"/>
        <item x="4483"/>
        <item x="4478"/>
        <item x="3822"/>
        <item x="2748"/>
        <item x="2740"/>
        <item x="2025"/>
        <item x="1977"/>
        <item x="1199"/>
        <item x="2483"/>
        <item x="899"/>
        <item x="1196"/>
        <item x="1847"/>
        <item x="1636"/>
        <item x="1733"/>
        <item x="2327"/>
        <item x="2333"/>
        <item x="1715"/>
        <item x="3852"/>
        <item x="1361"/>
        <item x="2707"/>
        <item x="1013"/>
        <item x="3962"/>
        <item x="1197"/>
        <item x="2062"/>
        <item x="4394"/>
        <item x="1020"/>
        <item x="926"/>
        <item x="18"/>
        <item x="1022"/>
        <item x="2975"/>
        <item x="3287"/>
        <item x="3021"/>
        <item x="151"/>
        <item x="1537"/>
        <item x="3581"/>
        <item x="2394"/>
        <item x="4367"/>
        <item x="1118"/>
        <item x="2374"/>
        <item x="285"/>
        <item x="4080"/>
        <item x="3619"/>
        <item x="2820"/>
        <item x="3463"/>
        <item x="3917"/>
        <item x="4152"/>
        <item x="154"/>
        <item x="2534"/>
        <item x="1598"/>
        <item x="2491"/>
        <item x="3662"/>
        <item x="3665"/>
        <item x="3819"/>
        <item x="127"/>
        <item x="950"/>
        <item x="4070"/>
        <item x="2554"/>
        <item x="60"/>
        <item x="531"/>
        <item x="4089"/>
        <item x="1213"/>
        <item x="1315"/>
        <item x="3414"/>
        <item x="3347"/>
        <item x="2334"/>
        <item x="3925"/>
        <item x="4009"/>
        <item x="3646"/>
        <item x="2780"/>
        <item x="383"/>
        <item x="3817"/>
        <item x="4012"/>
        <item x="1162"/>
        <item x="4107"/>
        <item x="3979"/>
        <item x="2884"/>
        <item x="2844"/>
        <item x="1990"/>
        <item x="2195"/>
        <item x="2731"/>
        <item x="4123"/>
        <item x="1838"/>
        <item x="3964"/>
        <item x="3113"/>
        <item x="4300"/>
        <item x="1853"/>
        <item x="3709"/>
        <item x="1959"/>
        <item x="3889"/>
        <item x="4098"/>
        <item x="746"/>
        <item x="2353"/>
        <item x="3044"/>
        <item x="3477"/>
        <item x="3788"/>
        <item x="3777"/>
        <item x="3003"/>
        <item x="1208"/>
        <item x="1287"/>
        <item x="3923"/>
        <item x="3452"/>
        <item x="3302"/>
        <item x="41"/>
        <item x="3808"/>
        <item x="1292"/>
        <item x="47"/>
        <item x="4097"/>
        <item x="2533"/>
        <item x="3103"/>
        <item x="373"/>
        <item x="668"/>
        <item x="2109"/>
        <item x="2475"/>
        <item x="863"/>
        <item x="1366"/>
        <item x="2946"/>
        <item x="3420"/>
        <item x="3772"/>
        <item x="3204"/>
        <item x="800"/>
        <item x="345"/>
        <item x="1611"/>
        <item x="348"/>
        <item x="2481"/>
        <item x="684"/>
        <item x="584"/>
        <item x="2245"/>
        <item x="1844"/>
        <item x="1879"/>
        <item x="1172"/>
        <item x="3806"/>
        <item x="2576"/>
        <item x="538"/>
        <item x="606"/>
        <item x="1581"/>
        <item x="2418"/>
        <item x="2457"/>
        <item x="3213"/>
        <item x="518"/>
        <item x="1813"/>
        <item x="4202"/>
        <item x="2980"/>
        <item x="732"/>
        <item x="2476"/>
        <item x="1973"/>
        <item x="3621"/>
        <item x="1641"/>
        <item x="4074"/>
        <item x="749"/>
        <item x="4504"/>
        <item x="310"/>
        <item x="4386"/>
        <item x="4462"/>
        <item x="3474"/>
        <item x="3791"/>
        <item x="525"/>
        <item x="481"/>
        <item x="4045"/>
        <item x="2749"/>
        <item x="4419"/>
        <item x="593"/>
        <item x="2917"/>
        <item x="3325"/>
        <item x="506"/>
        <item x="2381"/>
        <item x="3814"/>
        <item x="4417"/>
        <item x="2597"/>
        <item x="352"/>
        <item x="2642"/>
        <item x="1509"/>
        <item x="4068"/>
        <item x="569"/>
        <item x="1749"/>
        <item x="2521"/>
        <item x="4214"/>
        <item x="3002"/>
        <item x="4163"/>
        <item x="2384"/>
        <item x="3518"/>
        <item x="3468"/>
        <item x="3667"/>
        <item x="2544"/>
        <item x="2743"/>
        <item x="1522"/>
        <item x="3924"/>
        <item x="2582"/>
        <item x="2081"/>
        <item x="2371"/>
        <item x="2319"/>
        <item x="2369"/>
        <item x="1702"/>
        <item x="4253"/>
        <item x="3679"/>
        <item x="904"/>
        <item x="1512"/>
        <item x="693"/>
        <item x="1739"/>
        <item x="1389"/>
        <item x="4489"/>
        <item x="2997"/>
        <item x="4496"/>
        <item x="2610"/>
        <item x="4244"/>
        <item x="3595"/>
        <item x="806"/>
        <item x="450"/>
        <item x="2149"/>
        <item x="1070"/>
        <item x="2756"/>
        <item x="434"/>
        <item x="664"/>
        <item x="1028"/>
        <item x="2703"/>
        <item x="3617"/>
        <item x="2345"/>
        <item x="3456"/>
        <item x="3097"/>
        <item x="2070"/>
        <item x="2390"/>
        <item x="1207"/>
        <item x="2992"/>
        <item x="4268"/>
        <item x="4349"/>
        <item x="302"/>
        <item x="3650"/>
        <item x="1589"/>
        <item x="1390"/>
        <item x="2797"/>
        <item x="4044"/>
        <item x="1942"/>
        <item x="286"/>
        <item x="750"/>
        <item x="2133"/>
        <item x="968"/>
        <item x="1024"/>
        <item x="1861"/>
        <item x="4261"/>
        <item x="4104"/>
        <item x="3876"/>
        <item x="1939"/>
        <item x="147"/>
        <item x="4321"/>
        <item x="769"/>
        <item x="658"/>
        <item x="2185"/>
        <item x="3131"/>
        <item x="71"/>
        <item x="2845"/>
        <item x="937"/>
        <item x="3358"/>
        <item x="3071"/>
        <item x="1223"/>
        <item x="1378"/>
        <item x="581"/>
        <item x="1926"/>
        <item x="1717"/>
        <item x="222"/>
        <item x="470"/>
        <item x="825"/>
        <item x="4156"/>
        <item x="672"/>
        <item x="1407"/>
        <item x="4290"/>
        <item x="2351"/>
        <item x="3298"/>
        <item x="1682"/>
        <item x="185"/>
        <item x="384"/>
        <item x="4109"/>
        <item x="3322"/>
        <item x="3346"/>
        <item x="40"/>
        <item x="3995"/>
        <item x="3594"/>
        <item x="390"/>
        <item x="3206"/>
        <item x="420"/>
        <item x="849"/>
        <item x="4356"/>
        <item x="1541"/>
        <item x="2801"/>
        <item x="3401"/>
        <item x="3991"/>
        <item x="1707"/>
        <item x="275"/>
        <item x="1934"/>
        <item x="1975"/>
        <item x="562"/>
        <item x="1370"/>
        <item x="2719"/>
        <item x="1903"/>
        <item x="1596"/>
        <item x="3351"/>
        <item x="8"/>
        <item x="4330"/>
        <item x="3248"/>
        <item x="118"/>
        <item x="3544"/>
        <item x="1421"/>
        <item x="3086"/>
        <item x="1372"/>
        <item x="4162"/>
        <item x="1551"/>
        <item x="4457"/>
        <item x="1316"/>
        <item x="3462"/>
        <item x="620"/>
        <item x="1038"/>
        <item x="4326"/>
        <item x="1226"/>
        <item x="3895"/>
        <item x="1456"/>
        <item x="3600"/>
        <item x="2798"/>
        <item x="4177"/>
        <item x="4507"/>
        <item x="2937"/>
        <item x="2885"/>
        <item x="2261"/>
        <item x="3061"/>
        <item x="2488"/>
        <item x="706"/>
        <item x="698"/>
        <item x="4410"/>
        <item x="91"/>
        <item x="2717"/>
        <item x="1149"/>
        <item x="2204"/>
        <item x="954"/>
        <item x="24"/>
        <item x="143"/>
        <item x="895"/>
        <item x="660"/>
        <item x="786"/>
        <item x="62"/>
        <item x="4090"/>
        <item x="4421"/>
        <item x="254"/>
        <item x="2247"/>
        <item x="2238"/>
        <item x="3737"/>
        <item x="3063"/>
        <item x="2201"/>
        <item x="595"/>
        <item x="1237"/>
        <item x="3775"/>
        <item x="1511"/>
        <item x="122"/>
        <item x="2179"/>
        <item x="4238"/>
        <item x="2993"/>
        <item x="4075"/>
        <item x="3026"/>
        <item x="4363"/>
        <item x="26"/>
        <item x="2168"/>
        <item x="3423"/>
        <item x="492"/>
        <item x="537"/>
        <item x="3055"/>
        <item x="1954"/>
        <item x="3311"/>
        <item x="884"/>
        <item x="1520"/>
        <item x="1790"/>
        <item x="1957"/>
        <item x="753"/>
        <item x="1769"/>
        <item x="1417"/>
        <item x="2768"/>
        <item x="2489"/>
        <item x="53"/>
        <item x="1420"/>
        <item x="1091"/>
        <item x="3451"/>
        <item x="1859"/>
        <item x="3266"/>
        <item x="2094"/>
        <item x="3776"/>
        <item x="2833"/>
        <item x="1059"/>
        <item x="228"/>
        <item x="974"/>
        <item x="3623"/>
        <item x="1765"/>
        <item x="31"/>
        <item x="886"/>
        <item x="3626"/>
        <item x="2006"/>
        <item x="3774"/>
        <item x="3831"/>
        <item x="4493"/>
        <item x="3882"/>
        <item x="2368"/>
        <item x="2059"/>
        <item x="3369"/>
        <item x="488"/>
        <item x="3380"/>
        <item x="3192"/>
        <item x="231"/>
        <item x="2061"/>
        <item x="2909"/>
        <item x="4186"/>
        <item x="146"/>
        <item x="3373"/>
        <item x="2508"/>
        <item x="119"/>
        <item x="1450"/>
        <item x="3701"/>
        <item x="834"/>
        <item x="3606"/>
        <item x="1055"/>
        <item x="3630"/>
        <item x="2841"/>
        <item x="2925"/>
        <item x="1447"/>
        <item x="1783"/>
        <item x="1615"/>
        <item x="4131"/>
        <item x="552"/>
        <item x="2722"/>
        <item x="4039"/>
        <item x="2813"/>
        <item x="4227"/>
        <item x="1536"/>
        <item x="2826"/>
        <item x="3782"/>
        <item x="2778"/>
        <item x="1092"/>
        <item x="1865"/>
        <item x="2547"/>
        <item x="3778"/>
        <item x="3318"/>
        <item x="3445"/>
        <item x="2470"/>
        <item x="3514"/>
        <item x="1668"/>
        <item x="2138"/>
        <item x="2641"/>
        <item x="4513"/>
        <item x="3526"/>
        <item x="1295"/>
        <item x="3912"/>
        <item x="2930"/>
        <item x="618"/>
        <item x="3270"/>
        <item x="3028"/>
        <item x="643"/>
        <item x="3223"/>
        <item x="3611"/>
        <item x="2824"/>
        <item x="650"/>
        <item x="4263"/>
        <item x="4500"/>
        <item x="2015"/>
        <item x="2129"/>
        <item x="731"/>
        <item x="673"/>
        <item x="2033"/>
        <item x="210"/>
        <item x="1157"/>
        <item x="331"/>
        <item x="2137"/>
        <item x="1075"/>
        <item x="3486"/>
        <item x="1433"/>
        <item x="2208"/>
        <item x="4375"/>
        <item x="2121"/>
        <item x="2410"/>
        <item x="2744"/>
        <item x="19"/>
        <item x="936"/>
        <item x="12"/>
        <item x="447"/>
        <item x="484"/>
        <item x="2063"/>
        <item x="3175"/>
        <item x="2869"/>
        <item x="2830"/>
        <item x="4405"/>
        <item x="1676"/>
        <item x="3239"/>
        <item x="1289"/>
        <item x="4272"/>
        <item x="835"/>
        <item x="1687"/>
        <item x="2622"/>
        <item x="3316"/>
        <item x="1580"/>
        <item x="1799"/>
        <item x="3085"/>
        <item x="2556"/>
        <item x="1153"/>
        <item x="1831"/>
        <item x="4270"/>
        <item x="4239"/>
        <item x="3726"/>
        <item x="2391"/>
        <item x="3099"/>
        <item x="3291"/>
        <item x="1673"/>
        <item x="1994"/>
        <item x="4332"/>
        <item x="1882"/>
        <item x="3604"/>
        <item x="625"/>
        <item x="404"/>
        <item x="1160"/>
        <item x="191"/>
        <item x="4013"/>
        <item x="4390"/>
        <item x="3968"/>
        <item x="3450"/>
        <item x="946"/>
        <item x="368"/>
        <item x="857"/>
        <item x="4411"/>
        <item x="3194"/>
        <item x="3121"/>
        <item x="2928"/>
        <item x="3092"/>
        <item x="2022"/>
        <item x="1763"/>
        <item x="3727"/>
        <item x="445"/>
        <item x="2068"/>
        <item x="2165"/>
        <item x="1305"/>
        <item x="3842"/>
        <item x="3222"/>
        <item x="1885"/>
        <item x="3780"/>
        <item x="150"/>
        <item x="2145"/>
        <item x="4506"/>
        <item x="1497"/>
        <item x="2047"/>
        <item x="1232"/>
        <item x="1510"/>
        <item x="1836"/>
        <item x="1458"/>
        <item x="2020"/>
        <item x="2496"/>
        <item x="2647"/>
        <item x="2919"/>
        <item x="77"/>
        <item x="2507"/>
        <item x="4198"/>
        <item x="2985"/>
        <item x="142"/>
        <item x="3045"/>
        <item x="4407"/>
        <item x="2268"/>
        <item x="3375"/>
        <item x="1689"/>
        <item x="3478"/>
        <item x="675"/>
        <item x="1143"/>
        <item x="3870"/>
        <item x="718"/>
        <item x="3289"/>
        <item x="2126"/>
        <item x="1755"/>
        <item x="3313"/>
        <item x="4412"/>
        <item x="4003"/>
        <item x="3493"/>
        <item x="3569"/>
        <item x="2789"/>
        <item x="1170"/>
        <item x="3064"/>
        <item x="3056"/>
        <item x="2490"/>
        <item x="4232"/>
        <item x="3771"/>
        <item x="4242"/>
        <item x="2625"/>
        <item x="2087"/>
        <item x="1128"/>
        <item x="322"/>
        <item x="1716"/>
        <item x="2217"/>
        <item x="1428"/>
        <item x="265"/>
        <item x="1858"/>
        <item x="2949"/>
        <item x="2688"/>
        <item x="2532"/>
        <item x="374"/>
        <item x="1296"/>
        <item x="379"/>
        <item x="3950"/>
        <item x="2406"/>
        <item x="2441"/>
        <item x="4161"/>
        <item x="759"/>
        <item x="3376"/>
        <item x="1819"/>
        <item x="678"/>
        <item x="1756"/>
        <item x="4064"/>
        <item x="4379"/>
        <item x="35"/>
        <item x="2041"/>
        <item x="2835"/>
        <item x="1258"/>
        <item x="2205"/>
        <item x="311"/>
        <item x="2567"/>
        <item x="446"/>
        <item x="557"/>
        <item x="1058"/>
        <item x="1345"/>
        <item x="267"/>
        <item x="3550"/>
        <item x="172"/>
        <item x="1958"/>
        <item x="2439"/>
        <item x="3160"/>
        <item x="3443"/>
        <item x="2657"/>
        <item x="3473"/>
        <item x="366"/>
        <item x="3723"/>
        <item x="1622"/>
        <item x="2335"/>
        <item x="3867"/>
        <item x="4388"/>
        <item x="4301"/>
        <item x="1651"/>
        <item x="3033"/>
        <item x="701"/>
        <item x="1747"/>
        <item x="4034"/>
        <item x="3827"/>
        <item x="3365"/>
        <item x="1463"/>
        <item x="1061"/>
        <item x="3201"/>
        <item x="1691"/>
        <item x="4210"/>
        <item x="1285"/>
        <item x="1042"/>
        <item x="610"/>
        <item x="3128"/>
        <item x="3357"/>
        <item x="2962"/>
        <item x="3499"/>
        <item x="1501"/>
        <item x="2160"/>
        <item x="1748"/>
        <item x="1288"/>
        <item x="174"/>
        <item x="871"/>
        <item x="2224"/>
        <item x="2815"/>
        <item x="1369"/>
        <item x="803"/>
        <item x="2042"/>
        <item x="3691"/>
        <item x="1559"/>
        <item x="1713"/>
        <item x="1044"/>
        <item x="3648"/>
        <item x="3280"/>
        <item x="2924"/>
        <item x="1187"/>
        <item x="1583"/>
        <item x="4149"/>
        <item x="372"/>
        <item x="4201"/>
        <item x="4451"/>
        <item x="3157"/>
        <item x="2945"/>
        <item x="1517"/>
        <item x="1964"/>
        <item x="4150"/>
        <item x="4197"/>
        <item x="2999"/>
        <item x="16"/>
        <item x="3132"/>
        <item x="4420"/>
        <item x="240"/>
        <item x="4121"/>
        <item x="530"/>
        <item x="815"/>
        <item x="2477"/>
        <item x="3766"/>
        <item x="251"/>
        <item x="3215"/>
        <item x="2616"/>
        <item x="726"/>
        <item x="2632"/>
        <item x="237"/>
        <item x="1594"/>
        <item x="1443"/>
        <item x="2595"/>
        <item x="422"/>
        <item x="120"/>
        <item x="234"/>
        <item x="2852"/>
        <item x="2870"/>
        <item x="42"/>
        <item x="2120"/>
        <item x="2621"/>
        <item x="3169"/>
        <item x="1342"/>
        <item x="894"/>
        <item x="3586"/>
        <item x="160"/>
        <item x="3512"/>
        <item x="628"/>
        <item x="1409"/>
        <item x="269"/>
        <item x="4235"/>
        <item x="1728"/>
        <item x="2874"/>
        <item x="3503"/>
        <item x="3180"/>
        <item x="305"/>
        <item x="1576"/>
        <item x="2433"/>
        <item x="1887"/>
        <item x="1902"/>
        <item x="453"/>
        <item x="1675"/>
        <item x="52"/>
        <item x="3338"/>
        <item x="3956"/>
        <item x="644"/>
        <item x="505"/>
        <item x="3530"/>
        <item x="3795"/>
        <item x="2064"/>
        <item x="784"/>
        <item x="2297"/>
        <item x="1650"/>
        <item x="3955"/>
        <item x="164"/>
        <item x="3610"/>
        <item x="2806"/>
        <item x="1308"/>
        <item x="3245"/>
        <item x="1102"/>
        <item x="3724"/>
        <item x="3069"/>
        <item x="38"/>
        <item x="4392"/>
        <item x="612"/>
        <item x="788"/>
        <item x="972"/>
        <item x="1313"/>
        <item x="3934"/>
        <item x="1700"/>
        <item x="2848"/>
        <item x="1471"/>
        <item x="2409"/>
        <item x="3417"/>
        <item x="1360"/>
        <item x="2541"/>
        <item x="2539"/>
        <item x="2239"/>
        <item x="2825"/>
        <item x="2557"/>
        <item x="583"/>
        <item x="567"/>
        <item x="799"/>
        <item x="3274"/>
        <item x="2516"/>
        <item x="1556"/>
        <item x="2088"/>
        <item x="3305"/>
        <item x="2979"/>
        <item x="1161"/>
        <item x="1338"/>
        <item x="1811"/>
        <item x="3898"/>
        <item x="4004"/>
        <item x="1408"/>
        <item x="1568"/>
        <item x="2995"/>
        <item x="3296"/>
        <item x="850"/>
        <item x="3714"/>
        <item x="3998"/>
        <item x="1462"/>
        <item x="2663"/>
        <item x="3672"/>
        <item x="238"/>
        <item x="3390"/>
        <item x="212"/>
        <item x="1565"/>
        <item x="3278"/>
        <item x="4112"/>
        <item x="669"/>
        <item x="3736"/>
        <item x="1777"/>
        <item x="244"/>
        <item x="2918"/>
        <item x="2584"/>
        <item x="3560"/>
        <item x="851"/>
        <item x="1202"/>
        <item x="4413"/>
        <item x="3269"/>
        <item x="3583"/>
        <item x="3053"/>
        <item x="2086"/>
        <item x="2927"/>
        <item x="1890"/>
        <item x="2916"/>
        <item x="2710"/>
        <item x="4384"/>
        <item x="2356"/>
        <item x="20"/>
        <item x="1473"/>
        <item x="3837"/>
        <item x="2119"/>
        <item x="2110"/>
        <item x="405"/>
        <item x="2014"/>
        <item x="4461"/>
        <item x="922"/>
        <item x="282"/>
        <item x="2823"/>
        <item x="3039"/>
        <item x="2442"/>
        <item x="2229"/>
        <item x="3483"/>
        <item x="1235"/>
        <item x="3752"/>
        <item x="4254"/>
        <item x="2116"/>
        <item x="3657"/>
        <item x="1530"/>
        <item x="2747"/>
        <item x="3070"/>
        <item x="2773"/>
        <item x="3965"/>
        <item x="1136"/>
        <item x="4220"/>
        <item x="2681"/>
        <item x="2451"/>
        <item x="2631"/>
        <item x="4296"/>
        <item x="306"/>
        <item x="948"/>
        <item x="3472"/>
        <item x="752"/>
        <item x="3479"/>
        <item x="1524"/>
        <item x="314"/>
        <item x="4458"/>
        <item x="473"/>
        <item x="3915"/>
        <item x="1820"/>
        <item x="1978"/>
        <item x="226"/>
        <item x="78"/>
        <item x="2400"/>
        <item x="1249"/>
        <item x="401"/>
        <item x="4169"/>
        <item x="2307"/>
        <item x="2275"/>
        <item x="2666"/>
        <item x="2677"/>
        <item x="359"/>
        <item x="1906"/>
        <item x="1046"/>
        <item x="2569"/>
        <item x="2732"/>
        <item x="2623"/>
        <item x="1218"/>
        <item x="3675"/>
        <item x="1337"/>
        <item x="3469"/>
        <item x="736"/>
        <item x="426"/>
        <item x="3202"/>
        <item x="1265"/>
        <item x="841"/>
        <item x="1080"/>
        <item x="4073"/>
        <item x="3326"/>
        <item x="824"/>
        <item x="3123"/>
        <item x="2711"/>
        <item x="3759"/>
        <item x="1081"/>
        <item x="1672"/>
        <item x="3454"/>
        <item x="4329"/>
        <item x="847"/>
        <item x="2182"/>
        <item x="2838"/>
        <item x="611"/>
        <item x="4100"/>
        <item x="247"/>
        <item x="1557"/>
        <item x="2431"/>
        <item x="1625"/>
        <item x="4480"/>
        <item x="3732"/>
        <item x="454"/>
        <item x="4102"/>
        <item x="4174"/>
        <item x="105"/>
        <item x="655"/>
        <item x="1247"/>
        <item x="565"/>
        <item x="1893"/>
        <item x="2188"/>
        <item x="3700"/>
        <item x="907"/>
        <item x="1255"/>
        <item x="1508"/>
        <item x="3405"/>
        <item x="2130"/>
        <item x="1698"/>
        <item x="410"/>
        <item x="36"/>
        <item x="1877"/>
        <item x="1375"/>
        <item x="4001"/>
        <item x="767"/>
        <item x="3341"/>
        <item x="2858"/>
        <item x="2607"/>
        <item x="2072"/>
        <item x="3355"/>
        <item x="1124"/>
        <item x="456"/>
        <item x="3043"/>
        <item x="4279"/>
        <item x="2598"/>
        <item x="764"/>
        <item x="4416"/>
        <item x="1015"/>
        <item x="680"/>
        <item x="1607"/>
        <item x="4309"/>
        <item x="92"/>
        <item x="4393"/>
        <item x="463"/>
        <item x="563"/>
        <item x="763"/>
        <item x="3627"/>
        <item x="2349"/>
        <item x="639"/>
        <item x="3683"/>
        <item x="1198"/>
        <item x="1976"/>
        <item x="4213"/>
        <item x="4430"/>
        <item x="4487"/>
        <item x="1133"/>
        <item x="1637"/>
        <item x="3038"/>
        <item x="3432"/>
        <item x="3698"/>
        <item x="2415"/>
        <item x="1898"/>
        <item x="3340"/>
        <item x="1277"/>
        <item x="1803"/>
        <item x="289"/>
        <item x="1791"/>
        <item x="2027"/>
        <item x="2302"/>
        <item x="2143"/>
        <item x="4000"/>
        <item x="2678"/>
        <item x="316"/>
        <item x="802"/>
        <item x="139"/>
        <item x="1097"/>
        <item x="3890"/>
        <item x="2800"/>
        <item x="1349"/>
        <item x="2408"/>
        <item x="4325"/>
        <item x="353"/>
        <item x="2573"/>
        <item x="3590"/>
        <item x="4361"/>
        <item x="4118"/>
        <item x="287"/>
        <item x="4295"/>
        <item x="1111"/>
        <item x="866"/>
        <item x="2136"/>
        <item x="1398"/>
        <item x="2097"/>
        <item x="2988"/>
        <item x="2509"/>
        <item x="959"/>
        <item x="1251"/>
        <item x="192"/>
        <item x="1822"/>
        <item x="3693"/>
        <item x="2856"/>
        <item x="3319"/>
        <item x="3904"/>
        <item x="1752"/>
        <item x="2742"/>
        <item x="69"/>
        <item x="2854"/>
        <item x="1109"/>
        <item x="1019"/>
        <item x="1703"/>
        <item x="111"/>
        <item x="1260"/>
        <item x="700"/>
        <item x="3430"/>
        <item x="4486"/>
        <item x="604"/>
        <item x="1467"/>
        <item x="2329"/>
        <item x="1951"/>
        <item x="608"/>
        <item x="3596"/>
        <item x="3520"/>
        <item x="3017"/>
        <item x="195"/>
        <item x="1724"/>
        <item x="3654"/>
        <item x="2075"/>
        <item x="2926"/>
        <item x="4364"/>
        <item x="979"/>
        <item x="1545"/>
        <item x="3457"/>
        <item x="2630"/>
        <item x="2575"/>
        <item x="3936"/>
        <item x="2765"/>
        <item x="3913"/>
        <item x="3333"/>
        <item x="622"/>
        <item x="2522"/>
        <item x="1217"/>
        <item x="2788"/>
        <item x="4172"/>
        <item x="2112"/>
        <item x="3496"/>
        <item x="1382"/>
        <item x="2101"/>
        <item x="3961"/>
        <item x="4"/>
        <item x="2378"/>
        <item x="1825"/>
        <item x="2114"/>
        <item x="2425"/>
        <item x="3214"/>
        <item x="964"/>
        <item x="1129"/>
        <item x="779"/>
        <item x="1076"/>
        <item x="845"/>
        <item x="4199"/>
        <item x="4280"/>
        <item x="846"/>
        <item x="1544"/>
        <item x="910"/>
        <item x="3674"/>
        <item x="715"/>
        <item x="837"/>
        <item x="1991"/>
        <item x="2605"/>
        <item x="1806"/>
        <item x="3900"/>
        <item x="469"/>
        <item x="50"/>
        <item x="1826"/>
        <item x="1404"/>
        <item x="651"/>
        <item x="4189"/>
        <item x="3114"/>
        <item x="2057"/>
        <item x="702"/>
        <item x="1919"/>
        <item x="3552"/>
        <item x="2248"/>
        <item x="3603"/>
        <item x="674"/>
        <item x="2951"/>
        <item x="3880"/>
        <item x="4137"/>
        <item x="2341"/>
        <item x="2396"/>
        <item x="861"/>
        <item x="455"/>
        <item x="4173"/>
        <item x="400"/>
        <item x="3119"/>
        <item x="2048"/>
        <item x="1064"/>
        <item x="4184"/>
        <item x="2638"/>
        <item x="2763"/>
        <item x="102"/>
        <item x="1916"/>
        <item x="4106"/>
        <item x="2118"/>
        <item x="3508"/>
        <item x="691"/>
        <item x="2186"/>
        <item x="1727"/>
        <item x="2283"/>
        <item x="4314"/>
        <item x="2733"/>
        <item x="2190"/>
        <item x="1681"/>
        <item x="3042"/>
        <item x="1649"/>
        <item x="2151"/>
        <item x="134"/>
        <item x="2808"/>
        <item x="3072"/>
        <item x="3645"/>
        <item x="3383"/>
        <item x="313"/>
        <item x="4168"/>
        <item x="3030"/>
        <item x="3181"/>
        <item x="1127"/>
        <item x="696"/>
        <item x="3237"/>
        <item x="805"/>
        <item x="3815"/>
        <item x="1796"/>
        <item x="4448"/>
        <item x="1797"/>
        <item x="2260"/>
        <item x="2938"/>
        <item x="1121"/>
        <item x="3937"/>
        <item x="2436"/>
        <item x="4347"/>
        <item x="1995"/>
        <item x="945"/>
        <item x="770"/>
        <item x="1802"/>
        <item x="3625"/>
        <item x="1045"/>
        <item x="30"/>
        <item x="3489"/>
        <item x="294"/>
        <item x="1003"/>
        <item x="1323"/>
        <item x="3406"/>
        <item x="4472"/>
        <item x="3580"/>
        <item x="3805"/>
        <item x="1792"/>
        <item x="2498"/>
        <item x="1483"/>
        <item x="4389"/>
        <item x="1546"/>
        <item x="94"/>
        <item x="1356"/>
        <item x="553"/>
        <item x="3832"/>
        <item x="676"/>
        <item x="3680"/>
        <item x="3835"/>
        <item x="2465"/>
        <item x="3258"/>
        <item x="381"/>
        <item x="2579"/>
        <item x="1533"/>
        <item x="1271"/>
        <item x="2600"/>
        <item x="4042"/>
        <item x="70"/>
        <item x="3303"/>
        <item x="2523"/>
        <item x="1492"/>
        <item x="3300"/>
        <item x="1561"/>
        <item x="4322"/>
        <item x="3127"/>
        <item x="4470"/>
        <item x="3642"/>
        <item x="1936"/>
        <item x="3971"/>
        <item x="2805"/>
        <item x="3824"/>
        <item x="4341"/>
        <item x="1441"/>
        <item x="2640"/>
        <item x="423"/>
        <item x="276"/>
        <item x="2058"/>
        <item x="3411"/>
        <item x="320"/>
        <item x="2244"/>
        <item x="1729"/>
        <item x="1016"/>
        <item x="3641"/>
        <item x="2150"/>
        <item x="1384"/>
        <item x="4302"/>
        <item x="213"/>
        <item x="4027"/>
        <item x="4511"/>
        <item x="13"/>
        <item x="128"/>
        <item x="2684"/>
        <item x="2989"/>
        <item x="2628"/>
        <item x="3310"/>
        <item x="823"/>
        <item x="822"/>
        <item x="3851"/>
        <item x="1917"/>
        <item x="3001"/>
        <item x="796"/>
        <item x="3803"/>
        <item x="2052"/>
        <item x="268"/>
        <item x="2482"/>
        <item x="2636"/>
        <item x="121"/>
        <item x="4427"/>
        <item x="2566"/>
        <item x="1779"/>
        <item x="3858"/>
        <item x="309"/>
        <item x="3264"/>
        <item x="3267"/>
        <item x="2604"/>
        <item x="812"/>
        <item x="963"/>
        <item x="1965"/>
        <item x="2505"/>
        <item x="1301"/>
        <item x="3261"/>
        <item x="2495"/>
        <item x="3874"/>
        <item x="3101"/>
        <item x="733"/>
        <item x="1320"/>
        <item x="578"/>
        <item x="3820"/>
        <item x="704"/>
        <item x="273"/>
        <item x="1841"/>
        <item x="688"/>
        <item x="1461"/>
        <item x="1961"/>
        <item x="4345"/>
        <item x="3983"/>
        <item x="3225"/>
        <item x="3948"/>
        <item x="2296"/>
        <item x="3505"/>
        <item x="640"/>
        <item x="3920"/>
        <item x="3235"/>
        <item x="3734"/>
        <item x="1722"/>
        <item x="534"/>
        <item x="3006"/>
        <item x="2494"/>
        <item x="1413"/>
        <item x="973"/>
        <item x="648"/>
        <item x="1626"/>
        <item x="1009"/>
        <item x="642"/>
        <item x="482"/>
        <item x="3088"/>
        <item x="4401"/>
        <item x="3398"/>
        <item x="1233"/>
        <item x="312"/>
        <item x="1489"/>
        <item x="1402"/>
        <item x="1871"/>
        <item x="4346"/>
        <item x="207"/>
        <item x="283"/>
        <item x="3818"/>
        <item x="2785"/>
        <item x="1227"/>
        <item x="1108"/>
        <item x="1984"/>
        <item x="3379"/>
        <item x="197"/>
        <item x="1106"/>
        <item x="3952"/>
        <item x="66"/>
        <item x="1438"/>
        <item x="83"/>
        <item x="3386"/>
        <item x="1229"/>
        <item x="194"/>
        <item x="3015"/>
        <item x="3825"/>
        <item x="2412"/>
        <item x="3671"/>
        <item x="2736"/>
        <item x="3236"/>
        <item x="168"/>
        <item x="2364"/>
        <item x="1949"/>
        <item x="1228"/>
        <item x="646"/>
        <item x="1678"/>
        <item x="1804"/>
        <item x="2170"/>
        <item x="988"/>
        <item x="1912"/>
        <item x="2662"/>
        <item x="2146"/>
        <item x="743"/>
        <item x="1745"/>
        <item x="3616"/>
        <item x="3116"/>
        <item x="3903"/>
        <item x="205"/>
        <item x="1193"/>
        <item x="3996"/>
        <item x="1971"/>
        <item x="3833"/>
        <item x="3598"/>
        <item x="2125"/>
        <item x="438"/>
        <item x="253"/>
        <item x="4508"/>
        <item x="3460"/>
        <item x="3906"/>
        <item x="3561"/>
        <item x="135"/>
        <item x="3139"/>
        <item x="2776"/>
        <item x="2706"/>
        <item x="1666"/>
        <item x="986"/>
        <item x="4351"/>
        <item x="2504"/>
        <item x="1340"/>
        <item x="3839"/>
        <item x="3972"/>
        <item x="340"/>
        <item x="4298"/>
        <item x="1086"/>
        <item x="2287"/>
        <item x="3699"/>
        <item x="2320"/>
        <item x="3427"/>
        <item x="2782"/>
        <item x="1680"/>
        <item x="3052"/>
        <item x="1357"/>
        <item x="734"/>
        <item x="3076"/>
        <item x="2538"/>
        <item x="2104"/>
        <item x="4056"/>
        <item x="112"/>
        <item x="2535"/>
        <item x="3901"/>
        <item x="3362"/>
        <item x="3382"/>
        <item x="3354"/>
        <item x="4191"/>
        <item x="3293"/>
        <item x="2847"/>
        <item x="3511"/>
        <item x="3155"/>
        <item x="2018"/>
        <item x="2295"/>
        <item x="1563"/>
        <item x="3022"/>
        <item x="3747"/>
        <item x="4447"/>
        <item x="3229"/>
        <item x="2158"/>
        <item x="485"/>
        <item x="3669"/>
        <item x="3713"/>
        <item x="3149"/>
        <item x="1284"/>
        <item x="3367"/>
        <item x="148"/>
        <item x="2635"/>
        <item x="2721"/>
        <item x="512"/>
        <item x="332"/>
        <item x="690"/>
        <item x="4120"/>
        <item x="969"/>
        <item x="339"/>
        <item x="1693"/>
        <item x="3389"/>
        <item x="3760"/>
        <item x="4062"/>
        <item x="2973"/>
        <item x="1339"/>
        <item x="2752"/>
        <item x="245"/>
        <item x="1211"/>
        <item x="3761"/>
        <item x="3551"/>
        <item x="4343"/>
        <item x="3176"/>
        <item x="626"/>
        <item x="2029"/>
        <item x="89"/>
        <item x="1141"/>
        <item x="560"/>
        <item x="3663"/>
        <item x="2054"/>
        <item x="2799"/>
        <item x="452"/>
        <item x="3711"/>
        <item x="1021"/>
        <item x="677"/>
        <item x="1385"/>
        <item x="3527"/>
        <item x="1326"/>
        <item x="1743"/>
        <item x="1449"/>
        <item x="507"/>
        <item x="3415"/>
        <item x="1677"/>
        <item x="4422"/>
        <item x="3282"/>
        <item x="654"/>
        <item x="550"/>
        <item x="4046"/>
        <item x="811"/>
        <item x="182"/>
        <item x="3060"/>
        <item x="3079"/>
        <item x="860"/>
        <item x="3715"/>
        <item x="227"/>
        <item x="4479"/>
        <item x="1782"/>
        <item x="633"/>
        <item x="1477"/>
        <item x="776"/>
        <item x="1945"/>
        <item x="2580"/>
        <item x="679"/>
        <item x="695"/>
        <item x="1487"/>
        <item x="4211"/>
        <item x="2840"/>
        <item x="4485"/>
        <item x="2311"/>
        <item x="3250"/>
        <item x="4259"/>
        <item x="1801"/>
        <item x="826"/>
        <item x="1165"/>
        <item x="4437"/>
        <item x="4350"/>
        <item x="3765"/>
        <item x="2230"/>
        <item x="2817"/>
        <item x="149"/>
        <item x="710"/>
        <item x="2434"/>
        <item x="975"/>
        <item x="887"/>
        <item x="3153"/>
        <item x="869"/>
        <item x="4188"/>
        <item x="2323"/>
        <item x="1706"/>
        <item x="1514"/>
        <item x="2954"/>
        <item x="365"/>
        <item x="1670"/>
        <item x="2264"/>
        <item x="4029"/>
        <item x="2099"/>
        <item x="3173"/>
        <item x="2675"/>
        <item x="4435"/>
        <item x="1714"/>
        <item x="3227"/>
        <item x="3196"/>
        <item x="4293"/>
        <item x="1817"/>
        <item x="2907"/>
        <item x="1423"/>
        <item x="2821"/>
        <item x="3200"/>
        <item x="4275"/>
        <item x="3930"/>
        <item x="196"/>
        <item x="1915"/>
        <item x="2310"/>
        <item x="364"/>
        <item x="2235"/>
        <item x="994"/>
        <item x="1303"/>
        <item x="1397"/>
        <item x="1933"/>
        <item x="3350"/>
        <item x="1937"/>
        <item x="4271"/>
        <item x="4115"/>
        <item x="3751"/>
        <item x="3636"/>
        <item x="457"/>
        <item x="1135"/>
        <item x="3260"/>
        <item x="3425"/>
        <item x="4425"/>
        <item x="1635"/>
        <item x="4006"/>
        <item x="2807"/>
        <item x="2905"/>
        <item x="4216"/>
        <item x="3841"/>
        <item x="1071"/>
        <item x="4262"/>
        <item x="2074"/>
        <item x="3125"/>
        <item x="1805"/>
        <item x="3538"/>
        <item x="3670"/>
        <item x="3745"/>
        <item x="3233"/>
        <item x="3397"/>
        <item x="3942"/>
        <item x="1431"/>
        <item x="3470"/>
        <item x="3110"/>
        <item x="2100"/>
        <item x="1484"/>
        <item x="1623"/>
        <item x="716"/>
        <item x="4327"/>
        <item x="2644"/>
        <item x="2565"/>
        <item x="1814"/>
        <item x="1388"/>
        <item x="681"/>
        <item x="598"/>
        <item x="3754"/>
        <item x="4402"/>
        <item x="3203"/>
        <item x="3848"/>
        <item x="2308"/>
        <item x="2650"/>
        <item x="1040"/>
        <item x="541"/>
        <item x="1392"/>
        <item x="2328"/>
        <item x="600"/>
        <item x="3973"/>
        <item x="1200"/>
        <item x="3826"/>
        <item x="4370"/>
        <item x="2665"/>
        <item x="1066"/>
        <item x="2836"/>
        <item x="3717"/>
        <item x="574"/>
        <item x="4128"/>
        <item x="2189"/>
        <item x="1322"/>
        <item x="4353"/>
        <item x="3931"/>
        <item x="4368"/>
        <item x="436"/>
        <item x="4377"/>
        <item x="1843"/>
        <item x="3098"/>
        <item x="3533"/>
        <item x="3947"/>
        <item x="766"/>
        <item x="2105"/>
        <item x="337"/>
        <item x="2373"/>
        <item x="2096"/>
        <item x="3981"/>
        <item x="3230"/>
        <item x="2691"/>
        <item x="4148"/>
        <item x="2525"/>
        <item x="3862"/>
        <item x="3218"/>
        <item x="2225"/>
        <item x="1863"/>
        <item x="2501"/>
        <item x="601"/>
        <item x="3444"/>
        <item x="1725"/>
        <item x="33"/>
        <item x="3107"/>
        <item x="338"/>
        <item x="2561"/>
        <item x="798"/>
        <item x="2901"/>
        <item x="2102"/>
        <item x="1130"/>
        <item x="3437"/>
        <item x="1304"/>
        <item x="2872"/>
        <item x="2767"/>
        <item x="1144"/>
        <item x="81"/>
        <item x="1753"/>
        <item x="1823"/>
        <item x="765"/>
        <item x="2957"/>
        <item x="3172"/>
        <item x="1231"/>
        <item x="1386"/>
        <item x="2144"/>
        <item x="978"/>
        <item x="324"/>
        <item x="739"/>
        <item x="2197"/>
        <item x="533"/>
        <item x="4391"/>
        <item x="2950"/>
        <item x="1126"/>
        <item x="1359"/>
        <item x="1203"/>
        <item x="175"/>
        <item x="3242"/>
        <item x="215"/>
        <item x="1648"/>
        <item x="4297"/>
        <item x="1225"/>
        <item x="95"/>
        <item x="2404"/>
        <item x="1212"/>
        <item x="2571"/>
        <item x="597"/>
        <item x="794"/>
        <item x="3466"/>
        <item x="711"/>
        <item x="117"/>
        <item x="2337"/>
        <item x="4002"/>
        <item x="2211"/>
        <item x="2553"/>
        <item x="1909"/>
        <item x="2822"/>
        <item x="317"/>
        <item x="1914"/>
        <item x="3677"/>
        <item x="2379"/>
        <item x="1439"/>
        <item x="568"/>
        <item x="1896"/>
        <item x="475"/>
        <item x="3118"/>
        <item x="10"/>
        <item x="4518"/>
        <item t="default"/>
      </items>
    </pivotField>
  </pivotFields>
  <rowFields count="1">
    <field x="4"/>
  </rowFields>
  <rowItems count="8">
    <i>
      <x/>
    </i>
    <i>
      <x v="1"/>
    </i>
    <i>
      <x v="2"/>
    </i>
    <i>
      <x v="3"/>
    </i>
    <i>
      <x v="4"/>
    </i>
    <i>
      <x v="5"/>
    </i>
    <i>
      <x v="6"/>
    </i>
    <i t="grand">
      <x/>
    </i>
  </rowItems>
  <colItems count="1">
    <i/>
  </colItems>
  <dataFields count="1">
    <dataField name="Sum of TotalCost" fld="6" baseField="4" baseItem="0"/>
  </dataFields>
  <chartFormats count="17">
    <chartFormat chart="0"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4" count="1" selected="0">
            <x v="0"/>
          </reference>
        </references>
      </pivotArea>
    </chartFormat>
    <chartFormat chart="4" format="11">
      <pivotArea type="data" outline="0" fieldPosition="0">
        <references count="2">
          <reference field="4294967294" count="1" selected="0">
            <x v="0"/>
          </reference>
          <reference field="4" count="1" selected="0">
            <x v="1"/>
          </reference>
        </references>
      </pivotArea>
    </chartFormat>
    <chartFormat chart="4" format="12">
      <pivotArea type="data" outline="0" fieldPosition="0">
        <references count="2">
          <reference field="4294967294" count="1" selected="0">
            <x v="0"/>
          </reference>
          <reference field="4" count="1" selected="0">
            <x v="2"/>
          </reference>
        </references>
      </pivotArea>
    </chartFormat>
    <chartFormat chart="4" format="13">
      <pivotArea type="data" outline="0" fieldPosition="0">
        <references count="2">
          <reference field="4294967294" count="1" selected="0">
            <x v="0"/>
          </reference>
          <reference field="4" count="1" selected="0">
            <x v="3"/>
          </reference>
        </references>
      </pivotArea>
    </chartFormat>
    <chartFormat chart="4" format="14">
      <pivotArea type="data" outline="0" fieldPosition="0">
        <references count="2">
          <reference field="4294967294" count="1" selected="0">
            <x v="0"/>
          </reference>
          <reference field="4" count="1" selected="0">
            <x v="4"/>
          </reference>
        </references>
      </pivotArea>
    </chartFormat>
    <chartFormat chart="4" format="15">
      <pivotArea type="data" outline="0" fieldPosition="0">
        <references count="2">
          <reference field="4294967294" count="1" selected="0">
            <x v="0"/>
          </reference>
          <reference field="4" count="1" selected="0">
            <x v="5"/>
          </reference>
        </references>
      </pivotArea>
    </chartFormat>
    <chartFormat chart="4" format="16">
      <pivotArea type="data" outline="0" fieldPosition="0">
        <references count="2">
          <reference field="4294967294" count="1" selected="0">
            <x v="0"/>
          </reference>
          <reference field="4" count="1" selected="0">
            <x v="6"/>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 chart="0" format="5">
      <pivotArea type="data" outline="0" fieldPosition="0">
        <references count="2">
          <reference field="4294967294" count="1" selected="0">
            <x v="0"/>
          </reference>
          <reference field="4" count="1" selected="0">
            <x v="4"/>
          </reference>
        </references>
      </pivotArea>
    </chartFormat>
    <chartFormat chart="0" format="6">
      <pivotArea type="data" outline="0" fieldPosition="0">
        <references count="2">
          <reference field="4294967294" count="1" selected="0">
            <x v="0"/>
          </reference>
          <reference field="4" count="1" selected="0">
            <x v="5"/>
          </reference>
        </references>
      </pivotArea>
    </chartFormat>
    <chartFormat chart="0" format="7">
      <pivotArea type="data" outline="0" fieldPosition="0">
        <references count="2">
          <reference field="4294967294" count="1" selected="0">
            <x v="0"/>
          </reference>
          <reference field="4" count="1" selected="0">
            <x v="6"/>
          </reference>
        </references>
      </pivotArea>
    </chartFormat>
    <chartFormat chart="0"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EB22CB-404A-41B4-98B2-869C2FC1AF26}"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2">
    <pivotField showAll="0"/>
    <pivotField showAll="0"/>
    <pivotField showAll="0"/>
    <pivotField showAll="0"/>
    <pivotField showAll="0"/>
    <pivotField dataField="1" showAll="0"/>
    <pivotField showAll="0"/>
    <pivotField showAll="0"/>
    <pivotField showAll="0"/>
    <pivotField showAll="0"/>
    <pivotField showAll="0"/>
    <pivotField axis="axisRow" showAll="0">
      <items count="5">
        <item x="1"/>
        <item x="0"/>
        <item x="2"/>
        <item h="1" x="3"/>
        <item t="default"/>
      </items>
    </pivotField>
  </pivotFields>
  <rowFields count="1">
    <field x="11"/>
  </rowFields>
  <rowItems count="4">
    <i>
      <x/>
    </i>
    <i>
      <x v="1"/>
    </i>
    <i>
      <x v="2"/>
    </i>
    <i t="grand">
      <x/>
    </i>
  </rowItems>
  <colItems count="1">
    <i/>
  </colItems>
  <dataFields count="1">
    <dataField name="Sum of UnitsProduced" fld="5" baseField="11"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37D98A-F261-48A3-BAF6-48A6DEC74F24}"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2">
    <pivotField showAll="0"/>
    <pivotField showAll="0"/>
    <pivotField showAll="0"/>
    <pivotField showAll="0"/>
    <pivotField axis="axisRow" showAll="0">
      <items count="7">
        <item x="1"/>
        <item x="5"/>
        <item x="3"/>
        <item x="2"/>
        <item x="0"/>
        <item x="4"/>
        <item t="default"/>
      </items>
    </pivotField>
    <pivotField showAll="0"/>
    <pivotField showAll="0"/>
    <pivotField showAll="0"/>
    <pivotField showAll="0"/>
    <pivotField showAll="0"/>
    <pivotField dataField="1" showAll="0"/>
    <pivotField showAll="0"/>
  </pivotFields>
  <rowFields count="1">
    <field x="4"/>
  </rowFields>
  <rowItems count="7">
    <i>
      <x/>
    </i>
    <i>
      <x v="1"/>
    </i>
    <i>
      <x v="2"/>
    </i>
    <i>
      <x v="3"/>
    </i>
    <i>
      <x v="4"/>
    </i>
    <i>
      <x v="5"/>
    </i>
    <i t="grand">
      <x/>
    </i>
  </rowItems>
  <colItems count="1">
    <i/>
  </colItems>
  <dataFields count="1">
    <dataField name="Average of per unit rate" fld="10" subtotal="average" baseField="4" baseItem="0" numFmtId="1"/>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0480F2-39BA-46BB-AD1E-E064E17E77B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0" firstHeaderRow="1" firstDataRow="1" firstDataCol="1"/>
  <pivotFields count="11">
    <pivotField showAll="0"/>
    <pivotField showAll="0"/>
    <pivotField showAll="0"/>
    <pivotField axis="axisRow" showAll="0">
      <items count="7">
        <item x="1"/>
        <item x="5"/>
        <item x="3"/>
        <item x="2"/>
        <item x="0"/>
        <item x="4"/>
        <item t="default"/>
      </items>
    </pivotField>
    <pivotField showAll="0"/>
    <pivotField dataField="1" showAll="0"/>
    <pivotField showAll="0"/>
    <pivotField showAll="0"/>
    <pivotField showAll="0"/>
    <pivotField numFmtId="1" showAll="0"/>
    <pivotField showAll="0"/>
  </pivotFields>
  <rowFields count="1">
    <field x="3"/>
  </rowFields>
  <rowItems count="7">
    <i>
      <x/>
    </i>
    <i>
      <x v="1"/>
    </i>
    <i>
      <x v="2"/>
    </i>
    <i>
      <x v="3"/>
    </i>
    <i>
      <x v="4"/>
    </i>
    <i>
      <x v="5"/>
    </i>
    <i t="grand">
      <x/>
    </i>
  </rowItems>
  <colItems count="1">
    <i/>
  </colItems>
  <dataFields count="1">
    <dataField name="Count of TotalCost" fld="5" subtotal="count" baseField="0" baseItem="0"/>
  </dataFields>
  <chartFormats count="14">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 count="1" selected="0">
            <x v="0"/>
          </reference>
        </references>
      </pivotArea>
    </chartFormat>
    <chartFormat chart="2" format="10">
      <pivotArea type="data" outline="0" fieldPosition="0">
        <references count="2">
          <reference field="4294967294" count="1" selected="0">
            <x v="0"/>
          </reference>
          <reference field="3" count="1" selected="0">
            <x v="1"/>
          </reference>
        </references>
      </pivotArea>
    </chartFormat>
    <chartFormat chart="2" format="11">
      <pivotArea type="data" outline="0" fieldPosition="0">
        <references count="2">
          <reference field="4294967294" count="1" selected="0">
            <x v="0"/>
          </reference>
          <reference field="3" count="1" selected="0">
            <x v="2"/>
          </reference>
        </references>
      </pivotArea>
    </chartFormat>
    <chartFormat chart="2" format="12">
      <pivotArea type="data" outline="0" fieldPosition="0">
        <references count="2">
          <reference field="4294967294" count="1" selected="0">
            <x v="0"/>
          </reference>
          <reference field="3" count="1" selected="0">
            <x v="3"/>
          </reference>
        </references>
      </pivotArea>
    </chartFormat>
    <chartFormat chart="2" format="13">
      <pivotArea type="data" outline="0" fieldPosition="0">
        <references count="2">
          <reference field="4294967294" count="1" selected="0">
            <x v="0"/>
          </reference>
          <reference field="3" count="1" selected="0">
            <x v="4"/>
          </reference>
        </references>
      </pivotArea>
    </chartFormat>
    <chartFormat chart="2" format="14">
      <pivotArea type="data" outline="0" fieldPosition="0">
        <references count="2">
          <reference field="4294967294" count="1" selected="0">
            <x v="0"/>
          </reference>
          <reference field="3" count="1" selected="0">
            <x v="5"/>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 chart="0" format="6">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09EC0E-ABC5-4B57-8A82-F1C8429E8CBC}" sourceName="Region">
  <pivotTables>
    <pivotTable tabId="8" name="PivotTable1"/>
  </pivotTables>
  <data>
    <tabular pivotCacheId="1291696186">
      <items count="7">
        <i x="3" s="1"/>
        <i x="2" s="1"/>
        <i x="1" s="1"/>
        <i x="5" s="1"/>
        <i x="4"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Type" xr10:uid="{29ECD774-C2F2-4D75-870D-2435BE49ACE3}" sourceName="ProductType">
  <pivotTables>
    <pivotTable tabId="8" name="PivotTable1"/>
  </pivotTables>
  <data>
    <tabular pivotCacheId="1291696186">
      <items count="7">
        <i x="1" s="1"/>
        <i x="5" s="1"/>
        <i x="3" s="1"/>
        <i x="2" s="1"/>
        <i x="0" s="1"/>
        <i x="4" s="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12C560A-1C74-4F06-87ED-E4EE62A91848}" sourceName="Category">
  <pivotTables>
    <pivotTable tabId="8" name="PivotTable1"/>
  </pivotTables>
  <data>
    <tabular pivotCacheId="1291696186">
      <items count="3">
        <i x="0" s="1"/>
        <i x="1"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EAF9B089-AE56-4988-95D2-3991F27769CB}" sourceName="Manager">
  <pivotTables>
    <pivotTable tabId="8" name="PivotTable1"/>
  </pivotTables>
  <data>
    <tabular pivotCacheId="1291696186">
      <items count="8">
        <i x="1" s="1"/>
        <i x="3" s="1"/>
        <i x="2" s="1"/>
        <i x="4" s="1"/>
        <i x="5" s="1"/>
        <i x="6" s="1"/>
        <i x="0"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C67BD1-AD73-422E-9F42-30E29EFF799B}" cache="Slicer_Region" caption="Region" rowHeight="247650"/>
  <slicer name="ProductType" xr10:uid="{49204ECF-02F6-4AAB-8464-AF9074BAB093}" cache="Slicer_ProductType" caption="ProductType" rowHeight="247650"/>
  <slicer name="Category" xr10:uid="{ADF08B27-7EEA-4947-9BE4-4B132FF44DA4}" cache="Slicer_Category" caption="Category" rowHeight="247650"/>
  <slicer name="Manager" xr10:uid="{2BAD4C0C-1E78-41E7-8AE9-E0B1B4F6C86E}" cache="Slicer_Manager" caption="Manag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F3A7F1-B706-4655-A261-097C38EF18D6}" name="Table1" displayName="Table1" ref="A3:K999" totalsRowShown="0">
  <autoFilter ref="A3:K999" xr:uid="{85F3A7F1-B706-4655-A261-097C38EF18D6}">
    <filterColumn colId="10">
      <filters>
        <filter val="10.08255659"/>
        <filter val="10.25502646"/>
        <filter val="10.32034632"/>
        <filter val="10.34709193"/>
        <filter val="10.44770408"/>
        <filter val="10.53455285"/>
        <filter val="10.5832084"/>
        <filter val="10.6238806"/>
        <filter val="10.83234714"/>
        <filter val="10.88028169"/>
        <filter val="10.98618307"/>
        <filter val="100.5420168"/>
        <filter val="100.8029661"/>
        <filter val="100.9107551"/>
        <filter val="101.8286517"/>
        <filter val="102.1594533"/>
        <filter val="102.5545455"/>
        <filter val="102.6738351"/>
        <filter val="102.7139364"/>
        <filter val="102.7192982"/>
        <filter val="102.8136483"/>
        <filter val="102.9380952"/>
        <filter val="103.5891473"/>
        <filter val="103.618267"/>
        <filter val="103.6340956"/>
        <filter val="103.7911111"/>
        <filter val="103.8859649"/>
        <filter val="104.2461538"/>
        <filter val="104.4052045"/>
        <filter val="105.2978723"/>
        <filter val="105.6508621"/>
        <filter val="106.0904645"/>
        <filter val="106.1059603"/>
        <filter val="106.1712707"/>
        <filter val="107.2579186"/>
        <filter val="107.5588235"/>
        <filter val="107.6258065"/>
        <filter val="107.9243986"/>
        <filter val="107.9738562"/>
        <filter val="108.190583"/>
        <filter val="109.1917476"/>
        <filter val="11.27478448"/>
        <filter val="11.3273906"/>
        <filter val="11.34195726"/>
        <filter val="11.40973312"/>
        <filter val="11.43045388"/>
        <filter val="11.64466019"/>
        <filter val="11.69021191"/>
        <filter val="11.70799537"/>
        <filter val="11.76844262"/>
        <filter val="11.84397163"/>
        <filter val="11.94904459"/>
        <filter val="110.5855615"/>
        <filter val="111.3287671"/>
        <filter val="111.5329154"/>
        <filter val="111.88"/>
        <filter val="112.0384615"/>
        <filter val="112.4849498"/>
        <filter val="113.3310658"/>
        <filter val="113.4579439"/>
        <filter val="113.6578947"/>
        <filter val="113.8855219"/>
        <filter val="113.9099099"/>
        <filter val="114.3191489"/>
        <filter val="116.650641"/>
        <filter val="117.5294118"/>
        <filter val="117.5731343"/>
        <filter val="117.6690391"/>
        <filter val="118.3520782"/>
        <filter val="118.6634615"/>
        <filter val="119.349162"/>
        <filter val="12"/>
        <filter val="12.28764045"/>
        <filter val="12.32846715"/>
        <filter val="12.48785639"/>
        <filter val="12.54033771"/>
        <filter val="12.75112444"/>
        <filter val="12.88565264"/>
        <filter val="12.94921875"/>
        <filter val="120.1111111"/>
        <filter val="120.3776978"/>
        <filter val="120.3911565"/>
        <filter val="120.8866995"/>
        <filter val="121.3383085"/>
        <filter val="122.0026667"/>
        <filter val="122.2827763"/>
        <filter val="122.7269373"/>
        <filter val="123.0683761"/>
        <filter val="123.433213"/>
        <filter val="123.6265985"/>
        <filter val="125.951087"/>
        <filter val="126.3916667"/>
        <filter val="128.9202128"/>
        <filter val="129.5851852"/>
        <filter val="129.6997085"/>
        <filter val="13.27008929"/>
        <filter val="13.37227214"/>
        <filter val="13.59244127"/>
        <filter val="13.61630435"/>
        <filter val="13.80146163"/>
        <filter val="13.82346939"/>
        <filter val="13.95519348"/>
        <filter val="13.99148211"/>
        <filter val="131.2350993"/>
        <filter val="131.5017668"/>
        <filter val="132.0252809"/>
        <filter val="132.1232493"/>
        <filter val="132.5765027"/>
        <filter val="132.8304094"/>
        <filter val="133.3035714"/>
        <filter val="133.3096591"/>
        <filter val="133.458221"/>
        <filter val="135.6825397"/>
        <filter val="135.9444444"/>
        <filter val="137.2552448"/>
        <filter val="137.7357143"/>
        <filter val="138.5897436"/>
        <filter val="138.7826087"/>
        <filter val="139.1132075"/>
        <filter val="139.2418879"/>
        <filter val="14.21065375"/>
        <filter val="14.9497992"/>
        <filter val="14.95868773"/>
        <filter val="140.1545064"/>
        <filter val="140.9626168"/>
        <filter val="142.4819277"/>
        <filter val="142.7450331"/>
        <filter val="142.8625954"/>
        <filter val="143.0382166"/>
        <filter val="143.0791367"/>
        <filter val="143.8682635"/>
        <filter val="143.942029"/>
        <filter val="144.3346614"/>
        <filter val="144.9724771"/>
        <filter val="146.0924855"/>
        <filter val="146.9119497"/>
        <filter val="147.3591549"/>
        <filter val="147.9593496"/>
        <filter val="148.3855799"/>
        <filter val="148.5677966"/>
        <filter val="149.2467532"/>
        <filter val="15.05"/>
        <filter val="15.13521695"/>
        <filter val="15.13877551"/>
        <filter val="15.19791667"/>
        <filter val="15.20175439"/>
        <filter val="15.23964166"/>
        <filter val="15.27986348"/>
        <filter val="15.30425963"/>
        <filter val="15.44331641"/>
        <filter val="15.46467391"/>
        <filter val="15.52556818"/>
        <filter val="15.6"/>
        <filter val="15.65857886"/>
        <filter val="15.75827815"/>
        <filter val="150.0434783"/>
        <filter val="150.2676056"/>
        <filter val="150.3786008"/>
        <filter val="153.0647249"/>
        <filter val="153.6797153"/>
        <filter val="157.1276596"/>
        <filter val="157.1282051"/>
        <filter val="158.6644518"/>
        <filter val="159.1445087"/>
        <filter val="159.5560748"/>
        <filter val="16.20697168"/>
        <filter val="16.32603406"/>
        <filter val="16.34824281"/>
        <filter val="16.5"/>
        <filter val="16.57613815"/>
        <filter val="16.60229133"/>
        <filter val="16.71203156"/>
        <filter val="16.86883273"/>
        <filter val="160.0655022"/>
        <filter val="161.5274725"/>
        <filter val="161.8229167"/>
        <filter val="163.0604027"/>
        <filter val="165.0621469"/>
        <filter val="165.4414063"/>
        <filter val="167.7427386"/>
        <filter val="167.975089"/>
        <filter val="168.2970711"/>
        <filter val="168.4329268"/>
        <filter val="17.01535088"/>
        <filter val="17.02152318"/>
        <filter val="17.14974359"/>
        <filter val="17.23302938"/>
        <filter val="17.39922978"/>
        <filter val="17.54821664"/>
        <filter val="17.71192053"/>
        <filter val="17.91656442"/>
        <filter val="170.5217391"/>
        <filter val="170.576087"/>
        <filter val="171.3809524"/>
        <filter val="172.4363636"/>
        <filter val="172.7399267"/>
        <filter val="178.224"/>
        <filter val="179.3157895"/>
        <filter val="18.15482234"/>
        <filter val="18.2313278"/>
        <filter val="18.56150342"/>
        <filter val="18.64661654"/>
        <filter val="18.87560976"/>
        <filter val="18.92911668"/>
        <filter val="18.9437299"/>
        <filter val="18.9463895"/>
        <filter val="181.492126"/>
        <filter val="184.9333333"/>
        <filter val="185.3700787"/>
        <filter val="188.9836735"/>
        <filter val="19.35608646"/>
        <filter val="19.38352941"/>
        <filter val="19.4109589"/>
        <filter val="19.51539339"/>
        <filter val="19.63768116"/>
        <filter val="19.81917476"/>
        <filter val="19.92727273"/>
        <filter val="19.96618357"/>
        <filter val="190.6280193"/>
        <filter val="192.1010638"/>
        <filter val="192.1111111"/>
        <filter val="193.0914286"/>
        <filter val="195.1964286"/>
        <filter val="197.1025641"/>
        <filter val="197.9848485"/>
        <filter val="198.8625592"/>
        <filter val="199.6709677"/>
        <filter val="20.02575107"/>
        <filter val="20.02961672"/>
        <filter val="20.07326007"/>
        <filter val="20.17684887"/>
        <filter val="20.2012513"/>
        <filter val="20.26987061"/>
        <filter val="20.33163265"/>
        <filter val="20.34493671"/>
        <filter val="20.48035915"/>
        <filter val="20.48484848"/>
        <filter val="20.52194543"/>
        <filter val="20.61100569"/>
        <filter val="20.66629213"/>
        <filter val="20.79899497"/>
        <filter val="20.88839286"/>
        <filter val="201.6911765"/>
        <filter val="205.6666667"/>
        <filter val="21.28452381"/>
        <filter val="21.60160966"/>
        <filter val="21.61420613"/>
        <filter val="21.78229665"/>
        <filter val="21.82729211"/>
        <filter val="21.83457052"/>
        <filter val="21.8993994"/>
        <filter val="210.6470588"/>
        <filter val="210.9870968"/>
        <filter val="214.9935484"/>
        <filter val="215.3744076"/>
        <filter val="219.2631579"/>
        <filter val="219.3807339"/>
        <filter val="22.06415094"/>
        <filter val="22.12653061"/>
        <filter val="22.49936789"/>
        <filter val="22.52123142"/>
        <filter val="22.66024759"/>
        <filter val="22.82547643"/>
        <filter val="22.90834473"/>
        <filter val="22.98678862"/>
        <filter val="223.495283"/>
        <filter val="223.5629139"/>
        <filter val="226.3061224"/>
        <filter val="23.03738318"/>
        <filter val="23.03762828"/>
        <filter val="23.09124088"/>
        <filter val="23.09580052"/>
        <filter val="23.18025751"/>
        <filter val="23.25747724"/>
        <filter val="23.31712963"/>
        <filter val="23.37990581"/>
        <filter val="23.41655541"/>
        <filter val="23.63529412"/>
        <filter val="23.81818182"/>
        <filter val="23.86354379"/>
        <filter val="23.94651163"/>
        <filter val="23.95511222"/>
        <filter val="232.3164557"/>
        <filter val="235.8714286"/>
        <filter val="238.6540541"/>
        <filter val="238.7411765"/>
        <filter val="24.03952991"/>
        <filter val="24.16632231"/>
        <filter val="24.40735874"/>
        <filter val="24.62420382"/>
        <filter val="24.68372703"/>
        <filter val="24.73333333"/>
        <filter val="240.8181818"/>
        <filter val="241.2810458"/>
        <filter val="244.9657143"/>
        <filter val="245.2735043"/>
        <filter val="246.8494624"/>
        <filter val="248.6"/>
        <filter val="249.202454"/>
        <filter val="25.07072136"/>
        <filter val="25.08284714"/>
        <filter val="25.09117647"/>
        <filter val="25.14666667"/>
        <filter val="25.20553781"/>
        <filter val="25.2260479"/>
        <filter val="25.45632184"/>
        <filter val="25.536"/>
        <filter val="25.576"/>
        <filter val="25.69338959"/>
        <filter val="25.77056962"/>
        <filter val="25.79929162"/>
        <filter val="25.83776596"/>
        <filter val="25.92724196"/>
        <filter val="252.3055556"/>
        <filter val="253.5364583"/>
        <filter val="259.2"/>
        <filter val="26.23059867"/>
        <filter val="26.39112903"/>
        <filter val="26.48368522"/>
        <filter val="26.52622951"/>
        <filter val="26.53097345"/>
        <filter val="26.74835165"/>
        <filter val="26.77728614"/>
        <filter val="26.78732106"/>
        <filter val="26.89735099"/>
        <filter val="26.96017699"/>
        <filter val="263.0844156"/>
        <filter val="264.9385475"/>
        <filter val="267.578125"/>
        <filter val="27.10060976"/>
        <filter val="27.23866348"/>
        <filter val="27.24794745"/>
        <filter val="27.42362205"/>
        <filter val="27.48861912"/>
        <filter val="27.50581395"/>
        <filter val="27.55276382"/>
        <filter val="270.4342105"/>
        <filter val="273.0451613"/>
        <filter val="276.2211538"/>
        <filter val="277.8914729"/>
        <filter val="28.0772317"/>
        <filter val="28.28390597"/>
        <filter val="28.33846154"/>
        <filter val="28.41121495"/>
        <filter val="28.51540041"/>
        <filter val="28.59039837"/>
        <filter val="28.62931034"/>
        <filter val="28.65022422"/>
        <filter val="28.7327888"/>
        <filter val="28.78892734"/>
        <filter val="28.8238512"/>
        <filter val="28.95006748"/>
        <filter val="28.98924731"/>
        <filter val="280.547619"/>
        <filter val="283.5238095"/>
        <filter val="29.04754829"/>
        <filter val="29.84305835"/>
        <filter val="29.93509615"/>
        <filter val="29.97807552"/>
        <filter val="29.99159664"/>
        <filter val="290.6140351"/>
        <filter val="291.0564516"/>
        <filter val="30.16819013"/>
        <filter val="30.17837838"/>
        <filter val="30.21585366"/>
        <filter val="30.39107884"/>
        <filter val="30.39299124"/>
        <filter val="30.58989899"/>
        <filter val="30.59569378"/>
        <filter val="30.66562009"/>
        <filter val="30.74709302"/>
        <filter val="30.75469729"/>
        <filter val="30.95772595"/>
        <filter val="302.0463576"/>
        <filter val="305.4453125"/>
        <filter val="307.3908046"/>
        <filter val="308.4932432"/>
        <filter val="309.4848485"/>
        <filter val="309.76"/>
        <filter val="31.06340956"/>
        <filter val="31.1197479"/>
        <filter val="31.12130802"/>
        <filter val="31.14243759"/>
        <filter val="31.32868217"/>
        <filter val="31.34611048"/>
        <filter val="31.39757709"/>
        <filter val="31.8494898"/>
        <filter val="318.2380952"/>
        <filter val="32.20376712"/>
        <filter val="32.26224784"/>
        <filter val="32.31367925"/>
        <filter val="32.5583501"/>
        <filter val="32.66028708"/>
        <filter val="32.75909091"/>
        <filter val="325.2213115"/>
        <filter val="328.1357143"/>
        <filter val="33.11357341"/>
        <filter val="33.11908932"/>
        <filter val="33.23129252"/>
        <filter val="33.43007916"/>
        <filter val="33.47851003"/>
        <filter val="33.76408077"/>
        <filter val="33.83206107"/>
        <filter val="333.3505155"/>
        <filter val="339.4736842"/>
        <filter val="34.23493361"/>
        <filter val="34.25270758"/>
        <filter val="34.27777778"/>
        <filter val="34.28855721"/>
        <filter val="34.40043526"/>
        <filter val="34.55581948"/>
        <filter val="34.66251557"/>
        <filter val="34.93370166"/>
        <filter val="34.96063961"/>
        <filter val="35.01805869"/>
        <filter val="35.02459893"/>
        <filter val="35.04166667"/>
        <filter val="35.0775"/>
        <filter val="35.27111111"/>
        <filter val="35.48128342"/>
        <filter val="35.57478006"/>
        <filter val="35.59910913"/>
        <filter val="35.63771186"/>
        <filter val="35.64817321"/>
        <filter val="35.7997365"/>
        <filter val="354.9684211"/>
        <filter val="356.9916667"/>
        <filter val="358.5517241"/>
        <filter val="36.12681159"/>
        <filter val="36.15430267"/>
        <filter val="36.20647773"/>
        <filter val="36.49671772"/>
        <filter val="36.57414449"/>
        <filter val="360.6814815"/>
        <filter val="360.7264151"/>
        <filter val="361"/>
        <filter val="362"/>
        <filter val="37.15994962"/>
        <filter val="37.26470588"/>
        <filter val="37.37486457"/>
        <filter val="37.4600639"/>
        <filter val="37.51585014"/>
        <filter val="37.7807377"/>
        <filter val="37.84554679"/>
        <filter val="372.1865672"/>
        <filter val="374.6504065"/>
        <filter val="38.05329593"/>
        <filter val="38.06806283"/>
        <filter val="38.22607261"/>
        <filter val="38.2617284"/>
        <filter val="38.41416894"/>
        <filter val="38.47486034"/>
        <filter val="38.52668539"/>
        <filter val="38.81857451"/>
        <filter val="38.92743764"/>
        <filter val="39.00174825"/>
        <filter val="39.0941704"/>
        <filter val="39.10987483"/>
        <filter val="39.29799764"/>
        <filter val="39.30042918"/>
        <filter val="39.37094017"/>
        <filter val="39.40381282"/>
        <filter val="39.41873805"/>
        <filter val="39.67939973"/>
        <filter val="39.72659574"/>
        <filter val="39.83125"/>
        <filter val="395.3551402"/>
        <filter val="396.2803738"/>
        <filter val="40.02908277"/>
        <filter val="40.10621242"/>
        <filter val="40.40495868"/>
        <filter val="40.40744797"/>
        <filter val="40.47131783"/>
        <filter val="40.55259654"/>
        <filter val="40.56818182"/>
        <filter val="40.66426513"/>
        <filter val="40.75035063"/>
        <filter val="40.78010471"/>
        <filter val="40.90022936"/>
        <filter val="408.88"/>
        <filter val="41.01311475"/>
        <filter val="41.15201005"/>
        <filter val="41.17271157"/>
        <filter val="41.265625"/>
        <filter val="41.74885845"/>
        <filter val="41.86101083"/>
        <filter val="412.78125"/>
        <filter val="42.06427504"/>
        <filter val="42.19417476"/>
        <filter val="42.22273782"/>
        <filter val="42.26765376"/>
        <filter val="42.28053435"/>
        <filter val="42.28604651"/>
        <filter val="42.31891892"/>
        <filter val="42.3372549"/>
        <filter val="42.39882353"/>
        <filter val="42.40434783"/>
        <filter val="42.4416185"/>
        <filter val="42.45510836"/>
        <filter val="42.74108053"/>
        <filter val="42.80116279"/>
        <filter val="42.83394383"/>
        <filter val="43.06758833"/>
        <filter val="43.24373576"/>
        <filter val="43.32162459"/>
        <filter val="43.49243189"/>
        <filter val="43.62842243"/>
        <filter val="43.63429752"/>
        <filter val="43.73026316"/>
        <filter val="43.83550296"/>
        <filter val="43.83814433"/>
        <filter val="431.7926829"/>
        <filter val="432.7647059"/>
        <filter val="436.3157895"/>
        <filter val="44.15044248"/>
        <filter val="44.15196078"/>
        <filter val="44.24952015"/>
        <filter val="44.27729258"/>
        <filter val="44.35151515"/>
        <filter val="44.48109966"/>
        <filter val="44.57014388"/>
        <filter val="44.69405405"/>
        <filter val="44.7424594"/>
        <filter val="44.90940171"/>
        <filter val="44.92462312"/>
        <filter val="44.98236776"/>
        <filter val="441.2222222"/>
        <filter val="45.15631692"/>
        <filter val="45.2890095"/>
        <filter val="45.5479798"/>
        <filter val="45.57233503"/>
        <filter val="45.75892857"/>
        <filter val="45.79735683"/>
        <filter val="45.81969487"/>
        <filter val="45.84955752"/>
        <filter val="453.2873563"/>
        <filter val="46"/>
        <filter val="46.21073961"/>
        <filter val="46.34918919"/>
        <filter val="46.47606727"/>
        <filter val="46.48839907"/>
        <filter val="46.53125"/>
        <filter val="46.55617353"/>
        <filter val="46.58863636"/>
        <filter val="46.62836186"/>
        <filter val="46.68150685"/>
        <filter val="46.85805763"/>
        <filter val="46.87990762"/>
        <filter val="46.96963351"/>
        <filter val="467.28"/>
        <filter val="47.01724138"/>
        <filter val="47.02277904"/>
        <filter val="47.07681366"/>
        <filter val="47.18243243"/>
        <filter val="47.18898623"/>
        <filter val="47.3492268"/>
        <filter val="47.53783784"/>
        <filter val="47.88716814"/>
        <filter val="47.98755187"/>
        <filter val="47.99880952"/>
        <filter val="477.3"/>
        <filter val="48.17755102"/>
        <filter val="48.32040816"/>
        <filter val="48.3757503"/>
        <filter val="48.51592357"/>
        <filter val="48.65801887"/>
        <filter val="48.74262735"/>
        <filter val="48.76971609"/>
        <filter val="48.83301708"/>
        <filter val="48.83992095"/>
        <filter val="48.89296957"/>
        <filter val="48.89709172"/>
        <filter val="48.90407359"/>
        <filter val="486.32"/>
        <filter val="49.00368098"/>
        <filter val="49.08060748"/>
        <filter val="49.15358362"/>
        <filter val="49.18196203"/>
        <filter val="49.30575177"/>
        <filter val="49.36699858"/>
        <filter val="49.39135381"/>
        <filter val="49.4904661"/>
        <filter val="49.50681818"/>
        <filter val="49.86336336"/>
        <filter val="49.90721649"/>
        <filter val="49.93310265"/>
        <filter val="49.96577947"/>
        <filter val="498.1264368"/>
        <filter val="5.33095723"/>
        <filter val="50.17887155"/>
        <filter val="50.35468565"/>
        <filter val="50.40184049"/>
        <filter val="50.60784314"/>
        <filter val="50.71226927"/>
        <filter val="508.9404762"/>
        <filter val="51.02362205"/>
        <filter val="51.41935484"/>
        <filter val="51.45530726"/>
        <filter val="51.5911215"/>
        <filter val="51.63888889"/>
        <filter val="51.70447451"/>
        <filter val="51.70866142"/>
        <filter val="51.73540373"/>
        <filter val="51.75"/>
        <filter val="51.75918367"/>
        <filter val="51.82383966"/>
        <filter val="51.97186147"/>
        <filter val="511.6483516"/>
        <filter val="52.01761006"/>
        <filter val="52.14347357"/>
        <filter val="52.24497992"/>
        <filter val="52.39455782"/>
        <filter val="52.6160221"/>
        <filter val="52.78683036"/>
        <filter val="52.91707921"/>
        <filter val="52.92727273"/>
        <filter val="52.93548387"/>
        <filter val="52.9628483"/>
        <filter val="52.99839486"/>
        <filter val="53.00201207"/>
        <filter val="53.22145805"/>
        <filter val="53.37440758"/>
        <filter val="53.39354067"/>
        <filter val="53.56736527"/>
        <filter val="53.60779221"/>
        <filter val="53.66888889"/>
        <filter val="53.75"/>
        <filter val="53.8255814"/>
        <filter val="530.3793103"/>
        <filter val="539.7125"/>
        <filter val="54.06656101"/>
        <filter val="54.12"/>
        <filter val="54.18905473"/>
        <filter val="54.26231884"/>
        <filter val="54.29177719"/>
        <filter val="54.34235977"/>
        <filter val="54.39203085"/>
        <filter val="54.43319838"/>
        <filter val="54.49219688"/>
        <filter val="54.54340071"/>
        <filter val="54.69767442"/>
        <filter val="54.86129032"/>
        <filter val="54.96365768"/>
        <filter val="54.9692623"/>
        <filter val="55.18395062"/>
        <filter val="55.31548757"/>
        <filter val="55.83002833"/>
        <filter val="55.84937238"/>
        <filter val="55.87480438"/>
        <filter val="55.91898148"/>
        <filter val="55.96990741"/>
        <filter val="56.11682243"/>
        <filter val="56.33009709"/>
        <filter val="56.38016529"/>
        <filter val="56.39142857"/>
        <filter val="56.42"/>
        <filter val="56.55982906"/>
        <filter val="56.88050314"/>
        <filter val="563.0344828"/>
        <filter val="567.7916667"/>
        <filter val="57.32758621"/>
        <filter val="57.33049645"/>
        <filter val="57.61019284"/>
        <filter val="57.69744836"/>
        <filter val="57.94897959"/>
        <filter val="576.90625"/>
        <filter val="58.16753247"/>
        <filter val="58.2488408"/>
        <filter val="58.41021417"/>
        <filter val="58.68827586"/>
        <filter val="58.7377451"/>
        <filter val="58.80757098"/>
        <filter val="581"/>
        <filter val="582.1927711"/>
        <filter val="59.10120482"/>
        <filter val="59.21804511"/>
        <filter val="59.28150573"/>
        <filter val="59.29651861"/>
        <filter val="59.32303371"/>
        <filter val="59.41492147"/>
        <filter val="59.48201439"/>
        <filter val="59.50833333"/>
        <filter val="59.96267696"/>
        <filter val="593.4084507"/>
        <filter val="6.037344398"/>
        <filter val="6.101330604"/>
        <filter val="6.141868512"/>
        <filter val="6.333333333"/>
        <filter val="6.365881033"/>
        <filter val="6.427272727"/>
        <filter val="6.719115735"/>
        <filter val="6.778616352"/>
        <filter val="6.855921856"/>
        <filter val="60.09464286"/>
        <filter val="60.16216216"/>
        <filter val="60.31323722"/>
        <filter val="60.58868502"/>
        <filter val="60.88120301"/>
        <filter val="608.372549"/>
        <filter val="62.17674419"/>
        <filter val="62.22052402"/>
        <filter val="62.359375"/>
        <filter val="62.38493724"/>
        <filter val="62.53939394"/>
        <filter val="62.6047619"/>
        <filter val="62.61891117"/>
        <filter val="62.69369369"/>
        <filter val="62.9527897"/>
        <filter val="62.97815913"/>
        <filter val="62.9858156"/>
        <filter val="62.99616858"/>
        <filter val="621.984127"/>
        <filter val="63.02874743"/>
        <filter val="63.03492885"/>
        <filter val="63.1143695"/>
        <filter val="63.45021645"/>
        <filter val="63.68266667"/>
        <filter val="63.87936508"/>
        <filter val="63.91275168"/>
        <filter val="63.9376392"/>
        <filter val="64.22922636"/>
        <filter val="64.25548387"/>
        <filter val="64.35091743"/>
        <filter val="64.37091988"/>
        <filter val="64.86752137"/>
        <filter val="64.99748111"/>
        <filter val="640.8205128"/>
        <filter val="65.15960912"/>
        <filter val="65.52012882"/>
        <filter val="65.55903614"/>
        <filter val="65.77925926"/>
        <filter val="657.3870968"/>
        <filter val="66.18597561"/>
        <filter val="66.34026465"/>
        <filter val="66.62917933"/>
        <filter val="66.84285714"/>
        <filter val="66.98640483"/>
        <filter val="661.6956522"/>
        <filter val="67.13785558"/>
        <filter val="67.79846939"/>
        <filter val="67.81702128"/>
        <filter val="67.91242938"/>
        <filter val="68.02428256"/>
        <filter val="68.03233256"/>
        <filter val="68.64174894"/>
        <filter val="68.77735125"/>
        <filter val="68.78335725"/>
        <filter val="68.89498433"/>
        <filter val="69.03314917"/>
        <filter val="69.1381733"/>
        <filter val="7.150431566"/>
        <filter val="7.340909091"/>
        <filter val="7.49784792"/>
        <filter val="7.558638083"/>
        <filter val="7.563451777"/>
        <filter val="7.599092284"/>
        <filter val="7.711673699"/>
        <filter val="7.725903614"/>
        <filter val="7.829296424"/>
        <filter val="7.938494168"/>
        <filter val="70.14184397"/>
        <filter val="70.22115385"/>
        <filter val="70.45355191"/>
        <filter val="70.51335312"/>
        <filter val="71.20224719"/>
        <filter val="71.51118761"/>
        <filter val="71.55112219"/>
        <filter val="72.11270983"/>
        <filter val="72.61662198"/>
        <filter val="72.74045802"/>
        <filter val="73.2006689"/>
        <filter val="73.29938272"/>
        <filter val="73.42768274"/>
        <filter val="73.53944954"/>
        <filter val="73.76682692"/>
        <filter val="73.80062305"/>
        <filter val="73.82231405"/>
        <filter val="737.1698113"/>
        <filter val="74.00401606"/>
        <filter val="74.11139241"/>
        <filter val="74.84768212"/>
        <filter val="741.125"/>
        <filter val="75.48297214"/>
        <filter val="75.70135747"/>
        <filter val="76.06794055"/>
        <filter val="76.14890282"/>
        <filter val="76.24637681"/>
        <filter val="76.32882883"/>
        <filter val="76.44827586"/>
        <filter val="76.67083333"/>
        <filter val="76.71390374"/>
        <filter val="765.015625"/>
        <filter val="765.2982456"/>
        <filter val="77.18961625"/>
        <filter val="77.35067114"/>
        <filter val="77.40060241"/>
        <filter val="77.81725888"/>
        <filter val="77.91637011"/>
        <filter val="78.01319261"/>
        <filter val="78.37586207"/>
        <filter val="78.82208589"/>
        <filter val="79.68369028"/>
        <filter val="79.84146341"/>
        <filter val="79.93830334"/>
        <filter val="8.509049774"/>
        <filter val="8.512588117"/>
        <filter val="8.610606061"/>
        <filter val="8.805907173"/>
        <filter val="8.940331492"/>
        <filter val="8.9984"/>
        <filter val="80.06196581"/>
        <filter val="80.24364407"/>
        <filter val="80.40034072"/>
        <filter val="80.90835031"/>
        <filter val="81.01415094"/>
        <filter val="81.27403846"/>
        <filter val="81.9009009"/>
        <filter val="81.9739479"/>
        <filter val="82.02902375"/>
        <filter val="82.04145078"/>
        <filter val="82.14424951"/>
        <filter val="82.16985138"/>
        <filter val="82.6185567"/>
        <filter val="82.64705882"/>
        <filter val="83.65848671"/>
        <filter val="84.5008489"/>
        <filter val="846.3584906"/>
        <filter val="85.0651341"/>
        <filter val="85.9580574"/>
        <filter val="86.11555556"/>
        <filter val="86.6534296"/>
        <filter val="86.66600398"/>
        <filter val="86.89894737"/>
        <filter val="862.4038462"/>
        <filter val="87.08207343"/>
        <filter val="87.28476821"/>
        <filter val="87.63235294"/>
        <filter val="87.67010309"/>
        <filter val="87.90384615"/>
        <filter val="88.03791469"/>
        <filter val="88.13655462"/>
        <filter val="88.21221865"/>
        <filter val="885.1428571"/>
        <filter val="89.11743772"/>
        <filter val="89.15873016"/>
        <filter val="89.30879713"/>
        <filter val="89.42130751"/>
        <filter val="89.73529412"/>
        <filter val="89.74137931"/>
        <filter val="89.82696629"/>
        <filter val="89.86654135"/>
        <filter val="9.211480363"/>
        <filter val="9.253714286"/>
        <filter val="9.326305221"/>
        <filter val="9.475852273"/>
        <filter val="9.597972973"/>
        <filter val="9.843956044"/>
        <filter val="90"/>
        <filter val="90.05032823"/>
        <filter val="91.67039106"/>
        <filter val="91.69902913"/>
        <filter val="91.7630597"/>
        <filter val="91.77346278"/>
        <filter val="91.85483871"/>
        <filter val="918.6851852"/>
        <filter val="92.36923077"/>
        <filter val="92.41399417"/>
        <filter val="92.76923077"/>
        <filter val="92.85131894"/>
        <filter val="93.11890244"/>
        <filter val="93.50409836"/>
        <filter val="94.03232323"/>
        <filter val="94.04697987"/>
        <filter val="94.09722222"/>
        <filter val="94.58474576"/>
        <filter val="95.2320442"/>
        <filter val="95.65420561"/>
        <filter val="95.68258427"/>
        <filter val="96.02557545"/>
        <filter val="96.05172414"/>
        <filter val="96.11111111"/>
        <filter val="96.47191011"/>
        <filter val="96.95117188"/>
        <filter val="97.004158"/>
        <filter val="97.936"/>
        <filter val="98.05656566"/>
        <filter val="98.31981982"/>
        <filter val="98.43781095"/>
        <filter val="98.55368421"/>
        <filter val="99.13138686"/>
        <filter val="99.14885496"/>
        <filter val="99.36335404"/>
        <filter val="99.5249501"/>
      </filters>
    </filterColumn>
  </autoFilter>
  <tableColumns count="11">
    <tableColumn id="1" xr3:uid="{FABA4A3E-9C4C-452E-ABF7-877A8606789C}" name="PoductionID"/>
    <tableColumn id="2" xr3:uid="{0238C9E1-3E6F-41A3-9BB3-BD6A44F05D6E}" name="ProductionDate" dataDxfId="0"/>
    <tableColumn id="3" xr3:uid="{68406302-A279-48A2-AA74-9899BA507559}" name="Region"/>
    <tableColumn id="4" xr3:uid="{C9749788-B7EA-4B44-BC72-F7B28721D818}" name="Manager"/>
    <tableColumn id="5" xr3:uid="{408BB9B9-3893-4F9B-891E-EA775A5F2EAE}" name="ProductType"/>
    <tableColumn id="6" xr3:uid="{67233FE7-637C-41FC-AF89-EF06DADC6A39}" name="UnitsProduced"/>
    <tableColumn id="7" xr3:uid="{E2BCDB7C-291A-4888-A39D-B7B876808825}" name="TotalCost"/>
    <tableColumn id="8" xr3:uid="{693A727D-B71D-4AEC-A555-DE4C7948E477}" name="Gender"/>
    <tableColumn id="9" xr3:uid="{9ECF8263-3AEC-4B74-8821-F2CB88D5C7F0}" name="New Age"/>
    <tableColumn id="10" xr3:uid="{3E2054F2-C4B4-43C4-9566-8A2523AB37E7}" name="Category"/>
    <tableColumn id="11" xr3:uid="{7BC519B8-B859-41FB-9CFE-5A58A5E02065}" name="per unit ra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FFD6-A20A-4CE8-893D-2DC2182D25C8}">
  <dimension ref="A1:K999"/>
  <sheetViews>
    <sheetView workbookViewId="0">
      <selection activeCell="A3" sqref="A3:K999"/>
    </sheetView>
  </sheetViews>
  <sheetFormatPr defaultRowHeight="14.4" x14ac:dyDescent="0.3"/>
  <cols>
    <col min="1" max="1" width="13.44140625" bestFit="1" customWidth="1"/>
    <col min="2" max="2" width="16.33203125" bestFit="1" customWidth="1"/>
    <col min="3" max="3" width="9" bestFit="1" customWidth="1"/>
    <col min="4" max="4" width="11.21875" bestFit="1" customWidth="1"/>
    <col min="5" max="5" width="13.6640625" bestFit="1" customWidth="1"/>
    <col min="6" max="6" width="15.6640625" bestFit="1" customWidth="1"/>
    <col min="7" max="7" width="11.109375" bestFit="1" customWidth="1"/>
    <col min="8" max="8" width="9.33203125" bestFit="1" customWidth="1"/>
    <col min="9" max="9" width="10.21875" bestFit="1" customWidth="1"/>
    <col min="10" max="10" width="10.5546875" bestFit="1" customWidth="1"/>
    <col min="11" max="11" width="13.21875" bestFit="1" customWidth="1"/>
  </cols>
  <sheetData>
    <row r="1" spans="1:11" x14ac:dyDescent="0.3">
      <c r="A1" s="4" t="s">
        <v>4985</v>
      </c>
      <c r="B1">
        <v>0</v>
      </c>
      <c r="C1">
        <v>0</v>
      </c>
      <c r="D1">
        <v>0</v>
      </c>
      <c r="E1">
        <v>0</v>
      </c>
      <c r="F1">
        <v>0</v>
      </c>
      <c r="G1">
        <v>0</v>
      </c>
      <c r="H1">
        <v>0</v>
      </c>
      <c r="I1">
        <v>0</v>
      </c>
      <c r="J1">
        <v>0</v>
      </c>
      <c r="K1">
        <v>0</v>
      </c>
    </row>
    <row r="2" spans="1:11" x14ac:dyDescent="0.3">
      <c r="A2">
        <v>0</v>
      </c>
      <c r="B2">
        <v>0</v>
      </c>
      <c r="C2">
        <v>0</v>
      </c>
      <c r="D2">
        <v>0</v>
      </c>
      <c r="E2">
        <v>0</v>
      </c>
      <c r="F2">
        <v>0</v>
      </c>
      <c r="G2">
        <v>0</v>
      </c>
      <c r="H2">
        <v>0</v>
      </c>
      <c r="I2">
        <v>0</v>
      </c>
      <c r="J2">
        <v>0</v>
      </c>
      <c r="K2">
        <v>0</v>
      </c>
    </row>
    <row r="3" spans="1:11" x14ac:dyDescent="0.3">
      <c r="A3" t="s">
        <v>0</v>
      </c>
      <c r="B3" t="s">
        <v>1</v>
      </c>
      <c r="C3" t="s">
        <v>2</v>
      </c>
      <c r="D3" t="s">
        <v>3</v>
      </c>
      <c r="E3" t="s">
        <v>4</v>
      </c>
      <c r="F3" t="s">
        <v>5</v>
      </c>
      <c r="G3" t="s">
        <v>6</v>
      </c>
      <c r="H3" t="s">
        <v>7</v>
      </c>
      <c r="I3" t="s">
        <v>4978</v>
      </c>
      <c r="J3" t="s">
        <v>4979</v>
      </c>
      <c r="K3" t="s">
        <v>4982</v>
      </c>
    </row>
    <row r="4" spans="1:11" x14ac:dyDescent="0.3">
      <c r="A4" t="s">
        <v>4974</v>
      </c>
      <c r="B4" s="1">
        <v>44905</v>
      </c>
      <c r="C4" t="s">
        <v>9</v>
      </c>
      <c r="D4" t="s">
        <v>15</v>
      </c>
      <c r="E4" t="s">
        <v>19</v>
      </c>
      <c r="F4">
        <v>914</v>
      </c>
      <c r="G4">
        <v>33358</v>
      </c>
      <c r="H4" t="s">
        <v>12</v>
      </c>
      <c r="I4">
        <v>41</v>
      </c>
      <c r="J4" t="s">
        <v>4983</v>
      </c>
      <c r="K4">
        <v>36.496717724288843</v>
      </c>
    </row>
    <row r="5" spans="1:11" x14ac:dyDescent="0.3">
      <c r="A5" t="s">
        <v>4973</v>
      </c>
      <c r="B5" s="1">
        <v>45216</v>
      </c>
      <c r="C5" t="s">
        <v>27</v>
      </c>
      <c r="D5" t="s">
        <v>28</v>
      </c>
      <c r="E5" t="s">
        <v>19</v>
      </c>
      <c r="F5">
        <v>463</v>
      </c>
      <c r="G5">
        <v>17973</v>
      </c>
      <c r="H5" t="s">
        <v>12</v>
      </c>
      <c r="I5">
        <v>58</v>
      </c>
      <c r="J5" t="s">
        <v>4984</v>
      </c>
      <c r="K5">
        <v>38.818574514038879</v>
      </c>
    </row>
    <row r="6" spans="1:11" x14ac:dyDescent="0.3">
      <c r="A6" t="s">
        <v>16</v>
      </c>
      <c r="B6" s="1">
        <v>45102</v>
      </c>
      <c r="C6" t="s">
        <v>17</v>
      </c>
      <c r="D6" t="s">
        <v>18</v>
      </c>
      <c r="E6" t="s">
        <v>19</v>
      </c>
      <c r="F6">
        <v>241</v>
      </c>
      <c r="G6">
        <v>11565</v>
      </c>
      <c r="H6" t="s">
        <v>20</v>
      </c>
      <c r="I6">
        <v>57</v>
      </c>
      <c r="J6" t="s">
        <v>4984</v>
      </c>
      <c r="K6">
        <v>47.987551867219914</v>
      </c>
    </row>
    <row r="7" spans="1:11" x14ac:dyDescent="0.3">
      <c r="A7" t="s">
        <v>4965</v>
      </c>
      <c r="B7" s="1">
        <v>44918</v>
      </c>
      <c r="C7" t="s">
        <v>9</v>
      </c>
      <c r="D7" t="s">
        <v>28</v>
      </c>
      <c r="E7" t="s">
        <v>19</v>
      </c>
      <c r="F7">
        <v>170</v>
      </c>
      <c r="G7">
        <v>40586</v>
      </c>
      <c r="H7" t="s">
        <v>12</v>
      </c>
      <c r="I7">
        <v>58</v>
      </c>
      <c r="J7" t="s">
        <v>4984</v>
      </c>
      <c r="K7">
        <v>238.74117647058824</v>
      </c>
    </row>
    <row r="8" spans="1:11" x14ac:dyDescent="0.3">
      <c r="A8" t="s">
        <v>4964</v>
      </c>
      <c r="B8" s="1">
        <v>44718</v>
      </c>
      <c r="C8" t="s">
        <v>22</v>
      </c>
      <c r="D8" t="s">
        <v>28</v>
      </c>
      <c r="E8" t="s">
        <v>19</v>
      </c>
      <c r="F8">
        <v>261</v>
      </c>
      <c r="G8">
        <v>22202</v>
      </c>
      <c r="H8" t="s">
        <v>12</v>
      </c>
      <c r="I8">
        <v>58</v>
      </c>
      <c r="J8" t="s">
        <v>4984</v>
      </c>
      <c r="K8">
        <v>85.065134099616856</v>
      </c>
    </row>
    <row r="9" spans="1:11" x14ac:dyDescent="0.3">
      <c r="A9" t="s">
        <v>4962</v>
      </c>
      <c r="B9" s="1">
        <v>45136</v>
      </c>
      <c r="C9" t="s">
        <v>17</v>
      </c>
      <c r="D9" t="s">
        <v>10</v>
      </c>
      <c r="E9" t="s">
        <v>19</v>
      </c>
      <c r="F9">
        <v>183</v>
      </c>
      <c r="G9">
        <v>12893</v>
      </c>
      <c r="H9">
        <v>0</v>
      </c>
      <c r="I9">
        <v>39</v>
      </c>
      <c r="J9" t="s">
        <v>4983</v>
      </c>
      <c r="K9">
        <v>70.453551912568301</v>
      </c>
    </row>
    <row r="10" spans="1:11" x14ac:dyDescent="0.3">
      <c r="A10" t="s">
        <v>4958</v>
      </c>
      <c r="B10" s="1">
        <v>45092</v>
      </c>
      <c r="C10" t="s">
        <v>14</v>
      </c>
      <c r="D10" t="s">
        <v>42</v>
      </c>
      <c r="E10" t="s">
        <v>19</v>
      </c>
      <c r="F10">
        <v>816</v>
      </c>
      <c r="G10">
        <v>30408</v>
      </c>
      <c r="H10" t="s">
        <v>12</v>
      </c>
      <c r="I10">
        <v>40</v>
      </c>
      <c r="J10" t="s">
        <v>4983</v>
      </c>
      <c r="K10">
        <v>37.264705882352942</v>
      </c>
    </row>
    <row r="11" spans="1:11" x14ac:dyDescent="0.3">
      <c r="A11" t="s">
        <v>4956</v>
      </c>
      <c r="B11" s="1">
        <v>45457</v>
      </c>
      <c r="C11" t="s">
        <v>27</v>
      </c>
      <c r="D11" t="s">
        <v>28</v>
      </c>
      <c r="E11" t="s">
        <v>19</v>
      </c>
      <c r="F11">
        <v>925</v>
      </c>
      <c r="G11">
        <v>41342</v>
      </c>
      <c r="H11" t="s">
        <v>12</v>
      </c>
      <c r="I11">
        <v>58</v>
      </c>
      <c r="J11" t="s">
        <v>4984</v>
      </c>
      <c r="K11">
        <v>44.694054054054057</v>
      </c>
    </row>
    <row r="12" spans="1:11" x14ac:dyDescent="0.3">
      <c r="A12" t="s">
        <v>31</v>
      </c>
      <c r="B12" s="1">
        <v>44887</v>
      </c>
      <c r="C12" t="s">
        <v>27</v>
      </c>
      <c r="D12" t="s">
        <v>32</v>
      </c>
      <c r="E12" t="s">
        <v>19</v>
      </c>
      <c r="F12">
        <v>489</v>
      </c>
      <c r="G12">
        <v>40909</v>
      </c>
      <c r="H12" t="s">
        <v>12</v>
      </c>
      <c r="I12">
        <v>46</v>
      </c>
      <c r="J12" t="s">
        <v>4984</v>
      </c>
      <c r="K12">
        <v>83.658486707566468</v>
      </c>
    </row>
    <row r="13" spans="1:11" x14ac:dyDescent="0.3">
      <c r="A13" t="s">
        <v>4955</v>
      </c>
      <c r="B13" s="1">
        <v>44603</v>
      </c>
      <c r="C13" t="s">
        <v>17</v>
      </c>
      <c r="D13" t="s">
        <v>18</v>
      </c>
      <c r="E13" t="s">
        <v>19</v>
      </c>
      <c r="F13">
        <v>987</v>
      </c>
      <c r="G13">
        <v>45610</v>
      </c>
      <c r="H13" t="s">
        <v>20</v>
      </c>
      <c r="I13">
        <v>57</v>
      </c>
      <c r="J13" t="s">
        <v>4984</v>
      </c>
      <c r="K13">
        <v>46.210739614994935</v>
      </c>
    </row>
    <row r="14" spans="1:11" x14ac:dyDescent="0.3">
      <c r="A14" t="s">
        <v>4952</v>
      </c>
      <c r="B14" s="1">
        <v>44869</v>
      </c>
      <c r="C14" t="s">
        <v>17</v>
      </c>
      <c r="D14" t="s">
        <v>42</v>
      </c>
      <c r="E14" t="s">
        <v>19</v>
      </c>
      <c r="F14">
        <v>489</v>
      </c>
      <c r="G14">
        <v>38544</v>
      </c>
      <c r="H14" t="s">
        <v>12</v>
      </c>
      <c r="I14">
        <v>40</v>
      </c>
      <c r="J14" t="s">
        <v>4983</v>
      </c>
      <c r="K14">
        <v>78.822085889570559</v>
      </c>
    </row>
    <row r="15" spans="1:11" x14ac:dyDescent="0.3">
      <c r="A15" t="s">
        <v>4951</v>
      </c>
      <c r="B15" s="1">
        <v>45372</v>
      </c>
      <c r="C15" t="s">
        <v>22</v>
      </c>
      <c r="D15" t="s">
        <v>32</v>
      </c>
      <c r="E15" t="s">
        <v>19</v>
      </c>
      <c r="F15">
        <v>436</v>
      </c>
      <c r="G15">
        <v>28057</v>
      </c>
      <c r="H15" t="s">
        <v>12</v>
      </c>
      <c r="I15">
        <v>46</v>
      </c>
      <c r="J15" t="s">
        <v>4984</v>
      </c>
      <c r="K15">
        <v>64.350917431192656</v>
      </c>
    </row>
    <row r="16" spans="1:11" x14ac:dyDescent="0.3">
      <c r="A16" t="s">
        <v>4944</v>
      </c>
      <c r="B16" s="1">
        <v>45322</v>
      </c>
      <c r="C16" t="s">
        <v>22</v>
      </c>
      <c r="D16" t="s">
        <v>32</v>
      </c>
      <c r="E16" t="s">
        <v>19</v>
      </c>
      <c r="F16">
        <v>864</v>
      </c>
      <c r="G16">
        <v>48314</v>
      </c>
      <c r="H16" t="s">
        <v>12</v>
      </c>
      <c r="I16">
        <v>46</v>
      </c>
      <c r="J16" t="s">
        <v>4984</v>
      </c>
      <c r="K16">
        <v>55.918981481481481</v>
      </c>
    </row>
    <row r="17" spans="1:11" x14ac:dyDescent="0.3">
      <c r="A17" t="s">
        <v>4935</v>
      </c>
      <c r="B17" s="1">
        <v>44755</v>
      </c>
      <c r="C17" t="s">
        <v>9</v>
      </c>
      <c r="D17" t="s">
        <v>15</v>
      </c>
      <c r="E17" t="s">
        <v>19</v>
      </c>
      <c r="F17">
        <v>63</v>
      </c>
      <c r="G17">
        <v>20049</v>
      </c>
      <c r="H17" t="s">
        <v>12</v>
      </c>
      <c r="I17">
        <v>41</v>
      </c>
      <c r="J17" t="s">
        <v>4983</v>
      </c>
      <c r="K17">
        <v>318.23809523809524</v>
      </c>
    </row>
    <row r="18" spans="1:11" x14ac:dyDescent="0.3">
      <c r="A18" t="s">
        <v>4928</v>
      </c>
      <c r="B18" t="s">
        <v>4976</v>
      </c>
      <c r="C18" t="s">
        <v>17</v>
      </c>
      <c r="D18" t="s">
        <v>10</v>
      </c>
      <c r="E18" t="s">
        <v>19</v>
      </c>
      <c r="F18">
        <v>607</v>
      </c>
      <c r="G18">
        <v>35455</v>
      </c>
      <c r="H18">
        <v>0</v>
      </c>
      <c r="I18">
        <v>39</v>
      </c>
      <c r="J18" t="s">
        <v>4983</v>
      </c>
      <c r="K18">
        <v>58.410214168039538</v>
      </c>
    </row>
    <row r="19" spans="1:11" hidden="1" x14ac:dyDescent="0.3">
      <c r="A19" t="s">
        <v>4926</v>
      </c>
      <c r="B19" s="1">
        <v>44768</v>
      </c>
      <c r="C19" t="s">
        <v>17</v>
      </c>
      <c r="D19" t="s">
        <v>15</v>
      </c>
      <c r="E19" t="s">
        <v>19</v>
      </c>
      <c r="F19">
        <v>439</v>
      </c>
      <c r="G19" t="s">
        <v>4976</v>
      </c>
      <c r="H19" t="s">
        <v>12</v>
      </c>
      <c r="I19">
        <v>41</v>
      </c>
      <c r="J19" t="s">
        <v>4983</v>
      </c>
      <c r="K19">
        <v>0</v>
      </c>
    </row>
    <row r="20" spans="1:11" x14ac:dyDescent="0.3">
      <c r="A20" t="s">
        <v>4913</v>
      </c>
      <c r="B20" s="1">
        <v>45060</v>
      </c>
      <c r="C20" t="s">
        <v>9</v>
      </c>
      <c r="D20" t="s">
        <v>15</v>
      </c>
      <c r="E20" t="s">
        <v>19</v>
      </c>
      <c r="F20">
        <v>325</v>
      </c>
      <c r="G20">
        <v>17589</v>
      </c>
      <c r="H20" t="s">
        <v>12</v>
      </c>
      <c r="I20">
        <v>41</v>
      </c>
      <c r="J20" t="s">
        <v>4983</v>
      </c>
      <c r="K20">
        <v>54.12</v>
      </c>
    </row>
    <row r="21" spans="1:11" x14ac:dyDescent="0.3">
      <c r="A21" t="s">
        <v>4909</v>
      </c>
      <c r="B21" s="1">
        <v>45304</v>
      </c>
      <c r="C21" t="s">
        <v>22</v>
      </c>
      <c r="D21" t="s">
        <v>42</v>
      </c>
      <c r="E21" t="s">
        <v>19</v>
      </c>
      <c r="F21">
        <v>659</v>
      </c>
      <c r="G21">
        <v>18115</v>
      </c>
      <c r="H21" t="s">
        <v>12</v>
      </c>
      <c r="I21">
        <v>40</v>
      </c>
      <c r="J21" t="s">
        <v>4983</v>
      </c>
      <c r="K21">
        <v>27.488619119878603</v>
      </c>
    </row>
    <row r="22" spans="1:11" x14ac:dyDescent="0.3">
      <c r="A22" t="s">
        <v>4896</v>
      </c>
      <c r="B22" s="1">
        <v>44646</v>
      </c>
      <c r="C22" t="s">
        <v>9</v>
      </c>
      <c r="D22" t="s">
        <v>28</v>
      </c>
      <c r="E22" t="s">
        <v>19</v>
      </c>
      <c r="F22">
        <v>622</v>
      </c>
      <c r="G22">
        <v>11783</v>
      </c>
      <c r="H22" t="s">
        <v>12</v>
      </c>
      <c r="I22">
        <v>58</v>
      </c>
      <c r="J22" t="s">
        <v>4984</v>
      </c>
      <c r="K22">
        <v>18.943729903536976</v>
      </c>
    </row>
    <row r="23" spans="1:11" x14ac:dyDescent="0.3">
      <c r="A23" t="s">
        <v>45</v>
      </c>
      <c r="B23" s="1">
        <v>45448</v>
      </c>
      <c r="C23" t="s">
        <v>14</v>
      </c>
      <c r="D23" t="s">
        <v>10</v>
      </c>
      <c r="E23" t="s">
        <v>19</v>
      </c>
      <c r="F23">
        <v>581</v>
      </c>
      <c r="G23">
        <v>41548</v>
      </c>
      <c r="H23">
        <v>0</v>
      </c>
      <c r="I23">
        <v>39</v>
      </c>
      <c r="J23" t="s">
        <v>4983</v>
      </c>
      <c r="K23">
        <v>71.511187607573149</v>
      </c>
    </row>
    <row r="24" spans="1:11" x14ac:dyDescent="0.3">
      <c r="A24" t="s">
        <v>46</v>
      </c>
      <c r="B24" s="1">
        <v>44653</v>
      </c>
      <c r="C24" t="s">
        <v>27</v>
      </c>
      <c r="D24" t="s">
        <v>10</v>
      </c>
      <c r="E24" t="s">
        <v>19</v>
      </c>
      <c r="F24">
        <v>118</v>
      </c>
      <c r="G24">
        <v>11161</v>
      </c>
      <c r="H24">
        <v>0</v>
      </c>
      <c r="I24">
        <v>39</v>
      </c>
      <c r="J24" t="s">
        <v>4983</v>
      </c>
      <c r="K24">
        <v>94.584745762711862</v>
      </c>
    </row>
    <row r="25" spans="1:11" x14ac:dyDescent="0.3">
      <c r="A25" t="s">
        <v>47</v>
      </c>
      <c r="B25" s="1">
        <v>45108</v>
      </c>
      <c r="C25" t="s">
        <v>9</v>
      </c>
      <c r="D25" t="s">
        <v>42</v>
      </c>
      <c r="E25" t="s">
        <v>19</v>
      </c>
      <c r="F25">
        <v>391</v>
      </c>
      <c r="G25">
        <v>48338</v>
      </c>
      <c r="H25" t="s">
        <v>12</v>
      </c>
      <c r="I25">
        <v>40</v>
      </c>
      <c r="J25" t="s">
        <v>4983</v>
      </c>
      <c r="K25">
        <v>123.62659846547315</v>
      </c>
    </row>
    <row r="26" spans="1:11" x14ac:dyDescent="0.3">
      <c r="A26" t="s">
        <v>4883</v>
      </c>
      <c r="B26" s="1">
        <v>45265</v>
      </c>
      <c r="C26" t="s">
        <v>17</v>
      </c>
      <c r="D26" t="s">
        <v>15</v>
      </c>
      <c r="E26" t="s">
        <v>19</v>
      </c>
      <c r="F26">
        <v>707</v>
      </c>
      <c r="G26">
        <v>17725</v>
      </c>
      <c r="H26" t="s">
        <v>12</v>
      </c>
      <c r="I26">
        <v>41</v>
      </c>
      <c r="J26" t="s">
        <v>4983</v>
      </c>
      <c r="K26">
        <v>25.070721357850072</v>
      </c>
    </row>
    <row r="27" spans="1:11" x14ac:dyDescent="0.3">
      <c r="A27" t="s">
        <v>49</v>
      </c>
      <c r="B27" s="1">
        <v>44886</v>
      </c>
      <c r="C27" t="s">
        <v>9</v>
      </c>
      <c r="D27" t="s">
        <v>15</v>
      </c>
      <c r="E27" t="s">
        <v>19</v>
      </c>
      <c r="F27">
        <v>867</v>
      </c>
      <c r="G27">
        <v>6788</v>
      </c>
      <c r="H27" t="s">
        <v>12</v>
      </c>
      <c r="I27">
        <v>41</v>
      </c>
      <c r="J27" t="s">
        <v>4983</v>
      </c>
      <c r="K27">
        <v>7.8292964244521341</v>
      </c>
    </row>
    <row r="28" spans="1:11" x14ac:dyDescent="0.3">
      <c r="A28" t="s">
        <v>4873</v>
      </c>
      <c r="B28" s="1">
        <v>45397</v>
      </c>
      <c r="C28" t="s">
        <v>22</v>
      </c>
      <c r="D28" t="s">
        <v>15</v>
      </c>
      <c r="E28" t="s">
        <v>19</v>
      </c>
      <c r="F28">
        <v>762</v>
      </c>
      <c r="G28">
        <v>17599</v>
      </c>
      <c r="H28" t="s">
        <v>12</v>
      </c>
      <c r="I28">
        <v>41</v>
      </c>
      <c r="J28" t="s">
        <v>4983</v>
      </c>
      <c r="K28">
        <v>23.095800524934383</v>
      </c>
    </row>
    <row r="29" spans="1:11" hidden="1" x14ac:dyDescent="0.3">
      <c r="A29" t="s">
        <v>4872</v>
      </c>
      <c r="B29" s="1">
        <v>45442</v>
      </c>
      <c r="C29" t="s">
        <v>9</v>
      </c>
      <c r="D29" t="s">
        <v>18</v>
      </c>
      <c r="E29" t="s">
        <v>19</v>
      </c>
      <c r="F29" t="s">
        <v>4976</v>
      </c>
      <c r="G29">
        <v>11350</v>
      </c>
      <c r="H29" t="s">
        <v>20</v>
      </c>
      <c r="I29">
        <v>57</v>
      </c>
      <c r="J29" t="s">
        <v>4984</v>
      </c>
      <c r="K29">
        <v>0</v>
      </c>
    </row>
    <row r="30" spans="1:11" x14ac:dyDescent="0.3">
      <c r="A30" t="s">
        <v>4869</v>
      </c>
      <c r="B30" s="1">
        <v>45021</v>
      </c>
      <c r="C30" t="s">
        <v>17</v>
      </c>
      <c r="D30" t="s">
        <v>10</v>
      </c>
      <c r="E30" t="s">
        <v>19</v>
      </c>
      <c r="F30">
        <v>277</v>
      </c>
      <c r="G30">
        <v>24003</v>
      </c>
      <c r="H30">
        <v>0</v>
      </c>
      <c r="I30">
        <v>39</v>
      </c>
      <c r="J30" t="s">
        <v>4983</v>
      </c>
      <c r="K30">
        <v>86.653429602888082</v>
      </c>
    </row>
    <row r="31" spans="1:11" x14ac:dyDescent="0.3">
      <c r="A31" t="s">
        <v>4860</v>
      </c>
      <c r="B31" s="1">
        <v>45213</v>
      </c>
      <c r="C31" t="s">
        <v>27</v>
      </c>
      <c r="D31" t="s">
        <v>18</v>
      </c>
      <c r="E31" t="s">
        <v>19</v>
      </c>
      <c r="F31">
        <v>437</v>
      </c>
      <c r="G31">
        <v>44098</v>
      </c>
      <c r="H31" t="s">
        <v>20</v>
      </c>
      <c r="I31">
        <v>57</v>
      </c>
      <c r="J31" t="s">
        <v>4984</v>
      </c>
      <c r="K31">
        <v>100.91075514874142</v>
      </c>
    </row>
    <row r="32" spans="1:11" x14ac:dyDescent="0.3">
      <c r="A32" t="s">
        <v>54</v>
      </c>
      <c r="B32" s="1">
        <v>44803</v>
      </c>
      <c r="C32" t="s">
        <v>22</v>
      </c>
      <c r="D32" t="s">
        <v>28</v>
      </c>
      <c r="E32" t="s">
        <v>19</v>
      </c>
      <c r="F32">
        <v>340</v>
      </c>
      <c r="G32">
        <v>29795</v>
      </c>
      <c r="H32" t="s">
        <v>12</v>
      </c>
      <c r="I32">
        <v>58</v>
      </c>
      <c r="J32" t="s">
        <v>4984</v>
      </c>
      <c r="K32">
        <v>87.632352941176464</v>
      </c>
    </row>
    <row r="33" spans="1:11" x14ac:dyDescent="0.3">
      <c r="A33" t="s">
        <v>55</v>
      </c>
      <c r="B33" s="1">
        <v>44584</v>
      </c>
      <c r="C33" t="s">
        <v>14</v>
      </c>
      <c r="D33" t="s">
        <v>28</v>
      </c>
      <c r="E33" t="s">
        <v>19</v>
      </c>
      <c r="F33">
        <v>936</v>
      </c>
      <c r="G33">
        <v>22501</v>
      </c>
      <c r="H33" t="s">
        <v>12</v>
      </c>
      <c r="I33">
        <v>58</v>
      </c>
      <c r="J33" t="s">
        <v>4984</v>
      </c>
      <c r="K33">
        <v>24.039529914529915</v>
      </c>
    </row>
    <row r="34" spans="1:11" x14ac:dyDescent="0.3">
      <c r="A34" t="s">
        <v>4839</v>
      </c>
      <c r="B34" s="1">
        <v>45263</v>
      </c>
      <c r="C34" t="s">
        <v>27</v>
      </c>
      <c r="D34" t="s">
        <v>42</v>
      </c>
      <c r="E34" t="s">
        <v>19</v>
      </c>
      <c r="F34">
        <v>339</v>
      </c>
      <c r="G34">
        <v>47203</v>
      </c>
      <c r="H34" t="s">
        <v>12</v>
      </c>
      <c r="I34">
        <v>40</v>
      </c>
      <c r="J34" t="s">
        <v>4983</v>
      </c>
      <c r="K34">
        <v>139.24188790560473</v>
      </c>
    </row>
    <row r="35" spans="1:11" x14ac:dyDescent="0.3">
      <c r="A35" t="s">
        <v>4830</v>
      </c>
      <c r="B35" s="1">
        <v>45217</v>
      </c>
      <c r="C35" t="s">
        <v>14</v>
      </c>
      <c r="D35" t="s">
        <v>15</v>
      </c>
      <c r="E35" t="s">
        <v>19</v>
      </c>
      <c r="F35">
        <v>351</v>
      </c>
      <c r="G35">
        <v>43197</v>
      </c>
      <c r="H35" t="s">
        <v>12</v>
      </c>
      <c r="I35">
        <v>41</v>
      </c>
      <c r="J35" t="s">
        <v>4983</v>
      </c>
      <c r="K35">
        <v>123.06837606837607</v>
      </c>
    </row>
    <row r="36" spans="1:11" x14ac:dyDescent="0.3">
      <c r="A36" t="s">
        <v>4826</v>
      </c>
      <c r="B36" t="s">
        <v>4976</v>
      </c>
      <c r="C36" t="s">
        <v>9</v>
      </c>
      <c r="D36" t="s">
        <v>18</v>
      </c>
      <c r="E36" t="s">
        <v>19</v>
      </c>
      <c r="F36">
        <v>362</v>
      </c>
      <c r="G36">
        <v>19047</v>
      </c>
      <c r="H36" t="s">
        <v>20</v>
      </c>
      <c r="I36">
        <v>57</v>
      </c>
      <c r="J36" t="s">
        <v>4984</v>
      </c>
      <c r="K36">
        <v>52.616022099447513</v>
      </c>
    </row>
    <row r="37" spans="1:11" x14ac:dyDescent="0.3">
      <c r="A37" t="s">
        <v>4825</v>
      </c>
      <c r="B37" s="1">
        <v>45279</v>
      </c>
      <c r="C37" t="s">
        <v>17</v>
      </c>
      <c r="D37" t="s">
        <v>18</v>
      </c>
      <c r="E37" t="s">
        <v>19</v>
      </c>
      <c r="F37">
        <v>481</v>
      </c>
      <c r="G37">
        <v>49848</v>
      </c>
      <c r="H37" t="s">
        <v>20</v>
      </c>
      <c r="I37">
        <v>57</v>
      </c>
      <c r="J37" t="s">
        <v>4984</v>
      </c>
      <c r="K37">
        <v>103.63409563409563</v>
      </c>
    </row>
    <row r="38" spans="1:11" x14ac:dyDescent="0.3">
      <c r="A38" t="s">
        <v>4824</v>
      </c>
      <c r="B38" s="1">
        <v>44711</v>
      </c>
      <c r="C38" t="s">
        <v>17</v>
      </c>
      <c r="D38" t="s">
        <v>32</v>
      </c>
      <c r="E38" t="s">
        <v>19</v>
      </c>
      <c r="F38">
        <v>889</v>
      </c>
      <c r="G38">
        <v>10083</v>
      </c>
      <c r="H38" t="s">
        <v>12</v>
      </c>
      <c r="I38">
        <v>46</v>
      </c>
      <c r="J38" t="s">
        <v>4984</v>
      </c>
      <c r="K38">
        <v>11.341957255343083</v>
      </c>
    </row>
    <row r="39" spans="1:11" x14ac:dyDescent="0.3">
      <c r="A39" t="s">
        <v>4819</v>
      </c>
      <c r="B39" s="1">
        <v>44708</v>
      </c>
      <c r="C39" t="s">
        <v>9</v>
      </c>
      <c r="D39" t="s">
        <v>42</v>
      </c>
      <c r="E39" t="s">
        <v>19</v>
      </c>
      <c r="F39">
        <v>880</v>
      </c>
      <c r="G39">
        <v>5656</v>
      </c>
      <c r="H39" t="s">
        <v>12</v>
      </c>
      <c r="I39">
        <v>40</v>
      </c>
      <c r="J39" t="s">
        <v>4983</v>
      </c>
      <c r="K39">
        <v>6.4272727272727277</v>
      </c>
    </row>
    <row r="40" spans="1:11" x14ac:dyDescent="0.3">
      <c r="A40" t="s">
        <v>62</v>
      </c>
      <c r="B40" s="1">
        <v>45280</v>
      </c>
      <c r="C40" t="s">
        <v>14</v>
      </c>
      <c r="D40" t="s">
        <v>10</v>
      </c>
      <c r="E40" t="s">
        <v>19</v>
      </c>
      <c r="F40">
        <v>579</v>
      </c>
      <c r="G40">
        <v>6361</v>
      </c>
      <c r="H40">
        <v>0</v>
      </c>
      <c r="I40">
        <v>39</v>
      </c>
      <c r="J40" t="s">
        <v>4983</v>
      </c>
      <c r="K40">
        <v>10.986183074265975</v>
      </c>
    </row>
    <row r="41" spans="1:11" x14ac:dyDescent="0.3">
      <c r="A41" t="s">
        <v>63</v>
      </c>
      <c r="B41" s="1">
        <v>44911</v>
      </c>
      <c r="C41" t="s">
        <v>22</v>
      </c>
      <c r="D41" t="s">
        <v>42</v>
      </c>
      <c r="E41" t="s">
        <v>19</v>
      </c>
      <c r="F41">
        <v>450</v>
      </c>
      <c r="G41">
        <v>46706</v>
      </c>
      <c r="H41" t="s">
        <v>12</v>
      </c>
      <c r="I41">
        <v>40</v>
      </c>
      <c r="J41" t="s">
        <v>4983</v>
      </c>
      <c r="K41">
        <v>103.79111111111111</v>
      </c>
    </row>
    <row r="42" spans="1:11" hidden="1" x14ac:dyDescent="0.3">
      <c r="A42" t="s">
        <v>4817</v>
      </c>
      <c r="B42" s="1">
        <v>44996</v>
      </c>
      <c r="C42" t="s">
        <v>9</v>
      </c>
      <c r="D42" t="s">
        <v>15</v>
      </c>
      <c r="E42" t="s">
        <v>19</v>
      </c>
      <c r="F42">
        <v>774</v>
      </c>
      <c r="G42" t="s">
        <v>4976</v>
      </c>
      <c r="H42" t="s">
        <v>12</v>
      </c>
      <c r="I42">
        <v>41</v>
      </c>
      <c r="J42" t="s">
        <v>4983</v>
      </c>
      <c r="K42">
        <v>0</v>
      </c>
    </row>
    <row r="43" spans="1:11" x14ac:dyDescent="0.3">
      <c r="A43" t="s">
        <v>4813</v>
      </c>
      <c r="B43" s="1">
        <v>45417</v>
      </c>
      <c r="C43" t="s">
        <v>27</v>
      </c>
      <c r="D43" t="s">
        <v>42</v>
      </c>
      <c r="E43" t="s">
        <v>19</v>
      </c>
      <c r="F43">
        <v>896</v>
      </c>
      <c r="G43">
        <v>18716</v>
      </c>
      <c r="H43" t="s">
        <v>12</v>
      </c>
      <c r="I43">
        <v>40</v>
      </c>
      <c r="J43" t="s">
        <v>4983</v>
      </c>
      <c r="K43">
        <v>20.888392857142858</v>
      </c>
    </row>
    <row r="44" spans="1:11" x14ac:dyDescent="0.3">
      <c r="A44" t="s">
        <v>4805</v>
      </c>
      <c r="B44" s="1">
        <v>44712</v>
      </c>
      <c r="C44" t="s">
        <v>27</v>
      </c>
      <c r="D44" t="s">
        <v>32</v>
      </c>
      <c r="E44" t="s">
        <v>19</v>
      </c>
      <c r="F44">
        <v>678</v>
      </c>
      <c r="G44">
        <v>18155</v>
      </c>
      <c r="H44" t="s">
        <v>12</v>
      </c>
      <c r="I44">
        <v>46</v>
      </c>
      <c r="J44" t="s">
        <v>4984</v>
      </c>
      <c r="K44">
        <v>26.777286135693217</v>
      </c>
    </row>
    <row r="45" spans="1:11" x14ac:dyDescent="0.3">
      <c r="A45" t="s">
        <v>4800</v>
      </c>
      <c r="B45" s="1">
        <v>44590</v>
      </c>
      <c r="C45" t="s">
        <v>27</v>
      </c>
      <c r="D45" t="s">
        <v>10</v>
      </c>
      <c r="E45" t="s">
        <v>19</v>
      </c>
      <c r="F45">
        <v>462</v>
      </c>
      <c r="G45">
        <v>24011</v>
      </c>
      <c r="H45">
        <v>0</v>
      </c>
      <c r="I45">
        <v>39</v>
      </c>
      <c r="J45" t="s">
        <v>4983</v>
      </c>
      <c r="K45">
        <v>51.971861471861473</v>
      </c>
    </row>
    <row r="46" spans="1:11" x14ac:dyDescent="0.3">
      <c r="A46" t="s">
        <v>4797</v>
      </c>
      <c r="B46" s="1">
        <v>44689</v>
      </c>
      <c r="C46" t="s">
        <v>27</v>
      </c>
      <c r="D46" t="s">
        <v>18</v>
      </c>
      <c r="E46" t="s">
        <v>19</v>
      </c>
      <c r="F46">
        <v>667</v>
      </c>
      <c r="G46">
        <v>7059</v>
      </c>
      <c r="H46" t="s">
        <v>20</v>
      </c>
      <c r="I46">
        <v>57</v>
      </c>
      <c r="J46" t="s">
        <v>4984</v>
      </c>
      <c r="K46">
        <v>10.583208395802099</v>
      </c>
    </row>
    <row r="47" spans="1:11" x14ac:dyDescent="0.3">
      <c r="A47" t="s">
        <v>4794</v>
      </c>
      <c r="B47" t="s">
        <v>4976</v>
      </c>
      <c r="C47" t="s">
        <v>9</v>
      </c>
      <c r="D47" t="s">
        <v>28</v>
      </c>
      <c r="E47" t="s">
        <v>19</v>
      </c>
      <c r="F47">
        <v>175</v>
      </c>
      <c r="G47">
        <v>42869</v>
      </c>
      <c r="H47" t="s">
        <v>12</v>
      </c>
      <c r="I47">
        <v>58</v>
      </c>
      <c r="J47" t="s">
        <v>4984</v>
      </c>
      <c r="K47">
        <v>244.96571428571428</v>
      </c>
    </row>
    <row r="48" spans="1:11" x14ac:dyDescent="0.3">
      <c r="A48" t="s">
        <v>4787</v>
      </c>
      <c r="B48" s="1">
        <v>45017</v>
      </c>
      <c r="C48" t="s">
        <v>9</v>
      </c>
      <c r="D48" t="s">
        <v>4976</v>
      </c>
      <c r="E48" t="s">
        <v>19</v>
      </c>
      <c r="F48">
        <v>413</v>
      </c>
      <c r="G48">
        <v>5869</v>
      </c>
      <c r="H48" t="s">
        <v>4976</v>
      </c>
      <c r="I48" t="s">
        <v>4977</v>
      </c>
      <c r="J48" t="s">
        <v>4984</v>
      </c>
      <c r="K48">
        <v>14.210653753026634</v>
      </c>
    </row>
    <row r="49" spans="1:11" x14ac:dyDescent="0.3">
      <c r="A49" t="s">
        <v>4778</v>
      </c>
      <c r="B49" s="1">
        <v>45253</v>
      </c>
      <c r="C49" t="s">
        <v>27</v>
      </c>
      <c r="D49" t="s">
        <v>28</v>
      </c>
      <c r="E49" t="s">
        <v>19</v>
      </c>
      <c r="F49">
        <v>704</v>
      </c>
      <c r="G49">
        <v>6671</v>
      </c>
      <c r="H49" t="s">
        <v>12</v>
      </c>
      <c r="I49">
        <v>58</v>
      </c>
      <c r="J49" t="s">
        <v>4984</v>
      </c>
      <c r="K49">
        <v>9.4758522727272734</v>
      </c>
    </row>
    <row r="50" spans="1:11" x14ac:dyDescent="0.3">
      <c r="A50" t="s">
        <v>4777</v>
      </c>
      <c r="B50" s="1">
        <v>44627</v>
      </c>
      <c r="C50" t="s">
        <v>27</v>
      </c>
      <c r="D50" t="s">
        <v>32</v>
      </c>
      <c r="E50" t="s">
        <v>19</v>
      </c>
      <c r="F50">
        <v>847</v>
      </c>
      <c r="G50">
        <v>34223</v>
      </c>
      <c r="H50" t="s">
        <v>12</v>
      </c>
      <c r="I50">
        <v>46</v>
      </c>
      <c r="J50" t="s">
        <v>4984</v>
      </c>
      <c r="K50">
        <v>40.404958677685947</v>
      </c>
    </row>
    <row r="51" spans="1:11" hidden="1" x14ac:dyDescent="0.3">
      <c r="A51" t="s">
        <v>4770</v>
      </c>
      <c r="B51" s="1">
        <v>45359</v>
      </c>
      <c r="C51" t="s">
        <v>27</v>
      </c>
      <c r="D51" t="s">
        <v>18</v>
      </c>
      <c r="E51" t="s">
        <v>19</v>
      </c>
      <c r="F51">
        <v>432</v>
      </c>
      <c r="G51" t="s">
        <v>4976</v>
      </c>
      <c r="H51" t="s">
        <v>20</v>
      </c>
      <c r="I51">
        <v>57</v>
      </c>
      <c r="J51" t="s">
        <v>4984</v>
      </c>
      <c r="K51">
        <v>0</v>
      </c>
    </row>
    <row r="52" spans="1:11" x14ac:dyDescent="0.3">
      <c r="A52" t="s">
        <v>4767</v>
      </c>
      <c r="B52" s="1">
        <v>44579</v>
      </c>
      <c r="C52" t="s">
        <v>22</v>
      </c>
      <c r="D52" t="s">
        <v>15</v>
      </c>
      <c r="E52" t="s">
        <v>19</v>
      </c>
      <c r="F52">
        <v>589</v>
      </c>
      <c r="G52">
        <v>49771</v>
      </c>
      <c r="H52" t="s">
        <v>12</v>
      </c>
      <c r="I52">
        <v>41</v>
      </c>
      <c r="J52" t="s">
        <v>4983</v>
      </c>
      <c r="K52">
        <v>84.500848896434633</v>
      </c>
    </row>
    <row r="53" spans="1:11" x14ac:dyDescent="0.3">
      <c r="A53" t="s">
        <v>4761</v>
      </c>
      <c r="B53" s="1">
        <v>45314</v>
      </c>
      <c r="C53" t="s">
        <v>14</v>
      </c>
      <c r="D53" t="s">
        <v>28</v>
      </c>
      <c r="E53" t="s">
        <v>19</v>
      </c>
      <c r="F53">
        <v>847</v>
      </c>
      <c r="G53">
        <v>21852</v>
      </c>
      <c r="H53" t="s">
        <v>12</v>
      </c>
      <c r="I53">
        <v>58</v>
      </c>
      <c r="J53" t="s">
        <v>4984</v>
      </c>
      <c r="K53">
        <v>25.799291617473436</v>
      </c>
    </row>
    <row r="54" spans="1:11" hidden="1" x14ac:dyDescent="0.3">
      <c r="A54" t="s">
        <v>76</v>
      </c>
      <c r="B54" s="1">
        <v>44718</v>
      </c>
      <c r="C54" t="s">
        <v>27</v>
      </c>
      <c r="D54" t="s">
        <v>15</v>
      </c>
      <c r="E54" t="s">
        <v>19</v>
      </c>
      <c r="F54" t="s">
        <v>4976</v>
      </c>
      <c r="G54">
        <v>28101</v>
      </c>
      <c r="H54" t="s">
        <v>12</v>
      </c>
      <c r="I54">
        <v>41</v>
      </c>
      <c r="J54" t="s">
        <v>4983</v>
      </c>
      <c r="K54">
        <v>0</v>
      </c>
    </row>
    <row r="55" spans="1:11" x14ac:dyDescent="0.3">
      <c r="A55" t="s">
        <v>4743</v>
      </c>
      <c r="B55" s="1">
        <v>44641</v>
      </c>
      <c r="C55" t="s">
        <v>17</v>
      </c>
      <c r="D55" t="s">
        <v>42</v>
      </c>
      <c r="E55" t="s">
        <v>19</v>
      </c>
      <c r="F55">
        <v>997</v>
      </c>
      <c r="G55">
        <v>27993</v>
      </c>
      <c r="H55" t="s">
        <v>12</v>
      </c>
      <c r="I55">
        <v>40</v>
      </c>
      <c r="J55" t="s">
        <v>4983</v>
      </c>
      <c r="K55">
        <v>28.077231695085256</v>
      </c>
    </row>
    <row r="56" spans="1:11" x14ac:dyDescent="0.3">
      <c r="A56" t="s">
        <v>4732</v>
      </c>
      <c r="B56" t="s">
        <v>4976</v>
      </c>
      <c r="C56" t="s">
        <v>9</v>
      </c>
      <c r="D56" t="s">
        <v>15</v>
      </c>
      <c r="E56" t="s">
        <v>19</v>
      </c>
      <c r="F56">
        <v>129</v>
      </c>
      <c r="G56">
        <v>46698</v>
      </c>
      <c r="H56" t="s">
        <v>12</v>
      </c>
      <c r="I56">
        <v>41</v>
      </c>
      <c r="J56" t="s">
        <v>4983</v>
      </c>
      <c r="K56">
        <v>362</v>
      </c>
    </row>
    <row r="57" spans="1:11" x14ac:dyDescent="0.3">
      <c r="A57" t="s">
        <v>4729</v>
      </c>
      <c r="B57" t="s">
        <v>4976</v>
      </c>
      <c r="C57" t="s">
        <v>14</v>
      </c>
      <c r="D57" t="s">
        <v>15</v>
      </c>
      <c r="E57" t="s">
        <v>19</v>
      </c>
      <c r="F57">
        <v>379</v>
      </c>
      <c r="G57">
        <v>31089</v>
      </c>
      <c r="H57" t="s">
        <v>12</v>
      </c>
      <c r="I57">
        <v>41</v>
      </c>
      <c r="J57" t="s">
        <v>4983</v>
      </c>
      <c r="K57">
        <v>82.029023746701853</v>
      </c>
    </row>
    <row r="58" spans="1:11" x14ac:dyDescent="0.3">
      <c r="A58" t="s">
        <v>4728</v>
      </c>
      <c r="B58" s="1">
        <v>44646</v>
      </c>
      <c r="C58" t="s">
        <v>9</v>
      </c>
      <c r="D58" t="s">
        <v>15</v>
      </c>
      <c r="E58" t="s">
        <v>19</v>
      </c>
      <c r="F58">
        <v>725</v>
      </c>
      <c r="G58">
        <v>42549</v>
      </c>
      <c r="H58" t="s">
        <v>12</v>
      </c>
      <c r="I58">
        <v>41</v>
      </c>
      <c r="J58" t="s">
        <v>4983</v>
      </c>
      <c r="K58">
        <v>58.688275862068963</v>
      </c>
    </row>
    <row r="59" spans="1:11" hidden="1" x14ac:dyDescent="0.3">
      <c r="A59" t="s">
        <v>4723</v>
      </c>
      <c r="B59" s="1">
        <v>45276</v>
      </c>
      <c r="C59" t="s">
        <v>27</v>
      </c>
      <c r="D59" t="s">
        <v>42</v>
      </c>
      <c r="E59" t="s">
        <v>19</v>
      </c>
      <c r="F59" t="s">
        <v>4976</v>
      </c>
      <c r="G59">
        <v>21689</v>
      </c>
      <c r="H59" t="s">
        <v>12</v>
      </c>
      <c r="I59">
        <v>40</v>
      </c>
      <c r="J59" t="s">
        <v>4983</v>
      </c>
      <c r="K59">
        <v>0</v>
      </c>
    </row>
    <row r="60" spans="1:11" x14ac:dyDescent="0.3">
      <c r="A60" t="s">
        <v>4719</v>
      </c>
      <c r="B60" s="1">
        <v>45462</v>
      </c>
      <c r="C60" t="s">
        <v>9</v>
      </c>
      <c r="D60" t="s">
        <v>32</v>
      </c>
      <c r="E60" t="s">
        <v>19</v>
      </c>
      <c r="F60">
        <v>392</v>
      </c>
      <c r="G60">
        <v>26577</v>
      </c>
      <c r="H60" t="s">
        <v>12</v>
      </c>
      <c r="I60">
        <v>46</v>
      </c>
      <c r="J60" t="s">
        <v>4984</v>
      </c>
      <c r="K60">
        <v>67.798469387755105</v>
      </c>
    </row>
    <row r="61" spans="1:11" x14ac:dyDescent="0.3">
      <c r="A61" t="s">
        <v>4710</v>
      </c>
      <c r="B61" s="1">
        <v>45159</v>
      </c>
      <c r="C61" t="s">
        <v>14</v>
      </c>
      <c r="D61" t="s">
        <v>42</v>
      </c>
      <c r="E61" t="s">
        <v>19</v>
      </c>
      <c r="F61">
        <v>831</v>
      </c>
      <c r="G61">
        <v>14018</v>
      </c>
      <c r="H61" t="s">
        <v>12</v>
      </c>
      <c r="I61">
        <v>40</v>
      </c>
      <c r="J61" t="s">
        <v>4983</v>
      </c>
      <c r="K61">
        <v>16.868832731648617</v>
      </c>
    </row>
    <row r="62" spans="1:11" x14ac:dyDescent="0.3">
      <c r="A62" t="s">
        <v>4707</v>
      </c>
      <c r="B62" s="1">
        <v>45161</v>
      </c>
      <c r="C62" t="s">
        <v>27</v>
      </c>
      <c r="D62" t="s">
        <v>28</v>
      </c>
      <c r="E62" t="s">
        <v>19</v>
      </c>
      <c r="F62">
        <v>391</v>
      </c>
      <c r="G62">
        <v>37546</v>
      </c>
      <c r="H62" t="s">
        <v>12</v>
      </c>
      <c r="I62">
        <v>58</v>
      </c>
      <c r="J62" t="s">
        <v>4984</v>
      </c>
      <c r="K62">
        <v>96.025575447570333</v>
      </c>
    </row>
    <row r="63" spans="1:11" x14ac:dyDescent="0.3">
      <c r="A63" t="s">
        <v>84</v>
      </c>
      <c r="B63" s="1">
        <v>44582</v>
      </c>
      <c r="C63" t="s">
        <v>9</v>
      </c>
      <c r="D63" t="s">
        <v>18</v>
      </c>
      <c r="E63" t="s">
        <v>19</v>
      </c>
      <c r="F63">
        <v>111</v>
      </c>
      <c r="G63">
        <v>12644</v>
      </c>
      <c r="H63" t="s">
        <v>20</v>
      </c>
      <c r="I63">
        <v>57</v>
      </c>
      <c r="J63" t="s">
        <v>4984</v>
      </c>
      <c r="K63">
        <v>113.90990990990991</v>
      </c>
    </row>
    <row r="64" spans="1:11" x14ac:dyDescent="0.3">
      <c r="A64" t="s">
        <v>4706</v>
      </c>
      <c r="B64" s="1">
        <v>45449</v>
      </c>
      <c r="C64" t="s">
        <v>9</v>
      </c>
      <c r="D64" t="s">
        <v>18</v>
      </c>
      <c r="E64" t="s">
        <v>19</v>
      </c>
      <c r="F64">
        <v>958</v>
      </c>
      <c r="G64">
        <v>29463</v>
      </c>
      <c r="H64" t="s">
        <v>20</v>
      </c>
      <c r="I64">
        <v>57</v>
      </c>
      <c r="J64" t="s">
        <v>4984</v>
      </c>
      <c r="K64">
        <v>30.754697286012526</v>
      </c>
    </row>
    <row r="65" spans="1:11" x14ac:dyDescent="0.3">
      <c r="A65" t="s">
        <v>4703</v>
      </c>
      <c r="B65" s="1">
        <v>44857</v>
      </c>
      <c r="C65" t="s">
        <v>14</v>
      </c>
      <c r="D65" t="s">
        <v>18</v>
      </c>
      <c r="E65" t="s">
        <v>19</v>
      </c>
      <c r="F65">
        <v>186</v>
      </c>
      <c r="G65">
        <v>9564</v>
      </c>
      <c r="H65" t="s">
        <v>20</v>
      </c>
      <c r="I65">
        <v>57</v>
      </c>
      <c r="J65" t="s">
        <v>4984</v>
      </c>
      <c r="K65">
        <v>51.41935483870968</v>
      </c>
    </row>
    <row r="66" spans="1:11" x14ac:dyDescent="0.3">
      <c r="A66" t="s">
        <v>4702</v>
      </c>
      <c r="B66" s="1">
        <v>44873</v>
      </c>
      <c r="C66" t="s">
        <v>22</v>
      </c>
      <c r="D66" t="s">
        <v>18</v>
      </c>
      <c r="E66" t="s">
        <v>19</v>
      </c>
      <c r="F66">
        <v>862</v>
      </c>
      <c r="G66">
        <v>38568</v>
      </c>
      <c r="H66" t="s">
        <v>20</v>
      </c>
      <c r="I66">
        <v>57</v>
      </c>
      <c r="J66" t="s">
        <v>4984</v>
      </c>
      <c r="K66">
        <v>44.742459396751741</v>
      </c>
    </row>
    <row r="67" spans="1:11" x14ac:dyDescent="0.3">
      <c r="A67" t="s">
        <v>4697</v>
      </c>
      <c r="B67" s="1">
        <v>45208</v>
      </c>
      <c r="C67" t="s">
        <v>22</v>
      </c>
      <c r="D67" t="s">
        <v>42</v>
      </c>
      <c r="E67" t="s">
        <v>19</v>
      </c>
      <c r="F67">
        <v>491</v>
      </c>
      <c r="G67">
        <v>39726</v>
      </c>
      <c r="H67" t="s">
        <v>12</v>
      </c>
      <c r="I67">
        <v>40</v>
      </c>
      <c r="J67" t="s">
        <v>4983</v>
      </c>
      <c r="K67">
        <v>80.908350305498985</v>
      </c>
    </row>
    <row r="68" spans="1:11" x14ac:dyDescent="0.3">
      <c r="A68" t="s">
        <v>89</v>
      </c>
      <c r="B68" s="1">
        <v>44985</v>
      </c>
      <c r="C68" t="s">
        <v>22</v>
      </c>
      <c r="D68" t="s">
        <v>10</v>
      </c>
      <c r="E68" t="s">
        <v>19</v>
      </c>
      <c r="F68">
        <v>800</v>
      </c>
      <c r="G68">
        <v>28062</v>
      </c>
      <c r="H68">
        <v>0</v>
      </c>
      <c r="I68">
        <v>39</v>
      </c>
      <c r="J68" t="s">
        <v>4983</v>
      </c>
      <c r="K68">
        <v>35.077500000000001</v>
      </c>
    </row>
    <row r="69" spans="1:11" x14ac:dyDescent="0.3">
      <c r="A69" t="s">
        <v>90</v>
      </c>
      <c r="B69" s="1">
        <v>44592</v>
      </c>
      <c r="C69" t="s">
        <v>22</v>
      </c>
      <c r="D69" t="s">
        <v>4976</v>
      </c>
      <c r="E69" t="s">
        <v>19</v>
      </c>
      <c r="F69">
        <v>630</v>
      </c>
      <c r="G69">
        <v>40244</v>
      </c>
      <c r="H69" t="s">
        <v>4976</v>
      </c>
      <c r="I69" t="s">
        <v>4977</v>
      </c>
      <c r="J69" t="s">
        <v>4984</v>
      </c>
      <c r="K69">
        <v>63.87936507936508</v>
      </c>
    </row>
    <row r="70" spans="1:11" x14ac:dyDescent="0.3">
      <c r="A70" t="s">
        <v>4692</v>
      </c>
      <c r="B70" s="1">
        <v>44566</v>
      </c>
      <c r="C70" t="s">
        <v>17</v>
      </c>
      <c r="D70" t="s">
        <v>10</v>
      </c>
      <c r="E70" t="s">
        <v>19</v>
      </c>
      <c r="F70">
        <v>609</v>
      </c>
      <c r="G70">
        <v>16594</v>
      </c>
      <c r="H70">
        <v>0</v>
      </c>
      <c r="I70">
        <v>39</v>
      </c>
      <c r="J70" t="s">
        <v>4983</v>
      </c>
      <c r="K70">
        <v>27.247947454844006</v>
      </c>
    </row>
    <row r="71" spans="1:11" hidden="1" x14ac:dyDescent="0.3">
      <c r="A71" t="s">
        <v>92</v>
      </c>
      <c r="B71" s="1">
        <v>45349</v>
      </c>
      <c r="C71" t="s">
        <v>27</v>
      </c>
      <c r="D71" t="s">
        <v>10</v>
      </c>
      <c r="E71" t="s">
        <v>19</v>
      </c>
      <c r="F71" t="s">
        <v>4976</v>
      </c>
      <c r="G71">
        <v>14682</v>
      </c>
      <c r="H71">
        <v>0</v>
      </c>
      <c r="I71">
        <v>39</v>
      </c>
      <c r="J71" t="s">
        <v>4983</v>
      </c>
      <c r="K71">
        <v>0</v>
      </c>
    </row>
    <row r="72" spans="1:11" x14ac:dyDescent="0.3">
      <c r="A72" t="s">
        <v>4690</v>
      </c>
      <c r="B72" s="1">
        <v>45412</v>
      </c>
      <c r="C72" t="s">
        <v>22</v>
      </c>
      <c r="D72" t="s">
        <v>42</v>
      </c>
      <c r="E72" t="s">
        <v>19</v>
      </c>
      <c r="F72">
        <v>240</v>
      </c>
      <c r="G72">
        <v>30334</v>
      </c>
      <c r="H72" t="s">
        <v>12</v>
      </c>
      <c r="I72">
        <v>40</v>
      </c>
      <c r="J72" t="s">
        <v>4983</v>
      </c>
      <c r="K72">
        <v>126.39166666666667</v>
      </c>
    </row>
    <row r="73" spans="1:11" x14ac:dyDescent="0.3">
      <c r="A73" t="s">
        <v>4685</v>
      </c>
      <c r="B73" s="1">
        <v>44663</v>
      </c>
      <c r="C73" t="s">
        <v>17</v>
      </c>
      <c r="D73" t="s">
        <v>32</v>
      </c>
      <c r="E73" t="s">
        <v>19</v>
      </c>
      <c r="F73">
        <v>666</v>
      </c>
      <c r="G73">
        <v>14585</v>
      </c>
      <c r="H73" t="s">
        <v>12</v>
      </c>
      <c r="I73">
        <v>46</v>
      </c>
      <c r="J73" t="s">
        <v>4984</v>
      </c>
      <c r="K73">
        <v>21.8993993993994</v>
      </c>
    </row>
    <row r="74" spans="1:11" x14ac:dyDescent="0.3">
      <c r="A74" t="s">
        <v>4675</v>
      </c>
      <c r="B74" s="1">
        <v>45025</v>
      </c>
      <c r="C74" t="s">
        <v>22</v>
      </c>
      <c r="D74" t="s">
        <v>28</v>
      </c>
      <c r="E74" t="s">
        <v>19</v>
      </c>
      <c r="F74">
        <v>964</v>
      </c>
      <c r="G74">
        <v>29297</v>
      </c>
      <c r="H74" t="s">
        <v>12</v>
      </c>
      <c r="I74">
        <v>58</v>
      </c>
      <c r="J74" t="s">
        <v>4984</v>
      </c>
      <c r="K74">
        <v>30.391078838174273</v>
      </c>
    </row>
    <row r="75" spans="1:11" x14ac:dyDescent="0.3">
      <c r="A75" t="s">
        <v>4674</v>
      </c>
      <c r="B75" s="1">
        <v>44867</v>
      </c>
      <c r="C75" t="s">
        <v>9</v>
      </c>
      <c r="D75" t="s">
        <v>4976</v>
      </c>
      <c r="E75" t="s">
        <v>19</v>
      </c>
      <c r="F75">
        <v>116</v>
      </c>
      <c r="G75">
        <v>11142</v>
      </c>
      <c r="H75" t="s">
        <v>4976</v>
      </c>
      <c r="I75" t="s">
        <v>4977</v>
      </c>
      <c r="J75" t="s">
        <v>4984</v>
      </c>
      <c r="K75">
        <v>96.051724137931032</v>
      </c>
    </row>
    <row r="76" spans="1:11" hidden="1" x14ac:dyDescent="0.3">
      <c r="A76" t="s">
        <v>4673</v>
      </c>
      <c r="B76" s="1">
        <v>45256</v>
      </c>
      <c r="C76" t="s">
        <v>27</v>
      </c>
      <c r="D76" t="s">
        <v>28</v>
      </c>
      <c r="E76" t="s">
        <v>19</v>
      </c>
      <c r="F76">
        <v>353</v>
      </c>
      <c r="G76" t="s">
        <v>4976</v>
      </c>
      <c r="H76" t="s">
        <v>12</v>
      </c>
      <c r="I76">
        <v>58</v>
      </c>
      <c r="J76" t="s">
        <v>4984</v>
      </c>
      <c r="K76">
        <v>0</v>
      </c>
    </row>
    <row r="77" spans="1:11" x14ac:dyDescent="0.3">
      <c r="A77" t="s">
        <v>4672</v>
      </c>
      <c r="B77" s="1">
        <v>45138</v>
      </c>
      <c r="C77" t="s">
        <v>22</v>
      </c>
      <c r="D77" t="s">
        <v>10</v>
      </c>
      <c r="E77" t="s">
        <v>19</v>
      </c>
      <c r="F77">
        <v>453</v>
      </c>
      <c r="G77">
        <v>39540</v>
      </c>
      <c r="H77">
        <v>0</v>
      </c>
      <c r="I77">
        <v>39</v>
      </c>
      <c r="J77" t="s">
        <v>4983</v>
      </c>
      <c r="K77">
        <v>87.284768211920536</v>
      </c>
    </row>
    <row r="78" spans="1:11" x14ac:dyDescent="0.3">
      <c r="A78" t="s">
        <v>4670</v>
      </c>
      <c r="B78" s="1">
        <v>45452</v>
      </c>
      <c r="C78" t="s">
        <v>9</v>
      </c>
      <c r="D78" t="s">
        <v>28</v>
      </c>
      <c r="E78" t="s">
        <v>19</v>
      </c>
      <c r="F78">
        <v>927</v>
      </c>
      <c r="G78">
        <v>48337</v>
      </c>
      <c r="H78" t="s">
        <v>12</v>
      </c>
      <c r="I78">
        <v>58</v>
      </c>
      <c r="J78" t="s">
        <v>4984</v>
      </c>
      <c r="K78">
        <v>52.143473570658038</v>
      </c>
    </row>
    <row r="79" spans="1:11" x14ac:dyDescent="0.3">
      <c r="A79" t="s">
        <v>4661</v>
      </c>
      <c r="B79" s="1">
        <v>45004</v>
      </c>
      <c r="C79" t="s">
        <v>9</v>
      </c>
      <c r="D79" t="s">
        <v>10</v>
      </c>
      <c r="E79" t="s">
        <v>19</v>
      </c>
      <c r="F79">
        <v>372</v>
      </c>
      <c r="G79">
        <v>34170</v>
      </c>
      <c r="H79">
        <v>0</v>
      </c>
      <c r="I79">
        <v>39</v>
      </c>
      <c r="J79" t="s">
        <v>4983</v>
      </c>
      <c r="K79">
        <v>91.854838709677423</v>
      </c>
    </row>
    <row r="80" spans="1:11" x14ac:dyDescent="0.3">
      <c r="A80" t="s">
        <v>4655</v>
      </c>
      <c r="B80" s="1">
        <v>44925</v>
      </c>
      <c r="C80" t="s">
        <v>27</v>
      </c>
      <c r="D80" t="s">
        <v>28</v>
      </c>
      <c r="E80" t="s">
        <v>19</v>
      </c>
      <c r="F80">
        <v>443</v>
      </c>
      <c r="G80">
        <v>15513</v>
      </c>
      <c r="H80" t="s">
        <v>12</v>
      </c>
      <c r="I80">
        <v>58</v>
      </c>
      <c r="J80" t="s">
        <v>4984</v>
      </c>
      <c r="K80">
        <v>35.018058690744923</v>
      </c>
    </row>
    <row r="81" spans="1:11" hidden="1" x14ac:dyDescent="0.3">
      <c r="A81" t="s">
        <v>4642</v>
      </c>
      <c r="B81" s="1">
        <v>45057</v>
      </c>
      <c r="C81" t="s">
        <v>22</v>
      </c>
      <c r="D81" t="s">
        <v>42</v>
      </c>
      <c r="E81" t="s">
        <v>19</v>
      </c>
      <c r="F81" t="s">
        <v>4976</v>
      </c>
      <c r="G81">
        <v>42894</v>
      </c>
      <c r="H81" t="s">
        <v>12</v>
      </c>
      <c r="I81">
        <v>40</v>
      </c>
      <c r="J81" t="s">
        <v>4983</v>
      </c>
      <c r="K81">
        <v>0</v>
      </c>
    </row>
    <row r="82" spans="1:11" x14ac:dyDescent="0.3">
      <c r="A82" t="s">
        <v>4976</v>
      </c>
      <c r="B82" s="1">
        <v>44944</v>
      </c>
      <c r="C82" t="s">
        <v>9</v>
      </c>
      <c r="D82" t="s">
        <v>32</v>
      </c>
      <c r="E82" t="s">
        <v>19</v>
      </c>
      <c r="F82">
        <v>319</v>
      </c>
      <c r="G82">
        <v>47335</v>
      </c>
      <c r="H82" t="s">
        <v>12</v>
      </c>
      <c r="I82">
        <v>46</v>
      </c>
      <c r="J82" t="s">
        <v>4984</v>
      </c>
      <c r="K82">
        <v>148.38557993730407</v>
      </c>
    </row>
    <row r="83" spans="1:11" x14ac:dyDescent="0.3">
      <c r="A83" t="s">
        <v>4632</v>
      </c>
      <c r="B83" s="1">
        <v>45136</v>
      </c>
      <c r="C83" t="s">
        <v>14</v>
      </c>
      <c r="D83" t="s">
        <v>32</v>
      </c>
      <c r="E83" t="s">
        <v>19</v>
      </c>
      <c r="F83">
        <v>795</v>
      </c>
      <c r="G83">
        <v>5389</v>
      </c>
      <c r="H83" t="s">
        <v>12</v>
      </c>
      <c r="I83">
        <v>46</v>
      </c>
      <c r="J83" t="s">
        <v>4984</v>
      </c>
      <c r="K83">
        <v>6.7786163522012579</v>
      </c>
    </row>
    <row r="84" spans="1:11" x14ac:dyDescent="0.3">
      <c r="A84" t="s">
        <v>4628</v>
      </c>
      <c r="B84" s="1">
        <v>44723</v>
      </c>
      <c r="C84" t="s">
        <v>14</v>
      </c>
      <c r="D84" t="s">
        <v>10</v>
      </c>
      <c r="E84" t="s">
        <v>19</v>
      </c>
      <c r="F84">
        <v>507</v>
      </c>
      <c r="G84">
        <v>5492</v>
      </c>
      <c r="H84">
        <v>0</v>
      </c>
      <c r="I84">
        <v>39</v>
      </c>
      <c r="J84" t="s">
        <v>4983</v>
      </c>
      <c r="K84">
        <v>10.832347140039447</v>
      </c>
    </row>
    <row r="85" spans="1:11" x14ac:dyDescent="0.3">
      <c r="A85" t="s">
        <v>4625</v>
      </c>
      <c r="B85" s="1">
        <v>45319</v>
      </c>
      <c r="C85" t="s">
        <v>22</v>
      </c>
      <c r="D85" t="s">
        <v>32</v>
      </c>
      <c r="E85" t="s">
        <v>19</v>
      </c>
      <c r="F85">
        <v>798</v>
      </c>
      <c r="G85">
        <v>12131</v>
      </c>
      <c r="H85" t="s">
        <v>12</v>
      </c>
      <c r="I85">
        <v>46</v>
      </c>
      <c r="J85" t="s">
        <v>4984</v>
      </c>
      <c r="K85">
        <v>15.201754385964913</v>
      </c>
    </row>
    <row r="86" spans="1:11" x14ac:dyDescent="0.3">
      <c r="A86" t="s">
        <v>4619</v>
      </c>
      <c r="B86" s="1">
        <v>45343</v>
      </c>
      <c r="C86" t="s">
        <v>14</v>
      </c>
      <c r="D86" t="s">
        <v>18</v>
      </c>
      <c r="E86" t="s">
        <v>19</v>
      </c>
      <c r="F86">
        <v>959</v>
      </c>
      <c r="G86">
        <v>19373</v>
      </c>
      <c r="H86" t="s">
        <v>20</v>
      </c>
      <c r="I86">
        <v>57</v>
      </c>
      <c r="J86" t="s">
        <v>4984</v>
      </c>
      <c r="K86">
        <v>20.201251303441083</v>
      </c>
    </row>
    <row r="87" spans="1:11" x14ac:dyDescent="0.3">
      <c r="A87" t="s">
        <v>4603</v>
      </c>
      <c r="B87" s="1">
        <v>45349</v>
      </c>
      <c r="C87" t="s">
        <v>22</v>
      </c>
      <c r="D87" t="s">
        <v>18</v>
      </c>
      <c r="E87" t="s">
        <v>19</v>
      </c>
      <c r="F87">
        <v>239</v>
      </c>
      <c r="G87">
        <v>40223</v>
      </c>
      <c r="H87" t="s">
        <v>20</v>
      </c>
      <c r="I87">
        <v>57</v>
      </c>
      <c r="J87" t="s">
        <v>4984</v>
      </c>
      <c r="K87">
        <v>168.29707112970712</v>
      </c>
    </row>
    <row r="88" spans="1:11" x14ac:dyDescent="0.3">
      <c r="A88" t="s">
        <v>4601</v>
      </c>
      <c r="B88" s="1">
        <v>45199</v>
      </c>
      <c r="C88" t="s">
        <v>17</v>
      </c>
      <c r="D88" t="s">
        <v>10</v>
      </c>
      <c r="E88" t="s">
        <v>19</v>
      </c>
      <c r="F88">
        <v>746</v>
      </c>
      <c r="G88">
        <v>36362</v>
      </c>
      <c r="H88">
        <v>0</v>
      </c>
      <c r="I88">
        <v>39</v>
      </c>
      <c r="J88" t="s">
        <v>4983</v>
      </c>
      <c r="K88">
        <v>48.742627345844504</v>
      </c>
    </row>
    <row r="89" spans="1:11" x14ac:dyDescent="0.3">
      <c r="A89" t="s">
        <v>4600</v>
      </c>
      <c r="B89" s="1">
        <v>44957</v>
      </c>
      <c r="C89" t="s">
        <v>17</v>
      </c>
      <c r="D89" t="s">
        <v>28</v>
      </c>
      <c r="E89" t="s">
        <v>19</v>
      </c>
      <c r="F89">
        <v>934</v>
      </c>
      <c r="G89">
        <v>42176</v>
      </c>
      <c r="H89" t="s">
        <v>12</v>
      </c>
      <c r="I89">
        <v>58</v>
      </c>
      <c r="J89" t="s">
        <v>4984</v>
      </c>
      <c r="K89">
        <v>45.156316916488223</v>
      </c>
    </row>
    <row r="90" spans="1:11" x14ac:dyDescent="0.3">
      <c r="A90" t="s">
        <v>109</v>
      </c>
      <c r="B90" s="1">
        <v>45204</v>
      </c>
      <c r="C90" t="s">
        <v>14</v>
      </c>
      <c r="D90" t="s">
        <v>10</v>
      </c>
      <c r="E90" t="s">
        <v>19</v>
      </c>
      <c r="F90">
        <v>427</v>
      </c>
      <c r="G90">
        <v>29522</v>
      </c>
      <c r="H90">
        <v>0</v>
      </c>
      <c r="I90">
        <v>39</v>
      </c>
      <c r="J90" t="s">
        <v>4983</v>
      </c>
      <c r="K90">
        <v>69.138173302107731</v>
      </c>
    </row>
    <row r="91" spans="1:11" x14ac:dyDescent="0.3">
      <c r="A91" t="s">
        <v>110</v>
      </c>
      <c r="B91" s="1">
        <v>45031</v>
      </c>
      <c r="C91" t="s">
        <v>9</v>
      </c>
      <c r="D91" t="s">
        <v>15</v>
      </c>
      <c r="E91" t="s">
        <v>19</v>
      </c>
      <c r="F91">
        <v>501</v>
      </c>
      <c r="G91">
        <v>49862</v>
      </c>
      <c r="H91" t="s">
        <v>12</v>
      </c>
      <c r="I91">
        <v>41</v>
      </c>
      <c r="J91" t="s">
        <v>4983</v>
      </c>
      <c r="K91">
        <v>99.524950099800392</v>
      </c>
    </row>
    <row r="92" spans="1:11" x14ac:dyDescent="0.3">
      <c r="A92" t="s">
        <v>4595</v>
      </c>
      <c r="B92" s="1">
        <v>45014</v>
      </c>
      <c r="C92" t="s">
        <v>9</v>
      </c>
      <c r="D92" t="s">
        <v>15</v>
      </c>
      <c r="E92" t="s">
        <v>19</v>
      </c>
      <c r="F92">
        <v>709</v>
      </c>
      <c r="G92">
        <v>48667</v>
      </c>
      <c r="H92" t="s">
        <v>12</v>
      </c>
      <c r="I92">
        <v>41</v>
      </c>
      <c r="J92" t="s">
        <v>4983</v>
      </c>
      <c r="K92">
        <v>68.641748942172072</v>
      </c>
    </row>
    <row r="93" spans="1:11" x14ac:dyDescent="0.3">
      <c r="A93" t="s">
        <v>112</v>
      </c>
      <c r="B93" s="1">
        <v>45282</v>
      </c>
      <c r="C93" t="s">
        <v>17</v>
      </c>
      <c r="D93" t="s">
        <v>28</v>
      </c>
      <c r="E93" t="s">
        <v>19</v>
      </c>
      <c r="F93">
        <v>135</v>
      </c>
      <c r="G93">
        <v>17494</v>
      </c>
      <c r="H93" t="s">
        <v>12</v>
      </c>
      <c r="I93">
        <v>58</v>
      </c>
      <c r="J93" t="s">
        <v>4984</v>
      </c>
      <c r="K93">
        <v>129.5851851851852</v>
      </c>
    </row>
    <row r="94" spans="1:11" x14ac:dyDescent="0.3">
      <c r="A94" t="s">
        <v>4594</v>
      </c>
      <c r="B94" s="1">
        <v>44658</v>
      </c>
      <c r="C94" t="s">
        <v>22</v>
      </c>
      <c r="D94" t="s">
        <v>10</v>
      </c>
      <c r="E94" t="s">
        <v>19</v>
      </c>
      <c r="F94">
        <v>678</v>
      </c>
      <c r="G94">
        <v>31086</v>
      </c>
      <c r="H94">
        <v>0</v>
      </c>
      <c r="I94">
        <v>39</v>
      </c>
      <c r="J94" t="s">
        <v>4983</v>
      </c>
      <c r="K94">
        <v>45.849557522123895</v>
      </c>
    </row>
    <row r="95" spans="1:11" hidden="1" x14ac:dyDescent="0.3">
      <c r="A95" t="s">
        <v>4590</v>
      </c>
      <c r="B95" s="1">
        <v>45255</v>
      </c>
      <c r="C95" t="s">
        <v>4976</v>
      </c>
      <c r="D95" t="s">
        <v>42</v>
      </c>
      <c r="E95" t="s">
        <v>19</v>
      </c>
      <c r="F95" t="s">
        <v>4976</v>
      </c>
      <c r="G95" t="s">
        <v>4976</v>
      </c>
      <c r="H95" t="s">
        <v>12</v>
      </c>
      <c r="I95">
        <v>40</v>
      </c>
      <c r="J95" t="s">
        <v>4983</v>
      </c>
      <c r="K95">
        <v>0</v>
      </c>
    </row>
    <row r="96" spans="1:11" x14ac:dyDescent="0.3">
      <c r="A96" t="s">
        <v>115</v>
      </c>
      <c r="B96" s="1">
        <v>45301</v>
      </c>
      <c r="C96" t="s">
        <v>17</v>
      </c>
      <c r="D96" t="s">
        <v>15</v>
      </c>
      <c r="E96" t="s">
        <v>19</v>
      </c>
      <c r="F96">
        <v>890</v>
      </c>
      <c r="G96">
        <v>10936</v>
      </c>
      <c r="H96" t="s">
        <v>12</v>
      </c>
      <c r="I96">
        <v>41</v>
      </c>
      <c r="J96" t="s">
        <v>4983</v>
      </c>
      <c r="K96">
        <v>12.287640449438202</v>
      </c>
    </row>
    <row r="97" spans="1:11" x14ac:dyDescent="0.3">
      <c r="A97" t="s">
        <v>4578</v>
      </c>
      <c r="B97" s="1">
        <v>44767</v>
      </c>
      <c r="C97" t="s">
        <v>14</v>
      </c>
      <c r="D97" t="s">
        <v>15</v>
      </c>
      <c r="E97" t="s">
        <v>19</v>
      </c>
      <c r="F97">
        <v>446</v>
      </c>
      <c r="G97">
        <v>48253</v>
      </c>
      <c r="H97" t="s">
        <v>12</v>
      </c>
      <c r="I97">
        <v>41</v>
      </c>
      <c r="J97" t="s">
        <v>4983</v>
      </c>
      <c r="K97">
        <v>108.19058295964126</v>
      </c>
    </row>
    <row r="98" spans="1:11" x14ac:dyDescent="0.3">
      <c r="A98" t="s">
        <v>4574</v>
      </c>
      <c r="B98" s="1">
        <v>44716</v>
      </c>
      <c r="C98" t="s">
        <v>9</v>
      </c>
      <c r="D98" t="s">
        <v>42</v>
      </c>
      <c r="E98" t="s">
        <v>19</v>
      </c>
      <c r="F98">
        <v>312</v>
      </c>
      <c r="G98">
        <v>21909</v>
      </c>
      <c r="H98" t="s">
        <v>12</v>
      </c>
      <c r="I98">
        <v>40</v>
      </c>
      <c r="J98" t="s">
        <v>4983</v>
      </c>
      <c r="K98">
        <v>70.22115384615384</v>
      </c>
    </row>
    <row r="99" spans="1:11" x14ac:dyDescent="0.3">
      <c r="A99" t="s">
        <v>118</v>
      </c>
      <c r="B99" s="1">
        <v>44795</v>
      </c>
      <c r="C99" t="s">
        <v>17</v>
      </c>
      <c r="D99" t="s">
        <v>10</v>
      </c>
      <c r="E99" t="s">
        <v>19</v>
      </c>
      <c r="F99">
        <v>196</v>
      </c>
      <c r="G99">
        <v>44356</v>
      </c>
      <c r="H99">
        <v>0</v>
      </c>
      <c r="I99">
        <v>39</v>
      </c>
      <c r="J99" t="s">
        <v>4983</v>
      </c>
      <c r="K99">
        <v>226.30612244897958</v>
      </c>
    </row>
    <row r="100" spans="1:11" x14ac:dyDescent="0.3">
      <c r="A100" t="s">
        <v>4573</v>
      </c>
      <c r="B100" s="1">
        <v>44700</v>
      </c>
      <c r="C100" t="s">
        <v>27</v>
      </c>
      <c r="D100" t="s">
        <v>28</v>
      </c>
      <c r="E100" t="s">
        <v>19</v>
      </c>
      <c r="F100">
        <v>794</v>
      </c>
      <c r="G100">
        <v>35716</v>
      </c>
      <c r="H100" t="s">
        <v>12</v>
      </c>
      <c r="I100">
        <v>58</v>
      </c>
      <c r="J100" t="s">
        <v>4984</v>
      </c>
      <c r="K100">
        <v>44.982367758186399</v>
      </c>
    </row>
    <row r="101" spans="1:11" x14ac:dyDescent="0.3">
      <c r="A101" t="s">
        <v>4569</v>
      </c>
      <c r="B101" s="1">
        <v>44773</v>
      </c>
      <c r="C101" t="s">
        <v>14</v>
      </c>
      <c r="D101" t="s">
        <v>32</v>
      </c>
      <c r="E101" t="s">
        <v>19</v>
      </c>
      <c r="F101">
        <v>492</v>
      </c>
      <c r="G101">
        <v>5183</v>
      </c>
      <c r="H101" t="s">
        <v>12</v>
      </c>
      <c r="I101">
        <v>46</v>
      </c>
      <c r="J101" t="s">
        <v>4984</v>
      </c>
      <c r="K101">
        <v>10.534552845528456</v>
      </c>
    </row>
    <row r="102" spans="1:11" hidden="1" x14ac:dyDescent="0.3">
      <c r="A102" t="s">
        <v>4558</v>
      </c>
      <c r="B102" s="1">
        <v>44685</v>
      </c>
      <c r="C102" t="s">
        <v>14</v>
      </c>
      <c r="D102" t="s">
        <v>42</v>
      </c>
      <c r="E102" t="s">
        <v>19</v>
      </c>
      <c r="F102">
        <v>72</v>
      </c>
      <c r="G102" t="s">
        <v>4976</v>
      </c>
      <c r="H102" t="s">
        <v>12</v>
      </c>
      <c r="I102">
        <v>40</v>
      </c>
      <c r="J102" t="s">
        <v>4983</v>
      </c>
      <c r="K102">
        <v>0</v>
      </c>
    </row>
    <row r="103" spans="1:11" x14ac:dyDescent="0.3">
      <c r="A103" t="s">
        <v>4553</v>
      </c>
      <c r="B103" s="1">
        <v>44619</v>
      </c>
      <c r="C103" t="s">
        <v>9</v>
      </c>
      <c r="D103" t="s">
        <v>42</v>
      </c>
      <c r="E103" t="s">
        <v>19</v>
      </c>
      <c r="F103">
        <v>864</v>
      </c>
      <c r="G103">
        <v>48358</v>
      </c>
      <c r="H103" t="s">
        <v>12</v>
      </c>
      <c r="I103">
        <v>40</v>
      </c>
      <c r="J103" t="s">
        <v>4983</v>
      </c>
      <c r="K103">
        <v>55.969907407407405</v>
      </c>
    </row>
    <row r="104" spans="1:11" x14ac:dyDescent="0.3">
      <c r="A104" t="s">
        <v>4545</v>
      </c>
      <c r="B104" s="1">
        <v>44977</v>
      </c>
      <c r="C104" t="s">
        <v>14</v>
      </c>
      <c r="D104" t="s">
        <v>4976</v>
      </c>
      <c r="E104" t="s">
        <v>19</v>
      </c>
      <c r="F104">
        <v>173</v>
      </c>
      <c r="G104">
        <v>25274</v>
      </c>
      <c r="H104" t="s">
        <v>4976</v>
      </c>
      <c r="I104" t="s">
        <v>4977</v>
      </c>
      <c r="J104" t="s">
        <v>4984</v>
      </c>
      <c r="K104">
        <v>146.09248554913296</v>
      </c>
    </row>
    <row r="105" spans="1:11" x14ac:dyDescent="0.3">
      <c r="A105" t="s">
        <v>4542</v>
      </c>
      <c r="B105" s="1">
        <v>45100</v>
      </c>
      <c r="C105" t="s">
        <v>22</v>
      </c>
      <c r="D105" t="s">
        <v>42</v>
      </c>
      <c r="E105" t="s">
        <v>19</v>
      </c>
      <c r="F105">
        <v>764</v>
      </c>
      <c r="G105">
        <v>45393</v>
      </c>
      <c r="H105" t="s">
        <v>12</v>
      </c>
      <c r="I105">
        <v>40</v>
      </c>
      <c r="J105" t="s">
        <v>4983</v>
      </c>
      <c r="K105">
        <v>59.41492146596859</v>
      </c>
    </row>
    <row r="106" spans="1:11" x14ac:dyDescent="0.3">
      <c r="A106" t="s">
        <v>4541</v>
      </c>
      <c r="B106" s="1">
        <v>44564</v>
      </c>
      <c r="C106" t="s">
        <v>14</v>
      </c>
      <c r="D106" t="s">
        <v>15</v>
      </c>
      <c r="E106" t="s">
        <v>19</v>
      </c>
      <c r="F106">
        <v>107</v>
      </c>
      <c r="G106">
        <v>42303</v>
      </c>
      <c r="H106" t="s">
        <v>12</v>
      </c>
      <c r="I106">
        <v>41</v>
      </c>
      <c r="J106" t="s">
        <v>4983</v>
      </c>
      <c r="K106">
        <v>395.35514018691589</v>
      </c>
    </row>
    <row r="107" spans="1:11" x14ac:dyDescent="0.3">
      <c r="A107" t="s">
        <v>4540</v>
      </c>
      <c r="B107" t="s">
        <v>4976</v>
      </c>
      <c r="C107" t="s">
        <v>14</v>
      </c>
      <c r="D107" t="s">
        <v>4976</v>
      </c>
      <c r="E107" t="s">
        <v>19</v>
      </c>
      <c r="F107">
        <v>452</v>
      </c>
      <c r="G107">
        <v>21645</v>
      </c>
      <c r="H107" t="s">
        <v>4976</v>
      </c>
      <c r="I107" t="s">
        <v>4977</v>
      </c>
      <c r="J107" t="s">
        <v>4984</v>
      </c>
      <c r="K107">
        <v>47.887168141592923</v>
      </c>
    </row>
    <row r="108" spans="1:11" x14ac:dyDescent="0.3">
      <c r="A108" t="s">
        <v>4537</v>
      </c>
      <c r="B108" s="1">
        <v>45309</v>
      </c>
      <c r="C108" t="s">
        <v>22</v>
      </c>
      <c r="D108" t="s">
        <v>32</v>
      </c>
      <c r="E108" t="s">
        <v>19</v>
      </c>
      <c r="F108">
        <v>402</v>
      </c>
      <c r="G108">
        <v>48778</v>
      </c>
      <c r="H108" t="s">
        <v>12</v>
      </c>
      <c r="I108">
        <v>46</v>
      </c>
      <c r="J108" t="s">
        <v>4984</v>
      </c>
      <c r="K108">
        <v>121.33830845771145</v>
      </c>
    </row>
    <row r="109" spans="1:11" hidden="1" x14ac:dyDescent="0.3">
      <c r="A109" t="s">
        <v>4534</v>
      </c>
      <c r="B109" s="1">
        <v>45230</v>
      </c>
      <c r="C109" t="s">
        <v>17</v>
      </c>
      <c r="D109" t="s">
        <v>32</v>
      </c>
      <c r="E109" t="s">
        <v>19</v>
      </c>
      <c r="F109">
        <v>333</v>
      </c>
      <c r="G109" t="s">
        <v>4976</v>
      </c>
      <c r="H109" t="s">
        <v>12</v>
      </c>
      <c r="I109">
        <v>46</v>
      </c>
      <c r="J109" t="s">
        <v>4984</v>
      </c>
      <c r="K109">
        <v>0</v>
      </c>
    </row>
    <row r="110" spans="1:11" x14ac:dyDescent="0.3">
      <c r="A110" t="s">
        <v>4530</v>
      </c>
      <c r="B110" s="1">
        <v>45268</v>
      </c>
      <c r="C110" t="s">
        <v>9</v>
      </c>
      <c r="D110" t="s">
        <v>15</v>
      </c>
      <c r="E110" t="s">
        <v>19</v>
      </c>
      <c r="F110">
        <v>115</v>
      </c>
      <c r="G110">
        <v>19610</v>
      </c>
      <c r="H110" t="s">
        <v>12</v>
      </c>
      <c r="I110">
        <v>41</v>
      </c>
      <c r="J110" t="s">
        <v>4983</v>
      </c>
      <c r="K110">
        <v>170.52173913043478</v>
      </c>
    </row>
    <row r="111" spans="1:11" x14ac:dyDescent="0.3">
      <c r="A111" t="s">
        <v>130</v>
      </c>
      <c r="B111" s="1">
        <v>44669</v>
      </c>
      <c r="C111" t="s">
        <v>22</v>
      </c>
      <c r="D111" t="s">
        <v>32</v>
      </c>
      <c r="E111" t="s">
        <v>19</v>
      </c>
      <c r="F111">
        <v>212</v>
      </c>
      <c r="G111">
        <v>29492</v>
      </c>
      <c r="H111" t="s">
        <v>12</v>
      </c>
      <c r="I111">
        <v>46</v>
      </c>
      <c r="J111" t="s">
        <v>4984</v>
      </c>
      <c r="K111">
        <v>139.11320754716982</v>
      </c>
    </row>
    <row r="112" spans="1:11" hidden="1" x14ac:dyDescent="0.3">
      <c r="A112" t="s">
        <v>4529</v>
      </c>
      <c r="B112" s="1">
        <v>45083</v>
      </c>
      <c r="C112" t="s">
        <v>17</v>
      </c>
      <c r="D112" t="s">
        <v>15</v>
      </c>
      <c r="E112" t="s">
        <v>19</v>
      </c>
      <c r="F112">
        <v>332</v>
      </c>
      <c r="G112" t="s">
        <v>4976</v>
      </c>
      <c r="H112" t="s">
        <v>12</v>
      </c>
      <c r="I112">
        <v>41</v>
      </c>
      <c r="J112" t="s">
        <v>4983</v>
      </c>
      <c r="K112">
        <v>0</v>
      </c>
    </row>
    <row r="113" spans="1:11" x14ac:dyDescent="0.3">
      <c r="A113" t="s">
        <v>4524</v>
      </c>
      <c r="B113" s="1">
        <v>44847</v>
      </c>
      <c r="C113" t="s">
        <v>14</v>
      </c>
      <c r="D113" t="s">
        <v>28</v>
      </c>
      <c r="E113" t="s">
        <v>19</v>
      </c>
      <c r="F113">
        <v>948</v>
      </c>
      <c r="G113">
        <v>19287</v>
      </c>
      <c r="H113" t="s">
        <v>12</v>
      </c>
      <c r="I113">
        <v>58</v>
      </c>
      <c r="J113" t="s">
        <v>4984</v>
      </c>
      <c r="K113">
        <v>20.344936708860761</v>
      </c>
    </row>
    <row r="114" spans="1:11" x14ac:dyDescent="0.3">
      <c r="A114" t="s">
        <v>4522</v>
      </c>
      <c r="B114" s="1">
        <v>45459</v>
      </c>
      <c r="C114" t="s">
        <v>17</v>
      </c>
      <c r="D114" t="s">
        <v>10</v>
      </c>
      <c r="E114" t="s">
        <v>19</v>
      </c>
      <c r="F114">
        <v>943</v>
      </c>
      <c r="G114">
        <v>20590</v>
      </c>
      <c r="H114">
        <v>0</v>
      </c>
      <c r="I114">
        <v>39</v>
      </c>
      <c r="J114" t="s">
        <v>4983</v>
      </c>
      <c r="K114">
        <v>21.834570519618239</v>
      </c>
    </row>
    <row r="115" spans="1:11" x14ac:dyDescent="0.3">
      <c r="A115" t="s">
        <v>4514</v>
      </c>
      <c r="B115" t="s">
        <v>4976</v>
      </c>
      <c r="C115" t="s">
        <v>14</v>
      </c>
      <c r="D115" t="s">
        <v>18</v>
      </c>
      <c r="E115" t="s">
        <v>19</v>
      </c>
      <c r="F115">
        <v>141</v>
      </c>
      <c r="G115">
        <v>9890</v>
      </c>
      <c r="H115" t="s">
        <v>20</v>
      </c>
      <c r="I115">
        <v>57</v>
      </c>
      <c r="J115" t="s">
        <v>4984</v>
      </c>
      <c r="K115">
        <v>70.141843971631204</v>
      </c>
    </row>
    <row r="116" spans="1:11" x14ac:dyDescent="0.3">
      <c r="A116" t="s">
        <v>135</v>
      </c>
      <c r="B116" s="1">
        <v>44947</v>
      </c>
      <c r="C116" t="s">
        <v>9</v>
      </c>
      <c r="D116" t="s">
        <v>32</v>
      </c>
      <c r="E116" t="s">
        <v>19</v>
      </c>
      <c r="F116">
        <v>553</v>
      </c>
      <c r="G116">
        <v>15641</v>
      </c>
      <c r="H116" t="s">
        <v>12</v>
      </c>
      <c r="I116">
        <v>46</v>
      </c>
      <c r="J116" t="s">
        <v>4984</v>
      </c>
      <c r="K116">
        <v>28.28390596745027</v>
      </c>
    </row>
    <row r="117" spans="1:11" x14ac:dyDescent="0.3">
      <c r="A117" t="s">
        <v>4505</v>
      </c>
      <c r="B117" s="1">
        <v>44711</v>
      </c>
      <c r="C117" t="s">
        <v>27</v>
      </c>
      <c r="D117" t="s">
        <v>32</v>
      </c>
      <c r="E117" t="s">
        <v>19</v>
      </c>
      <c r="F117">
        <v>642</v>
      </c>
      <c r="G117">
        <v>36027</v>
      </c>
      <c r="H117" t="s">
        <v>12</v>
      </c>
      <c r="I117">
        <v>46</v>
      </c>
      <c r="J117" t="s">
        <v>4984</v>
      </c>
      <c r="K117">
        <v>56.116822429906541</v>
      </c>
    </row>
    <row r="118" spans="1:11" x14ac:dyDescent="0.3">
      <c r="A118" t="s">
        <v>137</v>
      </c>
      <c r="B118" s="1">
        <v>45047</v>
      </c>
      <c r="C118" t="s">
        <v>22</v>
      </c>
      <c r="D118" t="s">
        <v>10</v>
      </c>
      <c r="E118" t="s">
        <v>19</v>
      </c>
      <c r="F118">
        <v>469</v>
      </c>
      <c r="G118">
        <v>10237</v>
      </c>
      <c r="H118">
        <v>0</v>
      </c>
      <c r="I118">
        <v>39</v>
      </c>
      <c r="J118" t="s">
        <v>4983</v>
      </c>
      <c r="K118">
        <v>21.8272921108742</v>
      </c>
    </row>
    <row r="119" spans="1:11" x14ac:dyDescent="0.3">
      <c r="A119" t="s">
        <v>4485</v>
      </c>
      <c r="B119" s="1">
        <v>44602</v>
      </c>
      <c r="C119" t="s">
        <v>9</v>
      </c>
      <c r="D119" t="s">
        <v>10</v>
      </c>
      <c r="E119" t="s">
        <v>19</v>
      </c>
      <c r="F119">
        <v>266</v>
      </c>
      <c r="G119">
        <v>15752</v>
      </c>
      <c r="H119">
        <v>0</v>
      </c>
      <c r="I119">
        <v>39</v>
      </c>
      <c r="J119" t="s">
        <v>4983</v>
      </c>
      <c r="K119">
        <v>59.218045112781958</v>
      </c>
    </row>
    <row r="120" spans="1:11" x14ac:dyDescent="0.3">
      <c r="A120" t="s">
        <v>4481</v>
      </c>
      <c r="B120" s="1">
        <v>45066</v>
      </c>
      <c r="C120" t="s">
        <v>9</v>
      </c>
      <c r="D120" t="s">
        <v>42</v>
      </c>
      <c r="E120" t="s">
        <v>19</v>
      </c>
      <c r="F120">
        <v>427</v>
      </c>
      <c r="G120">
        <v>44245</v>
      </c>
      <c r="H120" t="s">
        <v>12</v>
      </c>
      <c r="I120">
        <v>40</v>
      </c>
      <c r="J120" t="s">
        <v>4983</v>
      </c>
      <c r="K120">
        <v>103.61826697892272</v>
      </c>
    </row>
    <row r="121" spans="1:11" x14ac:dyDescent="0.3">
      <c r="A121" t="s">
        <v>140</v>
      </c>
      <c r="B121" s="1">
        <v>45441</v>
      </c>
      <c r="C121" t="s">
        <v>22</v>
      </c>
      <c r="D121" t="s">
        <v>42</v>
      </c>
      <c r="E121" t="s">
        <v>19</v>
      </c>
      <c r="F121">
        <v>840</v>
      </c>
      <c r="G121">
        <v>17879</v>
      </c>
      <c r="H121" t="s">
        <v>12</v>
      </c>
      <c r="I121">
        <v>40</v>
      </c>
      <c r="J121" t="s">
        <v>4983</v>
      </c>
      <c r="K121">
        <v>21.284523809523808</v>
      </c>
    </row>
    <row r="122" spans="1:11" x14ac:dyDescent="0.3">
      <c r="A122" t="s">
        <v>4476</v>
      </c>
      <c r="B122" s="1">
        <v>44675</v>
      </c>
      <c r="C122" t="s">
        <v>27</v>
      </c>
      <c r="D122" t="s">
        <v>42</v>
      </c>
      <c r="E122" t="s">
        <v>19</v>
      </c>
      <c r="F122">
        <v>833</v>
      </c>
      <c r="G122">
        <v>49394</v>
      </c>
      <c r="H122" t="s">
        <v>12</v>
      </c>
      <c r="I122">
        <v>40</v>
      </c>
      <c r="J122" t="s">
        <v>4983</v>
      </c>
      <c r="K122">
        <v>59.296518607442977</v>
      </c>
    </row>
    <row r="123" spans="1:11" hidden="1" x14ac:dyDescent="0.3">
      <c r="A123" t="s">
        <v>4474</v>
      </c>
      <c r="B123" s="1">
        <v>44988</v>
      </c>
      <c r="C123" t="s">
        <v>9</v>
      </c>
      <c r="D123" t="s">
        <v>28</v>
      </c>
      <c r="E123" t="s">
        <v>19</v>
      </c>
      <c r="F123" t="s">
        <v>4976</v>
      </c>
      <c r="G123">
        <v>18130</v>
      </c>
      <c r="H123" t="s">
        <v>12</v>
      </c>
      <c r="I123">
        <v>58</v>
      </c>
      <c r="J123" t="s">
        <v>4984</v>
      </c>
      <c r="K123">
        <v>0</v>
      </c>
    </row>
    <row r="124" spans="1:11" x14ac:dyDescent="0.3">
      <c r="A124" t="s">
        <v>143</v>
      </c>
      <c r="B124" s="1">
        <v>45392</v>
      </c>
      <c r="C124" t="s">
        <v>14</v>
      </c>
      <c r="D124" t="s">
        <v>28</v>
      </c>
      <c r="E124" t="s">
        <v>19</v>
      </c>
      <c r="F124">
        <v>836</v>
      </c>
      <c r="G124">
        <v>44637</v>
      </c>
      <c r="H124" t="s">
        <v>12</v>
      </c>
      <c r="I124">
        <v>58</v>
      </c>
      <c r="J124" t="s">
        <v>4984</v>
      </c>
      <c r="K124">
        <v>53.393540669856456</v>
      </c>
    </row>
    <row r="125" spans="1:11" x14ac:dyDescent="0.3">
      <c r="A125" t="s">
        <v>4472</v>
      </c>
      <c r="B125" s="1">
        <v>45318</v>
      </c>
      <c r="C125" t="s">
        <v>9</v>
      </c>
      <c r="D125" t="s">
        <v>4976</v>
      </c>
      <c r="E125" t="s">
        <v>19</v>
      </c>
      <c r="F125">
        <v>879</v>
      </c>
      <c r="G125">
        <v>17014</v>
      </c>
      <c r="H125" t="s">
        <v>4976</v>
      </c>
      <c r="I125" t="s">
        <v>4977</v>
      </c>
      <c r="J125" t="s">
        <v>4984</v>
      </c>
      <c r="K125">
        <v>19.356086461888509</v>
      </c>
    </row>
    <row r="126" spans="1:11" x14ac:dyDescent="0.3">
      <c r="A126" t="s">
        <v>4470</v>
      </c>
      <c r="B126" s="1">
        <v>44957</v>
      </c>
      <c r="C126" t="s">
        <v>22</v>
      </c>
      <c r="D126" t="s">
        <v>18</v>
      </c>
      <c r="E126" t="s">
        <v>19</v>
      </c>
      <c r="F126">
        <v>180</v>
      </c>
      <c r="G126">
        <v>45415</v>
      </c>
      <c r="H126" t="s">
        <v>20</v>
      </c>
      <c r="I126">
        <v>57</v>
      </c>
      <c r="J126" t="s">
        <v>4984</v>
      </c>
      <c r="K126">
        <v>252.30555555555554</v>
      </c>
    </row>
    <row r="127" spans="1:11" x14ac:dyDescent="0.3">
      <c r="A127" t="s">
        <v>4460</v>
      </c>
      <c r="B127" s="1">
        <v>44873</v>
      </c>
      <c r="C127" t="s">
        <v>14</v>
      </c>
      <c r="D127" t="s">
        <v>28</v>
      </c>
      <c r="E127" t="s">
        <v>19</v>
      </c>
      <c r="F127">
        <v>128</v>
      </c>
      <c r="G127">
        <v>39097</v>
      </c>
      <c r="H127" t="s">
        <v>12</v>
      </c>
      <c r="I127">
        <v>58</v>
      </c>
      <c r="J127" t="s">
        <v>4984</v>
      </c>
      <c r="K127">
        <v>305.4453125</v>
      </c>
    </row>
    <row r="128" spans="1:11" x14ac:dyDescent="0.3">
      <c r="A128" t="s">
        <v>4457</v>
      </c>
      <c r="B128" s="1">
        <v>45113</v>
      </c>
      <c r="C128" t="s">
        <v>4976</v>
      </c>
      <c r="D128" t="s">
        <v>18</v>
      </c>
      <c r="E128" t="s">
        <v>19</v>
      </c>
      <c r="F128">
        <v>587</v>
      </c>
      <c r="G128">
        <v>47195</v>
      </c>
      <c r="H128" t="s">
        <v>20</v>
      </c>
      <c r="I128">
        <v>57</v>
      </c>
      <c r="J128" t="s">
        <v>4984</v>
      </c>
      <c r="K128">
        <v>80.400340715502551</v>
      </c>
    </row>
    <row r="129" spans="1:11" x14ac:dyDescent="0.3">
      <c r="A129" t="s">
        <v>4452</v>
      </c>
      <c r="B129" t="s">
        <v>4976</v>
      </c>
      <c r="C129" t="s">
        <v>17</v>
      </c>
      <c r="D129" t="s">
        <v>42</v>
      </c>
      <c r="E129" t="s">
        <v>19</v>
      </c>
      <c r="F129">
        <v>536</v>
      </c>
      <c r="G129">
        <v>49185</v>
      </c>
      <c r="H129" t="s">
        <v>12</v>
      </c>
      <c r="I129">
        <v>40</v>
      </c>
      <c r="J129" t="s">
        <v>4983</v>
      </c>
      <c r="K129">
        <v>91.763059701492537</v>
      </c>
    </row>
    <row r="130" spans="1:11" x14ac:dyDescent="0.3">
      <c r="A130" t="s">
        <v>4440</v>
      </c>
      <c r="B130" s="1">
        <v>44613</v>
      </c>
      <c r="C130" t="s">
        <v>22</v>
      </c>
      <c r="D130" t="s">
        <v>10</v>
      </c>
      <c r="E130" t="s">
        <v>19</v>
      </c>
      <c r="F130">
        <v>95</v>
      </c>
      <c r="G130">
        <v>33722</v>
      </c>
      <c r="H130">
        <v>0</v>
      </c>
      <c r="I130">
        <v>39</v>
      </c>
      <c r="J130" t="s">
        <v>4983</v>
      </c>
      <c r="K130">
        <v>354.96842105263158</v>
      </c>
    </row>
    <row r="131" spans="1:11" x14ac:dyDescent="0.3">
      <c r="A131" t="s">
        <v>4439</v>
      </c>
      <c r="B131" s="1">
        <v>45225</v>
      </c>
      <c r="C131" t="s">
        <v>27</v>
      </c>
      <c r="D131" t="s">
        <v>15</v>
      </c>
      <c r="E131" t="s">
        <v>19</v>
      </c>
      <c r="F131">
        <v>305</v>
      </c>
      <c r="G131">
        <v>12509</v>
      </c>
      <c r="H131" t="s">
        <v>12</v>
      </c>
      <c r="I131">
        <v>41</v>
      </c>
      <c r="J131" t="s">
        <v>4983</v>
      </c>
      <c r="K131">
        <v>41.01311475409836</v>
      </c>
    </row>
    <row r="132" spans="1:11" x14ac:dyDescent="0.3">
      <c r="A132" t="s">
        <v>4438</v>
      </c>
      <c r="B132" s="1">
        <v>45080</v>
      </c>
      <c r="C132" t="s">
        <v>27</v>
      </c>
      <c r="D132" t="s">
        <v>10</v>
      </c>
      <c r="E132" t="s">
        <v>19</v>
      </c>
      <c r="F132">
        <v>224</v>
      </c>
      <c r="G132">
        <v>43724</v>
      </c>
      <c r="H132">
        <v>0</v>
      </c>
      <c r="I132">
        <v>39</v>
      </c>
      <c r="J132" t="s">
        <v>4983</v>
      </c>
      <c r="K132">
        <v>195.19642857142858</v>
      </c>
    </row>
    <row r="133" spans="1:11" x14ac:dyDescent="0.3">
      <c r="A133" t="s">
        <v>152</v>
      </c>
      <c r="B133" s="1">
        <v>44685</v>
      </c>
      <c r="C133" t="s">
        <v>27</v>
      </c>
      <c r="D133" t="s">
        <v>18</v>
      </c>
      <c r="E133" t="s">
        <v>19</v>
      </c>
      <c r="F133">
        <v>554</v>
      </c>
      <c r="G133">
        <v>23191</v>
      </c>
      <c r="H133" t="s">
        <v>20</v>
      </c>
      <c r="I133">
        <v>57</v>
      </c>
      <c r="J133" t="s">
        <v>4984</v>
      </c>
      <c r="K133">
        <v>41.861010830324908</v>
      </c>
    </row>
    <row r="134" spans="1:11" x14ac:dyDescent="0.3">
      <c r="A134" t="s">
        <v>4437</v>
      </c>
      <c r="B134" s="1">
        <v>45423</v>
      </c>
      <c r="C134" t="s">
        <v>9</v>
      </c>
      <c r="D134" t="s">
        <v>18</v>
      </c>
      <c r="E134" t="s">
        <v>19</v>
      </c>
      <c r="F134">
        <v>893</v>
      </c>
      <c r="G134">
        <v>13609</v>
      </c>
      <c r="H134" t="s">
        <v>20</v>
      </c>
      <c r="I134">
        <v>57</v>
      </c>
      <c r="J134" t="s">
        <v>4984</v>
      </c>
      <c r="K134">
        <v>15.239641657334827</v>
      </c>
    </row>
    <row r="135" spans="1:11" x14ac:dyDescent="0.3">
      <c r="A135" t="s">
        <v>4436</v>
      </c>
      <c r="B135" s="1">
        <v>44845</v>
      </c>
      <c r="C135" t="s">
        <v>27</v>
      </c>
      <c r="D135" t="s">
        <v>42</v>
      </c>
      <c r="E135" t="s">
        <v>19</v>
      </c>
      <c r="F135">
        <v>642</v>
      </c>
      <c r="G135">
        <v>14790</v>
      </c>
      <c r="H135" t="s">
        <v>12</v>
      </c>
      <c r="I135">
        <v>40</v>
      </c>
      <c r="J135" t="s">
        <v>4983</v>
      </c>
      <c r="K135">
        <v>23.037383177570092</v>
      </c>
    </row>
    <row r="136" spans="1:11" hidden="1" x14ac:dyDescent="0.3">
      <c r="A136" t="s">
        <v>4433</v>
      </c>
      <c r="B136" s="1">
        <v>44950</v>
      </c>
      <c r="C136" t="s">
        <v>22</v>
      </c>
      <c r="D136" t="s">
        <v>18</v>
      </c>
      <c r="E136" t="s">
        <v>19</v>
      </c>
      <c r="F136" t="s">
        <v>4976</v>
      </c>
      <c r="G136">
        <v>17516</v>
      </c>
      <c r="H136" t="s">
        <v>20</v>
      </c>
      <c r="I136">
        <v>57</v>
      </c>
      <c r="J136" t="s">
        <v>4984</v>
      </c>
      <c r="K136">
        <v>0</v>
      </c>
    </row>
    <row r="137" spans="1:11" x14ac:dyDescent="0.3">
      <c r="A137" t="s">
        <v>4428</v>
      </c>
      <c r="B137" s="1">
        <v>45058</v>
      </c>
      <c r="C137" t="s">
        <v>22</v>
      </c>
      <c r="D137" t="s">
        <v>42</v>
      </c>
      <c r="E137" t="s">
        <v>19</v>
      </c>
      <c r="F137">
        <v>860</v>
      </c>
      <c r="G137">
        <v>20594</v>
      </c>
      <c r="H137" t="s">
        <v>12</v>
      </c>
      <c r="I137">
        <v>40</v>
      </c>
      <c r="J137" t="s">
        <v>4983</v>
      </c>
      <c r="K137">
        <v>23.946511627906975</v>
      </c>
    </row>
    <row r="138" spans="1:11" x14ac:dyDescent="0.3">
      <c r="A138" t="s">
        <v>4418</v>
      </c>
      <c r="B138" s="1">
        <v>45247</v>
      </c>
      <c r="C138" t="s">
        <v>22</v>
      </c>
      <c r="D138" t="s">
        <v>32</v>
      </c>
      <c r="E138" t="s">
        <v>19</v>
      </c>
      <c r="F138">
        <v>299</v>
      </c>
      <c r="G138">
        <v>21887</v>
      </c>
      <c r="H138" t="s">
        <v>12</v>
      </c>
      <c r="I138">
        <v>46</v>
      </c>
      <c r="J138" t="s">
        <v>4984</v>
      </c>
      <c r="K138">
        <v>73.200668896321076</v>
      </c>
    </row>
    <row r="139" spans="1:11" x14ac:dyDescent="0.3">
      <c r="A139" t="s">
        <v>4416</v>
      </c>
      <c r="B139" s="1">
        <v>45168</v>
      </c>
      <c r="C139" t="s">
        <v>9</v>
      </c>
      <c r="D139" t="s">
        <v>15</v>
      </c>
      <c r="E139" t="s">
        <v>19</v>
      </c>
      <c r="F139">
        <v>282</v>
      </c>
      <c r="G139">
        <v>17762</v>
      </c>
      <c r="H139" t="s">
        <v>12</v>
      </c>
      <c r="I139">
        <v>41</v>
      </c>
      <c r="J139" t="s">
        <v>4983</v>
      </c>
      <c r="K139">
        <v>62.98581560283688</v>
      </c>
    </row>
    <row r="140" spans="1:11" x14ac:dyDescent="0.3">
      <c r="A140" t="s">
        <v>4976</v>
      </c>
      <c r="B140" s="1">
        <v>44643</v>
      </c>
      <c r="C140" t="s">
        <v>22</v>
      </c>
      <c r="D140" t="s">
        <v>10</v>
      </c>
      <c r="E140" t="s">
        <v>19</v>
      </c>
      <c r="F140">
        <v>286</v>
      </c>
      <c r="G140">
        <v>39255</v>
      </c>
      <c r="H140">
        <v>0</v>
      </c>
      <c r="I140">
        <v>39</v>
      </c>
      <c r="J140" t="s">
        <v>4983</v>
      </c>
      <c r="K140">
        <v>137.25524475524475</v>
      </c>
    </row>
    <row r="141" spans="1:11" x14ac:dyDescent="0.3">
      <c r="A141" t="s">
        <v>4407</v>
      </c>
      <c r="B141" s="1">
        <v>44998</v>
      </c>
      <c r="C141" t="s">
        <v>17</v>
      </c>
      <c r="D141" t="s">
        <v>4976</v>
      </c>
      <c r="E141" t="s">
        <v>19</v>
      </c>
      <c r="F141">
        <v>278</v>
      </c>
      <c r="G141">
        <v>33465</v>
      </c>
      <c r="H141" t="s">
        <v>4976</v>
      </c>
      <c r="I141" t="s">
        <v>4977</v>
      </c>
      <c r="J141" t="s">
        <v>4984</v>
      </c>
      <c r="K141">
        <v>120.37769784172662</v>
      </c>
    </row>
    <row r="142" spans="1:11" x14ac:dyDescent="0.3">
      <c r="A142" t="s">
        <v>4394</v>
      </c>
      <c r="B142" s="1">
        <v>44818</v>
      </c>
      <c r="C142" t="s">
        <v>9</v>
      </c>
      <c r="D142" t="s">
        <v>10</v>
      </c>
      <c r="E142" t="s">
        <v>19</v>
      </c>
      <c r="F142">
        <v>748</v>
      </c>
      <c r="G142">
        <v>17816</v>
      </c>
      <c r="H142">
        <v>0</v>
      </c>
      <c r="I142">
        <v>39</v>
      </c>
      <c r="J142" t="s">
        <v>4983</v>
      </c>
      <c r="K142">
        <v>23.818181818181817</v>
      </c>
    </row>
    <row r="143" spans="1:11" x14ac:dyDescent="0.3">
      <c r="A143" t="s">
        <v>4393</v>
      </c>
      <c r="B143" s="1">
        <v>45262</v>
      </c>
      <c r="C143" t="s">
        <v>14</v>
      </c>
      <c r="D143" t="s">
        <v>10</v>
      </c>
      <c r="E143" t="s">
        <v>19</v>
      </c>
      <c r="F143">
        <v>769</v>
      </c>
      <c r="G143">
        <v>17885</v>
      </c>
      <c r="H143">
        <v>0</v>
      </c>
      <c r="I143">
        <v>39</v>
      </c>
      <c r="J143" t="s">
        <v>4983</v>
      </c>
      <c r="K143">
        <v>23.257477243172954</v>
      </c>
    </row>
    <row r="144" spans="1:11" x14ac:dyDescent="0.3">
      <c r="A144" t="s">
        <v>4390</v>
      </c>
      <c r="B144" s="1">
        <v>44840</v>
      </c>
      <c r="C144" t="s">
        <v>27</v>
      </c>
      <c r="D144" t="s">
        <v>4976</v>
      </c>
      <c r="E144" t="s">
        <v>19</v>
      </c>
      <c r="F144">
        <v>91</v>
      </c>
      <c r="G144">
        <v>46560</v>
      </c>
      <c r="H144" t="s">
        <v>4976</v>
      </c>
      <c r="I144" t="s">
        <v>4977</v>
      </c>
      <c r="J144" t="s">
        <v>4984</v>
      </c>
      <c r="K144">
        <v>511.64835164835165</v>
      </c>
    </row>
    <row r="145" spans="1:11" x14ac:dyDescent="0.3">
      <c r="A145" t="s">
        <v>4385</v>
      </c>
      <c r="B145" s="1">
        <v>45249</v>
      </c>
      <c r="C145" t="s">
        <v>27</v>
      </c>
      <c r="D145" t="s">
        <v>42</v>
      </c>
      <c r="E145" t="s">
        <v>19</v>
      </c>
      <c r="F145">
        <v>811</v>
      </c>
      <c r="G145">
        <v>5799</v>
      </c>
      <c r="H145" t="s">
        <v>12</v>
      </c>
      <c r="I145">
        <v>40</v>
      </c>
      <c r="J145" t="s">
        <v>4983</v>
      </c>
      <c r="K145">
        <v>7.1504315659679412</v>
      </c>
    </row>
    <row r="146" spans="1:11" x14ac:dyDescent="0.3">
      <c r="A146" t="s">
        <v>4374</v>
      </c>
      <c r="B146" s="1">
        <v>45369</v>
      </c>
      <c r="C146" t="s">
        <v>27</v>
      </c>
      <c r="D146" t="s">
        <v>15</v>
      </c>
      <c r="E146" t="s">
        <v>19</v>
      </c>
      <c r="F146">
        <v>878</v>
      </c>
      <c r="G146">
        <v>41286</v>
      </c>
      <c r="H146" t="s">
        <v>12</v>
      </c>
      <c r="I146">
        <v>41</v>
      </c>
      <c r="J146" t="s">
        <v>4983</v>
      </c>
      <c r="K146">
        <v>47.022779043280181</v>
      </c>
    </row>
    <row r="147" spans="1:11" x14ac:dyDescent="0.3">
      <c r="A147" t="s">
        <v>4371</v>
      </c>
      <c r="B147" s="1">
        <v>45030</v>
      </c>
      <c r="C147" t="s">
        <v>22</v>
      </c>
      <c r="D147" t="s">
        <v>15</v>
      </c>
      <c r="E147" t="s">
        <v>19</v>
      </c>
      <c r="F147">
        <v>416</v>
      </c>
      <c r="G147">
        <v>30687</v>
      </c>
      <c r="H147" t="s">
        <v>12</v>
      </c>
      <c r="I147">
        <v>41</v>
      </c>
      <c r="J147" t="s">
        <v>4983</v>
      </c>
      <c r="K147">
        <v>73.76682692307692</v>
      </c>
    </row>
    <row r="148" spans="1:11" x14ac:dyDescent="0.3">
      <c r="A148" t="s">
        <v>4370</v>
      </c>
      <c r="B148" s="1">
        <v>44706</v>
      </c>
      <c r="C148" t="s">
        <v>9</v>
      </c>
      <c r="D148" t="s">
        <v>32</v>
      </c>
      <c r="E148" t="s">
        <v>19</v>
      </c>
      <c r="F148">
        <v>440</v>
      </c>
      <c r="G148">
        <v>14414</v>
      </c>
      <c r="H148" t="s">
        <v>12</v>
      </c>
      <c r="I148">
        <v>46</v>
      </c>
      <c r="J148" t="s">
        <v>4984</v>
      </c>
      <c r="K148">
        <v>32.759090909090908</v>
      </c>
    </row>
    <row r="149" spans="1:11" x14ac:dyDescent="0.3">
      <c r="A149" t="s">
        <v>4353</v>
      </c>
      <c r="B149" s="1">
        <v>44672</v>
      </c>
      <c r="C149" t="s">
        <v>22</v>
      </c>
      <c r="D149" t="s">
        <v>28</v>
      </c>
      <c r="E149" t="s">
        <v>19</v>
      </c>
      <c r="F149">
        <v>660</v>
      </c>
      <c r="G149">
        <v>13152</v>
      </c>
      <c r="H149" t="s">
        <v>12</v>
      </c>
      <c r="I149">
        <v>58</v>
      </c>
      <c r="J149" t="s">
        <v>4984</v>
      </c>
      <c r="K149">
        <v>19.927272727272726</v>
      </c>
    </row>
    <row r="150" spans="1:11" x14ac:dyDescent="0.3">
      <c r="A150" t="s">
        <v>168</v>
      </c>
      <c r="B150" s="1">
        <v>44942</v>
      </c>
      <c r="C150" t="s">
        <v>9</v>
      </c>
      <c r="D150" t="s">
        <v>28</v>
      </c>
      <c r="E150" t="s">
        <v>19</v>
      </c>
      <c r="F150">
        <v>655</v>
      </c>
      <c r="G150">
        <v>47645</v>
      </c>
      <c r="H150" t="s">
        <v>12</v>
      </c>
      <c r="I150">
        <v>58</v>
      </c>
      <c r="J150" t="s">
        <v>4984</v>
      </c>
      <c r="K150">
        <v>72.74045801526718</v>
      </c>
    </row>
    <row r="151" spans="1:11" x14ac:dyDescent="0.3">
      <c r="A151" t="s">
        <v>4350</v>
      </c>
      <c r="B151" s="1">
        <v>44643</v>
      </c>
      <c r="C151" t="s">
        <v>4976</v>
      </c>
      <c r="D151" t="s">
        <v>10</v>
      </c>
      <c r="E151" t="s">
        <v>19</v>
      </c>
      <c r="F151">
        <v>521</v>
      </c>
      <c r="G151">
        <v>35833</v>
      </c>
      <c r="H151">
        <v>0</v>
      </c>
      <c r="I151">
        <v>39</v>
      </c>
      <c r="J151" t="s">
        <v>4983</v>
      </c>
      <c r="K151">
        <v>68.777351247600762</v>
      </c>
    </row>
    <row r="152" spans="1:11" x14ac:dyDescent="0.3">
      <c r="A152" t="s">
        <v>4349</v>
      </c>
      <c r="B152" s="1">
        <v>44749</v>
      </c>
      <c r="C152" t="s">
        <v>4976</v>
      </c>
      <c r="D152" t="s">
        <v>42</v>
      </c>
      <c r="E152" t="s">
        <v>19</v>
      </c>
      <c r="F152">
        <v>136</v>
      </c>
      <c r="G152">
        <v>28648</v>
      </c>
      <c r="H152" t="s">
        <v>12</v>
      </c>
      <c r="I152">
        <v>40</v>
      </c>
      <c r="J152" t="s">
        <v>4983</v>
      </c>
      <c r="K152">
        <v>210.64705882352942</v>
      </c>
    </row>
    <row r="153" spans="1:11" hidden="1" x14ac:dyDescent="0.3">
      <c r="A153" t="s">
        <v>4347</v>
      </c>
      <c r="B153" s="1">
        <v>45423</v>
      </c>
      <c r="C153" t="s">
        <v>9</v>
      </c>
      <c r="D153" t="s">
        <v>10</v>
      </c>
      <c r="E153" t="s">
        <v>19</v>
      </c>
      <c r="F153" t="s">
        <v>4976</v>
      </c>
      <c r="G153">
        <v>14836</v>
      </c>
      <c r="H153">
        <v>0</v>
      </c>
      <c r="I153">
        <v>39</v>
      </c>
      <c r="J153" t="s">
        <v>4983</v>
      </c>
      <c r="K153">
        <v>0</v>
      </c>
    </row>
    <row r="154" spans="1:11" x14ac:dyDescent="0.3">
      <c r="A154" t="s">
        <v>4346</v>
      </c>
      <c r="B154" s="1">
        <v>45446</v>
      </c>
      <c r="C154" t="s">
        <v>14</v>
      </c>
      <c r="D154" t="s">
        <v>10</v>
      </c>
      <c r="E154" t="s">
        <v>19</v>
      </c>
      <c r="F154">
        <v>547</v>
      </c>
      <c r="G154">
        <v>16502</v>
      </c>
      <c r="H154">
        <v>0</v>
      </c>
      <c r="I154">
        <v>39</v>
      </c>
      <c r="J154" t="s">
        <v>4983</v>
      </c>
      <c r="K154">
        <v>30.16819012797075</v>
      </c>
    </row>
    <row r="155" spans="1:11" x14ac:dyDescent="0.3">
      <c r="A155" t="s">
        <v>4344</v>
      </c>
      <c r="B155" s="1">
        <v>44873</v>
      </c>
      <c r="C155" t="s">
        <v>27</v>
      </c>
      <c r="D155" t="s">
        <v>28</v>
      </c>
      <c r="E155" t="s">
        <v>19</v>
      </c>
      <c r="F155">
        <v>666</v>
      </c>
      <c r="G155">
        <v>41754</v>
      </c>
      <c r="H155" t="s">
        <v>12</v>
      </c>
      <c r="I155">
        <v>58</v>
      </c>
      <c r="J155" t="s">
        <v>4984</v>
      </c>
      <c r="K155">
        <v>62.693693693693696</v>
      </c>
    </row>
    <row r="156" spans="1:11" x14ac:dyDescent="0.3">
      <c r="A156" t="s">
        <v>4335</v>
      </c>
      <c r="B156" s="1">
        <v>45017</v>
      </c>
      <c r="C156" t="s">
        <v>22</v>
      </c>
      <c r="D156" t="s">
        <v>10</v>
      </c>
      <c r="E156" t="s">
        <v>19</v>
      </c>
      <c r="F156">
        <v>939</v>
      </c>
      <c r="G156">
        <v>23668</v>
      </c>
      <c r="H156">
        <v>0</v>
      </c>
      <c r="I156">
        <v>39</v>
      </c>
      <c r="J156" t="s">
        <v>4983</v>
      </c>
      <c r="K156">
        <v>25.205537806176785</v>
      </c>
    </row>
    <row r="157" spans="1:11" x14ac:dyDescent="0.3">
      <c r="A157" t="s">
        <v>4333</v>
      </c>
      <c r="B157" s="1">
        <v>44639</v>
      </c>
      <c r="C157" t="s">
        <v>14</v>
      </c>
      <c r="D157" t="s">
        <v>10</v>
      </c>
      <c r="E157" t="s">
        <v>19</v>
      </c>
      <c r="F157">
        <v>759</v>
      </c>
      <c r="G157">
        <v>27172</v>
      </c>
      <c r="H157">
        <v>0</v>
      </c>
      <c r="I157">
        <v>39</v>
      </c>
      <c r="J157" t="s">
        <v>4983</v>
      </c>
      <c r="K157">
        <v>35.799736495388672</v>
      </c>
    </row>
    <row r="158" spans="1:11" x14ac:dyDescent="0.3">
      <c r="A158" t="s">
        <v>4323</v>
      </c>
      <c r="B158" s="1">
        <v>45154</v>
      </c>
      <c r="C158" t="s">
        <v>27</v>
      </c>
      <c r="D158" t="s">
        <v>32</v>
      </c>
      <c r="E158" t="s">
        <v>19</v>
      </c>
      <c r="F158">
        <v>379</v>
      </c>
      <c r="G158">
        <v>29567</v>
      </c>
      <c r="H158" t="s">
        <v>12</v>
      </c>
      <c r="I158">
        <v>46</v>
      </c>
      <c r="J158" t="s">
        <v>4984</v>
      </c>
      <c r="K158">
        <v>78.013192612137203</v>
      </c>
    </row>
    <row r="159" spans="1:11" x14ac:dyDescent="0.3">
      <c r="A159" t="s">
        <v>4317</v>
      </c>
      <c r="B159" s="1">
        <v>44597</v>
      </c>
      <c r="C159" t="s">
        <v>14</v>
      </c>
      <c r="D159" t="s">
        <v>18</v>
      </c>
      <c r="E159" t="s">
        <v>19</v>
      </c>
      <c r="F159">
        <v>682</v>
      </c>
      <c r="G159">
        <v>24262</v>
      </c>
      <c r="H159" t="s">
        <v>20</v>
      </c>
      <c r="I159">
        <v>57</v>
      </c>
      <c r="J159" t="s">
        <v>4984</v>
      </c>
      <c r="K159">
        <v>35.574780058651029</v>
      </c>
    </row>
    <row r="160" spans="1:11" hidden="1" x14ac:dyDescent="0.3">
      <c r="A160" t="s">
        <v>4316</v>
      </c>
      <c r="B160" s="1">
        <v>44974</v>
      </c>
      <c r="C160" t="s">
        <v>17</v>
      </c>
      <c r="D160" t="s">
        <v>42</v>
      </c>
      <c r="E160" t="s">
        <v>19</v>
      </c>
      <c r="F160" t="s">
        <v>4976</v>
      </c>
      <c r="G160">
        <v>35699</v>
      </c>
      <c r="H160" t="s">
        <v>12</v>
      </c>
      <c r="I160">
        <v>40</v>
      </c>
      <c r="J160" t="s">
        <v>4983</v>
      </c>
      <c r="K160">
        <v>0</v>
      </c>
    </row>
    <row r="161" spans="1:11" x14ac:dyDescent="0.3">
      <c r="A161" t="s">
        <v>4313</v>
      </c>
      <c r="B161" t="s">
        <v>4976</v>
      </c>
      <c r="C161" t="s">
        <v>9</v>
      </c>
      <c r="D161" t="s">
        <v>18</v>
      </c>
      <c r="E161" t="s">
        <v>19</v>
      </c>
      <c r="F161">
        <v>940</v>
      </c>
      <c r="G161">
        <v>14147</v>
      </c>
      <c r="H161" t="s">
        <v>20</v>
      </c>
      <c r="I161">
        <v>57</v>
      </c>
      <c r="J161" t="s">
        <v>4984</v>
      </c>
      <c r="K161">
        <v>15.05</v>
      </c>
    </row>
    <row r="162" spans="1:11" x14ac:dyDescent="0.3">
      <c r="A162" t="s">
        <v>4306</v>
      </c>
      <c r="B162" s="1">
        <v>44572</v>
      </c>
      <c r="C162" t="s">
        <v>17</v>
      </c>
      <c r="D162" t="s">
        <v>32</v>
      </c>
      <c r="E162" t="s">
        <v>19</v>
      </c>
      <c r="F162">
        <v>823</v>
      </c>
      <c r="G162">
        <v>12311</v>
      </c>
      <c r="H162" t="s">
        <v>12</v>
      </c>
      <c r="I162">
        <v>46</v>
      </c>
      <c r="J162" t="s">
        <v>4984</v>
      </c>
      <c r="K162">
        <v>14.95868772782503</v>
      </c>
    </row>
    <row r="163" spans="1:11" x14ac:dyDescent="0.3">
      <c r="A163" t="s">
        <v>181</v>
      </c>
      <c r="B163" s="1">
        <v>45166</v>
      </c>
      <c r="C163" t="s">
        <v>4976</v>
      </c>
      <c r="D163" t="s">
        <v>42</v>
      </c>
      <c r="E163" t="s">
        <v>19</v>
      </c>
      <c r="F163">
        <v>207</v>
      </c>
      <c r="G163">
        <v>29796</v>
      </c>
      <c r="H163" t="s">
        <v>12</v>
      </c>
      <c r="I163">
        <v>40</v>
      </c>
      <c r="J163" t="s">
        <v>4983</v>
      </c>
      <c r="K163">
        <v>143.94202898550725</v>
      </c>
    </row>
    <row r="164" spans="1:11" x14ac:dyDescent="0.3">
      <c r="A164" t="s">
        <v>4300</v>
      </c>
      <c r="B164" s="1">
        <v>45159</v>
      </c>
      <c r="C164" t="s">
        <v>22</v>
      </c>
      <c r="D164" t="s">
        <v>10</v>
      </c>
      <c r="E164" t="s">
        <v>19</v>
      </c>
      <c r="F164">
        <v>246</v>
      </c>
      <c r="G164">
        <v>36398</v>
      </c>
      <c r="H164">
        <v>0</v>
      </c>
      <c r="I164">
        <v>39</v>
      </c>
      <c r="J164" t="s">
        <v>4983</v>
      </c>
      <c r="K164">
        <v>147.95934959349594</v>
      </c>
    </row>
    <row r="165" spans="1:11" x14ac:dyDescent="0.3">
      <c r="A165" t="s">
        <v>4296</v>
      </c>
      <c r="B165" s="1">
        <v>44656</v>
      </c>
      <c r="C165" t="s">
        <v>9</v>
      </c>
      <c r="D165" t="s">
        <v>15</v>
      </c>
      <c r="E165" t="s">
        <v>19</v>
      </c>
      <c r="F165">
        <v>149</v>
      </c>
      <c r="G165">
        <v>24296</v>
      </c>
      <c r="H165" t="s">
        <v>12</v>
      </c>
      <c r="I165">
        <v>41</v>
      </c>
      <c r="J165" t="s">
        <v>4983</v>
      </c>
      <c r="K165">
        <v>163.06040268456377</v>
      </c>
    </row>
    <row r="166" spans="1:11" x14ac:dyDescent="0.3">
      <c r="A166" t="s">
        <v>4290</v>
      </c>
      <c r="B166" s="1">
        <v>45352</v>
      </c>
      <c r="C166" t="s">
        <v>9</v>
      </c>
      <c r="D166" t="s">
        <v>18</v>
      </c>
      <c r="E166" t="s">
        <v>19</v>
      </c>
      <c r="F166">
        <v>541</v>
      </c>
      <c r="G166">
        <v>10966</v>
      </c>
      <c r="H166" t="s">
        <v>20</v>
      </c>
      <c r="I166">
        <v>57</v>
      </c>
      <c r="J166" t="s">
        <v>4984</v>
      </c>
      <c r="K166">
        <v>20.269870609981517</v>
      </c>
    </row>
    <row r="167" spans="1:11" x14ac:dyDescent="0.3">
      <c r="A167" t="s">
        <v>4288</v>
      </c>
      <c r="B167" s="1">
        <v>44897</v>
      </c>
      <c r="C167" t="s">
        <v>14</v>
      </c>
      <c r="D167" t="s">
        <v>28</v>
      </c>
      <c r="E167" t="s">
        <v>19</v>
      </c>
      <c r="F167">
        <v>733</v>
      </c>
      <c r="G167">
        <v>29085</v>
      </c>
      <c r="H167" t="s">
        <v>12</v>
      </c>
      <c r="I167">
        <v>58</v>
      </c>
      <c r="J167" t="s">
        <v>4984</v>
      </c>
      <c r="K167">
        <v>39.679399727148706</v>
      </c>
    </row>
    <row r="168" spans="1:11" x14ac:dyDescent="0.3">
      <c r="A168" t="s">
        <v>4287</v>
      </c>
      <c r="B168" s="1">
        <v>45007</v>
      </c>
      <c r="C168" t="s">
        <v>27</v>
      </c>
      <c r="D168" t="s">
        <v>15</v>
      </c>
      <c r="E168" t="s">
        <v>19</v>
      </c>
      <c r="F168">
        <v>916</v>
      </c>
      <c r="G168">
        <v>40558</v>
      </c>
      <c r="H168" t="s">
        <v>12</v>
      </c>
      <c r="I168">
        <v>41</v>
      </c>
      <c r="J168" t="s">
        <v>4983</v>
      </c>
      <c r="K168">
        <v>44.277292576419214</v>
      </c>
    </row>
    <row r="169" spans="1:11" x14ac:dyDescent="0.3">
      <c r="A169" t="s">
        <v>4283</v>
      </c>
      <c r="B169" t="s">
        <v>4976</v>
      </c>
      <c r="C169" t="s">
        <v>22</v>
      </c>
      <c r="D169" t="s">
        <v>32</v>
      </c>
      <c r="E169" t="s">
        <v>19</v>
      </c>
      <c r="F169">
        <v>768</v>
      </c>
      <c r="G169">
        <v>9945</v>
      </c>
      <c r="H169" t="s">
        <v>12</v>
      </c>
      <c r="I169">
        <v>46</v>
      </c>
      <c r="J169" t="s">
        <v>4984</v>
      </c>
      <c r="K169">
        <v>12.94921875</v>
      </c>
    </row>
    <row r="170" spans="1:11" x14ac:dyDescent="0.3">
      <c r="A170" t="s">
        <v>4271</v>
      </c>
      <c r="B170" s="1">
        <v>44727</v>
      </c>
      <c r="C170" t="s">
        <v>27</v>
      </c>
      <c r="D170" t="s">
        <v>15</v>
      </c>
      <c r="E170" t="s">
        <v>19</v>
      </c>
      <c r="F170">
        <v>415</v>
      </c>
      <c r="G170">
        <v>24527</v>
      </c>
      <c r="H170" t="s">
        <v>12</v>
      </c>
      <c r="I170">
        <v>41</v>
      </c>
      <c r="J170" t="s">
        <v>4983</v>
      </c>
      <c r="K170">
        <v>59.101204819277108</v>
      </c>
    </row>
    <row r="171" spans="1:11" x14ac:dyDescent="0.3">
      <c r="A171" t="s">
        <v>4267</v>
      </c>
      <c r="B171" s="1">
        <v>44863</v>
      </c>
      <c r="C171" t="s">
        <v>17</v>
      </c>
      <c r="D171" t="s">
        <v>28</v>
      </c>
      <c r="E171" t="s">
        <v>19</v>
      </c>
      <c r="F171">
        <v>604</v>
      </c>
      <c r="G171">
        <v>10281</v>
      </c>
      <c r="H171" t="s">
        <v>12</v>
      </c>
      <c r="I171">
        <v>58</v>
      </c>
      <c r="J171" t="s">
        <v>4984</v>
      </c>
      <c r="K171">
        <v>17.021523178807946</v>
      </c>
    </row>
    <row r="172" spans="1:11" x14ac:dyDescent="0.3">
      <c r="A172" t="s">
        <v>4264</v>
      </c>
      <c r="B172" s="1">
        <v>45412</v>
      </c>
      <c r="C172" t="s">
        <v>27</v>
      </c>
      <c r="D172" t="s">
        <v>42</v>
      </c>
      <c r="E172" t="s">
        <v>19</v>
      </c>
      <c r="F172">
        <v>238</v>
      </c>
      <c r="G172">
        <v>23929</v>
      </c>
      <c r="H172" t="s">
        <v>12</v>
      </c>
      <c r="I172">
        <v>40</v>
      </c>
      <c r="J172" t="s">
        <v>4983</v>
      </c>
      <c r="K172">
        <v>100.54201680672269</v>
      </c>
    </row>
    <row r="173" spans="1:11" x14ac:dyDescent="0.3">
      <c r="A173" t="s">
        <v>4255</v>
      </c>
      <c r="B173" s="1">
        <v>44803</v>
      </c>
      <c r="C173" t="s">
        <v>9</v>
      </c>
      <c r="D173" t="s">
        <v>32</v>
      </c>
      <c r="E173" t="s">
        <v>19</v>
      </c>
      <c r="F173">
        <v>979</v>
      </c>
      <c r="G173">
        <v>27990</v>
      </c>
      <c r="H173" t="s">
        <v>12</v>
      </c>
      <c r="I173">
        <v>46</v>
      </c>
      <c r="J173" t="s">
        <v>4984</v>
      </c>
      <c r="K173">
        <v>28.590398365679263</v>
      </c>
    </row>
    <row r="174" spans="1:11" hidden="1" x14ac:dyDescent="0.3">
      <c r="A174" t="s">
        <v>4254</v>
      </c>
      <c r="B174" t="s">
        <v>4976</v>
      </c>
      <c r="C174" t="s">
        <v>27</v>
      </c>
      <c r="D174" t="s">
        <v>4976</v>
      </c>
      <c r="E174" t="s">
        <v>19</v>
      </c>
      <c r="F174" t="s">
        <v>4976</v>
      </c>
      <c r="G174">
        <v>17085</v>
      </c>
      <c r="H174" t="s">
        <v>4976</v>
      </c>
      <c r="I174" t="s">
        <v>4977</v>
      </c>
      <c r="J174" t="s">
        <v>4984</v>
      </c>
      <c r="K174">
        <v>0</v>
      </c>
    </row>
    <row r="175" spans="1:11" x14ac:dyDescent="0.3">
      <c r="A175" t="s">
        <v>4253</v>
      </c>
      <c r="B175" s="1">
        <v>45182</v>
      </c>
      <c r="C175" t="s">
        <v>27</v>
      </c>
      <c r="D175" t="s">
        <v>32</v>
      </c>
      <c r="E175" t="s">
        <v>19</v>
      </c>
      <c r="F175">
        <v>330</v>
      </c>
      <c r="G175">
        <v>17466</v>
      </c>
      <c r="H175" t="s">
        <v>12</v>
      </c>
      <c r="I175">
        <v>46</v>
      </c>
      <c r="J175" t="s">
        <v>4984</v>
      </c>
      <c r="K175">
        <v>52.927272727272729</v>
      </c>
    </row>
    <row r="176" spans="1:11" x14ac:dyDescent="0.3">
      <c r="A176" t="s">
        <v>194</v>
      </c>
      <c r="B176" s="1">
        <v>44780</v>
      </c>
      <c r="C176" t="s">
        <v>17</v>
      </c>
      <c r="D176" t="s">
        <v>18</v>
      </c>
      <c r="E176" t="s">
        <v>19</v>
      </c>
      <c r="F176">
        <v>475</v>
      </c>
      <c r="G176">
        <v>46813</v>
      </c>
      <c r="H176" t="s">
        <v>20</v>
      </c>
      <c r="I176">
        <v>57</v>
      </c>
      <c r="J176" t="s">
        <v>4984</v>
      </c>
      <c r="K176">
        <v>98.553684210526313</v>
      </c>
    </row>
    <row r="177" spans="1:11" x14ac:dyDescent="0.3">
      <c r="A177" t="s">
        <v>4249</v>
      </c>
      <c r="B177" s="1">
        <v>45033</v>
      </c>
      <c r="C177" t="s">
        <v>22</v>
      </c>
      <c r="D177" t="s">
        <v>18</v>
      </c>
      <c r="E177" t="s">
        <v>19</v>
      </c>
      <c r="F177">
        <v>565</v>
      </c>
      <c r="G177">
        <v>24945</v>
      </c>
      <c r="H177" t="s">
        <v>20</v>
      </c>
      <c r="I177">
        <v>57</v>
      </c>
      <c r="J177" t="s">
        <v>4984</v>
      </c>
      <c r="K177">
        <v>44.150442477876105</v>
      </c>
    </row>
    <row r="178" spans="1:11" x14ac:dyDescent="0.3">
      <c r="A178" t="s">
        <v>4232</v>
      </c>
      <c r="B178" s="1">
        <v>44575</v>
      </c>
      <c r="C178" t="s">
        <v>22</v>
      </c>
      <c r="D178" t="s">
        <v>32</v>
      </c>
      <c r="E178" t="s">
        <v>19</v>
      </c>
      <c r="F178">
        <v>543</v>
      </c>
      <c r="G178">
        <v>18969</v>
      </c>
      <c r="H178" t="s">
        <v>12</v>
      </c>
      <c r="I178">
        <v>46</v>
      </c>
      <c r="J178" t="s">
        <v>4984</v>
      </c>
      <c r="K178">
        <v>34.933701657458563</v>
      </c>
    </row>
    <row r="179" spans="1:11" x14ac:dyDescent="0.3">
      <c r="A179" t="s">
        <v>197</v>
      </c>
      <c r="B179" s="1">
        <v>45183</v>
      </c>
      <c r="C179" t="s">
        <v>9</v>
      </c>
      <c r="D179" t="s">
        <v>10</v>
      </c>
      <c r="E179" t="s">
        <v>19</v>
      </c>
      <c r="F179">
        <v>636</v>
      </c>
      <c r="G179">
        <v>36176</v>
      </c>
      <c r="H179">
        <v>0</v>
      </c>
      <c r="I179">
        <v>39</v>
      </c>
      <c r="J179" t="s">
        <v>4983</v>
      </c>
      <c r="K179">
        <v>56.880503144654085</v>
      </c>
    </row>
    <row r="180" spans="1:11" x14ac:dyDescent="0.3">
      <c r="A180" t="s">
        <v>4220</v>
      </c>
      <c r="B180" s="1">
        <v>44985</v>
      </c>
      <c r="C180" t="s">
        <v>17</v>
      </c>
      <c r="D180" t="s">
        <v>32</v>
      </c>
      <c r="E180" t="s">
        <v>19</v>
      </c>
      <c r="F180">
        <v>254</v>
      </c>
      <c r="G180">
        <v>47084</v>
      </c>
      <c r="H180" t="s">
        <v>12</v>
      </c>
      <c r="I180">
        <v>46</v>
      </c>
      <c r="J180" t="s">
        <v>4984</v>
      </c>
      <c r="K180">
        <v>185.37007874015748</v>
      </c>
    </row>
    <row r="181" spans="1:11" x14ac:dyDescent="0.3">
      <c r="A181" t="s">
        <v>4215</v>
      </c>
      <c r="B181" s="1">
        <v>44719</v>
      </c>
      <c r="C181" t="s">
        <v>14</v>
      </c>
      <c r="D181" t="s">
        <v>15</v>
      </c>
      <c r="E181" t="s">
        <v>19</v>
      </c>
      <c r="F181">
        <v>409</v>
      </c>
      <c r="G181">
        <v>43391</v>
      </c>
      <c r="H181" t="s">
        <v>12</v>
      </c>
      <c r="I181">
        <v>41</v>
      </c>
      <c r="J181" t="s">
        <v>4983</v>
      </c>
      <c r="K181">
        <v>106.09046454767726</v>
      </c>
    </row>
    <row r="182" spans="1:11" x14ac:dyDescent="0.3">
      <c r="A182" t="s">
        <v>4211</v>
      </c>
      <c r="B182" s="1">
        <v>45124</v>
      </c>
      <c r="C182" t="s">
        <v>17</v>
      </c>
      <c r="D182" t="s">
        <v>10</v>
      </c>
      <c r="E182" t="s">
        <v>19</v>
      </c>
      <c r="F182">
        <v>507</v>
      </c>
      <c r="G182">
        <v>8473</v>
      </c>
      <c r="H182">
        <v>0</v>
      </c>
      <c r="I182">
        <v>39</v>
      </c>
      <c r="J182" t="s">
        <v>4983</v>
      </c>
      <c r="K182">
        <v>16.712031558185405</v>
      </c>
    </row>
    <row r="183" spans="1:11" x14ac:dyDescent="0.3">
      <c r="A183" t="s">
        <v>4207</v>
      </c>
      <c r="B183" s="1">
        <v>44710</v>
      </c>
      <c r="C183" t="s">
        <v>22</v>
      </c>
      <c r="D183" t="s">
        <v>18</v>
      </c>
      <c r="E183" t="s">
        <v>19</v>
      </c>
      <c r="F183">
        <v>373</v>
      </c>
      <c r="G183">
        <v>27086</v>
      </c>
      <c r="H183" t="s">
        <v>20</v>
      </c>
      <c r="I183">
        <v>57</v>
      </c>
      <c r="J183" t="s">
        <v>4984</v>
      </c>
      <c r="K183">
        <v>72.616621983914214</v>
      </c>
    </row>
    <row r="184" spans="1:11" x14ac:dyDescent="0.3">
      <c r="A184" t="s">
        <v>4204</v>
      </c>
      <c r="B184" s="1">
        <v>44937</v>
      </c>
      <c r="C184" t="s">
        <v>9</v>
      </c>
      <c r="D184" t="s">
        <v>28</v>
      </c>
      <c r="E184" t="s">
        <v>19</v>
      </c>
      <c r="F184">
        <v>843</v>
      </c>
      <c r="G184">
        <v>17300</v>
      </c>
      <c r="H184" t="s">
        <v>12</v>
      </c>
      <c r="I184">
        <v>58</v>
      </c>
      <c r="J184" t="s">
        <v>4984</v>
      </c>
      <c r="K184">
        <v>20.521945432977461</v>
      </c>
    </row>
    <row r="185" spans="1:11" x14ac:dyDescent="0.3">
      <c r="A185" t="s">
        <v>4184</v>
      </c>
      <c r="B185" s="1">
        <v>45227</v>
      </c>
      <c r="C185" t="s">
        <v>14</v>
      </c>
      <c r="D185" t="s">
        <v>42</v>
      </c>
      <c r="E185" t="s">
        <v>19</v>
      </c>
      <c r="F185">
        <v>991</v>
      </c>
      <c r="G185">
        <v>48862</v>
      </c>
      <c r="H185" t="s">
        <v>12</v>
      </c>
      <c r="I185">
        <v>40</v>
      </c>
      <c r="J185" t="s">
        <v>4983</v>
      </c>
      <c r="K185">
        <v>49.305751765893035</v>
      </c>
    </row>
    <row r="186" spans="1:11" x14ac:dyDescent="0.3">
      <c r="A186" t="s">
        <v>204</v>
      </c>
      <c r="B186" s="1">
        <v>44963</v>
      </c>
      <c r="C186" t="s">
        <v>9</v>
      </c>
      <c r="D186" t="s">
        <v>28</v>
      </c>
      <c r="E186" t="s">
        <v>19</v>
      </c>
      <c r="F186">
        <v>466</v>
      </c>
      <c r="G186">
        <v>10802</v>
      </c>
      <c r="H186" t="s">
        <v>12</v>
      </c>
      <c r="I186">
        <v>58</v>
      </c>
      <c r="J186" t="s">
        <v>4984</v>
      </c>
      <c r="K186">
        <v>23.180257510729614</v>
      </c>
    </row>
    <row r="187" spans="1:11" x14ac:dyDescent="0.3">
      <c r="A187" t="s">
        <v>4177</v>
      </c>
      <c r="B187" s="1">
        <v>44953</v>
      </c>
      <c r="C187" t="s">
        <v>17</v>
      </c>
      <c r="D187" t="s">
        <v>15</v>
      </c>
      <c r="E187" t="s">
        <v>19</v>
      </c>
      <c r="F187">
        <v>424</v>
      </c>
      <c r="G187">
        <v>20631</v>
      </c>
      <c r="H187" t="s">
        <v>12</v>
      </c>
      <c r="I187">
        <v>41</v>
      </c>
      <c r="J187" t="s">
        <v>4983</v>
      </c>
      <c r="K187">
        <v>48.658018867924525</v>
      </c>
    </row>
    <row r="188" spans="1:11" x14ac:dyDescent="0.3">
      <c r="A188" t="s">
        <v>4175</v>
      </c>
      <c r="B188" s="1">
        <v>45400</v>
      </c>
      <c r="C188" t="s">
        <v>22</v>
      </c>
      <c r="D188" t="s">
        <v>10</v>
      </c>
      <c r="E188" t="s">
        <v>19</v>
      </c>
      <c r="F188">
        <v>249</v>
      </c>
      <c r="G188">
        <v>18427</v>
      </c>
      <c r="H188">
        <v>0</v>
      </c>
      <c r="I188">
        <v>39</v>
      </c>
      <c r="J188" t="s">
        <v>4983</v>
      </c>
      <c r="K188">
        <v>74.00401606425703</v>
      </c>
    </row>
    <row r="189" spans="1:11" x14ac:dyDescent="0.3">
      <c r="A189" t="s">
        <v>4173</v>
      </c>
      <c r="B189" s="1">
        <v>45342</v>
      </c>
      <c r="C189" t="s">
        <v>17</v>
      </c>
      <c r="D189" t="s">
        <v>18</v>
      </c>
      <c r="E189" t="s">
        <v>19</v>
      </c>
      <c r="F189">
        <v>741</v>
      </c>
      <c r="G189">
        <v>21452</v>
      </c>
      <c r="H189" t="s">
        <v>20</v>
      </c>
      <c r="I189">
        <v>57</v>
      </c>
      <c r="J189" t="s">
        <v>4984</v>
      </c>
      <c r="K189">
        <v>28.950067476383264</v>
      </c>
    </row>
    <row r="190" spans="1:11" x14ac:dyDescent="0.3">
      <c r="A190" t="s">
        <v>4172</v>
      </c>
      <c r="B190" s="1">
        <v>45142</v>
      </c>
      <c r="C190" t="s">
        <v>14</v>
      </c>
      <c r="D190" t="s">
        <v>15</v>
      </c>
      <c r="E190" t="s">
        <v>19</v>
      </c>
      <c r="F190">
        <v>323</v>
      </c>
      <c r="G190">
        <v>17107</v>
      </c>
      <c r="H190" t="s">
        <v>12</v>
      </c>
      <c r="I190">
        <v>41</v>
      </c>
      <c r="J190" t="s">
        <v>4983</v>
      </c>
      <c r="K190">
        <v>52.962848297213625</v>
      </c>
    </row>
    <row r="191" spans="1:11" x14ac:dyDescent="0.3">
      <c r="A191" t="s">
        <v>4166</v>
      </c>
      <c r="B191" s="1">
        <v>45402</v>
      </c>
      <c r="C191" t="s">
        <v>27</v>
      </c>
      <c r="D191" t="s">
        <v>15</v>
      </c>
      <c r="E191" t="s">
        <v>19</v>
      </c>
      <c r="F191">
        <v>201</v>
      </c>
      <c r="G191">
        <v>19786</v>
      </c>
      <c r="H191" t="s">
        <v>12</v>
      </c>
      <c r="I191">
        <v>41</v>
      </c>
      <c r="J191" t="s">
        <v>4983</v>
      </c>
      <c r="K191">
        <v>98.437810945273625</v>
      </c>
    </row>
    <row r="192" spans="1:11" x14ac:dyDescent="0.3">
      <c r="A192" t="s">
        <v>210</v>
      </c>
      <c r="B192" s="1">
        <v>44671</v>
      </c>
      <c r="C192" t="s">
        <v>14</v>
      </c>
      <c r="D192" t="s">
        <v>28</v>
      </c>
      <c r="E192" t="s">
        <v>19</v>
      </c>
      <c r="F192">
        <v>682</v>
      </c>
      <c r="G192">
        <v>36102</v>
      </c>
      <c r="H192" t="s">
        <v>12</v>
      </c>
      <c r="I192">
        <v>58</v>
      </c>
      <c r="J192" t="s">
        <v>4984</v>
      </c>
      <c r="K192">
        <v>52.935483870967744</v>
      </c>
    </row>
    <row r="193" spans="1:11" x14ac:dyDescent="0.3">
      <c r="A193" t="s">
        <v>4165</v>
      </c>
      <c r="B193" s="1">
        <v>45269</v>
      </c>
      <c r="C193" t="s">
        <v>17</v>
      </c>
      <c r="D193" t="s">
        <v>18</v>
      </c>
      <c r="E193" t="s">
        <v>19</v>
      </c>
      <c r="F193">
        <v>635</v>
      </c>
      <c r="G193">
        <v>17414</v>
      </c>
      <c r="H193" t="s">
        <v>20</v>
      </c>
      <c r="I193">
        <v>57</v>
      </c>
      <c r="J193" t="s">
        <v>4984</v>
      </c>
      <c r="K193">
        <v>27.423622047244095</v>
      </c>
    </row>
    <row r="194" spans="1:11" x14ac:dyDescent="0.3">
      <c r="A194" t="s">
        <v>4153</v>
      </c>
      <c r="B194" s="1">
        <v>45232</v>
      </c>
      <c r="C194" t="s">
        <v>17</v>
      </c>
      <c r="D194" t="s">
        <v>10</v>
      </c>
      <c r="E194" t="s">
        <v>19</v>
      </c>
      <c r="F194">
        <v>986</v>
      </c>
      <c r="G194">
        <v>15090</v>
      </c>
      <c r="H194">
        <v>0</v>
      </c>
      <c r="I194">
        <v>39</v>
      </c>
      <c r="J194" t="s">
        <v>4983</v>
      </c>
      <c r="K194">
        <v>15.304259634888439</v>
      </c>
    </row>
    <row r="195" spans="1:11" x14ac:dyDescent="0.3">
      <c r="A195" t="s">
        <v>4144</v>
      </c>
      <c r="B195" s="1">
        <v>44766</v>
      </c>
      <c r="C195" t="s">
        <v>27</v>
      </c>
      <c r="D195" t="s">
        <v>10</v>
      </c>
      <c r="E195" t="s">
        <v>19</v>
      </c>
      <c r="F195">
        <v>129</v>
      </c>
      <c r="G195">
        <v>35848</v>
      </c>
      <c r="H195">
        <v>0</v>
      </c>
      <c r="I195">
        <v>39</v>
      </c>
      <c r="J195" t="s">
        <v>4983</v>
      </c>
      <c r="K195">
        <v>277.89147286821708</v>
      </c>
    </row>
    <row r="196" spans="1:11" x14ac:dyDescent="0.3">
      <c r="A196" t="s">
        <v>4142</v>
      </c>
      <c r="B196" s="1">
        <v>44703</v>
      </c>
      <c r="C196" t="s">
        <v>4976</v>
      </c>
      <c r="D196" t="s">
        <v>28</v>
      </c>
      <c r="E196" t="s">
        <v>19</v>
      </c>
      <c r="F196">
        <v>171</v>
      </c>
      <c r="G196">
        <v>22714</v>
      </c>
      <c r="H196" t="s">
        <v>12</v>
      </c>
      <c r="I196">
        <v>58</v>
      </c>
      <c r="J196" t="s">
        <v>4984</v>
      </c>
      <c r="K196">
        <v>132.83040935672514</v>
      </c>
    </row>
    <row r="197" spans="1:11" x14ac:dyDescent="0.3">
      <c r="A197" t="s">
        <v>4140</v>
      </c>
      <c r="B197" s="1">
        <v>45106</v>
      </c>
      <c r="C197" t="s">
        <v>14</v>
      </c>
      <c r="D197" t="s">
        <v>15</v>
      </c>
      <c r="E197" t="s">
        <v>19</v>
      </c>
      <c r="F197">
        <v>361</v>
      </c>
      <c r="G197">
        <v>11954</v>
      </c>
      <c r="H197" t="s">
        <v>12</v>
      </c>
      <c r="I197">
        <v>41</v>
      </c>
      <c r="J197" t="s">
        <v>4983</v>
      </c>
      <c r="K197">
        <v>33.113573407202217</v>
      </c>
    </row>
    <row r="198" spans="1:11" x14ac:dyDescent="0.3">
      <c r="A198" t="s">
        <v>4138</v>
      </c>
      <c r="B198" s="1">
        <v>44866</v>
      </c>
      <c r="C198" t="s">
        <v>22</v>
      </c>
      <c r="D198" t="s">
        <v>10</v>
      </c>
      <c r="E198" t="s">
        <v>19</v>
      </c>
      <c r="F198">
        <v>793</v>
      </c>
      <c r="G198">
        <v>5994</v>
      </c>
      <c r="H198">
        <v>0</v>
      </c>
      <c r="I198">
        <v>39</v>
      </c>
      <c r="J198" t="s">
        <v>4983</v>
      </c>
      <c r="K198">
        <v>7.5586380832282476</v>
      </c>
    </row>
    <row r="199" spans="1:11" x14ac:dyDescent="0.3">
      <c r="A199" t="s">
        <v>4137</v>
      </c>
      <c r="B199" s="1">
        <v>44810</v>
      </c>
      <c r="C199" t="s">
        <v>27</v>
      </c>
      <c r="D199" t="s">
        <v>32</v>
      </c>
      <c r="E199" t="s">
        <v>19</v>
      </c>
      <c r="F199">
        <v>87</v>
      </c>
      <c r="G199">
        <v>39436</v>
      </c>
      <c r="H199" t="s">
        <v>12</v>
      </c>
      <c r="I199">
        <v>46</v>
      </c>
      <c r="J199" t="s">
        <v>4984</v>
      </c>
      <c r="K199">
        <v>453.28735632183907</v>
      </c>
    </row>
    <row r="200" spans="1:11" x14ac:dyDescent="0.3">
      <c r="A200" t="s">
        <v>4134</v>
      </c>
      <c r="B200" s="1">
        <v>44658</v>
      </c>
      <c r="C200" t="s">
        <v>9</v>
      </c>
      <c r="D200" t="s">
        <v>15</v>
      </c>
      <c r="E200" t="s">
        <v>19</v>
      </c>
      <c r="F200">
        <v>107</v>
      </c>
      <c r="G200">
        <v>42402</v>
      </c>
      <c r="H200" t="s">
        <v>12</v>
      </c>
      <c r="I200">
        <v>41</v>
      </c>
      <c r="J200" t="s">
        <v>4983</v>
      </c>
      <c r="K200">
        <v>396.28037383177571</v>
      </c>
    </row>
    <row r="201" spans="1:11" x14ac:dyDescent="0.3">
      <c r="A201" t="s">
        <v>4129</v>
      </c>
      <c r="B201" s="1">
        <v>45398</v>
      </c>
      <c r="C201" t="s">
        <v>17</v>
      </c>
      <c r="D201" t="s">
        <v>18</v>
      </c>
      <c r="E201" t="s">
        <v>19</v>
      </c>
      <c r="F201">
        <v>784</v>
      </c>
      <c r="G201">
        <v>35875</v>
      </c>
      <c r="H201" t="s">
        <v>20</v>
      </c>
      <c r="I201">
        <v>57</v>
      </c>
      <c r="J201" t="s">
        <v>4984</v>
      </c>
      <c r="K201">
        <v>45.758928571428569</v>
      </c>
    </row>
    <row r="202" spans="1:11" x14ac:dyDescent="0.3">
      <c r="A202" t="s">
        <v>4127</v>
      </c>
      <c r="B202" s="1">
        <v>45443</v>
      </c>
      <c r="C202" t="s">
        <v>9</v>
      </c>
      <c r="D202" t="s">
        <v>15</v>
      </c>
      <c r="E202" t="s">
        <v>19</v>
      </c>
      <c r="F202">
        <v>819</v>
      </c>
      <c r="G202">
        <v>35081</v>
      </c>
      <c r="H202" t="s">
        <v>12</v>
      </c>
      <c r="I202">
        <v>41</v>
      </c>
      <c r="J202" t="s">
        <v>4983</v>
      </c>
      <c r="K202">
        <v>42.833943833943835</v>
      </c>
    </row>
    <row r="203" spans="1:11" x14ac:dyDescent="0.3">
      <c r="A203" t="s">
        <v>4117</v>
      </c>
      <c r="B203" s="1">
        <v>45335</v>
      </c>
      <c r="C203" t="s">
        <v>27</v>
      </c>
      <c r="D203" t="s">
        <v>15</v>
      </c>
      <c r="E203" t="s">
        <v>19</v>
      </c>
      <c r="F203">
        <v>661</v>
      </c>
      <c r="G203">
        <v>5023</v>
      </c>
      <c r="H203" t="s">
        <v>12</v>
      </c>
      <c r="I203">
        <v>41</v>
      </c>
      <c r="J203" t="s">
        <v>4983</v>
      </c>
      <c r="K203">
        <v>7.5990922844175488</v>
      </c>
    </row>
    <row r="204" spans="1:11" x14ac:dyDescent="0.3">
      <c r="A204" t="s">
        <v>4112</v>
      </c>
      <c r="B204" s="1">
        <v>45035</v>
      </c>
      <c r="C204" t="s">
        <v>22</v>
      </c>
      <c r="D204" t="s">
        <v>32</v>
      </c>
      <c r="E204" t="s">
        <v>19</v>
      </c>
      <c r="F204">
        <v>914</v>
      </c>
      <c r="G204">
        <v>26345</v>
      </c>
      <c r="H204" t="s">
        <v>12</v>
      </c>
      <c r="I204">
        <v>46</v>
      </c>
      <c r="J204" t="s">
        <v>4984</v>
      </c>
      <c r="K204">
        <v>28.823851203501093</v>
      </c>
    </row>
    <row r="205" spans="1:11" x14ac:dyDescent="0.3">
      <c r="A205" t="s">
        <v>4108</v>
      </c>
      <c r="B205" s="1">
        <v>45425</v>
      </c>
      <c r="C205" t="s">
        <v>17</v>
      </c>
      <c r="D205" t="s">
        <v>10</v>
      </c>
      <c r="E205" t="s">
        <v>19</v>
      </c>
      <c r="F205">
        <v>126</v>
      </c>
      <c r="G205">
        <v>12110</v>
      </c>
      <c r="H205">
        <v>0</v>
      </c>
      <c r="I205">
        <v>39</v>
      </c>
      <c r="J205" t="s">
        <v>4983</v>
      </c>
      <c r="K205">
        <v>96.111111111111114</v>
      </c>
    </row>
    <row r="206" spans="1:11" x14ac:dyDescent="0.3">
      <c r="A206" t="s">
        <v>4100</v>
      </c>
      <c r="B206" s="1">
        <v>45190</v>
      </c>
      <c r="C206" t="s">
        <v>17</v>
      </c>
      <c r="D206" t="s">
        <v>28</v>
      </c>
      <c r="E206" t="s">
        <v>19</v>
      </c>
      <c r="F206">
        <v>637</v>
      </c>
      <c r="G206">
        <v>14893</v>
      </c>
      <c r="H206" t="s">
        <v>12</v>
      </c>
      <c r="I206">
        <v>58</v>
      </c>
      <c r="J206" t="s">
        <v>4984</v>
      </c>
      <c r="K206">
        <v>23.379905808477236</v>
      </c>
    </row>
    <row r="207" spans="1:11" hidden="1" x14ac:dyDescent="0.3">
      <c r="A207" t="s">
        <v>4095</v>
      </c>
      <c r="B207" s="1">
        <v>45233</v>
      </c>
      <c r="C207" t="s">
        <v>14</v>
      </c>
      <c r="D207" t="s">
        <v>32</v>
      </c>
      <c r="E207" t="s">
        <v>19</v>
      </c>
      <c r="F207">
        <v>96</v>
      </c>
      <c r="G207" t="s">
        <v>4976</v>
      </c>
      <c r="H207" t="s">
        <v>12</v>
      </c>
      <c r="I207">
        <v>46</v>
      </c>
      <c r="J207" t="s">
        <v>4984</v>
      </c>
      <c r="K207">
        <v>0</v>
      </c>
    </row>
    <row r="208" spans="1:11" x14ac:dyDescent="0.3">
      <c r="A208" t="s">
        <v>4088</v>
      </c>
      <c r="B208" s="1">
        <v>44650</v>
      </c>
      <c r="C208" t="s">
        <v>9</v>
      </c>
      <c r="D208" t="s">
        <v>28</v>
      </c>
      <c r="E208" t="s">
        <v>19</v>
      </c>
      <c r="F208">
        <v>484</v>
      </c>
      <c r="G208">
        <v>35730</v>
      </c>
      <c r="H208" t="s">
        <v>12</v>
      </c>
      <c r="I208">
        <v>58</v>
      </c>
      <c r="J208" t="s">
        <v>4984</v>
      </c>
      <c r="K208">
        <v>73.82231404958678</v>
      </c>
    </row>
    <row r="209" spans="1:11" x14ac:dyDescent="0.3">
      <c r="A209" t="s">
        <v>227</v>
      </c>
      <c r="B209" s="1">
        <v>44902</v>
      </c>
      <c r="C209" t="s">
        <v>17</v>
      </c>
      <c r="D209" t="s">
        <v>15</v>
      </c>
      <c r="E209" t="s">
        <v>19</v>
      </c>
      <c r="F209">
        <v>662</v>
      </c>
      <c r="G209">
        <v>44345</v>
      </c>
      <c r="H209" t="s">
        <v>12</v>
      </c>
      <c r="I209">
        <v>41</v>
      </c>
      <c r="J209" t="s">
        <v>4983</v>
      </c>
      <c r="K209">
        <v>66.986404833836858</v>
      </c>
    </row>
    <row r="210" spans="1:11" hidden="1" x14ac:dyDescent="0.3">
      <c r="A210" t="s">
        <v>4087</v>
      </c>
      <c r="B210" s="1">
        <v>44606</v>
      </c>
      <c r="C210" t="s">
        <v>9</v>
      </c>
      <c r="D210" t="s">
        <v>28</v>
      </c>
      <c r="E210" t="s">
        <v>19</v>
      </c>
      <c r="F210" t="s">
        <v>4976</v>
      </c>
      <c r="G210">
        <v>17643</v>
      </c>
      <c r="H210" t="s">
        <v>12</v>
      </c>
      <c r="I210">
        <v>58</v>
      </c>
      <c r="J210" t="s">
        <v>4984</v>
      </c>
      <c r="K210">
        <v>0</v>
      </c>
    </row>
    <row r="211" spans="1:11" x14ac:dyDescent="0.3">
      <c r="A211" t="s">
        <v>4083</v>
      </c>
      <c r="B211" s="1">
        <v>44979</v>
      </c>
      <c r="C211" t="s">
        <v>9</v>
      </c>
      <c r="D211" t="s">
        <v>15</v>
      </c>
      <c r="E211" t="s">
        <v>19</v>
      </c>
      <c r="F211">
        <v>757</v>
      </c>
      <c r="G211">
        <v>13284</v>
      </c>
      <c r="H211" t="s">
        <v>12</v>
      </c>
      <c r="I211">
        <v>41</v>
      </c>
      <c r="J211" t="s">
        <v>4983</v>
      </c>
      <c r="K211">
        <v>17.548216644649933</v>
      </c>
    </row>
    <row r="212" spans="1:11" x14ac:dyDescent="0.3">
      <c r="A212" t="s">
        <v>4081</v>
      </c>
      <c r="B212" s="1">
        <v>45086</v>
      </c>
      <c r="C212" t="s">
        <v>4976</v>
      </c>
      <c r="D212" t="s">
        <v>18</v>
      </c>
      <c r="E212" t="s">
        <v>19</v>
      </c>
      <c r="F212">
        <v>596</v>
      </c>
      <c r="G212">
        <v>38092</v>
      </c>
      <c r="H212" t="s">
        <v>20</v>
      </c>
      <c r="I212">
        <v>57</v>
      </c>
      <c r="J212" t="s">
        <v>4984</v>
      </c>
      <c r="K212">
        <v>63.912751677852349</v>
      </c>
    </row>
    <row r="213" spans="1:11" x14ac:dyDescent="0.3">
      <c r="A213" t="s">
        <v>4078</v>
      </c>
      <c r="B213" s="1">
        <v>45039</v>
      </c>
      <c r="C213" t="s">
        <v>17</v>
      </c>
      <c r="D213" t="s">
        <v>18</v>
      </c>
      <c r="E213" t="s">
        <v>19</v>
      </c>
      <c r="F213">
        <v>144</v>
      </c>
      <c r="G213">
        <v>19576</v>
      </c>
      <c r="H213" t="s">
        <v>20</v>
      </c>
      <c r="I213">
        <v>57</v>
      </c>
      <c r="J213" t="s">
        <v>4984</v>
      </c>
      <c r="K213">
        <v>135.94444444444446</v>
      </c>
    </row>
    <row r="214" spans="1:11" x14ac:dyDescent="0.3">
      <c r="A214" t="s">
        <v>232</v>
      </c>
      <c r="B214" s="1">
        <v>45124</v>
      </c>
      <c r="C214" t="s">
        <v>27</v>
      </c>
      <c r="D214" t="s">
        <v>18</v>
      </c>
      <c r="E214" t="s">
        <v>19</v>
      </c>
      <c r="F214">
        <v>836</v>
      </c>
      <c r="G214">
        <v>18210</v>
      </c>
      <c r="H214" t="s">
        <v>20</v>
      </c>
      <c r="I214">
        <v>57</v>
      </c>
      <c r="J214" t="s">
        <v>4984</v>
      </c>
      <c r="K214">
        <v>21.782296650717704</v>
      </c>
    </row>
    <row r="215" spans="1:11" x14ac:dyDescent="0.3">
      <c r="A215" t="s">
        <v>4075</v>
      </c>
      <c r="B215" s="1">
        <v>45201</v>
      </c>
      <c r="C215" t="s">
        <v>22</v>
      </c>
      <c r="D215" t="s">
        <v>15</v>
      </c>
      <c r="E215" t="s">
        <v>19</v>
      </c>
      <c r="F215">
        <v>83</v>
      </c>
      <c r="G215">
        <v>11826</v>
      </c>
      <c r="H215" t="s">
        <v>12</v>
      </c>
      <c r="I215">
        <v>41</v>
      </c>
      <c r="J215" t="s">
        <v>4983</v>
      </c>
      <c r="K215">
        <v>142.48192771084337</v>
      </c>
    </row>
    <row r="216" spans="1:11" x14ac:dyDescent="0.3">
      <c r="A216" t="s">
        <v>234</v>
      </c>
      <c r="B216" s="1">
        <v>44933</v>
      </c>
      <c r="C216" t="s">
        <v>14</v>
      </c>
      <c r="D216" t="s">
        <v>18</v>
      </c>
      <c r="E216" t="s">
        <v>19</v>
      </c>
      <c r="F216">
        <v>392</v>
      </c>
      <c r="G216">
        <v>7970</v>
      </c>
      <c r="H216" t="s">
        <v>20</v>
      </c>
      <c r="I216">
        <v>57</v>
      </c>
      <c r="J216" t="s">
        <v>4984</v>
      </c>
      <c r="K216">
        <v>20.331632653061224</v>
      </c>
    </row>
    <row r="217" spans="1:11" x14ac:dyDescent="0.3">
      <c r="A217" t="s">
        <v>4072</v>
      </c>
      <c r="B217" s="1">
        <v>44775</v>
      </c>
      <c r="C217" t="s">
        <v>17</v>
      </c>
      <c r="D217" t="s">
        <v>15</v>
      </c>
      <c r="E217" t="s">
        <v>19</v>
      </c>
      <c r="F217">
        <v>860</v>
      </c>
      <c r="G217">
        <v>36809</v>
      </c>
      <c r="H217" t="s">
        <v>12</v>
      </c>
      <c r="I217">
        <v>41</v>
      </c>
      <c r="J217" t="s">
        <v>4983</v>
      </c>
      <c r="K217">
        <v>42.801162790697674</v>
      </c>
    </row>
    <row r="218" spans="1:11" x14ac:dyDescent="0.3">
      <c r="A218" t="s">
        <v>4066</v>
      </c>
      <c r="B218" s="1">
        <v>45163</v>
      </c>
      <c r="C218" t="s">
        <v>17</v>
      </c>
      <c r="D218" t="s">
        <v>28</v>
      </c>
      <c r="E218" t="s">
        <v>19</v>
      </c>
      <c r="F218">
        <v>556</v>
      </c>
      <c r="G218">
        <v>24781</v>
      </c>
      <c r="H218" t="s">
        <v>12</v>
      </c>
      <c r="I218">
        <v>58</v>
      </c>
      <c r="J218" t="s">
        <v>4984</v>
      </c>
      <c r="K218">
        <v>44.570143884892083</v>
      </c>
    </row>
    <row r="219" spans="1:11" x14ac:dyDescent="0.3">
      <c r="A219" t="s">
        <v>4065</v>
      </c>
      <c r="B219" s="1">
        <v>44906</v>
      </c>
      <c r="C219" t="s">
        <v>9</v>
      </c>
      <c r="D219" t="s">
        <v>42</v>
      </c>
      <c r="E219" t="s">
        <v>19</v>
      </c>
      <c r="F219">
        <v>891</v>
      </c>
      <c r="G219">
        <v>18248</v>
      </c>
      <c r="H219" t="s">
        <v>12</v>
      </c>
      <c r="I219">
        <v>40</v>
      </c>
      <c r="J219" t="s">
        <v>4983</v>
      </c>
      <c r="K219">
        <v>20.480359147025812</v>
      </c>
    </row>
    <row r="220" spans="1:11" x14ac:dyDescent="0.3">
      <c r="A220" t="s">
        <v>4064</v>
      </c>
      <c r="B220" s="1">
        <v>44703</v>
      </c>
      <c r="C220" t="s">
        <v>17</v>
      </c>
      <c r="D220" t="s">
        <v>32</v>
      </c>
      <c r="E220" t="s">
        <v>19</v>
      </c>
      <c r="F220">
        <v>656</v>
      </c>
      <c r="G220">
        <v>43418</v>
      </c>
      <c r="H220" t="s">
        <v>12</v>
      </c>
      <c r="I220">
        <v>46</v>
      </c>
      <c r="J220" t="s">
        <v>4984</v>
      </c>
      <c r="K220">
        <v>66.185975609756099</v>
      </c>
    </row>
    <row r="221" spans="1:11" x14ac:dyDescent="0.3">
      <c r="A221" t="s">
        <v>4062</v>
      </c>
      <c r="B221" s="1">
        <v>45204</v>
      </c>
      <c r="C221" t="s">
        <v>14</v>
      </c>
      <c r="D221" t="s">
        <v>32</v>
      </c>
      <c r="E221" t="s">
        <v>19</v>
      </c>
      <c r="F221">
        <v>987</v>
      </c>
      <c r="G221">
        <v>17009</v>
      </c>
      <c r="H221" t="s">
        <v>12</v>
      </c>
      <c r="I221">
        <v>46</v>
      </c>
      <c r="J221" t="s">
        <v>4984</v>
      </c>
      <c r="K221">
        <v>17.233029381965551</v>
      </c>
    </row>
    <row r="222" spans="1:11" hidden="1" x14ac:dyDescent="0.3">
      <c r="A222" t="s">
        <v>4061</v>
      </c>
      <c r="B222" t="s">
        <v>4976</v>
      </c>
      <c r="C222" t="s">
        <v>27</v>
      </c>
      <c r="D222" t="s">
        <v>10</v>
      </c>
      <c r="E222" t="s">
        <v>19</v>
      </c>
      <c r="F222" t="s">
        <v>4976</v>
      </c>
      <c r="G222">
        <v>34169</v>
      </c>
      <c r="H222">
        <v>0</v>
      </c>
      <c r="I222">
        <v>39</v>
      </c>
      <c r="J222" t="s">
        <v>4983</v>
      </c>
      <c r="K222">
        <v>0</v>
      </c>
    </row>
    <row r="223" spans="1:11" x14ac:dyDescent="0.3">
      <c r="A223" t="s">
        <v>4057</v>
      </c>
      <c r="B223" s="1">
        <v>45191</v>
      </c>
      <c r="C223" t="s">
        <v>17</v>
      </c>
      <c r="D223" t="s">
        <v>28</v>
      </c>
      <c r="E223" t="s">
        <v>19</v>
      </c>
      <c r="F223">
        <v>321</v>
      </c>
      <c r="G223">
        <v>45249</v>
      </c>
      <c r="H223" t="s">
        <v>12</v>
      </c>
      <c r="I223">
        <v>58</v>
      </c>
      <c r="J223" t="s">
        <v>4984</v>
      </c>
      <c r="K223">
        <v>140.96261682242991</v>
      </c>
    </row>
    <row r="224" spans="1:11" x14ac:dyDescent="0.3">
      <c r="A224" t="s">
        <v>4052</v>
      </c>
      <c r="B224" s="1">
        <v>45000</v>
      </c>
      <c r="C224" t="s">
        <v>22</v>
      </c>
      <c r="D224" t="s">
        <v>15</v>
      </c>
      <c r="E224" t="s">
        <v>19</v>
      </c>
      <c r="F224">
        <v>953</v>
      </c>
      <c r="G224">
        <v>46595</v>
      </c>
      <c r="H224" t="s">
        <v>12</v>
      </c>
      <c r="I224">
        <v>41</v>
      </c>
      <c r="J224" t="s">
        <v>4983</v>
      </c>
      <c r="K224">
        <v>48.892969569779645</v>
      </c>
    </row>
    <row r="225" spans="1:11" x14ac:dyDescent="0.3">
      <c r="A225" t="s">
        <v>243</v>
      </c>
      <c r="B225" s="1">
        <v>44697</v>
      </c>
      <c r="C225" t="s">
        <v>22</v>
      </c>
      <c r="D225" t="s">
        <v>15</v>
      </c>
      <c r="E225" t="s">
        <v>19</v>
      </c>
      <c r="F225">
        <v>123</v>
      </c>
      <c r="G225">
        <v>46082</v>
      </c>
      <c r="H225" t="s">
        <v>12</v>
      </c>
      <c r="I225">
        <v>41</v>
      </c>
      <c r="J225" t="s">
        <v>4983</v>
      </c>
      <c r="K225">
        <v>374.65040650406502</v>
      </c>
    </row>
    <row r="226" spans="1:11" x14ac:dyDescent="0.3">
      <c r="A226" t="s">
        <v>244</v>
      </c>
      <c r="B226" s="1">
        <v>44765</v>
      </c>
      <c r="C226" t="s">
        <v>27</v>
      </c>
      <c r="D226" t="s">
        <v>32</v>
      </c>
      <c r="E226" t="s">
        <v>19</v>
      </c>
      <c r="F226">
        <v>151</v>
      </c>
      <c r="G226">
        <v>33758</v>
      </c>
      <c r="H226" t="s">
        <v>12</v>
      </c>
      <c r="I226">
        <v>46</v>
      </c>
      <c r="J226" t="s">
        <v>4984</v>
      </c>
      <c r="K226">
        <v>223.56291390728478</v>
      </c>
    </row>
    <row r="227" spans="1:11" x14ac:dyDescent="0.3">
      <c r="A227" t="s">
        <v>4049</v>
      </c>
      <c r="B227" s="1">
        <v>44677</v>
      </c>
      <c r="C227" t="s">
        <v>27</v>
      </c>
      <c r="D227" t="s">
        <v>10</v>
      </c>
      <c r="E227" t="s">
        <v>19</v>
      </c>
      <c r="F227">
        <v>283</v>
      </c>
      <c r="G227">
        <v>37215</v>
      </c>
      <c r="H227">
        <v>0</v>
      </c>
      <c r="I227">
        <v>39</v>
      </c>
      <c r="J227" t="s">
        <v>4983</v>
      </c>
      <c r="K227">
        <v>131.50176678445229</v>
      </c>
    </row>
    <row r="228" spans="1:11" x14ac:dyDescent="0.3">
      <c r="A228" t="s">
        <v>4976</v>
      </c>
      <c r="B228" s="1">
        <v>45253</v>
      </c>
      <c r="C228" t="s">
        <v>4976</v>
      </c>
      <c r="D228" t="s">
        <v>28</v>
      </c>
      <c r="E228" t="s">
        <v>19</v>
      </c>
      <c r="F228">
        <v>618</v>
      </c>
      <c r="G228">
        <v>26076</v>
      </c>
      <c r="H228" t="s">
        <v>12</v>
      </c>
      <c r="I228">
        <v>58</v>
      </c>
      <c r="J228" t="s">
        <v>4984</v>
      </c>
      <c r="K228">
        <v>42.194174757281552</v>
      </c>
    </row>
    <row r="229" spans="1:11" x14ac:dyDescent="0.3">
      <c r="A229" t="s">
        <v>246</v>
      </c>
      <c r="B229" s="1">
        <v>45013</v>
      </c>
      <c r="C229" t="s">
        <v>14</v>
      </c>
      <c r="D229" t="s">
        <v>28</v>
      </c>
      <c r="E229" t="s">
        <v>19</v>
      </c>
      <c r="F229">
        <v>773</v>
      </c>
      <c r="G229">
        <v>35926</v>
      </c>
      <c r="H229" t="s">
        <v>12</v>
      </c>
      <c r="I229">
        <v>58</v>
      </c>
      <c r="J229" t="s">
        <v>4984</v>
      </c>
      <c r="K229">
        <v>46.476067270375161</v>
      </c>
    </row>
    <row r="230" spans="1:11" x14ac:dyDescent="0.3">
      <c r="A230" t="s">
        <v>4044</v>
      </c>
      <c r="B230" s="1">
        <v>44819</v>
      </c>
      <c r="C230" t="s">
        <v>9</v>
      </c>
      <c r="D230" t="s">
        <v>32</v>
      </c>
      <c r="E230" t="s">
        <v>19</v>
      </c>
      <c r="F230">
        <v>51</v>
      </c>
      <c r="G230">
        <v>22071</v>
      </c>
      <c r="H230" t="s">
        <v>12</v>
      </c>
      <c r="I230">
        <v>46</v>
      </c>
      <c r="J230" t="s">
        <v>4984</v>
      </c>
      <c r="K230">
        <v>432.76470588235293</v>
      </c>
    </row>
    <row r="231" spans="1:11" x14ac:dyDescent="0.3">
      <c r="A231" t="s">
        <v>4043</v>
      </c>
      <c r="B231" s="1">
        <v>45218</v>
      </c>
      <c r="C231" t="s">
        <v>17</v>
      </c>
      <c r="D231" t="s">
        <v>42</v>
      </c>
      <c r="E231" t="s">
        <v>19</v>
      </c>
      <c r="F231">
        <v>64</v>
      </c>
      <c r="G231">
        <v>17125</v>
      </c>
      <c r="H231" t="s">
        <v>12</v>
      </c>
      <c r="I231">
        <v>40</v>
      </c>
      <c r="J231" t="s">
        <v>4983</v>
      </c>
      <c r="K231">
        <v>267.578125</v>
      </c>
    </row>
    <row r="232" spans="1:11" x14ac:dyDescent="0.3">
      <c r="A232" t="s">
        <v>4040</v>
      </c>
      <c r="B232" s="1">
        <v>45365</v>
      </c>
      <c r="C232" t="s">
        <v>22</v>
      </c>
      <c r="D232" t="s">
        <v>15</v>
      </c>
      <c r="E232" t="s">
        <v>19</v>
      </c>
      <c r="F232">
        <v>562</v>
      </c>
      <c r="G232">
        <v>43789</v>
      </c>
      <c r="H232" t="s">
        <v>12</v>
      </c>
      <c r="I232">
        <v>41</v>
      </c>
      <c r="J232" t="s">
        <v>4983</v>
      </c>
      <c r="K232">
        <v>77.916370106761562</v>
      </c>
    </row>
    <row r="233" spans="1:11" x14ac:dyDescent="0.3">
      <c r="A233" t="s">
        <v>4033</v>
      </c>
      <c r="B233" s="1">
        <v>45077</v>
      </c>
      <c r="C233" t="s">
        <v>17</v>
      </c>
      <c r="D233" t="s">
        <v>32</v>
      </c>
      <c r="E233" t="s">
        <v>19</v>
      </c>
      <c r="F233">
        <v>923</v>
      </c>
      <c r="G233">
        <v>34497</v>
      </c>
      <c r="H233" t="s">
        <v>12</v>
      </c>
      <c r="I233">
        <v>46</v>
      </c>
      <c r="J233" t="s">
        <v>4984</v>
      </c>
      <c r="K233">
        <v>37.37486457204767</v>
      </c>
    </row>
    <row r="234" spans="1:11" x14ac:dyDescent="0.3">
      <c r="A234" t="s">
        <v>4028</v>
      </c>
      <c r="B234" s="1">
        <v>44692</v>
      </c>
      <c r="C234" t="s">
        <v>17</v>
      </c>
      <c r="D234" t="s">
        <v>28</v>
      </c>
      <c r="E234" t="s">
        <v>19</v>
      </c>
      <c r="F234">
        <v>751</v>
      </c>
      <c r="G234">
        <v>7572</v>
      </c>
      <c r="H234" t="s">
        <v>12</v>
      </c>
      <c r="I234">
        <v>58</v>
      </c>
      <c r="J234" t="s">
        <v>4984</v>
      </c>
      <c r="K234">
        <v>10.082556591211718</v>
      </c>
    </row>
    <row r="235" spans="1:11" x14ac:dyDescent="0.3">
      <c r="A235" t="s">
        <v>4025</v>
      </c>
      <c r="B235" s="1">
        <v>44987</v>
      </c>
      <c r="C235" t="s">
        <v>17</v>
      </c>
      <c r="D235" t="s">
        <v>10</v>
      </c>
      <c r="E235" t="s">
        <v>19</v>
      </c>
      <c r="F235">
        <v>315</v>
      </c>
      <c r="G235">
        <v>7791</v>
      </c>
      <c r="H235">
        <v>0</v>
      </c>
      <c r="I235">
        <v>39</v>
      </c>
      <c r="J235" t="s">
        <v>4983</v>
      </c>
      <c r="K235">
        <v>24.733333333333334</v>
      </c>
    </row>
    <row r="236" spans="1:11" x14ac:dyDescent="0.3">
      <c r="A236" t="s">
        <v>4022</v>
      </c>
      <c r="B236" s="1">
        <v>44897</v>
      </c>
      <c r="C236" t="s">
        <v>17</v>
      </c>
      <c r="D236" t="s">
        <v>10</v>
      </c>
      <c r="E236" t="s">
        <v>19</v>
      </c>
      <c r="F236">
        <v>996</v>
      </c>
      <c r="G236">
        <v>9289</v>
      </c>
      <c r="H236">
        <v>0</v>
      </c>
      <c r="I236">
        <v>39</v>
      </c>
      <c r="J236" t="s">
        <v>4983</v>
      </c>
      <c r="K236">
        <v>9.3263052208835333</v>
      </c>
    </row>
    <row r="237" spans="1:11" x14ac:dyDescent="0.3">
      <c r="A237" t="s">
        <v>4020</v>
      </c>
      <c r="B237" s="1">
        <v>44690</v>
      </c>
      <c r="C237" t="s">
        <v>9</v>
      </c>
      <c r="D237" t="s">
        <v>42</v>
      </c>
      <c r="E237" t="s">
        <v>19</v>
      </c>
      <c r="F237">
        <v>490</v>
      </c>
      <c r="G237">
        <v>23677</v>
      </c>
      <c r="H237" t="s">
        <v>12</v>
      </c>
      <c r="I237">
        <v>40</v>
      </c>
      <c r="J237" t="s">
        <v>4983</v>
      </c>
      <c r="K237">
        <v>48.320408163265306</v>
      </c>
    </row>
    <row r="238" spans="1:11" hidden="1" x14ac:dyDescent="0.3">
      <c r="A238" t="s">
        <v>4009</v>
      </c>
      <c r="B238" s="1">
        <v>44615</v>
      </c>
      <c r="C238" t="s">
        <v>9</v>
      </c>
      <c r="D238" t="s">
        <v>18</v>
      </c>
      <c r="E238" t="s">
        <v>19</v>
      </c>
      <c r="F238">
        <v>335</v>
      </c>
      <c r="G238" t="s">
        <v>4976</v>
      </c>
      <c r="H238" t="s">
        <v>20</v>
      </c>
      <c r="I238">
        <v>57</v>
      </c>
      <c r="J238" t="s">
        <v>4984</v>
      </c>
      <c r="K238">
        <v>0</v>
      </c>
    </row>
    <row r="239" spans="1:11" x14ac:dyDescent="0.3">
      <c r="A239" t="s">
        <v>4008</v>
      </c>
      <c r="B239" s="1">
        <v>44627</v>
      </c>
      <c r="C239" t="s">
        <v>22</v>
      </c>
      <c r="D239" t="s">
        <v>18</v>
      </c>
      <c r="E239" t="s">
        <v>19</v>
      </c>
      <c r="F239">
        <v>556</v>
      </c>
      <c r="G239">
        <v>33072</v>
      </c>
      <c r="H239" t="s">
        <v>20</v>
      </c>
      <c r="I239">
        <v>57</v>
      </c>
      <c r="J239" t="s">
        <v>4984</v>
      </c>
      <c r="K239">
        <v>59.482014388489212</v>
      </c>
    </row>
    <row r="240" spans="1:11" x14ac:dyDescent="0.3">
      <c r="A240" t="s">
        <v>4006</v>
      </c>
      <c r="B240" s="1">
        <v>45031</v>
      </c>
      <c r="C240" t="s">
        <v>14</v>
      </c>
      <c r="D240" t="s">
        <v>32</v>
      </c>
      <c r="E240" t="s">
        <v>19</v>
      </c>
      <c r="F240">
        <v>666</v>
      </c>
      <c r="G240">
        <v>33209</v>
      </c>
      <c r="H240" t="s">
        <v>12</v>
      </c>
      <c r="I240">
        <v>46</v>
      </c>
      <c r="J240" t="s">
        <v>4984</v>
      </c>
      <c r="K240">
        <v>49.863363363363362</v>
      </c>
    </row>
    <row r="241" spans="1:11" x14ac:dyDescent="0.3">
      <c r="A241" t="s">
        <v>4001</v>
      </c>
      <c r="B241" s="1">
        <v>44654</v>
      </c>
      <c r="C241" t="s">
        <v>14</v>
      </c>
      <c r="D241" t="s">
        <v>15</v>
      </c>
      <c r="E241" t="s">
        <v>19</v>
      </c>
      <c r="F241">
        <v>600</v>
      </c>
      <c r="G241">
        <v>15088</v>
      </c>
      <c r="H241" t="s">
        <v>12</v>
      </c>
      <c r="I241">
        <v>41</v>
      </c>
      <c r="J241" t="s">
        <v>4983</v>
      </c>
      <c r="K241">
        <v>25.146666666666668</v>
      </c>
    </row>
    <row r="242" spans="1:11" x14ac:dyDescent="0.3">
      <c r="A242" t="s">
        <v>3997</v>
      </c>
      <c r="B242" s="1">
        <v>44818</v>
      </c>
      <c r="C242" t="s">
        <v>4976</v>
      </c>
      <c r="D242" t="s">
        <v>28</v>
      </c>
      <c r="E242" t="s">
        <v>19</v>
      </c>
      <c r="F242">
        <v>468</v>
      </c>
      <c r="G242">
        <v>26470</v>
      </c>
      <c r="H242" t="s">
        <v>12</v>
      </c>
      <c r="I242">
        <v>58</v>
      </c>
      <c r="J242" t="s">
        <v>4984</v>
      </c>
      <c r="K242">
        <v>56.559829059829063</v>
      </c>
    </row>
    <row r="243" spans="1:11" x14ac:dyDescent="0.3">
      <c r="A243" t="s">
        <v>3995</v>
      </c>
      <c r="B243" s="1">
        <v>45361</v>
      </c>
      <c r="C243" t="s">
        <v>4976</v>
      </c>
      <c r="D243" t="s">
        <v>28</v>
      </c>
      <c r="E243" t="s">
        <v>19</v>
      </c>
      <c r="F243">
        <v>233</v>
      </c>
      <c r="G243">
        <v>32656</v>
      </c>
      <c r="H243" t="s">
        <v>12</v>
      </c>
      <c r="I243">
        <v>58</v>
      </c>
      <c r="J243" t="s">
        <v>4984</v>
      </c>
      <c r="K243">
        <v>140.15450643776825</v>
      </c>
    </row>
    <row r="244" spans="1:11" x14ac:dyDescent="0.3">
      <c r="A244" t="s">
        <v>3994</v>
      </c>
      <c r="B244" s="1">
        <v>44884</v>
      </c>
      <c r="C244" t="s">
        <v>17</v>
      </c>
      <c r="D244" t="s">
        <v>18</v>
      </c>
      <c r="E244" t="s">
        <v>19</v>
      </c>
      <c r="F244">
        <v>413</v>
      </c>
      <c r="G244">
        <v>36931</v>
      </c>
      <c r="H244" t="s">
        <v>20</v>
      </c>
      <c r="I244">
        <v>57</v>
      </c>
      <c r="J244" t="s">
        <v>4984</v>
      </c>
      <c r="K244">
        <v>89.421307506053267</v>
      </c>
    </row>
    <row r="245" spans="1:11" x14ac:dyDescent="0.3">
      <c r="A245" t="s">
        <v>3993</v>
      </c>
      <c r="B245" s="1">
        <v>45107</v>
      </c>
      <c r="C245" t="s">
        <v>17</v>
      </c>
      <c r="D245" t="s">
        <v>4976</v>
      </c>
      <c r="E245" t="s">
        <v>19</v>
      </c>
      <c r="F245">
        <v>209</v>
      </c>
      <c r="G245">
        <v>37477</v>
      </c>
      <c r="H245" t="s">
        <v>4976</v>
      </c>
      <c r="I245" t="s">
        <v>4977</v>
      </c>
      <c r="J245" t="s">
        <v>4984</v>
      </c>
      <c r="K245">
        <v>179.31578947368422</v>
      </c>
    </row>
    <row r="246" spans="1:11" hidden="1" x14ac:dyDescent="0.3">
      <c r="A246" t="s">
        <v>3979</v>
      </c>
      <c r="B246" s="1">
        <v>44718</v>
      </c>
      <c r="C246" t="s">
        <v>9</v>
      </c>
      <c r="D246" t="s">
        <v>28</v>
      </c>
      <c r="E246" t="s">
        <v>19</v>
      </c>
      <c r="F246">
        <v>141</v>
      </c>
      <c r="G246" t="s">
        <v>4976</v>
      </c>
      <c r="H246" t="s">
        <v>12</v>
      </c>
      <c r="I246">
        <v>58</v>
      </c>
      <c r="J246" t="s">
        <v>4984</v>
      </c>
      <c r="K246">
        <v>0</v>
      </c>
    </row>
    <row r="247" spans="1:11" x14ac:dyDescent="0.3">
      <c r="A247" t="s">
        <v>3977</v>
      </c>
      <c r="B247" t="s">
        <v>4976</v>
      </c>
      <c r="C247" t="s">
        <v>9</v>
      </c>
      <c r="D247" t="s">
        <v>32</v>
      </c>
      <c r="E247" t="s">
        <v>19</v>
      </c>
      <c r="F247">
        <v>330</v>
      </c>
      <c r="G247">
        <v>20638</v>
      </c>
      <c r="H247" t="s">
        <v>12</v>
      </c>
      <c r="I247">
        <v>46</v>
      </c>
      <c r="J247" t="s">
        <v>4984</v>
      </c>
      <c r="K247">
        <v>62.539393939393939</v>
      </c>
    </row>
    <row r="248" spans="1:11" x14ac:dyDescent="0.3">
      <c r="A248" t="s">
        <v>3976</v>
      </c>
      <c r="B248" s="1">
        <v>44773</v>
      </c>
      <c r="C248" t="s">
        <v>9</v>
      </c>
      <c r="D248" t="s">
        <v>32</v>
      </c>
      <c r="E248" t="s">
        <v>19</v>
      </c>
      <c r="F248">
        <v>488</v>
      </c>
      <c r="G248">
        <v>45630</v>
      </c>
      <c r="H248" t="s">
        <v>12</v>
      </c>
      <c r="I248">
        <v>46</v>
      </c>
      <c r="J248" t="s">
        <v>4984</v>
      </c>
      <c r="K248">
        <v>93.504098360655732</v>
      </c>
    </row>
    <row r="249" spans="1:11" x14ac:dyDescent="0.3">
      <c r="A249" t="s">
        <v>4976</v>
      </c>
      <c r="B249" s="1">
        <v>45226</v>
      </c>
      <c r="C249" t="s">
        <v>4976</v>
      </c>
      <c r="D249" t="s">
        <v>42</v>
      </c>
      <c r="E249" t="s">
        <v>19</v>
      </c>
      <c r="F249">
        <v>577</v>
      </c>
      <c r="G249">
        <v>9035</v>
      </c>
      <c r="H249" t="s">
        <v>12</v>
      </c>
      <c r="I249">
        <v>40</v>
      </c>
      <c r="J249" t="s">
        <v>4983</v>
      </c>
      <c r="K249">
        <v>15.658578856152513</v>
      </c>
    </row>
    <row r="250" spans="1:11" x14ac:dyDescent="0.3">
      <c r="A250" t="s">
        <v>3967</v>
      </c>
      <c r="B250" s="1">
        <v>45435</v>
      </c>
      <c r="C250" t="s">
        <v>9</v>
      </c>
      <c r="D250" t="s">
        <v>42</v>
      </c>
      <c r="E250" t="s">
        <v>19</v>
      </c>
      <c r="F250">
        <v>685</v>
      </c>
      <c r="G250">
        <v>8445</v>
      </c>
      <c r="H250" t="s">
        <v>12</v>
      </c>
      <c r="I250">
        <v>40</v>
      </c>
      <c r="J250" t="s">
        <v>4983</v>
      </c>
      <c r="K250">
        <v>12.328467153284672</v>
      </c>
    </row>
    <row r="251" spans="1:11" x14ac:dyDescent="0.3">
      <c r="A251" t="s">
        <v>3956</v>
      </c>
      <c r="B251" s="1">
        <v>44721</v>
      </c>
      <c r="C251" t="s">
        <v>17</v>
      </c>
      <c r="D251" t="s">
        <v>18</v>
      </c>
      <c r="E251" t="s">
        <v>19</v>
      </c>
      <c r="F251">
        <v>696</v>
      </c>
      <c r="G251">
        <v>19926</v>
      </c>
      <c r="H251" t="s">
        <v>20</v>
      </c>
      <c r="I251">
        <v>57</v>
      </c>
      <c r="J251" t="s">
        <v>4984</v>
      </c>
      <c r="K251">
        <v>28.629310344827587</v>
      </c>
    </row>
    <row r="252" spans="1:11" hidden="1" x14ac:dyDescent="0.3">
      <c r="A252" t="s">
        <v>3950</v>
      </c>
      <c r="B252" s="1">
        <v>44694</v>
      </c>
      <c r="C252" t="s">
        <v>22</v>
      </c>
      <c r="D252" t="s">
        <v>32</v>
      </c>
      <c r="E252" t="s">
        <v>19</v>
      </c>
      <c r="F252">
        <v>680</v>
      </c>
      <c r="G252" t="s">
        <v>4976</v>
      </c>
      <c r="H252" t="s">
        <v>12</v>
      </c>
      <c r="I252">
        <v>46</v>
      </c>
      <c r="J252" t="s">
        <v>4984</v>
      </c>
      <c r="K252">
        <v>0</v>
      </c>
    </row>
    <row r="253" spans="1:11" x14ac:dyDescent="0.3">
      <c r="A253" t="s">
        <v>270</v>
      </c>
      <c r="B253" s="1">
        <v>45172</v>
      </c>
      <c r="C253" t="s">
        <v>22</v>
      </c>
      <c r="D253" t="s">
        <v>10</v>
      </c>
      <c r="E253" t="s">
        <v>19</v>
      </c>
      <c r="F253">
        <v>606</v>
      </c>
      <c r="G253">
        <v>23165</v>
      </c>
      <c r="H253">
        <v>0</v>
      </c>
      <c r="I253">
        <v>39</v>
      </c>
      <c r="J253" t="s">
        <v>4983</v>
      </c>
      <c r="K253">
        <v>38.226072607260726</v>
      </c>
    </row>
    <row r="254" spans="1:11" x14ac:dyDescent="0.3">
      <c r="A254" t="s">
        <v>3948</v>
      </c>
      <c r="B254" s="1">
        <v>45253</v>
      </c>
      <c r="C254" t="s">
        <v>17</v>
      </c>
      <c r="D254" t="s">
        <v>15</v>
      </c>
      <c r="E254" t="s">
        <v>19</v>
      </c>
      <c r="F254">
        <v>299</v>
      </c>
      <c r="G254">
        <v>33633</v>
      </c>
      <c r="H254" t="s">
        <v>12</v>
      </c>
      <c r="I254">
        <v>41</v>
      </c>
      <c r="J254" t="s">
        <v>4983</v>
      </c>
      <c r="K254">
        <v>112.48494983277592</v>
      </c>
    </row>
    <row r="255" spans="1:11" x14ac:dyDescent="0.3">
      <c r="A255" t="s">
        <v>3942</v>
      </c>
      <c r="B255" s="1">
        <v>44673</v>
      </c>
      <c r="C255" t="s">
        <v>22</v>
      </c>
      <c r="D255" t="s">
        <v>42</v>
      </c>
      <c r="E255" t="s">
        <v>19</v>
      </c>
      <c r="F255">
        <v>425</v>
      </c>
      <c r="G255">
        <v>8238</v>
      </c>
      <c r="H255" t="s">
        <v>12</v>
      </c>
      <c r="I255">
        <v>40</v>
      </c>
      <c r="J255" t="s">
        <v>4983</v>
      </c>
      <c r="K255">
        <v>19.383529411764705</v>
      </c>
    </row>
    <row r="256" spans="1:11" x14ac:dyDescent="0.3">
      <c r="A256" t="s">
        <v>3940</v>
      </c>
      <c r="B256" s="1">
        <v>44611</v>
      </c>
      <c r="C256" t="s">
        <v>17</v>
      </c>
      <c r="D256" t="s">
        <v>18</v>
      </c>
      <c r="E256" t="s">
        <v>19</v>
      </c>
      <c r="F256">
        <v>254</v>
      </c>
      <c r="G256">
        <v>46099</v>
      </c>
      <c r="H256" t="s">
        <v>20</v>
      </c>
      <c r="I256">
        <v>57</v>
      </c>
      <c r="J256" t="s">
        <v>4984</v>
      </c>
      <c r="K256">
        <v>181.49212598425197</v>
      </c>
    </row>
    <row r="257" spans="1:11" x14ac:dyDescent="0.3">
      <c r="A257" t="s">
        <v>3938</v>
      </c>
      <c r="B257" s="1">
        <v>45086</v>
      </c>
      <c r="C257" t="s">
        <v>17</v>
      </c>
      <c r="D257" t="s">
        <v>15</v>
      </c>
      <c r="E257" t="s">
        <v>19</v>
      </c>
      <c r="F257">
        <v>816</v>
      </c>
      <c r="G257">
        <v>47930</v>
      </c>
      <c r="H257" t="s">
        <v>12</v>
      </c>
      <c r="I257">
        <v>41</v>
      </c>
      <c r="J257" t="s">
        <v>4983</v>
      </c>
      <c r="K257">
        <v>58.737745098039213</v>
      </c>
    </row>
    <row r="258" spans="1:11" x14ac:dyDescent="0.3">
      <c r="A258" t="s">
        <v>3936</v>
      </c>
      <c r="B258" s="1">
        <v>45132</v>
      </c>
      <c r="C258" t="s">
        <v>14</v>
      </c>
      <c r="D258" t="s">
        <v>28</v>
      </c>
      <c r="E258" t="s">
        <v>19</v>
      </c>
      <c r="F258">
        <v>819</v>
      </c>
      <c r="G258">
        <v>5615</v>
      </c>
      <c r="H258" t="s">
        <v>12</v>
      </c>
      <c r="I258">
        <v>58</v>
      </c>
      <c r="J258" t="s">
        <v>4984</v>
      </c>
      <c r="K258">
        <v>6.8559218559218555</v>
      </c>
    </row>
    <row r="259" spans="1:11" x14ac:dyDescent="0.3">
      <c r="A259" t="s">
        <v>3929</v>
      </c>
      <c r="B259" s="1">
        <v>44617</v>
      </c>
      <c r="C259" t="s">
        <v>14</v>
      </c>
      <c r="D259" t="s">
        <v>32</v>
      </c>
      <c r="E259" t="s">
        <v>19</v>
      </c>
      <c r="F259">
        <v>940</v>
      </c>
      <c r="G259">
        <v>37343</v>
      </c>
      <c r="H259" t="s">
        <v>12</v>
      </c>
      <c r="I259">
        <v>46</v>
      </c>
      <c r="J259" t="s">
        <v>4984</v>
      </c>
      <c r="K259">
        <v>39.72659574468085</v>
      </c>
    </row>
    <row r="260" spans="1:11" x14ac:dyDescent="0.3">
      <c r="A260" t="s">
        <v>3924</v>
      </c>
      <c r="B260" s="1">
        <v>44728</v>
      </c>
      <c r="C260" t="s">
        <v>27</v>
      </c>
      <c r="D260" t="s">
        <v>4976</v>
      </c>
      <c r="E260" t="s">
        <v>19</v>
      </c>
      <c r="F260">
        <v>344</v>
      </c>
      <c r="G260">
        <v>10577</v>
      </c>
      <c r="H260" t="s">
        <v>4976</v>
      </c>
      <c r="I260" t="s">
        <v>4977</v>
      </c>
      <c r="J260" t="s">
        <v>4984</v>
      </c>
      <c r="K260">
        <v>30.747093023255815</v>
      </c>
    </row>
    <row r="261" spans="1:11" x14ac:dyDescent="0.3">
      <c r="A261" t="s">
        <v>278</v>
      </c>
      <c r="B261" s="1">
        <v>44755</v>
      </c>
      <c r="C261" t="s">
        <v>9</v>
      </c>
      <c r="D261" t="s">
        <v>15</v>
      </c>
      <c r="E261" t="s">
        <v>19</v>
      </c>
      <c r="F261">
        <v>189</v>
      </c>
      <c r="G261">
        <v>16851</v>
      </c>
      <c r="H261" t="s">
        <v>12</v>
      </c>
      <c r="I261">
        <v>41</v>
      </c>
      <c r="J261" t="s">
        <v>4983</v>
      </c>
      <c r="K261">
        <v>89.158730158730165</v>
      </c>
    </row>
    <row r="262" spans="1:11" x14ac:dyDescent="0.3">
      <c r="A262" t="s">
        <v>3906</v>
      </c>
      <c r="B262" s="1">
        <v>44673</v>
      </c>
      <c r="C262" t="s">
        <v>22</v>
      </c>
      <c r="D262" t="s">
        <v>28</v>
      </c>
      <c r="E262" t="s">
        <v>19</v>
      </c>
      <c r="F262">
        <v>572</v>
      </c>
      <c r="G262">
        <v>22309</v>
      </c>
      <c r="H262" t="s">
        <v>12</v>
      </c>
      <c r="I262">
        <v>58</v>
      </c>
      <c r="J262" t="s">
        <v>4984</v>
      </c>
      <c r="K262">
        <v>39.001748251748253</v>
      </c>
    </row>
    <row r="263" spans="1:11" x14ac:dyDescent="0.3">
      <c r="A263" t="s">
        <v>3905</v>
      </c>
      <c r="B263" s="1">
        <v>44669</v>
      </c>
      <c r="C263" t="s">
        <v>22</v>
      </c>
      <c r="D263" t="s">
        <v>15</v>
      </c>
      <c r="E263" t="s">
        <v>19</v>
      </c>
      <c r="F263">
        <v>292</v>
      </c>
      <c r="G263">
        <v>5668</v>
      </c>
      <c r="H263" t="s">
        <v>12</v>
      </c>
      <c r="I263">
        <v>41</v>
      </c>
      <c r="J263" t="s">
        <v>4983</v>
      </c>
      <c r="K263">
        <v>19.410958904109588</v>
      </c>
    </row>
    <row r="264" spans="1:11" x14ac:dyDescent="0.3">
      <c r="A264" t="s">
        <v>281</v>
      </c>
      <c r="B264" s="1">
        <v>45289</v>
      </c>
      <c r="C264" t="s">
        <v>14</v>
      </c>
      <c r="D264" t="s">
        <v>42</v>
      </c>
      <c r="E264" t="s">
        <v>19</v>
      </c>
      <c r="F264">
        <v>532</v>
      </c>
      <c r="G264">
        <v>47809</v>
      </c>
      <c r="H264" t="s">
        <v>12</v>
      </c>
      <c r="I264">
        <v>40</v>
      </c>
      <c r="J264" t="s">
        <v>4983</v>
      </c>
      <c r="K264">
        <v>89.866541353383454</v>
      </c>
    </row>
    <row r="265" spans="1:11" hidden="1" x14ac:dyDescent="0.3">
      <c r="A265" t="s">
        <v>3904</v>
      </c>
      <c r="B265" s="1">
        <v>45216</v>
      </c>
      <c r="C265" t="s">
        <v>9</v>
      </c>
      <c r="D265" t="s">
        <v>15</v>
      </c>
      <c r="E265" t="s">
        <v>19</v>
      </c>
      <c r="F265" t="s">
        <v>4976</v>
      </c>
      <c r="G265">
        <v>49891</v>
      </c>
      <c r="H265" t="s">
        <v>12</v>
      </c>
      <c r="I265">
        <v>41</v>
      </c>
      <c r="J265" t="s">
        <v>4983</v>
      </c>
      <c r="K265">
        <v>0</v>
      </c>
    </row>
    <row r="266" spans="1:11" x14ac:dyDescent="0.3">
      <c r="A266" t="s">
        <v>3897</v>
      </c>
      <c r="B266" s="1">
        <v>44741</v>
      </c>
      <c r="C266" t="s">
        <v>9</v>
      </c>
      <c r="D266" t="s">
        <v>15</v>
      </c>
      <c r="E266" t="s">
        <v>19</v>
      </c>
      <c r="F266">
        <v>879</v>
      </c>
      <c r="G266">
        <v>13431</v>
      </c>
      <c r="H266" t="s">
        <v>12</v>
      </c>
      <c r="I266">
        <v>41</v>
      </c>
      <c r="J266" t="s">
        <v>4983</v>
      </c>
      <c r="K266">
        <v>15.279863481228668</v>
      </c>
    </row>
    <row r="267" spans="1:11" x14ac:dyDescent="0.3">
      <c r="A267" t="s">
        <v>3894</v>
      </c>
      <c r="B267" s="1">
        <v>44563</v>
      </c>
      <c r="C267" t="s">
        <v>22</v>
      </c>
      <c r="D267" t="s">
        <v>18</v>
      </c>
      <c r="E267" t="s">
        <v>19</v>
      </c>
      <c r="F267">
        <v>82</v>
      </c>
      <c r="G267">
        <v>35407</v>
      </c>
      <c r="H267" t="s">
        <v>20</v>
      </c>
      <c r="I267">
        <v>57</v>
      </c>
      <c r="J267" t="s">
        <v>4984</v>
      </c>
      <c r="K267">
        <v>431.79268292682929</v>
      </c>
    </row>
    <row r="268" spans="1:11" x14ac:dyDescent="0.3">
      <c r="A268" t="s">
        <v>3888</v>
      </c>
      <c r="B268" s="1">
        <v>44974</v>
      </c>
      <c r="C268" t="s">
        <v>27</v>
      </c>
      <c r="D268" t="s">
        <v>28</v>
      </c>
      <c r="E268" t="s">
        <v>19</v>
      </c>
      <c r="F268">
        <v>726</v>
      </c>
      <c r="G268">
        <v>41825</v>
      </c>
      <c r="H268" t="s">
        <v>12</v>
      </c>
      <c r="I268">
        <v>58</v>
      </c>
      <c r="J268" t="s">
        <v>4984</v>
      </c>
      <c r="K268">
        <v>57.610192837465561</v>
      </c>
    </row>
    <row r="269" spans="1:11" hidden="1" x14ac:dyDescent="0.3">
      <c r="A269" t="s">
        <v>3875</v>
      </c>
      <c r="B269" s="1">
        <v>45190</v>
      </c>
      <c r="C269" t="s">
        <v>9</v>
      </c>
      <c r="D269" t="s">
        <v>32</v>
      </c>
      <c r="E269" t="s">
        <v>19</v>
      </c>
      <c r="F269" t="s">
        <v>4976</v>
      </c>
      <c r="G269">
        <v>46202</v>
      </c>
      <c r="H269" t="s">
        <v>12</v>
      </c>
      <c r="I269">
        <v>46</v>
      </c>
      <c r="J269" t="s">
        <v>4984</v>
      </c>
      <c r="K269">
        <v>0</v>
      </c>
    </row>
    <row r="270" spans="1:11" x14ac:dyDescent="0.3">
      <c r="A270" t="s">
        <v>3870</v>
      </c>
      <c r="B270" s="1">
        <v>45299</v>
      </c>
      <c r="C270" t="s">
        <v>22</v>
      </c>
      <c r="D270" t="s">
        <v>28</v>
      </c>
      <c r="E270" t="s">
        <v>19</v>
      </c>
      <c r="F270">
        <v>726</v>
      </c>
      <c r="G270">
        <v>40932</v>
      </c>
      <c r="H270" t="s">
        <v>12</v>
      </c>
      <c r="I270">
        <v>58</v>
      </c>
      <c r="J270" t="s">
        <v>4984</v>
      </c>
      <c r="K270">
        <v>56.380165289256198</v>
      </c>
    </row>
    <row r="271" spans="1:11" x14ac:dyDescent="0.3">
      <c r="A271" t="s">
        <v>3865</v>
      </c>
      <c r="B271" s="1">
        <v>45428</v>
      </c>
      <c r="C271" t="s">
        <v>9</v>
      </c>
      <c r="D271" t="s">
        <v>4976</v>
      </c>
      <c r="E271" t="s">
        <v>19</v>
      </c>
      <c r="F271">
        <v>694</v>
      </c>
      <c r="G271">
        <v>22390</v>
      </c>
      <c r="H271" t="s">
        <v>4976</v>
      </c>
      <c r="I271" t="s">
        <v>4977</v>
      </c>
      <c r="J271" t="s">
        <v>4984</v>
      </c>
      <c r="K271">
        <v>32.262247838616716</v>
      </c>
    </row>
    <row r="272" spans="1:11" x14ac:dyDescent="0.3">
      <c r="A272" t="s">
        <v>288</v>
      </c>
      <c r="B272" s="1">
        <v>45402</v>
      </c>
      <c r="C272" t="s">
        <v>14</v>
      </c>
      <c r="D272" t="s">
        <v>32</v>
      </c>
      <c r="E272" t="s">
        <v>19</v>
      </c>
      <c r="F272">
        <v>203</v>
      </c>
      <c r="G272">
        <v>24540</v>
      </c>
      <c r="H272" t="s">
        <v>12</v>
      </c>
      <c r="I272">
        <v>46</v>
      </c>
      <c r="J272" t="s">
        <v>4984</v>
      </c>
      <c r="K272">
        <v>120.88669950738917</v>
      </c>
    </row>
    <row r="273" spans="1:11" x14ac:dyDescent="0.3">
      <c r="A273" t="s">
        <v>3864</v>
      </c>
      <c r="B273" s="1">
        <v>45411</v>
      </c>
      <c r="C273" t="s">
        <v>9</v>
      </c>
      <c r="D273" t="s">
        <v>42</v>
      </c>
      <c r="E273" t="s">
        <v>19</v>
      </c>
      <c r="F273">
        <v>645</v>
      </c>
      <c r="G273">
        <v>26104</v>
      </c>
      <c r="H273" t="s">
        <v>12</v>
      </c>
      <c r="I273">
        <v>40</v>
      </c>
      <c r="J273" t="s">
        <v>4983</v>
      </c>
      <c r="K273">
        <v>40.471317829457362</v>
      </c>
    </row>
    <row r="274" spans="1:11" x14ac:dyDescent="0.3">
      <c r="A274" t="s">
        <v>3861</v>
      </c>
      <c r="B274" s="1">
        <v>45426</v>
      </c>
      <c r="C274" t="s">
        <v>22</v>
      </c>
      <c r="D274" t="s">
        <v>10</v>
      </c>
      <c r="E274" t="s">
        <v>19</v>
      </c>
      <c r="F274">
        <v>665</v>
      </c>
      <c r="G274">
        <v>12400</v>
      </c>
      <c r="H274">
        <v>0</v>
      </c>
      <c r="I274">
        <v>39</v>
      </c>
      <c r="J274" t="s">
        <v>4983</v>
      </c>
      <c r="K274">
        <v>18.646616541353385</v>
      </c>
    </row>
    <row r="275" spans="1:11" x14ac:dyDescent="0.3">
      <c r="A275" t="s">
        <v>3858</v>
      </c>
      <c r="B275" s="1">
        <v>44574</v>
      </c>
      <c r="C275" t="s">
        <v>9</v>
      </c>
      <c r="D275" t="s">
        <v>4976</v>
      </c>
      <c r="E275" t="s">
        <v>19</v>
      </c>
      <c r="F275">
        <v>155</v>
      </c>
      <c r="G275">
        <v>32703</v>
      </c>
      <c r="H275" t="s">
        <v>4976</v>
      </c>
      <c r="I275" t="s">
        <v>4977</v>
      </c>
      <c r="J275" t="s">
        <v>4984</v>
      </c>
      <c r="K275">
        <v>210.98709677419356</v>
      </c>
    </row>
    <row r="276" spans="1:11" x14ac:dyDescent="0.3">
      <c r="A276" t="s">
        <v>3856</v>
      </c>
      <c r="B276" s="1">
        <v>44955</v>
      </c>
      <c r="C276" t="s">
        <v>22</v>
      </c>
      <c r="D276" t="s">
        <v>28</v>
      </c>
      <c r="E276" t="s">
        <v>19</v>
      </c>
      <c r="F276">
        <v>321</v>
      </c>
      <c r="G276">
        <v>36420</v>
      </c>
      <c r="H276" t="s">
        <v>12</v>
      </c>
      <c r="I276">
        <v>58</v>
      </c>
      <c r="J276" t="s">
        <v>4984</v>
      </c>
      <c r="K276">
        <v>113.45794392523365</v>
      </c>
    </row>
    <row r="277" spans="1:11" hidden="1" x14ac:dyDescent="0.3">
      <c r="A277" t="s">
        <v>3853</v>
      </c>
      <c r="B277" s="1">
        <v>44683</v>
      </c>
      <c r="C277" t="s">
        <v>17</v>
      </c>
      <c r="D277" t="s">
        <v>42</v>
      </c>
      <c r="E277" t="s">
        <v>19</v>
      </c>
      <c r="F277" t="s">
        <v>4976</v>
      </c>
      <c r="G277">
        <v>12483</v>
      </c>
      <c r="H277" t="s">
        <v>12</v>
      </c>
      <c r="I277">
        <v>40</v>
      </c>
      <c r="J277" t="s">
        <v>4983</v>
      </c>
      <c r="K277">
        <v>0</v>
      </c>
    </row>
    <row r="278" spans="1:11" x14ac:dyDescent="0.3">
      <c r="A278" t="s">
        <v>293</v>
      </c>
      <c r="B278" s="1">
        <v>45006</v>
      </c>
      <c r="C278" t="s">
        <v>14</v>
      </c>
      <c r="D278" t="s">
        <v>32</v>
      </c>
      <c r="E278" t="s">
        <v>19</v>
      </c>
      <c r="F278">
        <v>375</v>
      </c>
      <c r="G278">
        <v>45751</v>
      </c>
      <c r="H278" t="s">
        <v>12</v>
      </c>
      <c r="I278">
        <v>46</v>
      </c>
      <c r="J278" t="s">
        <v>4984</v>
      </c>
      <c r="K278">
        <v>122.00266666666667</v>
      </c>
    </row>
    <row r="279" spans="1:11" x14ac:dyDescent="0.3">
      <c r="A279" t="s">
        <v>294</v>
      </c>
      <c r="B279" s="1">
        <v>44763</v>
      </c>
      <c r="C279" t="s">
        <v>9</v>
      </c>
      <c r="D279" t="s">
        <v>4976</v>
      </c>
      <c r="E279" t="s">
        <v>19</v>
      </c>
      <c r="F279">
        <v>126</v>
      </c>
      <c r="G279">
        <v>35349</v>
      </c>
      <c r="H279" t="s">
        <v>4976</v>
      </c>
      <c r="I279" t="s">
        <v>4977</v>
      </c>
      <c r="J279" t="s">
        <v>4984</v>
      </c>
      <c r="K279">
        <v>280.54761904761904</v>
      </c>
    </row>
    <row r="280" spans="1:11" x14ac:dyDescent="0.3">
      <c r="A280" t="s">
        <v>3852</v>
      </c>
      <c r="B280" s="1">
        <v>44821</v>
      </c>
      <c r="C280" t="s">
        <v>17</v>
      </c>
      <c r="D280" t="s">
        <v>32</v>
      </c>
      <c r="E280" t="s">
        <v>19</v>
      </c>
      <c r="F280">
        <v>179</v>
      </c>
      <c r="G280">
        <v>6887</v>
      </c>
      <c r="H280" t="s">
        <v>12</v>
      </c>
      <c r="I280">
        <v>46</v>
      </c>
      <c r="J280" t="s">
        <v>4984</v>
      </c>
      <c r="K280">
        <v>38.47486033519553</v>
      </c>
    </row>
    <row r="281" spans="1:11" x14ac:dyDescent="0.3">
      <c r="A281" t="s">
        <v>296</v>
      </c>
      <c r="B281" s="1">
        <v>45010</v>
      </c>
      <c r="C281" t="s">
        <v>27</v>
      </c>
      <c r="D281" t="s">
        <v>18</v>
      </c>
      <c r="E281" t="s">
        <v>19</v>
      </c>
      <c r="F281">
        <v>371</v>
      </c>
      <c r="G281">
        <v>49513</v>
      </c>
      <c r="H281" t="s">
        <v>20</v>
      </c>
      <c r="I281">
        <v>57</v>
      </c>
      <c r="J281" t="s">
        <v>4984</v>
      </c>
      <c r="K281">
        <v>133.45822102425876</v>
      </c>
    </row>
    <row r="282" spans="1:11" x14ac:dyDescent="0.3">
      <c r="A282" t="s">
        <v>3847</v>
      </c>
      <c r="B282" s="1">
        <v>44910</v>
      </c>
      <c r="C282" t="s">
        <v>17</v>
      </c>
      <c r="D282" t="s">
        <v>32</v>
      </c>
      <c r="E282" t="s">
        <v>19</v>
      </c>
      <c r="F282">
        <v>312</v>
      </c>
      <c r="G282">
        <v>49024</v>
      </c>
      <c r="H282" t="s">
        <v>12</v>
      </c>
      <c r="I282">
        <v>46</v>
      </c>
      <c r="J282" t="s">
        <v>4984</v>
      </c>
      <c r="K282">
        <v>157.12820512820514</v>
      </c>
    </row>
    <row r="283" spans="1:11" x14ac:dyDescent="0.3">
      <c r="A283" t="s">
        <v>3838</v>
      </c>
      <c r="B283" s="1">
        <v>44637</v>
      </c>
      <c r="C283" t="s">
        <v>22</v>
      </c>
      <c r="D283" t="s">
        <v>28</v>
      </c>
      <c r="E283" t="s">
        <v>19</v>
      </c>
      <c r="F283">
        <v>841</v>
      </c>
      <c r="G283">
        <v>45871</v>
      </c>
      <c r="H283" t="s">
        <v>12</v>
      </c>
      <c r="I283">
        <v>58</v>
      </c>
      <c r="J283" t="s">
        <v>4984</v>
      </c>
      <c r="K283">
        <v>54.543400713436384</v>
      </c>
    </row>
    <row r="284" spans="1:11" x14ac:dyDescent="0.3">
      <c r="A284" t="s">
        <v>3835</v>
      </c>
      <c r="B284" s="1">
        <v>44803</v>
      </c>
      <c r="C284" t="s">
        <v>22</v>
      </c>
      <c r="D284" t="s">
        <v>32</v>
      </c>
      <c r="E284" t="s">
        <v>19</v>
      </c>
      <c r="F284">
        <v>473</v>
      </c>
      <c r="G284">
        <v>25872</v>
      </c>
      <c r="H284" t="s">
        <v>12</v>
      </c>
      <c r="I284">
        <v>46</v>
      </c>
      <c r="J284" t="s">
        <v>4984</v>
      </c>
      <c r="K284">
        <v>54.697674418604649</v>
      </c>
    </row>
    <row r="285" spans="1:11" x14ac:dyDescent="0.3">
      <c r="A285" t="s">
        <v>300</v>
      </c>
      <c r="B285" s="1">
        <v>45361</v>
      </c>
      <c r="C285" t="s">
        <v>27</v>
      </c>
      <c r="D285" t="s">
        <v>42</v>
      </c>
      <c r="E285" t="s">
        <v>19</v>
      </c>
      <c r="F285">
        <v>374</v>
      </c>
      <c r="G285">
        <v>41359</v>
      </c>
      <c r="H285" t="s">
        <v>12</v>
      </c>
      <c r="I285">
        <v>40</v>
      </c>
      <c r="J285" t="s">
        <v>4983</v>
      </c>
      <c r="K285">
        <v>110.5855614973262</v>
      </c>
    </row>
    <row r="286" spans="1:11" x14ac:dyDescent="0.3">
      <c r="A286" t="s">
        <v>3832</v>
      </c>
      <c r="B286" s="1">
        <v>45332</v>
      </c>
      <c r="C286" t="s">
        <v>22</v>
      </c>
      <c r="D286" t="s">
        <v>28</v>
      </c>
      <c r="E286" t="s">
        <v>19</v>
      </c>
      <c r="F286">
        <v>670</v>
      </c>
      <c r="G286">
        <v>7118</v>
      </c>
      <c r="H286" t="s">
        <v>12</v>
      </c>
      <c r="I286">
        <v>58</v>
      </c>
      <c r="J286" t="s">
        <v>4984</v>
      </c>
      <c r="K286">
        <v>10.623880597014926</v>
      </c>
    </row>
    <row r="287" spans="1:11" x14ac:dyDescent="0.3">
      <c r="A287" t="s">
        <v>3824</v>
      </c>
      <c r="B287" s="1">
        <v>45440</v>
      </c>
      <c r="C287" t="s">
        <v>9</v>
      </c>
      <c r="D287" t="s">
        <v>42</v>
      </c>
      <c r="E287" t="s">
        <v>19</v>
      </c>
      <c r="F287">
        <v>828</v>
      </c>
      <c r="G287">
        <v>29913</v>
      </c>
      <c r="H287" t="s">
        <v>12</v>
      </c>
      <c r="I287">
        <v>40</v>
      </c>
      <c r="J287" t="s">
        <v>4983</v>
      </c>
      <c r="K287">
        <v>36.126811594202898</v>
      </c>
    </row>
    <row r="288" spans="1:11" x14ac:dyDescent="0.3">
      <c r="A288" t="s">
        <v>303</v>
      </c>
      <c r="B288" t="s">
        <v>4976</v>
      </c>
      <c r="C288" t="s">
        <v>27</v>
      </c>
      <c r="D288" t="s">
        <v>28</v>
      </c>
      <c r="E288" t="s">
        <v>19</v>
      </c>
      <c r="F288">
        <v>503</v>
      </c>
      <c r="G288">
        <v>43593</v>
      </c>
      <c r="H288" t="s">
        <v>12</v>
      </c>
      <c r="I288">
        <v>58</v>
      </c>
      <c r="J288" t="s">
        <v>4984</v>
      </c>
      <c r="K288">
        <v>86.666003976143145</v>
      </c>
    </row>
    <row r="289" spans="1:11" x14ac:dyDescent="0.3">
      <c r="A289" t="s">
        <v>304</v>
      </c>
      <c r="B289" s="1">
        <v>45188</v>
      </c>
      <c r="C289" t="s">
        <v>14</v>
      </c>
      <c r="D289" t="s">
        <v>42</v>
      </c>
      <c r="E289" t="s">
        <v>19</v>
      </c>
      <c r="F289">
        <v>896</v>
      </c>
      <c r="G289">
        <v>11890</v>
      </c>
      <c r="H289" t="s">
        <v>12</v>
      </c>
      <c r="I289">
        <v>40</v>
      </c>
      <c r="J289" t="s">
        <v>4983</v>
      </c>
      <c r="K289">
        <v>13.270089285714286</v>
      </c>
    </row>
    <row r="290" spans="1:11" hidden="1" x14ac:dyDescent="0.3">
      <c r="A290" t="s">
        <v>3823</v>
      </c>
      <c r="B290" s="1">
        <v>45329</v>
      </c>
      <c r="C290" t="s">
        <v>22</v>
      </c>
      <c r="D290" t="s">
        <v>32</v>
      </c>
      <c r="E290" t="s">
        <v>19</v>
      </c>
      <c r="F290" t="s">
        <v>4976</v>
      </c>
      <c r="G290">
        <v>17717</v>
      </c>
      <c r="H290" t="s">
        <v>12</v>
      </c>
      <c r="I290">
        <v>46</v>
      </c>
      <c r="J290" t="s">
        <v>4984</v>
      </c>
      <c r="K290">
        <v>0</v>
      </c>
    </row>
    <row r="291" spans="1:11" x14ac:dyDescent="0.3">
      <c r="A291" t="s">
        <v>3822</v>
      </c>
      <c r="B291" s="1">
        <v>44808</v>
      </c>
      <c r="C291" t="s">
        <v>17</v>
      </c>
      <c r="D291" t="s">
        <v>42</v>
      </c>
      <c r="E291" t="s">
        <v>19</v>
      </c>
      <c r="F291">
        <v>374</v>
      </c>
      <c r="G291">
        <v>28691</v>
      </c>
      <c r="H291" t="s">
        <v>12</v>
      </c>
      <c r="I291">
        <v>40</v>
      </c>
      <c r="J291" t="s">
        <v>4983</v>
      </c>
      <c r="K291">
        <v>76.713903743315512</v>
      </c>
    </row>
    <row r="292" spans="1:11" x14ac:dyDescent="0.3">
      <c r="A292" t="s">
        <v>3818</v>
      </c>
      <c r="B292" t="s">
        <v>4976</v>
      </c>
      <c r="C292" t="s">
        <v>22</v>
      </c>
      <c r="D292" t="s">
        <v>32</v>
      </c>
      <c r="E292" t="s">
        <v>19</v>
      </c>
      <c r="F292">
        <v>57</v>
      </c>
      <c r="G292">
        <v>24870</v>
      </c>
      <c r="H292" t="s">
        <v>12</v>
      </c>
      <c r="I292">
        <v>46</v>
      </c>
      <c r="J292" t="s">
        <v>4984</v>
      </c>
      <c r="K292">
        <v>436.31578947368422</v>
      </c>
    </row>
    <row r="293" spans="1:11" x14ac:dyDescent="0.3">
      <c r="A293" t="s">
        <v>3816</v>
      </c>
      <c r="B293" s="1">
        <v>44996</v>
      </c>
      <c r="C293" t="s">
        <v>14</v>
      </c>
      <c r="D293" t="s">
        <v>15</v>
      </c>
      <c r="E293" t="s">
        <v>19</v>
      </c>
      <c r="F293">
        <v>394</v>
      </c>
      <c r="G293">
        <v>30660</v>
      </c>
      <c r="H293" t="s">
        <v>12</v>
      </c>
      <c r="I293">
        <v>41</v>
      </c>
      <c r="J293" t="s">
        <v>4983</v>
      </c>
      <c r="K293">
        <v>77.817258883248726</v>
      </c>
    </row>
    <row r="294" spans="1:11" x14ac:dyDescent="0.3">
      <c r="A294" t="s">
        <v>3810</v>
      </c>
      <c r="B294" s="1">
        <v>45371</v>
      </c>
      <c r="C294" t="s">
        <v>22</v>
      </c>
      <c r="D294" t="s">
        <v>32</v>
      </c>
      <c r="E294" t="s">
        <v>19</v>
      </c>
      <c r="F294">
        <v>453</v>
      </c>
      <c r="G294">
        <v>30815</v>
      </c>
      <c r="H294" t="s">
        <v>12</v>
      </c>
      <c r="I294">
        <v>46</v>
      </c>
      <c r="J294" t="s">
        <v>4984</v>
      </c>
      <c r="K294">
        <v>68.024282560706396</v>
      </c>
    </row>
    <row r="295" spans="1:11" x14ac:dyDescent="0.3">
      <c r="A295" t="s">
        <v>4976</v>
      </c>
      <c r="B295" s="1">
        <v>44871</v>
      </c>
      <c r="C295" t="s">
        <v>22</v>
      </c>
      <c r="D295" t="s">
        <v>18</v>
      </c>
      <c r="E295" t="s">
        <v>19</v>
      </c>
      <c r="F295">
        <v>919</v>
      </c>
      <c r="G295">
        <v>31614</v>
      </c>
      <c r="H295" t="s">
        <v>20</v>
      </c>
      <c r="I295">
        <v>57</v>
      </c>
      <c r="J295" t="s">
        <v>4984</v>
      </c>
      <c r="K295">
        <v>34.400435255712729</v>
      </c>
    </row>
    <row r="296" spans="1:11" x14ac:dyDescent="0.3">
      <c r="A296" t="s">
        <v>3802</v>
      </c>
      <c r="B296" s="1">
        <v>44923</v>
      </c>
      <c r="C296" t="s">
        <v>27</v>
      </c>
      <c r="D296" t="s">
        <v>18</v>
      </c>
      <c r="E296" t="s">
        <v>19</v>
      </c>
      <c r="F296">
        <v>410</v>
      </c>
      <c r="G296">
        <v>32735</v>
      </c>
      <c r="H296" t="s">
        <v>20</v>
      </c>
      <c r="I296">
        <v>57</v>
      </c>
      <c r="J296" t="s">
        <v>4984</v>
      </c>
      <c r="K296">
        <v>79.841463414634148</v>
      </c>
    </row>
    <row r="297" spans="1:11" x14ac:dyDescent="0.3">
      <c r="A297" t="s">
        <v>3786</v>
      </c>
      <c r="B297" s="1">
        <v>44908</v>
      </c>
      <c r="C297" t="s">
        <v>9</v>
      </c>
      <c r="D297" t="s">
        <v>28</v>
      </c>
      <c r="E297" t="s">
        <v>19</v>
      </c>
      <c r="F297">
        <v>103</v>
      </c>
      <c r="G297">
        <v>5802</v>
      </c>
      <c r="H297" t="s">
        <v>12</v>
      </c>
      <c r="I297">
        <v>58</v>
      </c>
      <c r="J297" t="s">
        <v>4984</v>
      </c>
      <c r="K297">
        <v>56.33009708737864</v>
      </c>
    </row>
    <row r="298" spans="1:11" x14ac:dyDescent="0.3">
      <c r="A298" t="s">
        <v>3783</v>
      </c>
      <c r="B298" s="1">
        <v>45258</v>
      </c>
      <c r="C298" t="s">
        <v>17</v>
      </c>
      <c r="D298" t="s">
        <v>15</v>
      </c>
      <c r="E298" t="s">
        <v>19</v>
      </c>
      <c r="F298">
        <v>944</v>
      </c>
      <c r="G298">
        <v>46719</v>
      </c>
      <c r="H298" t="s">
        <v>12</v>
      </c>
      <c r="I298">
        <v>41</v>
      </c>
      <c r="J298" t="s">
        <v>4983</v>
      </c>
      <c r="K298">
        <v>49.490466101694913</v>
      </c>
    </row>
    <row r="299" spans="1:11" x14ac:dyDescent="0.3">
      <c r="A299" t="s">
        <v>3780</v>
      </c>
      <c r="B299" s="1">
        <v>44900</v>
      </c>
      <c r="C299" t="s">
        <v>14</v>
      </c>
      <c r="D299" t="s">
        <v>4976</v>
      </c>
      <c r="E299" t="s">
        <v>19</v>
      </c>
      <c r="F299">
        <v>433</v>
      </c>
      <c r="G299">
        <v>29458</v>
      </c>
      <c r="H299" t="s">
        <v>4976</v>
      </c>
      <c r="I299" t="s">
        <v>4977</v>
      </c>
      <c r="J299" t="s">
        <v>4984</v>
      </c>
      <c r="K299">
        <v>68.032332563510394</v>
      </c>
    </row>
    <row r="300" spans="1:11" x14ac:dyDescent="0.3">
      <c r="A300" t="s">
        <v>314</v>
      </c>
      <c r="B300" s="1">
        <v>45363</v>
      </c>
      <c r="C300" t="s">
        <v>27</v>
      </c>
      <c r="D300" t="s">
        <v>42</v>
      </c>
      <c r="E300" t="s">
        <v>19</v>
      </c>
      <c r="F300">
        <v>808</v>
      </c>
      <c r="G300">
        <v>42757</v>
      </c>
      <c r="H300" t="s">
        <v>12</v>
      </c>
      <c r="I300">
        <v>40</v>
      </c>
      <c r="J300" t="s">
        <v>4983</v>
      </c>
      <c r="K300">
        <v>52.917079207920793</v>
      </c>
    </row>
    <row r="301" spans="1:11" x14ac:dyDescent="0.3">
      <c r="A301" t="s">
        <v>3778</v>
      </c>
      <c r="B301" s="1">
        <v>44696</v>
      </c>
      <c r="C301" t="s">
        <v>4976</v>
      </c>
      <c r="D301" t="s">
        <v>28</v>
      </c>
      <c r="E301" t="s">
        <v>19</v>
      </c>
      <c r="F301">
        <v>795</v>
      </c>
      <c r="G301">
        <v>17541</v>
      </c>
      <c r="H301" t="s">
        <v>12</v>
      </c>
      <c r="I301">
        <v>58</v>
      </c>
      <c r="J301" t="s">
        <v>4984</v>
      </c>
      <c r="K301">
        <v>22.064150943396225</v>
      </c>
    </row>
    <row r="302" spans="1:11" x14ac:dyDescent="0.3">
      <c r="A302" t="s">
        <v>3777</v>
      </c>
      <c r="B302" s="1">
        <v>45004</v>
      </c>
      <c r="C302" t="s">
        <v>14</v>
      </c>
      <c r="D302" t="s">
        <v>32</v>
      </c>
      <c r="E302" t="s">
        <v>19</v>
      </c>
      <c r="F302">
        <v>668</v>
      </c>
      <c r="G302">
        <v>35783</v>
      </c>
      <c r="H302" t="s">
        <v>12</v>
      </c>
      <c r="I302">
        <v>46</v>
      </c>
      <c r="J302" t="s">
        <v>4984</v>
      </c>
      <c r="K302">
        <v>53.567365269461078</v>
      </c>
    </row>
    <row r="303" spans="1:11" x14ac:dyDescent="0.3">
      <c r="A303" t="s">
        <v>3774</v>
      </c>
      <c r="B303" s="1">
        <v>44683</v>
      </c>
      <c r="C303" t="s">
        <v>17</v>
      </c>
      <c r="D303" t="s">
        <v>15</v>
      </c>
      <c r="E303" t="s">
        <v>19</v>
      </c>
      <c r="F303">
        <v>308</v>
      </c>
      <c r="G303">
        <v>45968</v>
      </c>
      <c r="H303" t="s">
        <v>12</v>
      </c>
      <c r="I303">
        <v>41</v>
      </c>
      <c r="J303" t="s">
        <v>4983</v>
      </c>
      <c r="K303">
        <v>149.24675324675326</v>
      </c>
    </row>
    <row r="304" spans="1:11" x14ac:dyDescent="0.3">
      <c r="A304" t="s">
        <v>318</v>
      </c>
      <c r="B304" s="1">
        <v>44688</v>
      </c>
      <c r="C304" t="s">
        <v>9</v>
      </c>
      <c r="D304" t="s">
        <v>4976</v>
      </c>
      <c r="E304" t="s">
        <v>19</v>
      </c>
      <c r="F304">
        <v>913</v>
      </c>
      <c r="G304">
        <v>36892</v>
      </c>
      <c r="H304" t="s">
        <v>4976</v>
      </c>
      <c r="I304" t="s">
        <v>4977</v>
      </c>
      <c r="J304" t="s">
        <v>4984</v>
      </c>
      <c r="K304">
        <v>40.407447973713033</v>
      </c>
    </row>
    <row r="305" spans="1:11" x14ac:dyDescent="0.3">
      <c r="A305" t="s">
        <v>3773</v>
      </c>
      <c r="B305" s="1">
        <v>45267</v>
      </c>
      <c r="C305" t="s">
        <v>22</v>
      </c>
      <c r="D305" t="s">
        <v>18</v>
      </c>
      <c r="E305" t="s">
        <v>19</v>
      </c>
      <c r="F305">
        <v>993</v>
      </c>
      <c r="G305">
        <v>8453</v>
      </c>
      <c r="H305" t="s">
        <v>20</v>
      </c>
      <c r="I305">
        <v>57</v>
      </c>
      <c r="J305" t="s">
        <v>4984</v>
      </c>
      <c r="K305">
        <v>8.5125881168177244</v>
      </c>
    </row>
    <row r="306" spans="1:11" x14ac:dyDescent="0.3">
      <c r="A306" t="s">
        <v>3765</v>
      </c>
      <c r="B306" s="1">
        <v>44623</v>
      </c>
      <c r="C306" t="s">
        <v>17</v>
      </c>
      <c r="D306" t="s">
        <v>28</v>
      </c>
      <c r="E306" t="s">
        <v>19</v>
      </c>
      <c r="F306">
        <v>291</v>
      </c>
      <c r="G306">
        <v>25512</v>
      </c>
      <c r="H306" t="s">
        <v>12</v>
      </c>
      <c r="I306">
        <v>58</v>
      </c>
      <c r="J306" t="s">
        <v>4984</v>
      </c>
      <c r="K306">
        <v>87.670103092783506</v>
      </c>
    </row>
    <row r="307" spans="1:11" x14ac:dyDescent="0.3">
      <c r="A307" t="s">
        <v>3759</v>
      </c>
      <c r="B307" s="1">
        <v>44900</v>
      </c>
      <c r="C307" t="s">
        <v>9</v>
      </c>
      <c r="D307" t="s">
        <v>10</v>
      </c>
      <c r="E307" t="s">
        <v>19</v>
      </c>
      <c r="F307">
        <v>340</v>
      </c>
      <c r="G307">
        <v>39960</v>
      </c>
      <c r="H307">
        <v>0</v>
      </c>
      <c r="I307">
        <v>39</v>
      </c>
      <c r="J307" t="s">
        <v>4983</v>
      </c>
      <c r="K307">
        <v>117.52941176470588</v>
      </c>
    </row>
    <row r="308" spans="1:11" x14ac:dyDescent="0.3">
      <c r="A308" t="s">
        <v>322</v>
      </c>
      <c r="B308" s="1">
        <v>45010</v>
      </c>
      <c r="C308" t="s">
        <v>9</v>
      </c>
      <c r="D308" t="s">
        <v>18</v>
      </c>
      <c r="E308" t="s">
        <v>19</v>
      </c>
      <c r="F308">
        <v>239</v>
      </c>
      <c r="G308">
        <v>13348</v>
      </c>
      <c r="H308" t="s">
        <v>20</v>
      </c>
      <c r="I308">
        <v>57</v>
      </c>
      <c r="J308" t="s">
        <v>4984</v>
      </c>
      <c r="K308">
        <v>55.84937238493724</v>
      </c>
    </row>
    <row r="309" spans="1:11" x14ac:dyDescent="0.3">
      <c r="A309" t="s">
        <v>3754</v>
      </c>
      <c r="B309" s="1">
        <v>45196</v>
      </c>
      <c r="C309" t="s">
        <v>17</v>
      </c>
      <c r="D309" t="s">
        <v>15</v>
      </c>
      <c r="E309" t="s">
        <v>19</v>
      </c>
      <c r="F309">
        <v>705</v>
      </c>
      <c r="G309">
        <v>40418</v>
      </c>
      <c r="H309" t="s">
        <v>12</v>
      </c>
      <c r="I309">
        <v>41</v>
      </c>
      <c r="J309" t="s">
        <v>4983</v>
      </c>
      <c r="K309">
        <v>57.330496453900707</v>
      </c>
    </row>
    <row r="310" spans="1:11" x14ac:dyDescent="0.3">
      <c r="A310" t="s">
        <v>3752</v>
      </c>
      <c r="B310" s="1">
        <v>45321</v>
      </c>
      <c r="C310" t="s">
        <v>9</v>
      </c>
      <c r="D310" t="s">
        <v>4976</v>
      </c>
      <c r="E310" t="s">
        <v>19</v>
      </c>
      <c r="F310">
        <v>216</v>
      </c>
      <c r="G310">
        <v>41496</v>
      </c>
      <c r="H310" t="s">
        <v>4976</v>
      </c>
      <c r="I310" t="s">
        <v>4977</v>
      </c>
      <c r="J310" t="s">
        <v>4984</v>
      </c>
      <c r="K310">
        <v>192.11111111111111</v>
      </c>
    </row>
    <row r="311" spans="1:11" x14ac:dyDescent="0.3">
      <c r="A311" t="s">
        <v>3750</v>
      </c>
      <c r="B311" s="1">
        <v>45162</v>
      </c>
      <c r="C311" t="s">
        <v>17</v>
      </c>
      <c r="D311" t="s">
        <v>10</v>
      </c>
      <c r="E311" t="s">
        <v>19</v>
      </c>
      <c r="F311">
        <v>727</v>
      </c>
      <c r="G311">
        <v>16474</v>
      </c>
      <c r="H311">
        <v>0</v>
      </c>
      <c r="I311">
        <v>39</v>
      </c>
      <c r="J311" t="s">
        <v>4983</v>
      </c>
      <c r="K311">
        <v>22.660247592847316</v>
      </c>
    </row>
    <row r="312" spans="1:11" x14ac:dyDescent="0.3">
      <c r="A312" t="s">
        <v>3740</v>
      </c>
      <c r="B312" s="1">
        <v>44926</v>
      </c>
      <c r="C312" t="s">
        <v>17</v>
      </c>
      <c r="D312" t="s">
        <v>4976</v>
      </c>
      <c r="E312" t="s">
        <v>19</v>
      </c>
      <c r="F312">
        <v>762</v>
      </c>
      <c r="G312">
        <v>18809</v>
      </c>
      <c r="H312" t="s">
        <v>4976</v>
      </c>
      <c r="I312" t="s">
        <v>4977</v>
      </c>
      <c r="J312" t="s">
        <v>4984</v>
      </c>
      <c r="K312">
        <v>24.683727034120736</v>
      </c>
    </row>
    <row r="313" spans="1:11" x14ac:dyDescent="0.3">
      <c r="A313" t="s">
        <v>3739</v>
      </c>
      <c r="B313" s="1">
        <v>45088</v>
      </c>
      <c r="C313" t="s">
        <v>22</v>
      </c>
      <c r="D313" t="s">
        <v>32</v>
      </c>
      <c r="E313" t="s">
        <v>19</v>
      </c>
      <c r="F313">
        <v>152</v>
      </c>
      <c r="G313">
        <v>33328</v>
      </c>
      <c r="H313" t="s">
        <v>12</v>
      </c>
      <c r="I313">
        <v>46</v>
      </c>
      <c r="J313" t="s">
        <v>4984</v>
      </c>
      <c r="K313">
        <v>219.26315789473685</v>
      </c>
    </row>
    <row r="314" spans="1:11" x14ac:dyDescent="0.3">
      <c r="A314" t="s">
        <v>3732</v>
      </c>
      <c r="B314" s="1">
        <v>45424</v>
      </c>
      <c r="C314" t="s">
        <v>14</v>
      </c>
      <c r="D314" t="s">
        <v>32</v>
      </c>
      <c r="E314" t="s">
        <v>19</v>
      </c>
      <c r="F314">
        <v>711</v>
      </c>
      <c r="G314">
        <v>18268</v>
      </c>
      <c r="H314" t="s">
        <v>12</v>
      </c>
      <c r="I314">
        <v>46</v>
      </c>
      <c r="J314" t="s">
        <v>4984</v>
      </c>
      <c r="K314">
        <v>25.693389592123768</v>
      </c>
    </row>
    <row r="315" spans="1:11" x14ac:dyDescent="0.3">
      <c r="A315" t="s">
        <v>3728</v>
      </c>
      <c r="B315" s="1">
        <v>44933</v>
      </c>
      <c r="C315" t="s">
        <v>9</v>
      </c>
      <c r="D315" t="s">
        <v>10</v>
      </c>
      <c r="E315" t="s">
        <v>19</v>
      </c>
      <c r="F315">
        <v>865</v>
      </c>
      <c r="G315">
        <v>36712</v>
      </c>
      <c r="H315">
        <v>0</v>
      </c>
      <c r="I315">
        <v>39</v>
      </c>
      <c r="J315" t="s">
        <v>4983</v>
      </c>
      <c r="K315">
        <v>42.441618497109829</v>
      </c>
    </row>
    <row r="316" spans="1:11" x14ac:dyDescent="0.3">
      <c r="A316" t="s">
        <v>3720</v>
      </c>
      <c r="B316" s="1">
        <v>45009</v>
      </c>
      <c r="C316" t="s">
        <v>27</v>
      </c>
      <c r="D316" t="s">
        <v>42</v>
      </c>
      <c r="E316" t="s">
        <v>19</v>
      </c>
      <c r="F316">
        <v>212</v>
      </c>
      <c r="G316">
        <v>47381</v>
      </c>
      <c r="H316" t="s">
        <v>12</v>
      </c>
      <c r="I316">
        <v>40</v>
      </c>
      <c r="J316" t="s">
        <v>4983</v>
      </c>
      <c r="K316">
        <v>223.49528301886792</v>
      </c>
    </row>
    <row r="317" spans="1:11" x14ac:dyDescent="0.3">
      <c r="A317" t="s">
        <v>3714</v>
      </c>
      <c r="B317" s="1">
        <v>45338</v>
      </c>
      <c r="C317" t="s">
        <v>22</v>
      </c>
      <c r="D317" t="s">
        <v>32</v>
      </c>
      <c r="E317" t="s">
        <v>19</v>
      </c>
      <c r="F317">
        <v>457</v>
      </c>
      <c r="G317">
        <v>41153</v>
      </c>
      <c r="H317" t="s">
        <v>12</v>
      </c>
      <c r="I317">
        <v>46</v>
      </c>
      <c r="J317" t="s">
        <v>4984</v>
      </c>
      <c r="K317">
        <v>90.050328227571114</v>
      </c>
    </row>
    <row r="318" spans="1:11" x14ac:dyDescent="0.3">
      <c r="A318" t="s">
        <v>3709</v>
      </c>
      <c r="B318" s="1">
        <v>44955</v>
      </c>
      <c r="C318" t="s">
        <v>4976</v>
      </c>
      <c r="D318" t="s">
        <v>32</v>
      </c>
      <c r="E318" t="s">
        <v>19</v>
      </c>
      <c r="F318">
        <v>442</v>
      </c>
      <c r="G318">
        <v>39663</v>
      </c>
      <c r="H318" t="s">
        <v>12</v>
      </c>
      <c r="I318">
        <v>46</v>
      </c>
      <c r="J318" t="s">
        <v>4984</v>
      </c>
      <c r="K318">
        <v>89.735294117647058</v>
      </c>
    </row>
    <row r="319" spans="1:11" hidden="1" x14ac:dyDescent="0.3">
      <c r="A319" t="s">
        <v>333</v>
      </c>
      <c r="B319" s="1">
        <v>45367</v>
      </c>
      <c r="C319" t="s">
        <v>27</v>
      </c>
      <c r="D319" t="s">
        <v>18</v>
      </c>
      <c r="E319" t="s">
        <v>19</v>
      </c>
      <c r="F319">
        <v>362</v>
      </c>
      <c r="G319" t="s">
        <v>4976</v>
      </c>
      <c r="H319" t="s">
        <v>20</v>
      </c>
      <c r="I319">
        <v>57</v>
      </c>
      <c r="J319" t="s">
        <v>4984</v>
      </c>
      <c r="K319">
        <v>0</v>
      </c>
    </row>
    <row r="320" spans="1:11" x14ac:dyDescent="0.3">
      <c r="A320" t="s">
        <v>3705</v>
      </c>
      <c r="B320" s="1">
        <v>44738</v>
      </c>
      <c r="C320" t="s">
        <v>17</v>
      </c>
      <c r="D320" t="s">
        <v>10</v>
      </c>
      <c r="E320" t="s">
        <v>19</v>
      </c>
      <c r="F320">
        <v>453</v>
      </c>
      <c r="G320">
        <v>48066</v>
      </c>
      <c r="H320">
        <v>0</v>
      </c>
      <c r="I320">
        <v>39</v>
      </c>
      <c r="J320" t="s">
        <v>4983</v>
      </c>
      <c r="K320">
        <v>106.10596026490066</v>
      </c>
    </row>
    <row r="321" spans="1:11" x14ac:dyDescent="0.3">
      <c r="A321" t="s">
        <v>335</v>
      </c>
      <c r="B321" s="1">
        <v>45317</v>
      </c>
      <c r="C321" t="s">
        <v>9</v>
      </c>
      <c r="D321" t="s">
        <v>28</v>
      </c>
      <c r="E321" t="s">
        <v>19</v>
      </c>
      <c r="F321">
        <v>417</v>
      </c>
      <c r="G321">
        <v>30071</v>
      </c>
      <c r="H321" t="s">
        <v>12</v>
      </c>
      <c r="I321">
        <v>58</v>
      </c>
      <c r="J321" t="s">
        <v>4984</v>
      </c>
      <c r="K321">
        <v>72.112709832134286</v>
      </c>
    </row>
    <row r="322" spans="1:11" x14ac:dyDescent="0.3">
      <c r="A322" t="s">
        <v>3702</v>
      </c>
      <c r="B322" s="1">
        <v>45428</v>
      </c>
      <c r="C322" t="s">
        <v>14</v>
      </c>
      <c r="D322" t="s">
        <v>18</v>
      </c>
      <c r="E322" t="s">
        <v>19</v>
      </c>
      <c r="F322">
        <v>192</v>
      </c>
      <c r="G322">
        <v>48679</v>
      </c>
      <c r="H322" t="s">
        <v>20</v>
      </c>
      <c r="I322">
        <v>57</v>
      </c>
      <c r="J322" t="s">
        <v>4984</v>
      </c>
      <c r="K322">
        <v>253.53645833333334</v>
      </c>
    </row>
    <row r="323" spans="1:11" x14ac:dyDescent="0.3">
      <c r="A323" t="s">
        <v>3701</v>
      </c>
      <c r="B323" s="1">
        <v>44930</v>
      </c>
      <c r="C323" t="s">
        <v>22</v>
      </c>
      <c r="D323" t="s">
        <v>28</v>
      </c>
      <c r="E323" t="s">
        <v>19</v>
      </c>
      <c r="F323">
        <v>891</v>
      </c>
      <c r="G323">
        <v>5672</v>
      </c>
      <c r="H323" t="s">
        <v>12</v>
      </c>
      <c r="I323">
        <v>58</v>
      </c>
      <c r="J323" t="s">
        <v>4984</v>
      </c>
      <c r="K323">
        <v>6.3658810325476995</v>
      </c>
    </row>
    <row r="324" spans="1:11" x14ac:dyDescent="0.3">
      <c r="A324" t="s">
        <v>338</v>
      </c>
      <c r="B324" s="1">
        <v>45211</v>
      </c>
      <c r="C324" t="s">
        <v>22</v>
      </c>
      <c r="D324" t="s">
        <v>15</v>
      </c>
      <c r="E324" t="s">
        <v>19</v>
      </c>
      <c r="F324">
        <v>573</v>
      </c>
      <c r="G324">
        <v>23367</v>
      </c>
      <c r="H324" t="s">
        <v>12</v>
      </c>
      <c r="I324">
        <v>41</v>
      </c>
      <c r="J324" t="s">
        <v>4983</v>
      </c>
      <c r="K324">
        <v>40.780104712041883</v>
      </c>
    </row>
    <row r="325" spans="1:11" x14ac:dyDescent="0.3">
      <c r="A325" t="s">
        <v>3688</v>
      </c>
      <c r="B325" s="1">
        <v>45030</v>
      </c>
      <c r="C325" t="s">
        <v>14</v>
      </c>
      <c r="D325" t="s">
        <v>32</v>
      </c>
      <c r="E325" t="s">
        <v>19</v>
      </c>
      <c r="F325">
        <v>794</v>
      </c>
      <c r="G325">
        <v>29505</v>
      </c>
      <c r="H325" t="s">
        <v>12</v>
      </c>
      <c r="I325">
        <v>46</v>
      </c>
      <c r="J325" t="s">
        <v>4984</v>
      </c>
      <c r="K325">
        <v>37.159949622166245</v>
      </c>
    </row>
    <row r="326" spans="1:11" x14ac:dyDescent="0.3">
      <c r="A326" t="s">
        <v>340</v>
      </c>
      <c r="B326" s="1">
        <v>45348</v>
      </c>
      <c r="C326" t="s">
        <v>14</v>
      </c>
      <c r="D326" t="s">
        <v>4976</v>
      </c>
      <c r="E326" t="s">
        <v>19</v>
      </c>
      <c r="F326">
        <v>584</v>
      </c>
      <c r="G326">
        <v>27262</v>
      </c>
      <c r="H326" t="s">
        <v>4976</v>
      </c>
      <c r="I326" t="s">
        <v>4977</v>
      </c>
      <c r="J326" t="s">
        <v>4984</v>
      </c>
      <c r="K326">
        <v>46.68150684931507</v>
      </c>
    </row>
    <row r="327" spans="1:11" x14ac:dyDescent="0.3">
      <c r="A327" t="s">
        <v>341</v>
      </c>
      <c r="B327" s="1">
        <v>45062</v>
      </c>
      <c r="C327" t="s">
        <v>17</v>
      </c>
      <c r="D327" t="s">
        <v>42</v>
      </c>
      <c r="E327" t="s">
        <v>19</v>
      </c>
      <c r="F327">
        <v>941</v>
      </c>
      <c r="G327">
        <v>31772</v>
      </c>
      <c r="H327" t="s">
        <v>12</v>
      </c>
      <c r="I327">
        <v>40</v>
      </c>
      <c r="J327" t="s">
        <v>4983</v>
      </c>
      <c r="K327">
        <v>33.764080765143461</v>
      </c>
    </row>
    <row r="328" spans="1:11" x14ac:dyDescent="0.3">
      <c r="A328" t="s">
        <v>3685</v>
      </c>
      <c r="B328" s="1">
        <v>45164</v>
      </c>
      <c r="C328" t="s">
        <v>22</v>
      </c>
      <c r="D328" t="s">
        <v>32</v>
      </c>
      <c r="E328" t="s">
        <v>19</v>
      </c>
      <c r="F328">
        <v>657</v>
      </c>
      <c r="G328">
        <v>27429</v>
      </c>
      <c r="H328" t="s">
        <v>12</v>
      </c>
      <c r="I328">
        <v>46</v>
      </c>
      <c r="J328" t="s">
        <v>4984</v>
      </c>
      <c r="K328">
        <v>41.748858447488587</v>
      </c>
    </row>
    <row r="329" spans="1:11" x14ac:dyDescent="0.3">
      <c r="A329" t="s">
        <v>3680</v>
      </c>
      <c r="B329" s="1">
        <v>45271</v>
      </c>
      <c r="C329" t="s">
        <v>22</v>
      </c>
      <c r="D329" t="s">
        <v>32</v>
      </c>
      <c r="E329" t="s">
        <v>19</v>
      </c>
      <c r="F329">
        <v>302</v>
      </c>
      <c r="G329">
        <v>43109</v>
      </c>
      <c r="H329" t="s">
        <v>12</v>
      </c>
      <c r="I329">
        <v>46</v>
      </c>
      <c r="J329" t="s">
        <v>4984</v>
      </c>
      <c r="K329">
        <v>142.74503311258277</v>
      </c>
    </row>
    <row r="330" spans="1:11" x14ac:dyDescent="0.3">
      <c r="A330" t="s">
        <v>3679</v>
      </c>
      <c r="B330" s="1">
        <v>44625</v>
      </c>
      <c r="C330" t="s">
        <v>4976</v>
      </c>
      <c r="D330" t="s">
        <v>4976</v>
      </c>
      <c r="E330" t="s">
        <v>19</v>
      </c>
      <c r="F330">
        <v>693</v>
      </c>
      <c r="G330">
        <v>7152</v>
      </c>
      <c r="H330" t="s">
        <v>4976</v>
      </c>
      <c r="I330" t="s">
        <v>4977</v>
      </c>
      <c r="J330" t="s">
        <v>4984</v>
      </c>
      <c r="K330">
        <v>10.320346320346321</v>
      </c>
    </row>
    <row r="331" spans="1:11" x14ac:dyDescent="0.3">
      <c r="A331" t="s">
        <v>345</v>
      </c>
      <c r="B331" s="1">
        <v>45460</v>
      </c>
      <c r="C331" t="s">
        <v>27</v>
      </c>
      <c r="D331" t="s">
        <v>32</v>
      </c>
      <c r="E331" t="s">
        <v>19</v>
      </c>
      <c r="F331">
        <v>262</v>
      </c>
      <c r="G331">
        <v>8864</v>
      </c>
      <c r="H331" t="s">
        <v>12</v>
      </c>
      <c r="I331">
        <v>46</v>
      </c>
      <c r="J331" t="s">
        <v>4984</v>
      </c>
      <c r="K331">
        <v>33.832061068702288</v>
      </c>
    </row>
    <row r="332" spans="1:11" x14ac:dyDescent="0.3">
      <c r="A332" t="s">
        <v>3678</v>
      </c>
      <c r="B332" s="1">
        <v>45412</v>
      </c>
      <c r="C332" t="s">
        <v>14</v>
      </c>
      <c r="D332" t="s">
        <v>18</v>
      </c>
      <c r="E332" t="s">
        <v>19</v>
      </c>
      <c r="F332">
        <v>235</v>
      </c>
      <c r="G332">
        <v>26865</v>
      </c>
      <c r="H332" t="s">
        <v>20</v>
      </c>
      <c r="I332">
        <v>57</v>
      </c>
      <c r="J332" t="s">
        <v>4984</v>
      </c>
      <c r="K332">
        <v>114.31914893617021</v>
      </c>
    </row>
    <row r="333" spans="1:11" x14ac:dyDescent="0.3">
      <c r="A333" t="s">
        <v>347</v>
      </c>
      <c r="B333" s="1">
        <v>45008</v>
      </c>
      <c r="C333" t="s">
        <v>17</v>
      </c>
      <c r="D333" t="s">
        <v>10</v>
      </c>
      <c r="E333" t="s">
        <v>19</v>
      </c>
      <c r="F333">
        <v>788</v>
      </c>
      <c r="G333">
        <v>35911</v>
      </c>
      <c r="H333">
        <v>0</v>
      </c>
      <c r="I333">
        <v>39</v>
      </c>
      <c r="J333" t="s">
        <v>4983</v>
      </c>
      <c r="K333">
        <v>45.57233502538071</v>
      </c>
    </row>
    <row r="334" spans="1:11" x14ac:dyDescent="0.3">
      <c r="A334" t="s">
        <v>348</v>
      </c>
      <c r="B334" s="1">
        <v>44966</v>
      </c>
      <c r="C334" t="s">
        <v>4976</v>
      </c>
      <c r="D334" t="s">
        <v>4976</v>
      </c>
      <c r="E334" t="s">
        <v>19</v>
      </c>
      <c r="F334">
        <v>385</v>
      </c>
      <c r="G334">
        <v>20639</v>
      </c>
      <c r="H334" t="s">
        <v>4976</v>
      </c>
      <c r="I334" t="s">
        <v>4977</v>
      </c>
      <c r="J334" t="s">
        <v>4984</v>
      </c>
      <c r="K334">
        <v>53.607792207792208</v>
      </c>
    </row>
    <row r="335" spans="1:11" x14ac:dyDescent="0.3">
      <c r="A335" t="s">
        <v>3677</v>
      </c>
      <c r="B335" s="1">
        <v>44708</v>
      </c>
      <c r="C335" t="s">
        <v>9</v>
      </c>
      <c r="D335" t="s">
        <v>42</v>
      </c>
      <c r="E335" t="s">
        <v>19</v>
      </c>
      <c r="F335">
        <v>867</v>
      </c>
      <c r="G335">
        <v>5325</v>
      </c>
      <c r="H335" t="s">
        <v>12</v>
      </c>
      <c r="I335">
        <v>40</v>
      </c>
      <c r="J335" t="s">
        <v>4983</v>
      </c>
      <c r="K335">
        <v>6.1418685121107268</v>
      </c>
    </row>
    <row r="336" spans="1:11" x14ac:dyDescent="0.3">
      <c r="A336" t="s">
        <v>3674</v>
      </c>
      <c r="B336" s="1">
        <v>44793</v>
      </c>
      <c r="C336" t="s">
        <v>9</v>
      </c>
      <c r="D336" t="s">
        <v>42</v>
      </c>
      <c r="E336" t="s">
        <v>19</v>
      </c>
      <c r="F336">
        <v>737</v>
      </c>
      <c r="G336">
        <v>33378</v>
      </c>
      <c r="H336" t="s">
        <v>12</v>
      </c>
      <c r="I336">
        <v>40</v>
      </c>
      <c r="J336" t="s">
        <v>4983</v>
      </c>
      <c r="K336">
        <v>45.28900949796472</v>
      </c>
    </row>
    <row r="337" spans="1:11" x14ac:dyDescent="0.3">
      <c r="A337" t="s">
        <v>351</v>
      </c>
      <c r="B337" s="1">
        <v>45306</v>
      </c>
      <c r="C337" t="s">
        <v>14</v>
      </c>
      <c r="D337" t="s">
        <v>32</v>
      </c>
      <c r="E337" t="s">
        <v>19</v>
      </c>
      <c r="F337">
        <v>892</v>
      </c>
      <c r="G337">
        <v>34872</v>
      </c>
      <c r="H337" t="s">
        <v>12</v>
      </c>
      <c r="I337">
        <v>46</v>
      </c>
      <c r="J337" t="s">
        <v>4984</v>
      </c>
      <c r="K337">
        <v>39.094170403587441</v>
      </c>
    </row>
    <row r="338" spans="1:11" x14ac:dyDescent="0.3">
      <c r="A338" t="s">
        <v>3673</v>
      </c>
      <c r="B338" s="1">
        <v>44677</v>
      </c>
      <c r="C338" t="s">
        <v>4976</v>
      </c>
      <c r="D338" t="s">
        <v>28</v>
      </c>
      <c r="E338" t="s">
        <v>19</v>
      </c>
      <c r="F338">
        <v>281</v>
      </c>
      <c r="G338">
        <v>43184</v>
      </c>
      <c r="H338" t="s">
        <v>12</v>
      </c>
      <c r="I338">
        <v>58</v>
      </c>
      <c r="J338" t="s">
        <v>4984</v>
      </c>
      <c r="K338">
        <v>153.6797153024911</v>
      </c>
    </row>
    <row r="339" spans="1:11" x14ac:dyDescent="0.3">
      <c r="A339" t="s">
        <v>353</v>
      </c>
      <c r="B339" s="1">
        <v>45133</v>
      </c>
      <c r="C339" t="s">
        <v>22</v>
      </c>
      <c r="D339" t="s">
        <v>18</v>
      </c>
      <c r="E339" t="s">
        <v>19</v>
      </c>
      <c r="F339">
        <v>664</v>
      </c>
      <c r="G339">
        <v>5130</v>
      </c>
      <c r="H339" t="s">
        <v>20</v>
      </c>
      <c r="I339">
        <v>57</v>
      </c>
      <c r="J339" t="s">
        <v>4984</v>
      </c>
      <c r="K339">
        <v>7.725903614457831</v>
      </c>
    </row>
    <row r="340" spans="1:11" x14ac:dyDescent="0.3">
      <c r="A340" t="s">
        <v>3658</v>
      </c>
      <c r="B340" s="1">
        <v>45455</v>
      </c>
      <c r="C340" t="s">
        <v>14</v>
      </c>
      <c r="D340" t="s">
        <v>28</v>
      </c>
      <c r="E340" t="s">
        <v>19</v>
      </c>
      <c r="F340">
        <v>879</v>
      </c>
      <c r="G340">
        <v>43415</v>
      </c>
      <c r="H340" t="s">
        <v>12</v>
      </c>
      <c r="I340">
        <v>58</v>
      </c>
      <c r="J340" t="s">
        <v>4984</v>
      </c>
      <c r="K340">
        <v>49.391353811149031</v>
      </c>
    </row>
    <row r="341" spans="1:11" x14ac:dyDescent="0.3">
      <c r="A341" t="s">
        <v>3653</v>
      </c>
      <c r="B341" s="1">
        <v>45050</v>
      </c>
      <c r="C341" t="s">
        <v>22</v>
      </c>
      <c r="D341" t="s">
        <v>18</v>
      </c>
      <c r="E341" t="s">
        <v>19</v>
      </c>
      <c r="F341">
        <v>428</v>
      </c>
      <c r="G341">
        <v>22081</v>
      </c>
      <c r="H341" t="s">
        <v>20</v>
      </c>
      <c r="I341">
        <v>57</v>
      </c>
      <c r="J341" t="s">
        <v>4984</v>
      </c>
      <c r="K341">
        <v>51.591121495327101</v>
      </c>
    </row>
    <row r="342" spans="1:11" x14ac:dyDescent="0.3">
      <c r="A342" t="s">
        <v>3645</v>
      </c>
      <c r="B342" s="1">
        <v>44719</v>
      </c>
      <c r="C342" t="s">
        <v>17</v>
      </c>
      <c r="D342" t="s">
        <v>18</v>
      </c>
      <c r="E342" t="s">
        <v>19</v>
      </c>
      <c r="F342">
        <v>849</v>
      </c>
      <c r="G342">
        <v>33364</v>
      </c>
      <c r="H342" t="s">
        <v>20</v>
      </c>
      <c r="I342">
        <v>57</v>
      </c>
      <c r="J342" t="s">
        <v>4984</v>
      </c>
      <c r="K342">
        <v>39.297997644287399</v>
      </c>
    </row>
    <row r="343" spans="1:11" x14ac:dyDescent="0.3">
      <c r="A343" t="s">
        <v>3638</v>
      </c>
      <c r="B343" s="1">
        <v>45369</v>
      </c>
      <c r="C343" t="s">
        <v>14</v>
      </c>
      <c r="D343" t="s">
        <v>42</v>
      </c>
      <c r="E343" t="s">
        <v>19</v>
      </c>
      <c r="F343">
        <v>250</v>
      </c>
      <c r="G343">
        <v>6384</v>
      </c>
      <c r="H343" t="s">
        <v>12</v>
      </c>
      <c r="I343">
        <v>40</v>
      </c>
      <c r="J343" t="s">
        <v>4983</v>
      </c>
      <c r="K343">
        <v>25.536000000000001</v>
      </c>
    </row>
    <row r="344" spans="1:11" x14ac:dyDescent="0.3">
      <c r="A344" t="s">
        <v>358</v>
      </c>
      <c r="B344" s="1">
        <v>44914</v>
      </c>
      <c r="C344" t="s">
        <v>9</v>
      </c>
      <c r="D344" t="s">
        <v>10</v>
      </c>
      <c r="E344" t="s">
        <v>19</v>
      </c>
      <c r="F344">
        <v>668</v>
      </c>
      <c r="G344">
        <v>16851</v>
      </c>
      <c r="H344">
        <v>0</v>
      </c>
      <c r="I344">
        <v>39</v>
      </c>
      <c r="J344" t="s">
        <v>4983</v>
      </c>
      <c r="K344">
        <v>25.226047904191617</v>
      </c>
    </row>
    <row r="345" spans="1:11" x14ac:dyDescent="0.3">
      <c r="A345" t="s">
        <v>3630</v>
      </c>
      <c r="B345" s="1">
        <v>45066</v>
      </c>
      <c r="C345" t="s">
        <v>9</v>
      </c>
      <c r="D345" t="s">
        <v>10</v>
      </c>
      <c r="E345" t="s">
        <v>19</v>
      </c>
      <c r="F345">
        <v>75</v>
      </c>
      <c r="G345">
        <v>19440</v>
      </c>
      <c r="H345">
        <v>0</v>
      </c>
      <c r="I345">
        <v>39</v>
      </c>
      <c r="J345" t="s">
        <v>4983</v>
      </c>
      <c r="K345">
        <v>259.2</v>
      </c>
    </row>
    <row r="346" spans="1:11" x14ac:dyDescent="0.3">
      <c r="A346" t="s">
        <v>360</v>
      </c>
      <c r="B346" s="1">
        <v>44864</v>
      </c>
      <c r="C346" t="s">
        <v>27</v>
      </c>
      <c r="D346" t="s">
        <v>28</v>
      </c>
      <c r="E346" t="s">
        <v>19</v>
      </c>
      <c r="F346">
        <v>480</v>
      </c>
      <c r="G346">
        <v>36802</v>
      </c>
      <c r="H346" t="s">
        <v>12</v>
      </c>
      <c r="I346">
        <v>58</v>
      </c>
      <c r="J346" t="s">
        <v>4984</v>
      </c>
      <c r="K346">
        <v>76.670833333333334</v>
      </c>
    </row>
    <row r="347" spans="1:11" x14ac:dyDescent="0.3">
      <c r="A347" t="s">
        <v>3625</v>
      </c>
      <c r="B347" s="1">
        <v>44948</v>
      </c>
      <c r="C347" t="s">
        <v>9</v>
      </c>
      <c r="D347" t="s">
        <v>15</v>
      </c>
      <c r="E347" t="s">
        <v>19</v>
      </c>
      <c r="F347">
        <v>637</v>
      </c>
      <c r="G347">
        <v>10559</v>
      </c>
      <c r="H347" t="s">
        <v>12</v>
      </c>
      <c r="I347">
        <v>41</v>
      </c>
      <c r="J347" t="s">
        <v>4983</v>
      </c>
      <c r="K347">
        <v>16.57613814756672</v>
      </c>
    </row>
    <row r="348" spans="1:11" x14ac:dyDescent="0.3">
      <c r="A348" t="s">
        <v>362</v>
      </c>
      <c r="B348" s="1">
        <v>45184</v>
      </c>
      <c r="C348" t="s">
        <v>9</v>
      </c>
      <c r="D348" t="s">
        <v>28</v>
      </c>
      <c r="E348" t="s">
        <v>19</v>
      </c>
      <c r="F348">
        <v>218</v>
      </c>
      <c r="G348">
        <v>47825</v>
      </c>
      <c r="H348" t="s">
        <v>12</v>
      </c>
      <c r="I348">
        <v>58</v>
      </c>
      <c r="J348" t="s">
        <v>4984</v>
      </c>
      <c r="K348">
        <v>219.38073394495413</v>
      </c>
    </row>
    <row r="349" spans="1:11" x14ac:dyDescent="0.3">
      <c r="A349" t="s">
        <v>3622</v>
      </c>
      <c r="B349" s="1">
        <v>44658</v>
      </c>
      <c r="C349" t="s">
        <v>17</v>
      </c>
      <c r="D349" t="s">
        <v>10</v>
      </c>
      <c r="E349" t="s">
        <v>19</v>
      </c>
      <c r="F349">
        <v>690</v>
      </c>
      <c r="G349">
        <v>37441</v>
      </c>
      <c r="H349">
        <v>0</v>
      </c>
      <c r="I349">
        <v>39</v>
      </c>
      <c r="J349" t="s">
        <v>4983</v>
      </c>
      <c r="K349">
        <v>54.262318840579709</v>
      </c>
    </row>
    <row r="350" spans="1:11" x14ac:dyDescent="0.3">
      <c r="A350" t="s">
        <v>364</v>
      </c>
      <c r="B350" s="1">
        <v>45015</v>
      </c>
      <c r="C350" t="s">
        <v>17</v>
      </c>
      <c r="D350" t="s">
        <v>32</v>
      </c>
      <c r="E350" t="s">
        <v>19</v>
      </c>
      <c r="F350">
        <v>376</v>
      </c>
      <c r="G350">
        <v>48474</v>
      </c>
      <c r="H350" t="s">
        <v>12</v>
      </c>
      <c r="I350">
        <v>46</v>
      </c>
      <c r="J350" t="s">
        <v>4984</v>
      </c>
      <c r="K350">
        <v>128.92021276595744</v>
      </c>
    </row>
    <row r="351" spans="1:11" x14ac:dyDescent="0.3">
      <c r="A351" t="s">
        <v>3610</v>
      </c>
      <c r="B351" s="1">
        <v>45277</v>
      </c>
      <c r="C351" t="s">
        <v>14</v>
      </c>
      <c r="D351" t="s">
        <v>28</v>
      </c>
      <c r="E351" t="s">
        <v>19</v>
      </c>
      <c r="F351">
        <v>312</v>
      </c>
      <c r="G351">
        <v>37023</v>
      </c>
      <c r="H351" t="s">
        <v>12</v>
      </c>
      <c r="I351">
        <v>58</v>
      </c>
      <c r="J351" t="s">
        <v>4984</v>
      </c>
      <c r="K351">
        <v>118.66346153846153</v>
      </c>
    </row>
    <row r="352" spans="1:11" x14ac:dyDescent="0.3">
      <c r="A352" t="s">
        <v>3606</v>
      </c>
      <c r="B352" s="1">
        <v>45344</v>
      </c>
      <c r="C352" t="s">
        <v>27</v>
      </c>
      <c r="D352" t="s">
        <v>42</v>
      </c>
      <c r="E352" t="s">
        <v>19</v>
      </c>
      <c r="F352">
        <v>328</v>
      </c>
      <c r="G352">
        <v>30543</v>
      </c>
      <c r="H352" t="s">
        <v>12</v>
      </c>
      <c r="I352">
        <v>40</v>
      </c>
      <c r="J352" t="s">
        <v>4983</v>
      </c>
      <c r="K352">
        <v>93.118902439024396</v>
      </c>
    </row>
    <row r="353" spans="1:11" x14ac:dyDescent="0.3">
      <c r="A353" t="s">
        <v>3599</v>
      </c>
      <c r="B353" s="1">
        <v>45326</v>
      </c>
      <c r="C353" t="s">
        <v>27</v>
      </c>
      <c r="D353" t="s">
        <v>42</v>
      </c>
      <c r="E353" t="s">
        <v>19</v>
      </c>
      <c r="F353">
        <v>833</v>
      </c>
      <c r="G353">
        <v>41799</v>
      </c>
      <c r="H353" t="s">
        <v>12</v>
      </c>
      <c r="I353">
        <v>40</v>
      </c>
      <c r="J353" t="s">
        <v>4983</v>
      </c>
      <c r="K353">
        <v>50.178871548619448</v>
      </c>
    </row>
    <row r="354" spans="1:11" hidden="1" x14ac:dyDescent="0.3">
      <c r="A354" t="s">
        <v>3590</v>
      </c>
      <c r="B354" s="1">
        <v>44587</v>
      </c>
      <c r="C354" t="s">
        <v>9</v>
      </c>
      <c r="D354" t="s">
        <v>28</v>
      </c>
      <c r="E354" t="s">
        <v>19</v>
      </c>
      <c r="F354">
        <v>900</v>
      </c>
      <c r="G354" t="s">
        <v>4976</v>
      </c>
      <c r="H354" t="s">
        <v>12</v>
      </c>
      <c r="I354">
        <v>58</v>
      </c>
      <c r="J354" t="s">
        <v>4984</v>
      </c>
      <c r="K354">
        <v>0</v>
      </c>
    </row>
    <row r="355" spans="1:11" x14ac:dyDescent="0.3">
      <c r="A355" t="s">
        <v>3564</v>
      </c>
      <c r="B355" s="1">
        <v>44915</v>
      </c>
      <c r="C355" t="s">
        <v>17</v>
      </c>
      <c r="D355" t="s">
        <v>4976</v>
      </c>
      <c r="E355" t="s">
        <v>19</v>
      </c>
      <c r="F355">
        <v>179</v>
      </c>
      <c r="G355">
        <v>47424</v>
      </c>
      <c r="H355" t="s">
        <v>4976</v>
      </c>
      <c r="I355" t="s">
        <v>4977</v>
      </c>
      <c r="J355" t="s">
        <v>4984</v>
      </c>
      <c r="K355">
        <v>264.93854748603354</v>
      </c>
    </row>
    <row r="356" spans="1:11" x14ac:dyDescent="0.3">
      <c r="A356" t="s">
        <v>3563</v>
      </c>
      <c r="B356" s="1">
        <v>45186</v>
      </c>
      <c r="C356" t="s">
        <v>14</v>
      </c>
      <c r="D356" t="s">
        <v>15</v>
      </c>
      <c r="E356" t="s">
        <v>19</v>
      </c>
      <c r="F356">
        <v>604</v>
      </c>
      <c r="G356">
        <v>16246</v>
      </c>
      <c r="H356" t="s">
        <v>12</v>
      </c>
      <c r="I356">
        <v>41</v>
      </c>
      <c r="J356" t="s">
        <v>4983</v>
      </c>
      <c r="K356">
        <v>26.897350993377483</v>
      </c>
    </row>
    <row r="357" spans="1:11" x14ac:dyDescent="0.3">
      <c r="A357" t="s">
        <v>3562</v>
      </c>
      <c r="B357" t="s">
        <v>4976</v>
      </c>
      <c r="C357" t="s">
        <v>17</v>
      </c>
      <c r="D357" t="s">
        <v>28</v>
      </c>
      <c r="E357" t="s">
        <v>19</v>
      </c>
      <c r="F357">
        <v>106</v>
      </c>
      <c r="G357">
        <v>38237</v>
      </c>
      <c r="H357" t="s">
        <v>12</v>
      </c>
      <c r="I357">
        <v>58</v>
      </c>
      <c r="J357" t="s">
        <v>4984</v>
      </c>
      <c r="K357">
        <v>360.72641509433964</v>
      </c>
    </row>
    <row r="358" spans="1:11" x14ac:dyDescent="0.3">
      <c r="A358" t="s">
        <v>3561</v>
      </c>
      <c r="B358" s="1">
        <v>45094</v>
      </c>
      <c r="C358" t="s">
        <v>17</v>
      </c>
      <c r="D358" t="s">
        <v>4976</v>
      </c>
      <c r="E358" t="s">
        <v>19</v>
      </c>
      <c r="F358">
        <v>533</v>
      </c>
      <c r="G358">
        <v>6684</v>
      </c>
      <c r="H358" t="s">
        <v>4976</v>
      </c>
      <c r="I358" t="s">
        <v>4977</v>
      </c>
      <c r="J358" t="s">
        <v>4984</v>
      </c>
      <c r="K358">
        <v>12.540337711069418</v>
      </c>
    </row>
    <row r="359" spans="1:11" x14ac:dyDescent="0.3">
      <c r="A359" t="s">
        <v>373</v>
      </c>
      <c r="B359" s="1">
        <v>45055</v>
      </c>
      <c r="C359" t="s">
        <v>9</v>
      </c>
      <c r="D359" t="s">
        <v>10</v>
      </c>
      <c r="E359" t="s">
        <v>19</v>
      </c>
      <c r="F359">
        <v>820</v>
      </c>
      <c r="G359">
        <v>24777</v>
      </c>
      <c r="H359">
        <v>0</v>
      </c>
      <c r="I359">
        <v>39</v>
      </c>
      <c r="J359" t="s">
        <v>4983</v>
      </c>
      <c r="K359">
        <v>30.215853658536584</v>
      </c>
    </row>
    <row r="360" spans="1:11" x14ac:dyDescent="0.3">
      <c r="A360" t="s">
        <v>3553</v>
      </c>
      <c r="B360" s="1">
        <v>44992</v>
      </c>
      <c r="C360" t="s">
        <v>22</v>
      </c>
      <c r="D360" t="s">
        <v>15</v>
      </c>
      <c r="E360" t="s">
        <v>19</v>
      </c>
      <c r="F360">
        <v>711</v>
      </c>
      <c r="G360">
        <v>5483</v>
      </c>
      <c r="H360" t="s">
        <v>12</v>
      </c>
      <c r="I360">
        <v>41</v>
      </c>
      <c r="J360" t="s">
        <v>4983</v>
      </c>
      <c r="K360">
        <v>7.7116736990154715</v>
      </c>
    </row>
    <row r="361" spans="1:11" x14ac:dyDescent="0.3">
      <c r="A361" t="s">
        <v>3549</v>
      </c>
      <c r="B361" s="1">
        <v>44908</v>
      </c>
      <c r="C361" t="s">
        <v>14</v>
      </c>
      <c r="D361" t="s">
        <v>42</v>
      </c>
      <c r="E361" t="s">
        <v>19</v>
      </c>
      <c r="F361">
        <v>80</v>
      </c>
      <c r="G361">
        <v>43177</v>
      </c>
      <c r="H361" t="s">
        <v>12</v>
      </c>
      <c r="I361">
        <v>40</v>
      </c>
      <c r="J361" t="s">
        <v>4983</v>
      </c>
      <c r="K361">
        <v>539.71249999999998</v>
      </c>
    </row>
    <row r="362" spans="1:11" hidden="1" x14ac:dyDescent="0.3">
      <c r="A362" t="s">
        <v>3545</v>
      </c>
      <c r="B362" s="1">
        <v>44851</v>
      </c>
      <c r="C362" t="s">
        <v>17</v>
      </c>
      <c r="D362" t="s">
        <v>28</v>
      </c>
      <c r="E362" t="s">
        <v>19</v>
      </c>
      <c r="F362">
        <v>268</v>
      </c>
      <c r="G362" t="s">
        <v>4976</v>
      </c>
      <c r="H362" t="s">
        <v>12</v>
      </c>
      <c r="I362">
        <v>58</v>
      </c>
      <c r="J362" t="s">
        <v>4984</v>
      </c>
      <c r="K362">
        <v>0</v>
      </c>
    </row>
    <row r="363" spans="1:11" x14ac:dyDescent="0.3">
      <c r="A363" t="s">
        <v>3540</v>
      </c>
      <c r="B363" s="1">
        <v>44730</v>
      </c>
      <c r="C363" t="s">
        <v>22</v>
      </c>
      <c r="D363" t="s">
        <v>15</v>
      </c>
      <c r="E363" t="s">
        <v>19</v>
      </c>
      <c r="F363">
        <v>979</v>
      </c>
      <c r="G363">
        <v>33516</v>
      </c>
      <c r="H363" t="s">
        <v>12</v>
      </c>
      <c r="I363">
        <v>41</v>
      </c>
      <c r="J363" t="s">
        <v>4983</v>
      </c>
      <c r="K363">
        <v>34.234933605720123</v>
      </c>
    </row>
    <row r="364" spans="1:11" x14ac:dyDescent="0.3">
      <c r="A364" t="s">
        <v>3537</v>
      </c>
      <c r="B364" s="1">
        <v>44613</v>
      </c>
      <c r="C364" t="s">
        <v>17</v>
      </c>
      <c r="D364" t="s">
        <v>4976</v>
      </c>
      <c r="E364" t="s">
        <v>19</v>
      </c>
      <c r="F364">
        <v>699</v>
      </c>
      <c r="G364">
        <v>44004</v>
      </c>
      <c r="H364" t="s">
        <v>4976</v>
      </c>
      <c r="I364" t="s">
        <v>4977</v>
      </c>
      <c r="J364" t="s">
        <v>4984</v>
      </c>
      <c r="K364">
        <v>62.952789699570815</v>
      </c>
    </row>
    <row r="365" spans="1:11" x14ac:dyDescent="0.3">
      <c r="A365" t="s">
        <v>3536</v>
      </c>
      <c r="B365" s="1">
        <v>45263</v>
      </c>
      <c r="C365" t="s">
        <v>17</v>
      </c>
      <c r="D365" t="s">
        <v>10</v>
      </c>
      <c r="E365" t="s">
        <v>19</v>
      </c>
      <c r="F365">
        <v>523</v>
      </c>
      <c r="G365">
        <v>28930</v>
      </c>
      <c r="H365">
        <v>0</v>
      </c>
      <c r="I365">
        <v>39</v>
      </c>
      <c r="J365" t="s">
        <v>4983</v>
      </c>
      <c r="K365">
        <v>55.315487571701723</v>
      </c>
    </row>
    <row r="366" spans="1:11" x14ac:dyDescent="0.3">
      <c r="A366" t="s">
        <v>380</v>
      </c>
      <c r="B366" s="1">
        <v>45166</v>
      </c>
      <c r="C366" t="s">
        <v>27</v>
      </c>
      <c r="D366" t="s">
        <v>15</v>
      </c>
      <c r="E366" t="s">
        <v>19</v>
      </c>
      <c r="F366">
        <v>612</v>
      </c>
      <c r="G366">
        <v>27021</v>
      </c>
      <c r="H366" t="s">
        <v>12</v>
      </c>
      <c r="I366">
        <v>41</v>
      </c>
      <c r="J366" t="s">
        <v>4983</v>
      </c>
      <c r="K366">
        <v>44.151960784313722</v>
      </c>
    </row>
    <row r="367" spans="1:11" x14ac:dyDescent="0.3">
      <c r="A367" t="s">
        <v>381</v>
      </c>
      <c r="B367" s="1">
        <v>44783</v>
      </c>
      <c r="C367" t="s">
        <v>27</v>
      </c>
      <c r="D367" t="s">
        <v>18</v>
      </c>
      <c r="E367" t="s">
        <v>19</v>
      </c>
      <c r="F367">
        <v>512</v>
      </c>
      <c r="G367">
        <v>23824</v>
      </c>
      <c r="H367" t="s">
        <v>20</v>
      </c>
      <c r="I367">
        <v>57</v>
      </c>
      <c r="J367" t="s">
        <v>4984</v>
      </c>
      <c r="K367">
        <v>46.53125</v>
      </c>
    </row>
    <row r="368" spans="1:11" x14ac:dyDescent="0.3">
      <c r="A368" t="s">
        <v>3529</v>
      </c>
      <c r="B368" s="1">
        <v>44643</v>
      </c>
      <c r="C368" t="s">
        <v>9</v>
      </c>
      <c r="D368" t="s">
        <v>4976</v>
      </c>
      <c r="E368" t="s">
        <v>19</v>
      </c>
      <c r="F368">
        <v>134</v>
      </c>
      <c r="G368">
        <v>49873</v>
      </c>
      <c r="H368" t="s">
        <v>4976</v>
      </c>
      <c r="I368" t="s">
        <v>4977</v>
      </c>
      <c r="J368" t="s">
        <v>4984</v>
      </c>
      <c r="K368">
        <v>372.18656716417911</v>
      </c>
    </row>
    <row r="369" spans="1:11" x14ac:dyDescent="0.3">
      <c r="A369" t="s">
        <v>3525</v>
      </c>
      <c r="B369" s="1">
        <v>44681</v>
      </c>
      <c r="C369" t="s">
        <v>27</v>
      </c>
      <c r="D369" t="s">
        <v>42</v>
      </c>
      <c r="E369" t="s">
        <v>19</v>
      </c>
      <c r="F369">
        <v>88</v>
      </c>
      <c r="G369">
        <v>31768</v>
      </c>
      <c r="H369" t="s">
        <v>12</v>
      </c>
      <c r="I369">
        <v>40</v>
      </c>
      <c r="J369" t="s">
        <v>4983</v>
      </c>
      <c r="K369">
        <v>361</v>
      </c>
    </row>
    <row r="370" spans="1:11" x14ac:dyDescent="0.3">
      <c r="A370" t="s">
        <v>3522</v>
      </c>
      <c r="B370" s="1">
        <v>45008</v>
      </c>
      <c r="C370" t="s">
        <v>14</v>
      </c>
      <c r="D370" t="s">
        <v>42</v>
      </c>
      <c r="E370" t="s">
        <v>19</v>
      </c>
      <c r="F370">
        <v>914</v>
      </c>
      <c r="G370">
        <v>17317</v>
      </c>
      <c r="H370" t="s">
        <v>12</v>
      </c>
      <c r="I370">
        <v>40</v>
      </c>
      <c r="J370" t="s">
        <v>4983</v>
      </c>
      <c r="K370">
        <v>18.946389496717725</v>
      </c>
    </row>
    <row r="371" spans="1:11" x14ac:dyDescent="0.3">
      <c r="A371" t="s">
        <v>385</v>
      </c>
      <c r="B371" s="1">
        <v>45136</v>
      </c>
      <c r="C371" t="s">
        <v>17</v>
      </c>
      <c r="D371" t="s">
        <v>32</v>
      </c>
      <c r="E371" t="s">
        <v>19</v>
      </c>
      <c r="F371">
        <v>155</v>
      </c>
      <c r="G371">
        <v>42322</v>
      </c>
      <c r="H371" t="s">
        <v>12</v>
      </c>
      <c r="I371">
        <v>46</v>
      </c>
      <c r="J371" t="s">
        <v>4984</v>
      </c>
      <c r="K371">
        <v>273.0451612903226</v>
      </c>
    </row>
    <row r="372" spans="1:11" x14ac:dyDescent="0.3">
      <c r="A372" t="s">
        <v>3521</v>
      </c>
      <c r="B372" s="1">
        <v>45086</v>
      </c>
      <c r="C372" t="s">
        <v>27</v>
      </c>
      <c r="D372" t="s">
        <v>18</v>
      </c>
      <c r="E372" t="s">
        <v>19</v>
      </c>
      <c r="F372">
        <v>445</v>
      </c>
      <c r="G372">
        <v>39973</v>
      </c>
      <c r="H372" t="s">
        <v>20</v>
      </c>
      <c r="I372">
        <v>57</v>
      </c>
      <c r="J372" t="s">
        <v>4984</v>
      </c>
      <c r="K372">
        <v>89.826966292134827</v>
      </c>
    </row>
    <row r="373" spans="1:11" x14ac:dyDescent="0.3">
      <c r="A373" t="s">
        <v>3518</v>
      </c>
      <c r="B373" s="1">
        <v>44917</v>
      </c>
      <c r="C373" t="s">
        <v>17</v>
      </c>
      <c r="D373" t="s">
        <v>42</v>
      </c>
      <c r="E373" t="s">
        <v>19</v>
      </c>
      <c r="F373">
        <v>997</v>
      </c>
      <c r="G373">
        <v>22757</v>
      </c>
      <c r="H373" t="s">
        <v>12</v>
      </c>
      <c r="I373">
        <v>40</v>
      </c>
      <c r="J373" t="s">
        <v>4983</v>
      </c>
      <c r="K373">
        <v>22.825476429287864</v>
      </c>
    </row>
    <row r="374" spans="1:11" x14ac:dyDescent="0.3">
      <c r="A374" t="s">
        <v>3513</v>
      </c>
      <c r="B374" s="1">
        <v>45428</v>
      </c>
      <c r="C374" t="s">
        <v>14</v>
      </c>
      <c r="D374" t="s">
        <v>42</v>
      </c>
      <c r="E374" t="s">
        <v>19</v>
      </c>
      <c r="F374">
        <v>741</v>
      </c>
      <c r="G374">
        <v>40335</v>
      </c>
      <c r="H374" t="s">
        <v>12</v>
      </c>
      <c r="I374">
        <v>40</v>
      </c>
      <c r="J374" t="s">
        <v>4983</v>
      </c>
      <c r="K374">
        <v>54.4331983805668</v>
      </c>
    </row>
    <row r="375" spans="1:11" x14ac:dyDescent="0.3">
      <c r="A375" t="s">
        <v>3505</v>
      </c>
      <c r="B375" s="1">
        <v>45433</v>
      </c>
      <c r="C375" t="s">
        <v>27</v>
      </c>
      <c r="D375" t="s">
        <v>32</v>
      </c>
      <c r="E375" t="s">
        <v>19</v>
      </c>
      <c r="F375">
        <v>654</v>
      </c>
      <c r="G375">
        <v>39625</v>
      </c>
      <c r="H375" t="s">
        <v>12</v>
      </c>
      <c r="I375">
        <v>46</v>
      </c>
      <c r="J375" t="s">
        <v>4984</v>
      </c>
      <c r="K375">
        <v>60.588685015290523</v>
      </c>
    </row>
    <row r="376" spans="1:11" x14ac:dyDescent="0.3">
      <c r="A376" t="s">
        <v>3501</v>
      </c>
      <c r="B376" s="1">
        <v>44967</v>
      </c>
      <c r="C376" t="s">
        <v>9</v>
      </c>
      <c r="D376" t="s">
        <v>10</v>
      </c>
      <c r="E376" t="s">
        <v>19</v>
      </c>
      <c r="F376">
        <v>491</v>
      </c>
      <c r="G376">
        <v>6852</v>
      </c>
      <c r="H376">
        <v>0</v>
      </c>
      <c r="I376">
        <v>39</v>
      </c>
      <c r="J376" t="s">
        <v>4983</v>
      </c>
      <c r="K376">
        <v>13.955193482688392</v>
      </c>
    </row>
    <row r="377" spans="1:11" x14ac:dyDescent="0.3">
      <c r="A377" t="s">
        <v>3492</v>
      </c>
      <c r="B377" s="1">
        <v>44826</v>
      </c>
      <c r="C377" t="s">
        <v>9</v>
      </c>
      <c r="D377" t="s">
        <v>10</v>
      </c>
      <c r="E377" t="s">
        <v>19</v>
      </c>
      <c r="F377">
        <v>912</v>
      </c>
      <c r="G377">
        <v>49020</v>
      </c>
      <c r="H377">
        <v>0</v>
      </c>
      <c r="I377">
        <v>39</v>
      </c>
      <c r="J377" t="s">
        <v>4983</v>
      </c>
      <c r="K377">
        <v>53.75</v>
      </c>
    </row>
    <row r="378" spans="1:11" x14ac:dyDescent="0.3">
      <c r="A378" t="s">
        <v>392</v>
      </c>
      <c r="B378" t="s">
        <v>4976</v>
      </c>
      <c r="C378" t="s">
        <v>22</v>
      </c>
      <c r="D378" t="s">
        <v>32</v>
      </c>
      <c r="E378" t="s">
        <v>19</v>
      </c>
      <c r="F378">
        <v>104</v>
      </c>
      <c r="G378">
        <v>28727</v>
      </c>
      <c r="H378" t="s">
        <v>12</v>
      </c>
      <c r="I378">
        <v>46</v>
      </c>
      <c r="J378" t="s">
        <v>4984</v>
      </c>
      <c r="K378">
        <v>276.22115384615387</v>
      </c>
    </row>
    <row r="379" spans="1:11" hidden="1" x14ac:dyDescent="0.3">
      <c r="A379" t="s">
        <v>3490</v>
      </c>
      <c r="B379" s="1">
        <v>44751</v>
      </c>
      <c r="C379" t="s">
        <v>17</v>
      </c>
      <c r="D379" t="s">
        <v>15</v>
      </c>
      <c r="E379" t="s">
        <v>19</v>
      </c>
      <c r="F379">
        <v>66</v>
      </c>
      <c r="G379" t="s">
        <v>4976</v>
      </c>
      <c r="H379" t="s">
        <v>12</v>
      </c>
      <c r="I379">
        <v>41</v>
      </c>
      <c r="J379" t="s">
        <v>4983</v>
      </c>
      <c r="K379">
        <v>0</v>
      </c>
    </row>
    <row r="380" spans="1:11" x14ac:dyDescent="0.3">
      <c r="A380" t="s">
        <v>3483</v>
      </c>
      <c r="B380" s="1">
        <v>45060</v>
      </c>
      <c r="C380" t="s">
        <v>14</v>
      </c>
      <c r="D380" t="s">
        <v>10</v>
      </c>
      <c r="E380" t="s">
        <v>19</v>
      </c>
      <c r="F380">
        <v>867</v>
      </c>
      <c r="G380">
        <v>43292</v>
      </c>
      <c r="H380">
        <v>0</v>
      </c>
      <c r="I380">
        <v>39</v>
      </c>
      <c r="J380" t="s">
        <v>4983</v>
      </c>
      <c r="K380">
        <v>49.933102652825838</v>
      </c>
    </row>
    <row r="381" spans="1:11" hidden="1" x14ac:dyDescent="0.3">
      <c r="A381" t="s">
        <v>3482</v>
      </c>
      <c r="B381" s="1">
        <v>45461</v>
      </c>
      <c r="C381" t="s">
        <v>27</v>
      </c>
      <c r="D381" t="s">
        <v>32</v>
      </c>
      <c r="E381" t="s">
        <v>19</v>
      </c>
      <c r="F381">
        <v>874</v>
      </c>
      <c r="G381" t="s">
        <v>4976</v>
      </c>
      <c r="H381" t="s">
        <v>12</v>
      </c>
      <c r="I381">
        <v>46</v>
      </c>
      <c r="J381" t="s">
        <v>4984</v>
      </c>
      <c r="K381">
        <v>0</v>
      </c>
    </row>
    <row r="382" spans="1:11" x14ac:dyDescent="0.3">
      <c r="A382" t="s">
        <v>396</v>
      </c>
      <c r="B382" s="1">
        <v>45007</v>
      </c>
      <c r="C382" t="s">
        <v>17</v>
      </c>
      <c r="D382" t="s">
        <v>18</v>
      </c>
      <c r="E382" t="s">
        <v>19</v>
      </c>
      <c r="F382">
        <v>845</v>
      </c>
      <c r="G382">
        <v>37041</v>
      </c>
      <c r="H382" t="s">
        <v>20</v>
      </c>
      <c r="I382">
        <v>57</v>
      </c>
      <c r="J382" t="s">
        <v>4984</v>
      </c>
      <c r="K382">
        <v>43.83550295857988</v>
      </c>
    </row>
    <row r="383" spans="1:11" x14ac:dyDescent="0.3">
      <c r="A383" t="s">
        <v>3481</v>
      </c>
      <c r="B383" s="1">
        <v>44985</v>
      </c>
      <c r="C383" t="s">
        <v>9</v>
      </c>
      <c r="D383" t="s">
        <v>42</v>
      </c>
      <c r="E383" t="s">
        <v>19</v>
      </c>
      <c r="F383">
        <v>783</v>
      </c>
      <c r="G383">
        <v>49326</v>
      </c>
      <c r="H383" t="s">
        <v>12</v>
      </c>
      <c r="I383">
        <v>40</v>
      </c>
      <c r="J383" t="s">
        <v>4983</v>
      </c>
      <c r="K383">
        <v>62.996168582375482</v>
      </c>
    </row>
    <row r="384" spans="1:11" x14ac:dyDescent="0.3">
      <c r="A384" t="s">
        <v>3479</v>
      </c>
      <c r="B384" s="1">
        <v>44618</v>
      </c>
      <c r="C384" t="s">
        <v>22</v>
      </c>
      <c r="D384" t="s">
        <v>4976</v>
      </c>
      <c r="E384" t="s">
        <v>19</v>
      </c>
      <c r="F384">
        <v>769</v>
      </c>
      <c r="G384">
        <v>5167</v>
      </c>
      <c r="H384" t="s">
        <v>4976</v>
      </c>
      <c r="I384" t="s">
        <v>4977</v>
      </c>
      <c r="J384" t="s">
        <v>4984</v>
      </c>
      <c r="K384">
        <v>6.7191157347204165</v>
      </c>
    </row>
    <row r="385" spans="1:11" x14ac:dyDescent="0.3">
      <c r="A385" t="s">
        <v>3477</v>
      </c>
      <c r="B385" s="1">
        <v>45012</v>
      </c>
      <c r="C385" t="s">
        <v>17</v>
      </c>
      <c r="D385" t="s">
        <v>15</v>
      </c>
      <c r="E385" t="s">
        <v>19</v>
      </c>
      <c r="F385">
        <v>353</v>
      </c>
      <c r="G385">
        <v>19708</v>
      </c>
      <c r="H385" t="s">
        <v>12</v>
      </c>
      <c r="I385">
        <v>41</v>
      </c>
      <c r="J385" t="s">
        <v>4983</v>
      </c>
      <c r="K385">
        <v>55.830028328611895</v>
      </c>
    </row>
    <row r="386" spans="1:11" x14ac:dyDescent="0.3">
      <c r="A386" t="s">
        <v>3472</v>
      </c>
      <c r="B386" s="1">
        <v>45326</v>
      </c>
      <c r="C386" t="s">
        <v>9</v>
      </c>
      <c r="D386" t="s">
        <v>42</v>
      </c>
      <c r="E386" t="s">
        <v>19</v>
      </c>
      <c r="F386">
        <v>927</v>
      </c>
      <c r="G386">
        <v>11945</v>
      </c>
      <c r="H386" t="s">
        <v>12</v>
      </c>
      <c r="I386">
        <v>40</v>
      </c>
      <c r="J386" t="s">
        <v>4983</v>
      </c>
      <c r="K386">
        <v>12.885652642934197</v>
      </c>
    </row>
    <row r="387" spans="1:11" x14ac:dyDescent="0.3">
      <c r="A387" t="s">
        <v>3471</v>
      </c>
      <c r="B387" s="1">
        <v>44688</v>
      </c>
      <c r="C387" t="s">
        <v>22</v>
      </c>
      <c r="D387" t="s">
        <v>32</v>
      </c>
      <c r="E387" t="s">
        <v>19</v>
      </c>
      <c r="F387">
        <v>76</v>
      </c>
      <c r="G387">
        <v>20553</v>
      </c>
      <c r="H387" t="s">
        <v>12</v>
      </c>
      <c r="I387">
        <v>46</v>
      </c>
      <c r="J387" t="s">
        <v>4984</v>
      </c>
      <c r="K387">
        <v>270.43421052631578</v>
      </c>
    </row>
    <row r="388" spans="1:11" x14ac:dyDescent="0.3">
      <c r="A388" t="s">
        <v>402</v>
      </c>
      <c r="B388" s="1">
        <v>45192</v>
      </c>
      <c r="C388" t="s">
        <v>27</v>
      </c>
      <c r="D388" t="s">
        <v>42</v>
      </c>
      <c r="E388" t="s">
        <v>19</v>
      </c>
      <c r="F388">
        <v>311</v>
      </c>
      <c r="G388">
        <v>6275</v>
      </c>
      <c r="H388" t="s">
        <v>12</v>
      </c>
      <c r="I388">
        <v>40</v>
      </c>
      <c r="J388" t="s">
        <v>4983</v>
      </c>
      <c r="K388">
        <v>20.176848874598072</v>
      </c>
    </row>
    <row r="389" spans="1:11" x14ac:dyDescent="0.3">
      <c r="A389" t="s">
        <v>3467</v>
      </c>
      <c r="B389" s="1">
        <v>45103</v>
      </c>
      <c r="C389" t="s">
        <v>14</v>
      </c>
      <c r="D389" t="s">
        <v>18</v>
      </c>
      <c r="E389" t="s">
        <v>19</v>
      </c>
      <c r="F389">
        <v>991</v>
      </c>
      <c r="G389">
        <v>11585</v>
      </c>
      <c r="H389" t="s">
        <v>20</v>
      </c>
      <c r="I389">
        <v>57</v>
      </c>
      <c r="J389" t="s">
        <v>4984</v>
      </c>
      <c r="K389">
        <v>11.69021190716448</v>
      </c>
    </row>
    <row r="390" spans="1:11" x14ac:dyDescent="0.3">
      <c r="A390" t="s">
        <v>3464</v>
      </c>
      <c r="B390" s="1">
        <v>44596</v>
      </c>
      <c r="C390" t="s">
        <v>27</v>
      </c>
      <c r="D390" t="s">
        <v>4976</v>
      </c>
      <c r="E390" t="s">
        <v>19</v>
      </c>
      <c r="F390">
        <v>805</v>
      </c>
      <c r="G390">
        <v>41647</v>
      </c>
      <c r="H390" t="s">
        <v>4976</v>
      </c>
      <c r="I390" t="s">
        <v>4977</v>
      </c>
      <c r="J390" t="s">
        <v>4984</v>
      </c>
      <c r="K390">
        <v>51.735403726708071</v>
      </c>
    </row>
    <row r="391" spans="1:11" x14ac:dyDescent="0.3">
      <c r="A391" t="s">
        <v>405</v>
      </c>
      <c r="B391" s="1">
        <v>44822</v>
      </c>
      <c r="C391" t="s">
        <v>14</v>
      </c>
      <c r="D391" t="s">
        <v>32</v>
      </c>
      <c r="E391" t="s">
        <v>19</v>
      </c>
      <c r="F391">
        <v>576</v>
      </c>
      <c r="G391">
        <v>23769</v>
      </c>
      <c r="H391" t="s">
        <v>12</v>
      </c>
      <c r="I391">
        <v>46</v>
      </c>
      <c r="J391" t="s">
        <v>4984</v>
      </c>
      <c r="K391">
        <v>41.265625</v>
      </c>
    </row>
    <row r="392" spans="1:11" x14ac:dyDescent="0.3">
      <c r="A392" t="s">
        <v>406</v>
      </c>
      <c r="B392" s="1">
        <v>45363</v>
      </c>
      <c r="C392" t="s">
        <v>9</v>
      </c>
      <c r="D392" t="s">
        <v>15</v>
      </c>
      <c r="E392" t="s">
        <v>19</v>
      </c>
      <c r="F392">
        <v>740</v>
      </c>
      <c r="G392">
        <v>35178</v>
      </c>
      <c r="H392" t="s">
        <v>12</v>
      </c>
      <c r="I392">
        <v>41</v>
      </c>
      <c r="J392" t="s">
        <v>4983</v>
      </c>
      <c r="K392">
        <v>47.537837837837834</v>
      </c>
    </row>
    <row r="393" spans="1:11" x14ac:dyDescent="0.3">
      <c r="A393" t="s">
        <v>407</v>
      </c>
      <c r="B393" s="1">
        <v>44834</v>
      </c>
      <c r="C393" t="s">
        <v>22</v>
      </c>
      <c r="D393" t="s">
        <v>15</v>
      </c>
      <c r="E393" t="s">
        <v>19</v>
      </c>
      <c r="F393">
        <v>947</v>
      </c>
      <c r="G393">
        <v>11826</v>
      </c>
      <c r="H393" t="s">
        <v>12</v>
      </c>
      <c r="I393">
        <v>41</v>
      </c>
      <c r="J393" t="s">
        <v>4983</v>
      </c>
      <c r="K393">
        <v>12.487856388595565</v>
      </c>
    </row>
    <row r="394" spans="1:11" x14ac:dyDescent="0.3">
      <c r="A394" t="s">
        <v>408</v>
      </c>
      <c r="B394" s="1">
        <v>45329</v>
      </c>
      <c r="C394" t="s">
        <v>22</v>
      </c>
      <c r="D394" t="s">
        <v>18</v>
      </c>
      <c r="E394" t="s">
        <v>19</v>
      </c>
      <c r="F394">
        <v>332</v>
      </c>
      <c r="G394">
        <v>25697</v>
      </c>
      <c r="H394" t="s">
        <v>20</v>
      </c>
      <c r="I394">
        <v>57</v>
      </c>
      <c r="J394" t="s">
        <v>4984</v>
      </c>
      <c r="K394">
        <v>77.400602409638552</v>
      </c>
    </row>
    <row r="395" spans="1:11" hidden="1" x14ac:dyDescent="0.3">
      <c r="A395" t="s">
        <v>409</v>
      </c>
      <c r="B395" s="1">
        <v>45079</v>
      </c>
      <c r="C395" t="s">
        <v>9</v>
      </c>
      <c r="D395" t="s">
        <v>28</v>
      </c>
      <c r="E395" t="s">
        <v>19</v>
      </c>
      <c r="F395">
        <v>122</v>
      </c>
      <c r="G395" t="s">
        <v>4976</v>
      </c>
      <c r="H395" t="s">
        <v>12</v>
      </c>
      <c r="I395">
        <v>58</v>
      </c>
      <c r="J395" t="s">
        <v>4984</v>
      </c>
      <c r="K395">
        <v>0</v>
      </c>
    </row>
    <row r="396" spans="1:11" x14ac:dyDescent="0.3">
      <c r="A396" t="s">
        <v>3463</v>
      </c>
      <c r="B396" s="1">
        <v>44694</v>
      </c>
      <c r="C396" t="s">
        <v>4976</v>
      </c>
      <c r="D396" t="s">
        <v>28</v>
      </c>
      <c r="E396" t="s">
        <v>19</v>
      </c>
      <c r="F396">
        <v>587</v>
      </c>
      <c r="G396">
        <v>8213</v>
      </c>
      <c r="H396" t="s">
        <v>12</v>
      </c>
      <c r="I396">
        <v>58</v>
      </c>
      <c r="J396" t="s">
        <v>4984</v>
      </c>
      <c r="K396">
        <v>13.991482112436115</v>
      </c>
    </row>
    <row r="397" spans="1:11" x14ac:dyDescent="0.3">
      <c r="A397" t="s">
        <v>3460</v>
      </c>
      <c r="B397" s="1">
        <v>44622</v>
      </c>
      <c r="C397" t="s">
        <v>22</v>
      </c>
      <c r="D397" t="s">
        <v>42</v>
      </c>
      <c r="E397" t="s">
        <v>19</v>
      </c>
      <c r="F397">
        <v>55</v>
      </c>
      <c r="G397">
        <v>13245</v>
      </c>
      <c r="H397" t="s">
        <v>12</v>
      </c>
      <c r="I397">
        <v>40</v>
      </c>
      <c r="J397" t="s">
        <v>4983</v>
      </c>
      <c r="K397">
        <v>240.81818181818181</v>
      </c>
    </row>
    <row r="398" spans="1:11" x14ac:dyDescent="0.3">
      <c r="A398" t="s">
        <v>3447</v>
      </c>
      <c r="B398" s="1">
        <v>44619</v>
      </c>
      <c r="C398" t="s">
        <v>22</v>
      </c>
      <c r="D398" t="s">
        <v>10</v>
      </c>
      <c r="E398" t="s">
        <v>19</v>
      </c>
      <c r="F398">
        <v>912</v>
      </c>
      <c r="G398">
        <v>15518</v>
      </c>
      <c r="H398">
        <v>0</v>
      </c>
      <c r="I398">
        <v>39</v>
      </c>
      <c r="J398" t="s">
        <v>4983</v>
      </c>
      <c r="K398">
        <v>17.015350877192983</v>
      </c>
    </row>
    <row r="399" spans="1:11" x14ac:dyDescent="0.3">
      <c r="A399" t="s">
        <v>413</v>
      </c>
      <c r="B399" s="1">
        <v>45243</v>
      </c>
      <c r="C399" t="s">
        <v>22</v>
      </c>
      <c r="D399" t="s">
        <v>42</v>
      </c>
      <c r="E399" t="s">
        <v>19</v>
      </c>
      <c r="F399">
        <v>585</v>
      </c>
      <c r="G399">
        <v>23032</v>
      </c>
      <c r="H399" t="s">
        <v>12</v>
      </c>
      <c r="I399">
        <v>40</v>
      </c>
      <c r="J399" t="s">
        <v>4983</v>
      </c>
      <c r="K399">
        <v>39.370940170940173</v>
      </c>
    </row>
    <row r="400" spans="1:11" hidden="1" x14ac:dyDescent="0.3">
      <c r="A400" t="s">
        <v>3445</v>
      </c>
      <c r="B400" s="1">
        <v>45174</v>
      </c>
      <c r="C400" t="s">
        <v>22</v>
      </c>
      <c r="D400" t="s">
        <v>28</v>
      </c>
      <c r="E400" t="s">
        <v>19</v>
      </c>
      <c r="F400" t="s">
        <v>4976</v>
      </c>
      <c r="G400">
        <v>26150</v>
      </c>
      <c r="H400" t="s">
        <v>12</v>
      </c>
      <c r="I400">
        <v>58</v>
      </c>
      <c r="J400" t="s">
        <v>4984</v>
      </c>
      <c r="K400">
        <v>0</v>
      </c>
    </row>
    <row r="401" spans="1:11" x14ac:dyDescent="0.3">
      <c r="A401" t="s">
        <v>3441</v>
      </c>
      <c r="B401" s="1">
        <v>45268</v>
      </c>
      <c r="C401" t="s">
        <v>9</v>
      </c>
      <c r="D401" t="s">
        <v>42</v>
      </c>
      <c r="E401" t="s">
        <v>19</v>
      </c>
      <c r="F401">
        <v>250</v>
      </c>
      <c r="G401">
        <v>24484</v>
      </c>
      <c r="H401" t="s">
        <v>12</v>
      </c>
      <c r="I401">
        <v>40</v>
      </c>
      <c r="J401" t="s">
        <v>4983</v>
      </c>
      <c r="K401">
        <v>97.936000000000007</v>
      </c>
    </row>
    <row r="402" spans="1:11" x14ac:dyDescent="0.3">
      <c r="A402" t="s">
        <v>3436</v>
      </c>
      <c r="B402" s="1">
        <v>45125</v>
      </c>
      <c r="C402" t="s">
        <v>27</v>
      </c>
      <c r="D402" t="s">
        <v>10</v>
      </c>
      <c r="E402" t="s">
        <v>19</v>
      </c>
      <c r="F402">
        <v>70</v>
      </c>
      <c r="G402">
        <v>16511</v>
      </c>
      <c r="H402">
        <v>0</v>
      </c>
      <c r="I402">
        <v>39</v>
      </c>
      <c r="J402" t="s">
        <v>4983</v>
      </c>
      <c r="K402">
        <v>235.87142857142857</v>
      </c>
    </row>
    <row r="403" spans="1:11" x14ac:dyDescent="0.3">
      <c r="A403" t="s">
        <v>3419</v>
      </c>
      <c r="B403" s="1">
        <v>45160</v>
      </c>
      <c r="C403" t="s">
        <v>22</v>
      </c>
      <c r="D403" t="s">
        <v>15</v>
      </c>
      <c r="E403" t="s">
        <v>19</v>
      </c>
      <c r="F403">
        <v>89</v>
      </c>
      <c r="G403">
        <v>8586</v>
      </c>
      <c r="H403" t="s">
        <v>12</v>
      </c>
      <c r="I403">
        <v>41</v>
      </c>
      <c r="J403" t="s">
        <v>4983</v>
      </c>
      <c r="K403">
        <v>96.471910112359552</v>
      </c>
    </row>
    <row r="404" spans="1:11" x14ac:dyDescent="0.3">
      <c r="A404" t="s">
        <v>3417</v>
      </c>
      <c r="B404" s="1">
        <v>45255</v>
      </c>
      <c r="C404" t="s">
        <v>4976</v>
      </c>
      <c r="D404" t="s">
        <v>28</v>
      </c>
      <c r="E404" t="s">
        <v>19</v>
      </c>
      <c r="F404">
        <v>87</v>
      </c>
      <c r="G404">
        <v>43337</v>
      </c>
      <c r="H404" t="s">
        <v>12</v>
      </c>
      <c r="I404">
        <v>58</v>
      </c>
      <c r="J404" t="s">
        <v>4984</v>
      </c>
      <c r="K404">
        <v>498.12643678160919</v>
      </c>
    </row>
    <row r="405" spans="1:11" x14ac:dyDescent="0.3">
      <c r="A405" t="s">
        <v>3415</v>
      </c>
      <c r="B405" s="1">
        <v>44827</v>
      </c>
      <c r="C405" t="s">
        <v>17</v>
      </c>
      <c r="D405" t="s">
        <v>10</v>
      </c>
      <c r="E405" t="s">
        <v>19</v>
      </c>
      <c r="F405">
        <v>799</v>
      </c>
      <c r="G405">
        <v>24284</v>
      </c>
      <c r="H405">
        <v>0</v>
      </c>
      <c r="I405">
        <v>39</v>
      </c>
      <c r="J405" t="s">
        <v>4983</v>
      </c>
      <c r="K405">
        <v>30.392991239048811</v>
      </c>
    </row>
    <row r="406" spans="1:11" x14ac:dyDescent="0.3">
      <c r="A406" t="s">
        <v>4976</v>
      </c>
      <c r="B406" s="1">
        <v>44698</v>
      </c>
      <c r="C406" t="s">
        <v>22</v>
      </c>
      <c r="D406" t="s">
        <v>28</v>
      </c>
      <c r="E406" t="s">
        <v>19</v>
      </c>
      <c r="F406">
        <v>66</v>
      </c>
      <c r="G406">
        <v>20426</v>
      </c>
      <c r="H406" t="s">
        <v>12</v>
      </c>
      <c r="I406">
        <v>58</v>
      </c>
      <c r="J406" t="s">
        <v>4984</v>
      </c>
      <c r="K406">
        <v>309.4848484848485</v>
      </c>
    </row>
    <row r="407" spans="1:11" x14ac:dyDescent="0.3">
      <c r="A407" t="s">
        <v>3396</v>
      </c>
      <c r="B407" s="1">
        <v>44733</v>
      </c>
      <c r="C407" t="s">
        <v>17</v>
      </c>
      <c r="D407" t="s">
        <v>15</v>
      </c>
      <c r="E407" t="s">
        <v>19</v>
      </c>
      <c r="F407">
        <v>377</v>
      </c>
      <c r="G407">
        <v>20468</v>
      </c>
      <c r="H407" t="s">
        <v>12</v>
      </c>
      <c r="I407">
        <v>41</v>
      </c>
      <c r="J407" t="s">
        <v>4983</v>
      </c>
      <c r="K407">
        <v>54.291777188328915</v>
      </c>
    </row>
    <row r="408" spans="1:11" x14ac:dyDescent="0.3">
      <c r="A408" t="s">
        <v>3395</v>
      </c>
      <c r="B408" s="1">
        <v>44713</v>
      </c>
      <c r="C408" t="s">
        <v>14</v>
      </c>
      <c r="D408" t="s">
        <v>32</v>
      </c>
      <c r="E408" t="s">
        <v>19</v>
      </c>
      <c r="F408">
        <v>163</v>
      </c>
      <c r="G408">
        <v>40620</v>
      </c>
      <c r="H408" t="s">
        <v>12</v>
      </c>
      <c r="I408">
        <v>46</v>
      </c>
      <c r="J408" t="s">
        <v>4984</v>
      </c>
      <c r="K408">
        <v>249.20245398773005</v>
      </c>
    </row>
    <row r="409" spans="1:11" x14ac:dyDescent="0.3">
      <c r="A409" t="s">
        <v>3386</v>
      </c>
      <c r="B409" s="1">
        <v>44624</v>
      </c>
      <c r="C409" t="s">
        <v>22</v>
      </c>
      <c r="D409" t="s">
        <v>10</v>
      </c>
      <c r="E409" t="s">
        <v>19</v>
      </c>
      <c r="F409">
        <v>686</v>
      </c>
      <c r="G409">
        <v>21237</v>
      </c>
      <c r="H409">
        <v>0</v>
      </c>
      <c r="I409">
        <v>39</v>
      </c>
      <c r="J409" t="s">
        <v>4983</v>
      </c>
      <c r="K409">
        <v>30.957725947521865</v>
      </c>
    </row>
    <row r="410" spans="1:11" x14ac:dyDescent="0.3">
      <c r="A410" t="s">
        <v>3384</v>
      </c>
      <c r="B410" s="1">
        <v>45042</v>
      </c>
      <c r="C410" t="s">
        <v>22</v>
      </c>
      <c r="D410" t="s">
        <v>32</v>
      </c>
      <c r="E410" t="s">
        <v>19</v>
      </c>
      <c r="F410">
        <v>821</v>
      </c>
      <c r="G410">
        <v>11331</v>
      </c>
      <c r="H410" t="s">
        <v>12</v>
      </c>
      <c r="I410">
        <v>46</v>
      </c>
      <c r="J410" t="s">
        <v>4984</v>
      </c>
      <c r="K410">
        <v>13.801461632155908</v>
      </c>
    </row>
    <row r="411" spans="1:11" x14ac:dyDescent="0.3">
      <c r="A411" t="s">
        <v>424</v>
      </c>
      <c r="B411" s="1">
        <v>45240</v>
      </c>
      <c r="C411" t="s">
        <v>14</v>
      </c>
      <c r="D411" t="s">
        <v>42</v>
      </c>
      <c r="E411" t="s">
        <v>19</v>
      </c>
      <c r="F411">
        <v>141</v>
      </c>
      <c r="G411">
        <v>14847</v>
      </c>
      <c r="H411" t="s">
        <v>12</v>
      </c>
      <c r="I411">
        <v>40</v>
      </c>
      <c r="J411" t="s">
        <v>4983</v>
      </c>
      <c r="K411">
        <v>105.29787234042553</v>
      </c>
    </row>
    <row r="412" spans="1:11" x14ac:dyDescent="0.3">
      <c r="A412" t="s">
        <v>3379</v>
      </c>
      <c r="B412" s="1">
        <v>44775</v>
      </c>
      <c r="C412" t="s">
        <v>9</v>
      </c>
      <c r="D412" t="s">
        <v>18</v>
      </c>
      <c r="E412" t="s">
        <v>19</v>
      </c>
      <c r="F412">
        <v>148</v>
      </c>
      <c r="G412">
        <v>45657</v>
      </c>
      <c r="H412" t="s">
        <v>20</v>
      </c>
      <c r="I412">
        <v>57</v>
      </c>
      <c r="J412" t="s">
        <v>4984</v>
      </c>
      <c r="K412">
        <v>308.49324324324323</v>
      </c>
    </row>
    <row r="413" spans="1:11" hidden="1" x14ac:dyDescent="0.3">
      <c r="A413" t="s">
        <v>3373</v>
      </c>
      <c r="B413" s="1">
        <v>44753</v>
      </c>
      <c r="C413" t="s">
        <v>22</v>
      </c>
      <c r="D413" t="s">
        <v>32</v>
      </c>
      <c r="E413" t="s">
        <v>19</v>
      </c>
      <c r="F413" t="s">
        <v>4976</v>
      </c>
      <c r="G413">
        <v>14777</v>
      </c>
      <c r="H413" t="s">
        <v>12</v>
      </c>
      <c r="I413">
        <v>46</v>
      </c>
      <c r="J413" t="s">
        <v>4984</v>
      </c>
      <c r="K413">
        <v>0</v>
      </c>
    </row>
    <row r="414" spans="1:11" x14ac:dyDescent="0.3">
      <c r="A414" t="s">
        <v>3368</v>
      </c>
      <c r="B414" s="1">
        <v>45190</v>
      </c>
      <c r="C414" t="s">
        <v>27</v>
      </c>
      <c r="D414" t="s">
        <v>18</v>
      </c>
      <c r="E414" t="s">
        <v>19</v>
      </c>
      <c r="F414">
        <v>60</v>
      </c>
      <c r="G414">
        <v>14916</v>
      </c>
      <c r="H414" t="s">
        <v>20</v>
      </c>
      <c r="I414">
        <v>57</v>
      </c>
      <c r="J414" t="s">
        <v>4984</v>
      </c>
      <c r="K414">
        <v>248.6</v>
      </c>
    </row>
    <row r="415" spans="1:11" x14ac:dyDescent="0.3">
      <c r="A415" t="s">
        <v>3357</v>
      </c>
      <c r="B415" s="1">
        <v>45193</v>
      </c>
      <c r="C415" t="s">
        <v>27</v>
      </c>
      <c r="D415" t="s">
        <v>15</v>
      </c>
      <c r="E415" t="s">
        <v>19</v>
      </c>
      <c r="F415">
        <v>917</v>
      </c>
      <c r="G415">
        <v>17358</v>
      </c>
      <c r="H415" t="s">
        <v>12</v>
      </c>
      <c r="I415">
        <v>41</v>
      </c>
      <c r="J415" t="s">
        <v>4983</v>
      </c>
      <c r="K415">
        <v>18.929116684841876</v>
      </c>
    </row>
    <row r="416" spans="1:11" x14ac:dyDescent="0.3">
      <c r="A416" t="s">
        <v>3356</v>
      </c>
      <c r="B416" s="1">
        <v>45364</v>
      </c>
      <c r="C416" t="s">
        <v>9</v>
      </c>
      <c r="D416" t="s">
        <v>15</v>
      </c>
      <c r="E416" t="s">
        <v>19</v>
      </c>
      <c r="F416">
        <v>454</v>
      </c>
      <c r="G416">
        <v>20792</v>
      </c>
      <c r="H416" t="s">
        <v>12</v>
      </c>
      <c r="I416">
        <v>41</v>
      </c>
      <c r="J416" t="s">
        <v>4983</v>
      </c>
      <c r="K416">
        <v>45.797356828193834</v>
      </c>
    </row>
    <row r="417" spans="1:11" x14ac:dyDescent="0.3">
      <c r="A417" t="s">
        <v>3352</v>
      </c>
      <c r="B417" s="1">
        <v>45169</v>
      </c>
      <c r="C417" t="s">
        <v>9</v>
      </c>
      <c r="D417" t="s">
        <v>32</v>
      </c>
      <c r="E417" t="s">
        <v>19</v>
      </c>
      <c r="F417">
        <v>639</v>
      </c>
      <c r="G417">
        <v>35704</v>
      </c>
      <c r="H417" t="s">
        <v>12</v>
      </c>
      <c r="I417">
        <v>46</v>
      </c>
      <c r="J417" t="s">
        <v>4984</v>
      </c>
      <c r="K417">
        <v>55.874804381846637</v>
      </c>
    </row>
    <row r="418" spans="1:11" x14ac:dyDescent="0.3">
      <c r="A418" t="s">
        <v>3339</v>
      </c>
      <c r="B418" s="1">
        <v>45373</v>
      </c>
      <c r="C418" t="s">
        <v>17</v>
      </c>
      <c r="D418" t="s">
        <v>32</v>
      </c>
      <c r="E418" t="s">
        <v>19</v>
      </c>
      <c r="F418">
        <v>994</v>
      </c>
      <c r="G418">
        <v>32363</v>
      </c>
      <c r="H418" t="s">
        <v>12</v>
      </c>
      <c r="I418">
        <v>46</v>
      </c>
      <c r="J418" t="s">
        <v>4984</v>
      </c>
      <c r="K418">
        <v>32.558350100603619</v>
      </c>
    </row>
    <row r="419" spans="1:11" x14ac:dyDescent="0.3">
      <c r="A419" t="s">
        <v>3326</v>
      </c>
      <c r="B419" s="1">
        <v>44769</v>
      </c>
      <c r="C419" t="s">
        <v>27</v>
      </c>
      <c r="D419" t="s">
        <v>28</v>
      </c>
      <c r="E419" t="s">
        <v>19</v>
      </c>
      <c r="F419">
        <v>317</v>
      </c>
      <c r="G419">
        <v>18642</v>
      </c>
      <c r="H419" t="s">
        <v>12</v>
      </c>
      <c r="I419">
        <v>58</v>
      </c>
      <c r="J419" t="s">
        <v>4984</v>
      </c>
      <c r="K419">
        <v>58.807570977917983</v>
      </c>
    </row>
    <row r="420" spans="1:11" x14ac:dyDescent="0.3">
      <c r="A420" t="s">
        <v>3317</v>
      </c>
      <c r="B420" s="1">
        <v>45446</v>
      </c>
      <c r="C420" t="s">
        <v>22</v>
      </c>
      <c r="D420" t="s">
        <v>42</v>
      </c>
      <c r="E420" t="s">
        <v>19</v>
      </c>
      <c r="F420">
        <v>155</v>
      </c>
      <c r="G420">
        <v>33324</v>
      </c>
      <c r="H420" t="s">
        <v>12</v>
      </c>
      <c r="I420">
        <v>40</v>
      </c>
      <c r="J420" t="s">
        <v>4983</v>
      </c>
      <c r="K420">
        <v>214.99354838709678</v>
      </c>
    </row>
    <row r="421" spans="1:11" x14ac:dyDescent="0.3">
      <c r="A421" t="s">
        <v>3304</v>
      </c>
      <c r="B421" t="s">
        <v>4976</v>
      </c>
      <c r="C421" t="s">
        <v>9</v>
      </c>
      <c r="D421" t="s">
        <v>18</v>
      </c>
      <c r="E421" t="s">
        <v>19</v>
      </c>
      <c r="F421">
        <v>487</v>
      </c>
      <c r="G421">
        <v>30695</v>
      </c>
      <c r="H421" t="s">
        <v>20</v>
      </c>
      <c r="I421">
        <v>57</v>
      </c>
      <c r="J421" t="s">
        <v>4984</v>
      </c>
      <c r="K421">
        <v>63.02874743326489</v>
      </c>
    </row>
    <row r="422" spans="1:11" x14ac:dyDescent="0.3">
      <c r="A422" t="s">
        <v>3302</v>
      </c>
      <c r="B422" s="1">
        <v>45272</v>
      </c>
      <c r="C422" t="s">
        <v>27</v>
      </c>
      <c r="D422" t="s">
        <v>10</v>
      </c>
      <c r="E422" t="s">
        <v>19</v>
      </c>
      <c r="F422">
        <v>468</v>
      </c>
      <c r="G422">
        <v>37469</v>
      </c>
      <c r="H422">
        <v>0</v>
      </c>
      <c r="I422">
        <v>39</v>
      </c>
      <c r="J422" t="s">
        <v>4983</v>
      </c>
      <c r="K422">
        <v>80.061965811965806</v>
      </c>
    </row>
    <row r="423" spans="1:11" x14ac:dyDescent="0.3">
      <c r="A423" t="s">
        <v>3301</v>
      </c>
      <c r="B423" t="s">
        <v>4976</v>
      </c>
      <c r="C423" t="s">
        <v>22</v>
      </c>
      <c r="D423" t="s">
        <v>15</v>
      </c>
      <c r="E423" t="s">
        <v>19</v>
      </c>
      <c r="F423">
        <v>349</v>
      </c>
      <c r="G423">
        <v>21854</v>
      </c>
      <c r="H423" t="s">
        <v>12</v>
      </c>
      <c r="I423">
        <v>41</v>
      </c>
      <c r="J423" t="s">
        <v>4983</v>
      </c>
      <c r="K423">
        <v>62.618911174785097</v>
      </c>
    </row>
    <row r="424" spans="1:11" hidden="1" x14ac:dyDescent="0.3">
      <c r="A424" t="s">
        <v>3296</v>
      </c>
      <c r="B424" s="1">
        <v>45445</v>
      </c>
      <c r="C424" t="s">
        <v>17</v>
      </c>
      <c r="D424" t="s">
        <v>28</v>
      </c>
      <c r="E424" t="s">
        <v>19</v>
      </c>
      <c r="F424" t="s">
        <v>4976</v>
      </c>
      <c r="G424">
        <v>29793</v>
      </c>
      <c r="H424" t="s">
        <v>12</v>
      </c>
      <c r="I424">
        <v>58</v>
      </c>
      <c r="J424" t="s">
        <v>4984</v>
      </c>
      <c r="K424">
        <v>0</v>
      </c>
    </row>
    <row r="425" spans="1:11" hidden="1" x14ac:dyDescent="0.3">
      <c r="A425" t="s">
        <v>3295</v>
      </c>
      <c r="B425" s="1">
        <v>45253</v>
      </c>
      <c r="C425" t="s">
        <v>27</v>
      </c>
      <c r="D425" t="s">
        <v>10</v>
      </c>
      <c r="E425" t="s">
        <v>19</v>
      </c>
      <c r="F425">
        <v>251</v>
      </c>
      <c r="G425" t="s">
        <v>4976</v>
      </c>
      <c r="H425">
        <v>0</v>
      </c>
      <c r="I425">
        <v>39</v>
      </c>
      <c r="J425" t="s">
        <v>4983</v>
      </c>
      <c r="K425">
        <v>0</v>
      </c>
    </row>
    <row r="426" spans="1:11" x14ac:dyDescent="0.3">
      <c r="A426" t="s">
        <v>439</v>
      </c>
      <c r="B426" s="1">
        <v>44566</v>
      </c>
      <c r="C426" t="s">
        <v>27</v>
      </c>
      <c r="D426" t="s">
        <v>42</v>
      </c>
      <c r="E426" t="s">
        <v>19</v>
      </c>
      <c r="F426">
        <v>381</v>
      </c>
      <c r="G426">
        <v>39172</v>
      </c>
      <c r="H426" t="s">
        <v>12</v>
      </c>
      <c r="I426">
        <v>40</v>
      </c>
      <c r="J426" t="s">
        <v>4983</v>
      </c>
      <c r="K426">
        <v>102.81364829396325</v>
      </c>
    </row>
    <row r="427" spans="1:11" x14ac:dyDescent="0.3">
      <c r="A427" t="s">
        <v>3291</v>
      </c>
      <c r="B427" s="1">
        <v>44925</v>
      </c>
      <c r="C427" t="s">
        <v>9</v>
      </c>
      <c r="D427" t="s">
        <v>15</v>
      </c>
      <c r="E427" t="s">
        <v>19</v>
      </c>
      <c r="F427">
        <v>856</v>
      </c>
      <c r="G427">
        <v>42013</v>
      </c>
      <c r="H427" t="s">
        <v>12</v>
      </c>
      <c r="I427">
        <v>41</v>
      </c>
      <c r="J427" t="s">
        <v>4983</v>
      </c>
      <c r="K427">
        <v>49.080607476635514</v>
      </c>
    </row>
    <row r="428" spans="1:11" x14ac:dyDescent="0.3">
      <c r="A428" t="s">
        <v>3290</v>
      </c>
      <c r="B428" s="1">
        <v>44858</v>
      </c>
      <c r="C428" t="s">
        <v>27</v>
      </c>
      <c r="D428" t="s">
        <v>15</v>
      </c>
      <c r="E428" t="s">
        <v>19</v>
      </c>
      <c r="F428">
        <v>899</v>
      </c>
      <c r="G428">
        <v>41854</v>
      </c>
      <c r="H428" t="s">
        <v>12</v>
      </c>
      <c r="I428">
        <v>41</v>
      </c>
      <c r="J428" t="s">
        <v>4983</v>
      </c>
      <c r="K428">
        <v>46.556173526140157</v>
      </c>
    </row>
    <row r="429" spans="1:11" x14ac:dyDescent="0.3">
      <c r="A429" t="s">
        <v>3287</v>
      </c>
      <c r="B429" s="1">
        <v>45169</v>
      </c>
      <c r="C429" t="s">
        <v>27</v>
      </c>
      <c r="D429" t="s">
        <v>28</v>
      </c>
      <c r="E429" t="s">
        <v>19</v>
      </c>
      <c r="F429">
        <v>444</v>
      </c>
      <c r="G429">
        <v>33890</v>
      </c>
      <c r="H429" t="s">
        <v>12</v>
      </c>
      <c r="I429">
        <v>58</v>
      </c>
      <c r="J429" t="s">
        <v>4984</v>
      </c>
      <c r="K429">
        <v>76.328828828828833</v>
      </c>
    </row>
    <row r="430" spans="1:11" x14ac:dyDescent="0.3">
      <c r="A430" t="s">
        <v>3280</v>
      </c>
      <c r="B430" s="1">
        <v>44948</v>
      </c>
      <c r="C430" t="s">
        <v>14</v>
      </c>
      <c r="D430" t="s">
        <v>42</v>
      </c>
      <c r="E430" t="s">
        <v>19</v>
      </c>
      <c r="F430">
        <v>483</v>
      </c>
      <c r="G430">
        <v>9485</v>
      </c>
      <c r="H430" t="s">
        <v>12</v>
      </c>
      <c r="I430">
        <v>40</v>
      </c>
      <c r="J430" t="s">
        <v>4983</v>
      </c>
      <c r="K430">
        <v>19.637681159420289</v>
      </c>
    </row>
    <row r="431" spans="1:11" x14ac:dyDescent="0.3">
      <c r="A431" t="s">
        <v>444</v>
      </c>
      <c r="B431" s="1">
        <v>44698</v>
      </c>
      <c r="C431" t="s">
        <v>27</v>
      </c>
      <c r="D431" t="s">
        <v>15</v>
      </c>
      <c r="E431" t="s">
        <v>19</v>
      </c>
      <c r="F431">
        <v>471</v>
      </c>
      <c r="G431">
        <v>38702</v>
      </c>
      <c r="H431" t="s">
        <v>12</v>
      </c>
      <c r="I431">
        <v>41</v>
      </c>
      <c r="J431" t="s">
        <v>4983</v>
      </c>
      <c r="K431">
        <v>82.169851380042459</v>
      </c>
    </row>
    <row r="432" spans="1:11" x14ac:dyDescent="0.3">
      <c r="A432" t="s">
        <v>3274</v>
      </c>
      <c r="B432" s="1">
        <v>45200</v>
      </c>
      <c r="C432" t="s">
        <v>27</v>
      </c>
      <c r="D432" t="s">
        <v>10</v>
      </c>
      <c r="E432" t="s">
        <v>19</v>
      </c>
      <c r="F432">
        <v>294</v>
      </c>
      <c r="G432">
        <v>17037</v>
      </c>
      <c r="H432">
        <v>0</v>
      </c>
      <c r="I432">
        <v>39</v>
      </c>
      <c r="J432" t="s">
        <v>4983</v>
      </c>
      <c r="K432">
        <v>57.948979591836732</v>
      </c>
    </row>
    <row r="433" spans="1:11" x14ac:dyDescent="0.3">
      <c r="A433" t="s">
        <v>3272</v>
      </c>
      <c r="B433" s="1">
        <v>45067</v>
      </c>
      <c r="C433" t="s">
        <v>14</v>
      </c>
      <c r="D433" t="s">
        <v>42</v>
      </c>
      <c r="E433" t="s">
        <v>19</v>
      </c>
      <c r="F433">
        <v>414</v>
      </c>
      <c r="G433">
        <v>8266</v>
      </c>
      <c r="H433" t="s">
        <v>12</v>
      </c>
      <c r="I433">
        <v>40</v>
      </c>
      <c r="J433" t="s">
        <v>4983</v>
      </c>
      <c r="K433">
        <v>19.966183574879228</v>
      </c>
    </row>
    <row r="434" spans="1:11" x14ac:dyDescent="0.3">
      <c r="A434" t="s">
        <v>3264</v>
      </c>
      <c r="B434" s="1">
        <v>45248</v>
      </c>
      <c r="C434" t="s">
        <v>27</v>
      </c>
      <c r="D434" t="s">
        <v>42</v>
      </c>
      <c r="E434" t="s">
        <v>19</v>
      </c>
      <c r="F434">
        <v>731</v>
      </c>
      <c r="G434">
        <v>16746</v>
      </c>
      <c r="H434" t="s">
        <v>12</v>
      </c>
      <c r="I434">
        <v>40</v>
      </c>
      <c r="J434" t="s">
        <v>4983</v>
      </c>
      <c r="K434">
        <v>22.908344733242135</v>
      </c>
    </row>
    <row r="435" spans="1:11" x14ac:dyDescent="0.3">
      <c r="A435" t="s">
        <v>3263</v>
      </c>
      <c r="B435" s="1">
        <v>45218</v>
      </c>
      <c r="C435" t="s">
        <v>4976</v>
      </c>
      <c r="D435" t="s">
        <v>32</v>
      </c>
      <c r="E435" t="s">
        <v>19</v>
      </c>
      <c r="F435">
        <v>152</v>
      </c>
      <c r="G435">
        <v>6647</v>
      </c>
      <c r="H435" t="s">
        <v>12</v>
      </c>
      <c r="I435">
        <v>46</v>
      </c>
      <c r="J435" t="s">
        <v>4984</v>
      </c>
      <c r="K435">
        <v>43.73026315789474</v>
      </c>
    </row>
    <row r="436" spans="1:11" x14ac:dyDescent="0.3">
      <c r="A436" t="s">
        <v>3262</v>
      </c>
      <c r="B436" s="1">
        <v>45219</v>
      </c>
      <c r="C436" t="s">
        <v>9</v>
      </c>
      <c r="D436" t="s">
        <v>10</v>
      </c>
      <c r="E436" t="s">
        <v>19</v>
      </c>
      <c r="F436">
        <v>51</v>
      </c>
      <c r="G436">
        <v>31027</v>
      </c>
      <c r="H436">
        <v>0</v>
      </c>
      <c r="I436">
        <v>39</v>
      </c>
      <c r="J436" t="s">
        <v>4983</v>
      </c>
      <c r="K436">
        <v>608.37254901960785</v>
      </c>
    </row>
    <row r="437" spans="1:11" x14ac:dyDescent="0.3">
      <c r="A437" t="s">
        <v>3261</v>
      </c>
      <c r="B437" s="1">
        <v>44883</v>
      </c>
      <c r="C437" t="s">
        <v>22</v>
      </c>
      <c r="D437" t="s">
        <v>18</v>
      </c>
      <c r="E437" t="s">
        <v>19</v>
      </c>
      <c r="F437">
        <v>348</v>
      </c>
      <c r="G437">
        <v>16362</v>
      </c>
      <c r="H437" t="s">
        <v>20</v>
      </c>
      <c r="I437">
        <v>57</v>
      </c>
      <c r="J437" t="s">
        <v>4984</v>
      </c>
      <c r="K437">
        <v>47.017241379310342</v>
      </c>
    </row>
    <row r="438" spans="1:11" hidden="1" x14ac:dyDescent="0.3">
      <c r="A438" t="s">
        <v>3258</v>
      </c>
      <c r="B438" s="1">
        <v>44783</v>
      </c>
      <c r="C438" t="s">
        <v>9</v>
      </c>
      <c r="D438" t="s">
        <v>10</v>
      </c>
      <c r="E438" t="s">
        <v>19</v>
      </c>
      <c r="F438">
        <v>750</v>
      </c>
      <c r="G438" t="s">
        <v>4976</v>
      </c>
      <c r="H438">
        <v>0</v>
      </c>
      <c r="I438">
        <v>39</v>
      </c>
      <c r="J438" t="s">
        <v>4983</v>
      </c>
      <c r="K438">
        <v>0</v>
      </c>
    </row>
    <row r="439" spans="1:11" x14ac:dyDescent="0.3">
      <c r="A439" t="s">
        <v>3250</v>
      </c>
      <c r="B439" s="1">
        <v>45428</v>
      </c>
      <c r="C439" t="s">
        <v>17</v>
      </c>
      <c r="D439" t="s">
        <v>18</v>
      </c>
      <c r="E439" t="s">
        <v>19</v>
      </c>
      <c r="F439">
        <v>151</v>
      </c>
      <c r="G439">
        <v>11302</v>
      </c>
      <c r="H439" t="s">
        <v>20</v>
      </c>
      <c r="I439">
        <v>57</v>
      </c>
      <c r="J439" t="s">
        <v>4984</v>
      </c>
      <c r="K439">
        <v>74.847682119205302</v>
      </c>
    </row>
    <row r="440" spans="1:11" x14ac:dyDescent="0.3">
      <c r="A440" t="s">
        <v>3247</v>
      </c>
      <c r="B440" s="1">
        <v>45246</v>
      </c>
      <c r="C440" t="s">
        <v>9</v>
      </c>
      <c r="D440" t="s">
        <v>32</v>
      </c>
      <c r="E440" t="s">
        <v>19</v>
      </c>
      <c r="F440">
        <v>870</v>
      </c>
      <c r="G440">
        <v>22147</v>
      </c>
      <c r="H440" t="s">
        <v>12</v>
      </c>
      <c r="I440">
        <v>46</v>
      </c>
      <c r="J440" t="s">
        <v>4984</v>
      </c>
      <c r="K440">
        <v>25.456321839080459</v>
      </c>
    </row>
    <row r="441" spans="1:11" x14ac:dyDescent="0.3">
      <c r="A441" t="s">
        <v>3244</v>
      </c>
      <c r="B441" s="1">
        <v>45411</v>
      </c>
      <c r="C441" t="s">
        <v>22</v>
      </c>
      <c r="D441" t="s">
        <v>42</v>
      </c>
      <c r="E441" t="s">
        <v>19</v>
      </c>
      <c r="F441">
        <v>942</v>
      </c>
      <c r="G441">
        <v>21215</v>
      </c>
      <c r="H441" t="s">
        <v>12</v>
      </c>
      <c r="I441">
        <v>40</v>
      </c>
      <c r="J441" t="s">
        <v>4983</v>
      </c>
      <c r="K441">
        <v>22.521231422505309</v>
      </c>
    </row>
    <row r="442" spans="1:11" x14ac:dyDescent="0.3">
      <c r="A442" t="s">
        <v>455</v>
      </c>
      <c r="B442" s="1">
        <v>45328</v>
      </c>
      <c r="C442" t="s">
        <v>22</v>
      </c>
      <c r="D442" t="s">
        <v>32</v>
      </c>
      <c r="E442" t="s">
        <v>19</v>
      </c>
      <c r="F442">
        <v>928</v>
      </c>
      <c r="G442">
        <v>10463</v>
      </c>
      <c r="H442" t="s">
        <v>12</v>
      </c>
      <c r="I442">
        <v>46</v>
      </c>
      <c r="J442" t="s">
        <v>4984</v>
      </c>
      <c r="K442">
        <v>11.274784482758621</v>
      </c>
    </row>
    <row r="443" spans="1:11" x14ac:dyDescent="0.3">
      <c r="A443" t="s">
        <v>3237</v>
      </c>
      <c r="B443" s="1">
        <v>44863</v>
      </c>
      <c r="C443" t="s">
        <v>9</v>
      </c>
      <c r="D443" t="s">
        <v>18</v>
      </c>
      <c r="E443" t="s">
        <v>19</v>
      </c>
      <c r="F443">
        <v>576</v>
      </c>
      <c r="G443">
        <v>35919</v>
      </c>
      <c r="H443" t="s">
        <v>20</v>
      </c>
      <c r="I443">
        <v>57</v>
      </c>
      <c r="J443" t="s">
        <v>4984</v>
      </c>
      <c r="K443">
        <v>62.359375</v>
      </c>
    </row>
    <row r="444" spans="1:11" x14ac:dyDescent="0.3">
      <c r="A444" t="s">
        <v>457</v>
      </c>
      <c r="B444" s="1">
        <v>44605</v>
      </c>
      <c r="C444" t="s">
        <v>17</v>
      </c>
      <c r="D444" t="s">
        <v>42</v>
      </c>
      <c r="E444" t="s">
        <v>19</v>
      </c>
      <c r="F444">
        <v>998</v>
      </c>
      <c r="G444">
        <v>40026</v>
      </c>
      <c r="H444" t="s">
        <v>12</v>
      </c>
      <c r="I444">
        <v>40</v>
      </c>
      <c r="J444" t="s">
        <v>4983</v>
      </c>
      <c r="K444">
        <v>40.106212424849701</v>
      </c>
    </row>
    <row r="445" spans="1:11" hidden="1" x14ac:dyDescent="0.3">
      <c r="A445" t="s">
        <v>3233</v>
      </c>
      <c r="B445" s="1">
        <v>44834</v>
      </c>
      <c r="C445" t="s">
        <v>22</v>
      </c>
      <c r="D445" t="s">
        <v>32</v>
      </c>
      <c r="E445" t="s">
        <v>19</v>
      </c>
      <c r="F445">
        <v>899</v>
      </c>
      <c r="G445" t="s">
        <v>4976</v>
      </c>
      <c r="H445" t="s">
        <v>12</v>
      </c>
      <c r="I445">
        <v>46</v>
      </c>
      <c r="J445" t="s">
        <v>4984</v>
      </c>
      <c r="K445">
        <v>0</v>
      </c>
    </row>
    <row r="446" spans="1:11" x14ac:dyDescent="0.3">
      <c r="A446" t="s">
        <v>3230</v>
      </c>
      <c r="B446" s="1">
        <v>44781</v>
      </c>
      <c r="C446" t="s">
        <v>4976</v>
      </c>
      <c r="D446" t="s">
        <v>42</v>
      </c>
      <c r="E446" t="s">
        <v>19</v>
      </c>
      <c r="F446">
        <v>417</v>
      </c>
      <c r="G446">
        <v>38719</v>
      </c>
      <c r="H446" t="s">
        <v>12</v>
      </c>
      <c r="I446">
        <v>40</v>
      </c>
      <c r="J446" t="s">
        <v>4983</v>
      </c>
      <c r="K446">
        <v>92.851318944844124</v>
      </c>
    </row>
    <row r="447" spans="1:11" x14ac:dyDescent="0.3">
      <c r="A447" t="s">
        <v>3228</v>
      </c>
      <c r="B447" s="1">
        <v>44669</v>
      </c>
      <c r="C447" t="s">
        <v>27</v>
      </c>
      <c r="D447" t="s">
        <v>32</v>
      </c>
      <c r="E447" t="s">
        <v>19</v>
      </c>
      <c r="F447">
        <v>495</v>
      </c>
      <c r="G447">
        <v>48538</v>
      </c>
      <c r="H447" t="s">
        <v>12</v>
      </c>
      <c r="I447">
        <v>46</v>
      </c>
      <c r="J447" t="s">
        <v>4984</v>
      </c>
      <c r="K447">
        <v>98.056565656565652</v>
      </c>
    </row>
    <row r="448" spans="1:11" x14ac:dyDescent="0.3">
      <c r="A448" t="s">
        <v>3227</v>
      </c>
      <c r="B448" s="1">
        <v>44891</v>
      </c>
      <c r="C448" t="s">
        <v>17</v>
      </c>
      <c r="D448" t="s">
        <v>15</v>
      </c>
      <c r="E448" t="s">
        <v>19</v>
      </c>
      <c r="F448">
        <v>271</v>
      </c>
      <c r="G448">
        <v>33259</v>
      </c>
      <c r="H448" t="s">
        <v>12</v>
      </c>
      <c r="I448">
        <v>41</v>
      </c>
      <c r="J448" t="s">
        <v>4983</v>
      </c>
      <c r="K448">
        <v>122.7269372693727</v>
      </c>
    </row>
    <row r="449" spans="1:11" x14ac:dyDescent="0.3">
      <c r="A449" t="s">
        <v>3208</v>
      </c>
      <c r="B449" s="1">
        <v>45368</v>
      </c>
      <c r="C449" t="s">
        <v>9</v>
      </c>
      <c r="D449" t="s">
        <v>15</v>
      </c>
      <c r="E449" t="s">
        <v>19</v>
      </c>
      <c r="F449">
        <v>474</v>
      </c>
      <c r="G449">
        <v>42660</v>
      </c>
      <c r="H449" t="s">
        <v>12</v>
      </c>
      <c r="I449">
        <v>41</v>
      </c>
      <c r="J449" t="s">
        <v>4983</v>
      </c>
      <c r="K449">
        <v>90</v>
      </c>
    </row>
    <row r="450" spans="1:11" x14ac:dyDescent="0.3">
      <c r="A450" t="s">
        <v>3199</v>
      </c>
      <c r="B450" s="1">
        <v>44836</v>
      </c>
      <c r="C450" t="s">
        <v>14</v>
      </c>
      <c r="D450" t="s">
        <v>10</v>
      </c>
      <c r="E450" t="s">
        <v>19</v>
      </c>
      <c r="F450">
        <v>72</v>
      </c>
      <c r="G450">
        <v>40881</v>
      </c>
      <c r="H450">
        <v>0</v>
      </c>
      <c r="I450">
        <v>39</v>
      </c>
      <c r="J450" t="s">
        <v>4983</v>
      </c>
      <c r="K450">
        <v>567.79166666666663</v>
      </c>
    </row>
    <row r="451" spans="1:11" x14ac:dyDescent="0.3">
      <c r="A451" t="s">
        <v>3194</v>
      </c>
      <c r="B451" s="1">
        <v>45121</v>
      </c>
      <c r="C451" t="s">
        <v>14</v>
      </c>
      <c r="D451" t="s">
        <v>42</v>
      </c>
      <c r="E451" t="s">
        <v>19</v>
      </c>
      <c r="F451">
        <v>863</v>
      </c>
      <c r="G451">
        <v>10104</v>
      </c>
      <c r="H451" t="s">
        <v>12</v>
      </c>
      <c r="I451">
        <v>40</v>
      </c>
      <c r="J451" t="s">
        <v>4983</v>
      </c>
      <c r="K451">
        <v>11.707995365005793</v>
      </c>
    </row>
    <row r="452" spans="1:11" hidden="1" x14ac:dyDescent="0.3">
      <c r="A452" t="s">
        <v>3189</v>
      </c>
      <c r="B452" s="1">
        <v>44658</v>
      </c>
      <c r="C452" t="s">
        <v>4976</v>
      </c>
      <c r="D452" t="s">
        <v>15</v>
      </c>
      <c r="E452" t="s">
        <v>19</v>
      </c>
      <c r="F452" t="s">
        <v>4976</v>
      </c>
      <c r="G452">
        <v>17946</v>
      </c>
      <c r="H452" t="s">
        <v>12</v>
      </c>
      <c r="I452">
        <v>41</v>
      </c>
      <c r="J452" t="s">
        <v>4983</v>
      </c>
      <c r="K452">
        <v>0</v>
      </c>
    </row>
    <row r="453" spans="1:11" x14ac:dyDescent="0.3">
      <c r="A453" t="s">
        <v>3185</v>
      </c>
      <c r="B453" s="1">
        <v>45383</v>
      </c>
      <c r="C453" t="s">
        <v>22</v>
      </c>
      <c r="D453" t="s">
        <v>15</v>
      </c>
      <c r="E453" t="s">
        <v>19</v>
      </c>
      <c r="F453">
        <v>521</v>
      </c>
      <c r="G453">
        <v>13798</v>
      </c>
      <c r="H453" t="s">
        <v>12</v>
      </c>
      <c r="I453">
        <v>41</v>
      </c>
      <c r="J453" t="s">
        <v>4983</v>
      </c>
      <c r="K453">
        <v>26.483685220729367</v>
      </c>
    </row>
    <row r="454" spans="1:11" x14ac:dyDescent="0.3">
      <c r="A454" t="s">
        <v>3183</v>
      </c>
      <c r="B454" s="1">
        <v>45008</v>
      </c>
      <c r="C454" t="s">
        <v>17</v>
      </c>
      <c r="D454" t="s">
        <v>42</v>
      </c>
      <c r="E454" t="s">
        <v>19</v>
      </c>
      <c r="F454">
        <v>712</v>
      </c>
      <c r="G454">
        <v>27431</v>
      </c>
      <c r="H454" t="s">
        <v>12</v>
      </c>
      <c r="I454">
        <v>40</v>
      </c>
      <c r="J454" t="s">
        <v>4983</v>
      </c>
      <c r="K454">
        <v>38.526685393258425</v>
      </c>
    </row>
    <row r="455" spans="1:11" x14ac:dyDescent="0.3">
      <c r="A455" t="s">
        <v>3182</v>
      </c>
      <c r="B455" s="1">
        <v>45027</v>
      </c>
      <c r="C455" t="s">
        <v>14</v>
      </c>
      <c r="D455" t="s">
        <v>18</v>
      </c>
      <c r="E455" t="s">
        <v>19</v>
      </c>
      <c r="F455">
        <v>778</v>
      </c>
      <c r="G455">
        <v>42317</v>
      </c>
      <c r="H455" t="s">
        <v>20</v>
      </c>
      <c r="I455">
        <v>57</v>
      </c>
      <c r="J455" t="s">
        <v>4984</v>
      </c>
      <c r="K455">
        <v>54.39203084832905</v>
      </c>
    </row>
    <row r="456" spans="1:11" x14ac:dyDescent="0.3">
      <c r="A456" t="s">
        <v>3169</v>
      </c>
      <c r="B456" s="1">
        <v>45113</v>
      </c>
      <c r="C456" t="s">
        <v>9</v>
      </c>
      <c r="D456" t="s">
        <v>10</v>
      </c>
      <c r="E456" t="s">
        <v>19</v>
      </c>
      <c r="F456">
        <v>441</v>
      </c>
      <c r="G456">
        <v>49979</v>
      </c>
      <c r="H456">
        <v>0</v>
      </c>
      <c r="I456">
        <v>39</v>
      </c>
      <c r="J456" t="s">
        <v>4983</v>
      </c>
      <c r="K456">
        <v>113.33106575963718</v>
      </c>
    </row>
    <row r="457" spans="1:11" x14ac:dyDescent="0.3">
      <c r="A457" t="s">
        <v>470</v>
      </c>
      <c r="B457" s="1">
        <v>44849</v>
      </c>
      <c r="C457" t="s">
        <v>27</v>
      </c>
      <c r="D457" t="s">
        <v>32</v>
      </c>
      <c r="E457" t="s">
        <v>19</v>
      </c>
      <c r="F457">
        <v>375</v>
      </c>
      <c r="G457">
        <v>23881</v>
      </c>
      <c r="H457" t="s">
        <v>12</v>
      </c>
      <c r="I457">
        <v>46</v>
      </c>
      <c r="J457" t="s">
        <v>4984</v>
      </c>
      <c r="K457">
        <v>63.68266666666667</v>
      </c>
    </row>
    <row r="458" spans="1:11" x14ac:dyDescent="0.3">
      <c r="A458" t="s">
        <v>3166</v>
      </c>
      <c r="B458" s="1">
        <v>44723</v>
      </c>
      <c r="C458" t="s">
        <v>22</v>
      </c>
      <c r="D458" t="s">
        <v>10</v>
      </c>
      <c r="E458" t="s">
        <v>19</v>
      </c>
      <c r="F458">
        <v>83</v>
      </c>
      <c r="G458">
        <v>48322</v>
      </c>
      <c r="H458">
        <v>0</v>
      </c>
      <c r="I458">
        <v>39</v>
      </c>
      <c r="J458" t="s">
        <v>4983</v>
      </c>
      <c r="K458">
        <v>582.19277108433732</v>
      </c>
    </row>
    <row r="459" spans="1:11" x14ac:dyDescent="0.3">
      <c r="A459" t="s">
        <v>472</v>
      </c>
      <c r="B459" s="1">
        <v>44937</v>
      </c>
      <c r="C459" t="s">
        <v>17</v>
      </c>
      <c r="D459" t="s">
        <v>28</v>
      </c>
      <c r="E459" t="s">
        <v>19</v>
      </c>
      <c r="F459">
        <v>848</v>
      </c>
      <c r="G459">
        <v>27402</v>
      </c>
      <c r="H459" t="s">
        <v>12</v>
      </c>
      <c r="I459">
        <v>58</v>
      </c>
      <c r="J459" t="s">
        <v>4984</v>
      </c>
      <c r="K459">
        <v>32.313679245283019</v>
      </c>
    </row>
    <row r="460" spans="1:11" x14ac:dyDescent="0.3">
      <c r="A460" t="s">
        <v>3165</v>
      </c>
      <c r="B460" s="1">
        <v>44581</v>
      </c>
      <c r="C460" t="s">
        <v>17</v>
      </c>
      <c r="D460" t="s">
        <v>10</v>
      </c>
      <c r="E460" t="s">
        <v>19</v>
      </c>
      <c r="F460">
        <v>683</v>
      </c>
      <c r="G460">
        <v>7807</v>
      </c>
      <c r="H460">
        <v>0</v>
      </c>
      <c r="I460">
        <v>39</v>
      </c>
      <c r="J460" t="s">
        <v>4983</v>
      </c>
      <c r="K460">
        <v>11.430453879941435</v>
      </c>
    </row>
    <row r="461" spans="1:11" x14ac:dyDescent="0.3">
      <c r="A461" t="s">
        <v>3164</v>
      </c>
      <c r="B461" s="1">
        <v>45145</v>
      </c>
      <c r="C461" t="s">
        <v>14</v>
      </c>
      <c r="D461" t="s">
        <v>15</v>
      </c>
      <c r="E461" t="s">
        <v>19</v>
      </c>
      <c r="F461">
        <v>338</v>
      </c>
      <c r="G461">
        <v>37869</v>
      </c>
      <c r="H461" t="s">
        <v>12</v>
      </c>
      <c r="I461">
        <v>41</v>
      </c>
      <c r="J461" t="s">
        <v>4983</v>
      </c>
      <c r="K461">
        <v>112.03846153846153</v>
      </c>
    </row>
    <row r="462" spans="1:11" x14ac:dyDescent="0.3">
      <c r="A462" t="s">
        <v>3160</v>
      </c>
      <c r="B462" s="1">
        <v>45032</v>
      </c>
      <c r="C462" t="s">
        <v>27</v>
      </c>
      <c r="D462" t="s">
        <v>42</v>
      </c>
      <c r="E462" t="s">
        <v>19</v>
      </c>
      <c r="F462">
        <v>990</v>
      </c>
      <c r="G462">
        <v>43908</v>
      </c>
      <c r="H462" t="s">
        <v>12</v>
      </c>
      <c r="I462">
        <v>40</v>
      </c>
      <c r="J462" t="s">
        <v>4983</v>
      </c>
      <c r="K462">
        <v>44.351515151515152</v>
      </c>
    </row>
    <row r="463" spans="1:11" x14ac:dyDescent="0.3">
      <c r="A463" t="s">
        <v>476</v>
      </c>
      <c r="B463" s="1">
        <v>45122</v>
      </c>
      <c r="C463" t="s">
        <v>27</v>
      </c>
      <c r="D463" t="s">
        <v>10</v>
      </c>
      <c r="E463" t="s">
        <v>19</v>
      </c>
      <c r="F463">
        <v>900</v>
      </c>
      <c r="G463">
        <v>5700</v>
      </c>
      <c r="H463">
        <v>0</v>
      </c>
      <c r="I463">
        <v>39</v>
      </c>
      <c r="J463" t="s">
        <v>4983</v>
      </c>
      <c r="K463">
        <v>6.333333333333333</v>
      </c>
    </row>
    <row r="464" spans="1:11" x14ac:dyDescent="0.3">
      <c r="A464" t="s">
        <v>477</v>
      </c>
      <c r="B464" s="1">
        <v>45228</v>
      </c>
      <c r="C464" t="s">
        <v>27</v>
      </c>
      <c r="D464" t="s">
        <v>32</v>
      </c>
      <c r="E464" t="s">
        <v>19</v>
      </c>
      <c r="F464">
        <v>943</v>
      </c>
      <c r="G464">
        <v>7486</v>
      </c>
      <c r="H464" t="s">
        <v>12</v>
      </c>
      <c r="I464">
        <v>46</v>
      </c>
      <c r="J464" t="s">
        <v>4984</v>
      </c>
      <c r="K464">
        <v>7.9384941675503713</v>
      </c>
    </row>
    <row r="465" spans="1:11" x14ac:dyDescent="0.3">
      <c r="A465" t="s">
        <v>3148</v>
      </c>
      <c r="B465" s="1">
        <v>44743</v>
      </c>
      <c r="C465" t="s">
        <v>14</v>
      </c>
      <c r="D465" t="s">
        <v>15</v>
      </c>
      <c r="E465" t="s">
        <v>19</v>
      </c>
      <c r="F465">
        <v>236</v>
      </c>
      <c r="G465">
        <v>35062</v>
      </c>
      <c r="H465" t="s">
        <v>12</v>
      </c>
      <c r="I465">
        <v>41</v>
      </c>
      <c r="J465" t="s">
        <v>4983</v>
      </c>
      <c r="K465">
        <v>148.56779661016949</v>
      </c>
    </row>
    <row r="466" spans="1:11" x14ac:dyDescent="0.3">
      <c r="A466" t="s">
        <v>3146</v>
      </c>
      <c r="B466" s="1">
        <v>44736</v>
      </c>
      <c r="C466" t="s">
        <v>17</v>
      </c>
      <c r="D466" t="s">
        <v>42</v>
      </c>
      <c r="E466" t="s">
        <v>19</v>
      </c>
      <c r="F466">
        <v>275</v>
      </c>
      <c r="G466">
        <v>30767</v>
      </c>
      <c r="H466" t="s">
        <v>12</v>
      </c>
      <c r="I466">
        <v>40</v>
      </c>
      <c r="J466" t="s">
        <v>4983</v>
      </c>
      <c r="K466">
        <v>111.88</v>
      </c>
    </row>
    <row r="467" spans="1:11" x14ac:dyDescent="0.3">
      <c r="A467" t="s">
        <v>3145</v>
      </c>
      <c r="B467" s="1">
        <v>44689</v>
      </c>
      <c r="C467" t="s">
        <v>14</v>
      </c>
      <c r="D467" t="s">
        <v>28</v>
      </c>
      <c r="E467" t="s">
        <v>19</v>
      </c>
      <c r="F467">
        <v>658</v>
      </c>
      <c r="G467">
        <v>43842</v>
      </c>
      <c r="H467" t="s">
        <v>12</v>
      </c>
      <c r="I467">
        <v>58</v>
      </c>
      <c r="J467" t="s">
        <v>4984</v>
      </c>
      <c r="K467">
        <v>66.629179331306986</v>
      </c>
    </row>
    <row r="468" spans="1:11" x14ac:dyDescent="0.3">
      <c r="A468" t="s">
        <v>481</v>
      </c>
      <c r="B468" t="s">
        <v>4976</v>
      </c>
      <c r="C468" t="s">
        <v>27</v>
      </c>
      <c r="D468" t="s">
        <v>15</v>
      </c>
      <c r="E468" t="s">
        <v>19</v>
      </c>
      <c r="F468">
        <v>388</v>
      </c>
      <c r="G468">
        <v>32056</v>
      </c>
      <c r="H468" t="s">
        <v>12</v>
      </c>
      <c r="I468">
        <v>41</v>
      </c>
      <c r="J468" t="s">
        <v>4983</v>
      </c>
      <c r="K468">
        <v>82.618556701030926</v>
      </c>
    </row>
    <row r="469" spans="1:11" x14ac:dyDescent="0.3">
      <c r="A469" t="s">
        <v>3144</v>
      </c>
      <c r="B469" s="1">
        <v>45123</v>
      </c>
      <c r="C469" t="s">
        <v>27</v>
      </c>
      <c r="D469" t="s">
        <v>42</v>
      </c>
      <c r="E469" t="s">
        <v>19</v>
      </c>
      <c r="F469">
        <v>862</v>
      </c>
      <c r="G469">
        <v>40073</v>
      </c>
      <c r="H469" t="s">
        <v>12</v>
      </c>
      <c r="I469">
        <v>40</v>
      </c>
      <c r="J469" t="s">
        <v>4983</v>
      </c>
      <c r="K469">
        <v>46.488399071925755</v>
      </c>
    </row>
    <row r="470" spans="1:11" x14ac:dyDescent="0.3">
      <c r="A470" t="s">
        <v>3132</v>
      </c>
      <c r="B470" s="1">
        <v>44844</v>
      </c>
      <c r="C470" t="s">
        <v>27</v>
      </c>
      <c r="D470" t="s">
        <v>32</v>
      </c>
      <c r="E470" t="s">
        <v>19</v>
      </c>
      <c r="F470">
        <v>168</v>
      </c>
      <c r="G470">
        <v>22395</v>
      </c>
      <c r="H470" t="s">
        <v>12</v>
      </c>
      <c r="I470">
        <v>46</v>
      </c>
      <c r="J470" t="s">
        <v>4984</v>
      </c>
      <c r="K470">
        <v>133.30357142857142</v>
      </c>
    </row>
    <row r="471" spans="1:11" x14ac:dyDescent="0.3">
      <c r="A471" t="s">
        <v>3130</v>
      </c>
      <c r="B471" s="1">
        <v>45185</v>
      </c>
      <c r="C471" t="s">
        <v>22</v>
      </c>
      <c r="D471" t="s">
        <v>18</v>
      </c>
      <c r="E471" t="s">
        <v>19</v>
      </c>
      <c r="F471">
        <v>80</v>
      </c>
      <c r="G471">
        <v>38184</v>
      </c>
      <c r="H471" t="s">
        <v>20</v>
      </c>
      <c r="I471">
        <v>57</v>
      </c>
      <c r="J471" t="s">
        <v>4984</v>
      </c>
      <c r="K471">
        <v>477.3</v>
      </c>
    </row>
    <row r="472" spans="1:11" hidden="1" x14ac:dyDescent="0.3">
      <c r="A472" t="s">
        <v>3129</v>
      </c>
      <c r="B472" s="1">
        <v>45373</v>
      </c>
      <c r="C472" t="s">
        <v>22</v>
      </c>
      <c r="D472" t="s">
        <v>32</v>
      </c>
      <c r="E472" t="s">
        <v>19</v>
      </c>
      <c r="F472">
        <v>81</v>
      </c>
      <c r="G472" t="s">
        <v>4976</v>
      </c>
      <c r="H472" t="s">
        <v>12</v>
      </c>
      <c r="I472">
        <v>46</v>
      </c>
      <c r="J472" t="s">
        <v>4984</v>
      </c>
      <c r="K472">
        <v>0</v>
      </c>
    </row>
    <row r="473" spans="1:11" x14ac:dyDescent="0.3">
      <c r="A473" t="s">
        <v>3128</v>
      </c>
      <c r="B473" s="1">
        <v>45013</v>
      </c>
      <c r="C473" t="s">
        <v>22</v>
      </c>
      <c r="D473" t="s">
        <v>15</v>
      </c>
      <c r="E473" t="s">
        <v>19</v>
      </c>
      <c r="F473">
        <v>114</v>
      </c>
      <c r="G473">
        <v>11843</v>
      </c>
      <c r="H473" t="s">
        <v>12</v>
      </c>
      <c r="I473">
        <v>41</v>
      </c>
      <c r="J473" t="s">
        <v>4983</v>
      </c>
      <c r="K473">
        <v>103.8859649122807</v>
      </c>
    </row>
    <row r="474" spans="1:11" x14ac:dyDescent="0.3">
      <c r="A474" t="s">
        <v>3126</v>
      </c>
      <c r="B474" t="s">
        <v>4976</v>
      </c>
      <c r="C474" t="s">
        <v>22</v>
      </c>
      <c r="D474" t="s">
        <v>18</v>
      </c>
      <c r="E474" t="s">
        <v>19</v>
      </c>
      <c r="F474">
        <v>281</v>
      </c>
      <c r="G474">
        <v>25042</v>
      </c>
      <c r="H474" t="s">
        <v>20</v>
      </c>
      <c r="I474">
        <v>57</v>
      </c>
      <c r="J474" t="s">
        <v>4984</v>
      </c>
      <c r="K474">
        <v>89.117437722419922</v>
      </c>
    </row>
    <row r="475" spans="1:11" hidden="1" x14ac:dyDescent="0.3">
      <c r="A475" t="s">
        <v>3122</v>
      </c>
      <c r="B475" s="1">
        <v>45410</v>
      </c>
      <c r="C475" t="s">
        <v>17</v>
      </c>
      <c r="D475" t="s">
        <v>28</v>
      </c>
      <c r="E475" t="s">
        <v>19</v>
      </c>
      <c r="F475" t="s">
        <v>4976</v>
      </c>
      <c r="G475">
        <v>29419</v>
      </c>
      <c r="H475" t="s">
        <v>12</v>
      </c>
      <c r="I475">
        <v>58</v>
      </c>
      <c r="J475" t="s">
        <v>4984</v>
      </c>
      <c r="K475">
        <v>0</v>
      </c>
    </row>
    <row r="476" spans="1:11" x14ac:dyDescent="0.3">
      <c r="A476" t="s">
        <v>3110</v>
      </c>
      <c r="B476" t="s">
        <v>4976</v>
      </c>
      <c r="C476" t="s">
        <v>17</v>
      </c>
      <c r="D476" t="s">
        <v>28</v>
      </c>
      <c r="E476" t="s">
        <v>19</v>
      </c>
      <c r="F476">
        <v>935</v>
      </c>
      <c r="G476">
        <v>32748</v>
      </c>
      <c r="H476" t="s">
        <v>12</v>
      </c>
      <c r="I476">
        <v>58</v>
      </c>
      <c r="J476" t="s">
        <v>4984</v>
      </c>
      <c r="K476">
        <v>35.024598930481282</v>
      </c>
    </row>
    <row r="477" spans="1:11" x14ac:dyDescent="0.3">
      <c r="A477" t="s">
        <v>3109</v>
      </c>
      <c r="B477" s="1">
        <v>44616</v>
      </c>
      <c r="C477" t="s">
        <v>27</v>
      </c>
      <c r="D477" t="s">
        <v>32</v>
      </c>
      <c r="E477" t="s">
        <v>19</v>
      </c>
      <c r="F477">
        <v>765</v>
      </c>
      <c r="G477">
        <v>32388</v>
      </c>
      <c r="H477" t="s">
        <v>12</v>
      </c>
      <c r="I477">
        <v>46</v>
      </c>
      <c r="J477" t="s">
        <v>4984</v>
      </c>
      <c r="K477">
        <v>42.337254901960783</v>
      </c>
    </row>
    <row r="478" spans="1:11" hidden="1" x14ac:dyDescent="0.3">
      <c r="A478" t="s">
        <v>3106</v>
      </c>
      <c r="B478" s="1">
        <v>45456</v>
      </c>
      <c r="C478" t="s">
        <v>14</v>
      </c>
      <c r="D478" t="s">
        <v>4976</v>
      </c>
      <c r="E478" t="s">
        <v>19</v>
      </c>
      <c r="F478">
        <v>613</v>
      </c>
      <c r="G478" t="s">
        <v>4976</v>
      </c>
      <c r="H478" t="s">
        <v>4976</v>
      </c>
      <c r="I478" t="s">
        <v>4977</v>
      </c>
      <c r="J478" t="s">
        <v>4984</v>
      </c>
      <c r="K478">
        <v>0</v>
      </c>
    </row>
    <row r="479" spans="1:11" x14ac:dyDescent="0.3">
      <c r="A479" t="s">
        <v>3104</v>
      </c>
      <c r="B479" s="1">
        <v>44904</v>
      </c>
      <c r="C479" t="s">
        <v>27</v>
      </c>
      <c r="D479" t="s">
        <v>42</v>
      </c>
      <c r="E479" t="s">
        <v>19</v>
      </c>
      <c r="F479">
        <v>310</v>
      </c>
      <c r="G479">
        <v>33364</v>
      </c>
      <c r="H479" t="s">
        <v>12</v>
      </c>
      <c r="I479">
        <v>40</v>
      </c>
      <c r="J479" t="s">
        <v>4983</v>
      </c>
      <c r="K479">
        <v>107.6258064516129</v>
      </c>
    </row>
    <row r="480" spans="1:11" x14ac:dyDescent="0.3">
      <c r="A480" t="s">
        <v>3102</v>
      </c>
      <c r="B480" s="1">
        <v>45103</v>
      </c>
      <c r="C480" t="s">
        <v>17</v>
      </c>
      <c r="D480" t="s">
        <v>4976</v>
      </c>
      <c r="E480" t="s">
        <v>19</v>
      </c>
      <c r="F480">
        <v>309</v>
      </c>
      <c r="G480">
        <v>28358</v>
      </c>
      <c r="H480" t="s">
        <v>4976</v>
      </c>
      <c r="I480" t="s">
        <v>4977</v>
      </c>
      <c r="J480" t="s">
        <v>4984</v>
      </c>
      <c r="K480">
        <v>91.773462783171524</v>
      </c>
    </row>
    <row r="481" spans="1:11" x14ac:dyDescent="0.3">
      <c r="A481" t="s">
        <v>3096</v>
      </c>
      <c r="B481" s="1">
        <v>44769</v>
      </c>
      <c r="C481" t="s">
        <v>14</v>
      </c>
      <c r="D481" t="s">
        <v>42</v>
      </c>
      <c r="E481" t="s">
        <v>19</v>
      </c>
      <c r="F481">
        <v>64</v>
      </c>
      <c r="G481">
        <v>26418</v>
      </c>
      <c r="H481" t="s">
        <v>12</v>
      </c>
      <c r="I481">
        <v>40</v>
      </c>
      <c r="J481" t="s">
        <v>4983</v>
      </c>
      <c r="K481">
        <v>412.78125</v>
      </c>
    </row>
    <row r="482" spans="1:11" x14ac:dyDescent="0.3">
      <c r="A482" t="s">
        <v>3094</v>
      </c>
      <c r="B482" s="1">
        <v>45169</v>
      </c>
      <c r="C482" t="s">
        <v>27</v>
      </c>
      <c r="D482" t="s">
        <v>15</v>
      </c>
      <c r="E482" t="s">
        <v>19</v>
      </c>
      <c r="F482">
        <v>207</v>
      </c>
      <c r="G482">
        <v>39460</v>
      </c>
      <c r="H482" t="s">
        <v>12</v>
      </c>
      <c r="I482">
        <v>41</v>
      </c>
      <c r="J482" t="s">
        <v>4983</v>
      </c>
      <c r="K482">
        <v>190.62801932367151</v>
      </c>
    </row>
    <row r="483" spans="1:11" x14ac:dyDescent="0.3">
      <c r="A483" t="s">
        <v>3092</v>
      </c>
      <c r="B483" s="1">
        <v>45081</v>
      </c>
      <c r="C483" t="s">
        <v>17</v>
      </c>
      <c r="D483" t="s">
        <v>28</v>
      </c>
      <c r="E483" t="s">
        <v>19</v>
      </c>
      <c r="F483">
        <v>328</v>
      </c>
      <c r="G483">
        <v>8889</v>
      </c>
      <c r="H483" t="s">
        <v>12</v>
      </c>
      <c r="I483">
        <v>58</v>
      </c>
      <c r="J483" t="s">
        <v>4984</v>
      </c>
      <c r="K483">
        <v>27.100609756097562</v>
      </c>
    </row>
    <row r="484" spans="1:11" x14ac:dyDescent="0.3">
      <c r="A484" t="s">
        <v>3089</v>
      </c>
      <c r="B484" t="s">
        <v>4976</v>
      </c>
      <c r="C484" t="s">
        <v>22</v>
      </c>
      <c r="D484" t="s">
        <v>28</v>
      </c>
      <c r="E484" t="s">
        <v>19</v>
      </c>
      <c r="F484">
        <v>251</v>
      </c>
      <c r="G484">
        <v>36228</v>
      </c>
      <c r="H484" t="s">
        <v>12</v>
      </c>
      <c r="I484">
        <v>58</v>
      </c>
      <c r="J484" t="s">
        <v>4984</v>
      </c>
      <c r="K484">
        <v>144.33466135458167</v>
      </c>
    </row>
    <row r="485" spans="1:11" x14ac:dyDescent="0.3">
      <c r="A485" t="s">
        <v>3083</v>
      </c>
      <c r="B485" s="1">
        <v>44971</v>
      </c>
      <c r="C485" t="s">
        <v>14</v>
      </c>
      <c r="D485" t="s">
        <v>18</v>
      </c>
      <c r="E485" t="s">
        <v>19</v>
      </c>
      <c r="F485">
        <v>964</v>
      </c>
      <c r="G485">
        <v>5820</v>
      </c>
      <c r="H485" t="s">
        <v>20</v>
      </c>
      <c r="I485">
        <v>57</v>
      </c>
      <c r="J485" t="s">
        <v>4984</v>
      </c>
      <c r="K485">
        <v>6.0373443983402488</v>
      </c>
    </row>
    <row r="486" spans="1:11" x14ac:dyDescent="0.3">
      <c r="A486" t="s">
        <v>499</v>
      </c>
      <c r="B486" s="1">
        <v>45410</v>
      </c>
      <c r="C486" t="s">
        <v>27</v>
      </c>
      <c r="D486" t="s">
        <v>18</v>
      </c>
      <c r="E486" t="s">
        <v>19</v>
      </c>
      <c r="F486">
        <v>185</v>
      </c>
      <c r="G486">
        <v>44151</v>
      </c>
      <c r="H486" t="s">
        <v>20</v>
      </c>
      <c r="I486">
        <v>57</v>
      </c>
      <c r="J486" t="s">
        <v>4984</v>
      </c>
      <c r="K486">
        <v>238.65405405405406</v>
      </c>
    </row>
    <row r="487" spans="1:11" x14ac:dyDescent="0.3">
      <c r="A487" t="s">
        <v>3067</v>
      </c>
      <c r="B487" s="1">
        <v>44971</v>
      </c>
      <c r="C487" t="s">
        <v>22</v>
      </c>
      <c r="D487" t="s">
        <v>28</v>
      </c>
      <c r="E487" t="s">
        <v>19</v>
      </c>
      <c r="F487">
        <v>324</v>
      </c>
      <c r="G487">
        <v>23749</v>
      </c>
      <c r="H487" t="s">
        <v>12</v>
      </c>
      <c r="I487">
        <v>58</v>
      </c>
      <c r="J487" t="s">
        <v>4984</v>
      </c>
      <c r="K487">
        <v>73.299382716049379</v>
      </c>
    </row>
    <row r="488" spans="1:11" x14ac:dyDescent="0.3">
      <c r="A488" t="s">
        <v>3063</v>
      </c>
      <c r="B488" s="1">
        <v>45049</v>
      </c>
      <c r="C488" t="s">
        <v>17</v>
      </c>
      <c r="D488" t="s">
        <v>15</v>
      </c>
      <c r="E488" t="s">
        <v>19</v>
      </c>
      <c r="F488">
        <v>153</v>
      </c>
      <c r="G488">
        <v>36916</v>
      </c>
      <c r="H488" t="s">
        <v>12</v>
      </c>
      <c r="I488">
        <v>41</v>
      </c>
      <c r="J488" t="s">
        <v>4983</v>
      </c>
      <c r="K488">
        <v>241.281045751634</v>
      </c>
    </row>
    <row r="489" spans="1:11" x14ac:dyDescent="0.3">
      <c r="A489" t="s">
        <v>502</v>
      </c>
      <c r="B489" s="1">
        <v>44881</v>
      </c>
      <c r="C489" t="s">
        <v>27</v>
      </c>
      <c r="D489" t="s">
        <v>42</v>
      </c>
      <c r="E489" t="s">
        <v>19</v>
      </c>
      <c r="F489">
        <v>470</v>
      </c>
      <c r="G489">
        <v>31874</v>
      </c>
      <c r="H489" t="s">
        <v>12</v>
      </c>
      <c r="I489">
        <v>40</v>
      </c>
      <c r="J489" t="s">
        <v>4983</v>
      </c>
      <c r="K489">
        <v>67.817021276595739</v>
      </c>
    </row>
    <row r="490" spans="1:11" x14ac:dyDescent="0.3">
      <c r="A490" t="s">
        <v>3055</v>
      </c>
      <c r="B490" s="1">
        <v>44631</v>
      </c>
      <c r="C490" t="s">
        <v>17</v>
      </c>
      <c r="D490" t="s">
        <v>28</v>
      </c>
      <c r="E490" t="s">
        <v>19</v>
      </c>
      <c r="F490">
        <v>892</v>
      </c>
      <c r="G490">
        <v>25556</v>
      </c>
      <c r="H490" t="s">
        <v>12</v>
      </c>
      <c r="I490">
        <v>58</v>
      </c>
      <c r="J490" t="s">
        <v>4984</v>
      </c>
      <c r="K490">
        <v>28.650224215246638</v>
      </c>
    </row>
    <row r="491" spans="1:11" x14ac:dyDescent="0.3">
      <c r="A491" t="s">
        <v>3054</v>
      </c>
      <c r="B491" s="1">
        <v>45451</v>
      </c>
      <c r="C491" t="s">
        <v>27</v>
      </c>
      <c r="D491" t="s">
        <v>10</v>
      </c>
      <c r="E491" t="s">
        <v>19</v>
      </c>
      <c r="F491">
        <v>311</v>
      </c>
      <c r="G491">
        <v>27434</v>
      </c>
      <c r="H491">
        <v>0</v>
      </c>
      <c r="I491">
        <v>39</v>
      </c>
      <c r="J491" t="s">
        <v>4983</v>
      </c>
      <c r="K491">
        <v>88.212218649517681</v>
      </c>
    </row>
    <row r="492" spans="1:11" x14ac:dyDescent="0.3">
      <c r="A492" t="s">
        <v>3051</v>
      </c>
      <c r="B492" s="1">
        <v>45198</v>
      </c>
      <c r="C492" t="s">
        <v>17</v>
      </c>
      <c r="D492" t="s">
        <v>15</v>
      </c>
      <c r="E492" t="s">
        <v>19</v>
      </c>
      <c r="F492">
        <v>309</v>
      </c>
      <c r="G492">
        <v>47297</v>
      </c>
      <c r="H492" t="s">
        <v>12</v>
      </c>
      <c r="I492">
        <v>41</v>
      </c>
      <c r="J492" t="s">
        <v>4983</v>
      </c>
      <c r="K492">
        <v>153.06472491909386</v>
      </c>
    </row>
    <row r="493" spans="1:11" x14ac:dyDescent="0.3">
      <c r="A493" t="s">
        <v>3047</v>
      </c>
      <c r="B493" s="1">
        <v>45427</v>
      </c>
      <c r="C493" t="s">
        <v>27</v>
      </c>
      <c r="D493" t="s">
        <v>28</v>
      </c>
      <c r="E493" t="s">
        <v>19</v>
      </c>
      <c r="F493">
        <v>459</v>
      </c>
      <c r="G493">
        <v>23229</v>
      </c>
      <c r="H493" t="s">
        <v>12</v>
      </c>
      <c r="I493">
        <v>58</v>
      </c>
      <c r="J493" t="s">
        <v>4984</v>
      </c>
      <c r="K493">
        <v>50.607843137254903</v>
      </c>
    </row>
    <row r="494" spans="1:11" x14ac:dyDescent="0.3">
      <c r="A494" t="s">
        <v>507</v>
      </c>
      <c r="B494" s="1">
        <v>45349</v>
      </c>
      <c r="C494" t="s">
        <v>9</v>
      </c>
      <c r="D494" t="s">
        <v>42</v>
      </c>
      <c r="E494" t="s">
        <v>19</v>
      </c>
      <c r="F494">
        <v>991</v>
      </c>
      <c r="G494">
        <v>14999</v>
      </c>
      <c r="H494" t="s">
        <v>12</v>
      </c>
      <c r="I494">
        <v>40</v>
      </c>
      <c r="J494" t="s">
        <v>4983</v>
      </c>
      <c r="K494">
        <v>15.135216952573158</v>
      </c>
    </row>
    <row r="495" spans="1:11" x14ac:dyDescent="0.3">
      <c r="A495" t="s">
        <v>3043</v>
      </c>
      <c r="B495" s="1">
        <v>44617</v>
      </c>
      <c r="C495" t="s">
        <v>17</v>
      </c>
      <c r="D495" t="s">
        <v>15</v>
      </c>
      <c r="E495" t="s">
        <v>19</v>
      </c>
      <c r="F495">
        <v>488</v>
      </c>
      <c r="G495">
        <v>26825</v>
      </c>
      <c r="H495" t="s">
        <v>12</v>
      </c>
      <c r="I495">
        <v>41</v>
      </c>
      <c r="J495" t="s">
        <v>4983</v>
      </c>
      <c r="K495">
        <v>54.969262295081968</v>
      </c>
    </row>
    <row r="496" spans="1:11" x14ac:dyDescent="0.3">
      <c r="A496" t="s">
        <v>3032</v>
      </c>
      <c r="B496" s="1">
        <v>45422</v>
      </c>
      <c r="C496" t="s">
        <v>27</v>
      </c>
      <c r="D496" t="s">
        <v>10</v>
      </c>
      <c r="E496" t="s">
        <v>19</v>
      </c>
      <c r="F496">
        <v>795</v>
      </c>
      <c r="G496">
        <v>41354</v>
      </c>
      <c r="H496">
        <v>0</v>
      </c>
      <c r="I496">
        <v>39</v>
      </c>
      <c r="J496" t="s">
        <v>4983</v>
      </c>
      <c r="K496">
        <v>52.017610062893084</v>
      </c>
    </row>
    <row r="497" spans="1:11" x14ac:dyDescent="0.3">
      <c r="A497" t="s">
        <v>3010</v>
      </c>
      <c r="B497" s="1">
        <v>44729</v>
      </c>
      <c r="C497" t="s">
        <v>22</v>
      </c>
      <c r="D497" t="s">
        <v>42</v>
      </c>
      <c r="E497" t="s">
        <v>19</v>
      </c>
      <c r="F497">
        <v>833</v>
      </c>
      <c r="G497">
        <v>40297</v>
      </c>
      <c r="H497" t="s">
        <v>12</v>
      </c>
      <c r="I497">
        <v>40</v>
      </c>
      <c r="J497" t="s">
        <v>4983</v>
      </c>
      <c r="K497">
        <v>48.375750300120046</v>
      </c>
    </row>
    <row r="498" spans="1:11" hidden="1" x14ac:dyDescent="0.3">
      <c r="A498" t="s">
        <v>3008</v>
      </c>
      <c r="B498" s="1">
        <v>45082</v>
      </c>
      <c r="C498" t="s">
        <v>14</v>
      </c>
      <c r="D498" t="s">
        <v>10</v>
      </c>
      <c r="E498" t="s">
        <v>19</v>
      </c>
      <c r="F498" t="s">
        <v>4976</v>
      </c>
      <c r="G498">
        <v>15878</v>
      </c>
      <c r="H498">
        <v>0</v>
      </c>
      <c r="I498">
        <v>39</v>
      </c>
      <c r="J498" t="s">
        <v>4983</v>
      </c>
      <c r="K498">
        <v>0</v>
      </c>
    </row>
    <row r="499" spans="1:11" x14ac:dyDescent="0.3">
      <c r="A499" t="s">
        <v>3007</v>
      </c>
      <c r="B499" s="1">
        <v>45389</v>
      </c>
      <c r="C499" t="s">
        <v>22</v>
      </c>
      <c r="D499" t="s">
        <v>15</v>
      </c>
      <c r="E499" t="s">
        <v>19</v>
      </c>
      <c r="F499">
        <v>309</v>
      </c>
      <c r="G499">
        <v>28335</v>
      </c>
      <c r="H499" t="s">
        <v>12</v>
      </c>
      <c r="I499">
        <v>41</v>
      </c>
      <c r="J499" t="s">
        <v>4983</v>
      </c>
      <c r="K499">
        <v>91.699029126213588</v>
      </c>
    </row>
    <row r="500" spans="1:11" x14ac:dyDescent="0.3">
      <c r="A500" t="s">
        <v>3002</v>
      </c>
      <c r="B500" s="1">
        <v>45063</v>
      </c>
      <c r="C500" t="s">
        <v>27</v>
      </c>
      <c r="D500" t="s">
        <v>18</v>
      </c>
      <c r="E500" t="s">
        <v>19</v>
      </c>
      <c r="F500">
        <v>770</v>
      </c>
      <c r="G500">
        <v>44789</v>
      </c>
      <c r="H500" t="s">
        <v>20</v>
      </c>
      <c r="I500">
        <v>57</v>
      </c>
      <c r="J500" t="s">
        <v>4984</v>
      </c>
      <c r="K500">
        <v>58.167532467532467</v>
      </c>
    </row>
    <row r="501" spans="1:11" x14ac:dyDescent="0.3">
      <c r="A501" t="s">
        <v>2999</v>
      </c>
      <c r="B501" s="1">
        <v>45125</v>
      </c>
      <c r="C501" t="s">
        <v>17</v>
      </c>
      <c r="D501" t="s">
        <v>15</v>
      </c>
      <c r="E501" t="s">
        <v>19</v>
      </c>
      <c r="F501">
        <v>489</v>
      </c>
      <c r="G501">
        <v>13099</v>
      </c>
      <c r="H501" t="s">
        <v>12</v>
      </c>
      <c r="I501">
        <v>41</v>
      </c>
      <c r="J501" t="s">
        <v>4983</v>
      </c>
      <c r="K501">
        <v>26.787321063394682</v>
      </c>
    </row>
    <row r="502" spans="1:11" x14ac:dyDescent="0.3">
      <c r="A502" t="s">
        <v>2990</v>
      </c>
      <c r="B502" s="1">
        <v>44967</v>
      </c>
      <c r="C502" t="s">
        <v>14</v>
      </c>
      <c r="D502" t="s">
        <v>10</v>
      </c>
      <c r="E502" t="s">
        <v>19</v>
      </c>
      <c r="F502">
        <v>89</v>
      </c>
      <c r="G502">
        <v>6337</v>
      </c>
      <c r="H502">
        <v>0</v>
      </c>
      <c r="I502">
        <v>39</v>
      </c>
      <c r="J502" t="s">
        <v>4983</v>
      </c>
      <c r="K502">
        <v>71.202247191011239</v>
      </c>
    </row>
    <row r="503" spans="1:11" x14ac:dyDescent="0.3">
      <c r="A503" t="s">
        <v>2986</v>
      </c>
      <c r="B503" s="1">
        <v>44656</v>
      </c>
      <c r="C503" t="s">
        <v>14</v>
      </c>
      <c r="D503" t="s">
        <v>15</v>
      </c>
      <c r="E503" t="s">
        <v>19</v>
      </c>
      <c r="F503">
        <v>957</v>
      </c>
      <c r="G503">
        <v>19604</v>
      </c>
      <c r="H503" t="s">
        <v>12</v>
      </c>
      <c r="I503">
        <v>41</v>
      </c>
      <c r="J503" t="s">
        <v>4983</v>
      </c>
      <c r="K503">
        <v>20.484848484848484</v>
      </c>
    </row>
    <row r="504" spans="1:11" x14ac:dyDescent="0.3">
      <c r="A504" t="s">
        <v>517</v>
      </c>
      <c r="B504" s="1">
        <v>45154</v>
      </c>
      <c r="C504" t="s">
        <v>14</v>
      </c>
      <c r="D504" t="s">
        <v>18</v>
      </c>
      <c r="E504" t="s">
        <v>19</v>
      </c>
      <c r="F504">
        <v>297</v>
      </c>
      <c r="G504">
        <v>33824</v>
      </c>
      <c r="H504" t="s">
        <v>20</v>
      </c>
      <c r="I504">
        <v>57</v>
      </c>
      <c r="J504" t="s">
        <v>4984</v>
      </c>
      <c r="K504">
        <v>113.88552188552188</v>
      </c>
    </row>
    <row r="505" spans="1:11" x14ac:dyDescent="0.3">
      <c r="A505" t="s">
        <v>2984</v>
      </c>
      <c r="B505" s="1">
        <v>44711</v>
      </c>
      <c r="C505" t="s">
        <v>14</v>
      </c>
      <c r="D505" t="s">
        <v>42</v>
      </c>
      <c r="E505" t="s">
        <v>19</v>
      </c>
      <c r="F505">
        <v>415</v>
      </c>
      <c r="G505">
        <v>27207</v>
      </c>
      <c r="H505" t="s">
        <v>12</v>
      </c>
      <c r="I505">
        <v>40</v>
      </c>
      <c r="J505" t="s">
        <v>4983</v>
      </c>
      <c r="K505">
        <v>65.559036144578315</v>
      </c>
    </row>
    <row r="506" spans="1:11" x14ac:dyDescent="0.3">
      <c r="A506" t="s">
        <v>2982</v>
      </c>
      <c r="B506" s="1">
        <v>44821</v>
      </c>
      <c r="C506" t="s">
        <v>27</v>
      </c>
      <c r="D506" t="s">
        <v>18</v>
      </c>
      <c r="E506" t="s">
        <v>19</v>
      </c>
      <c r="F506">
        <v>682</v>
      </c>
      <c r="G506">
        <v>43044</v>
      </c>
      <c r="H506" t="s">
        <v>20</v>
      </c>
      <c r="I506">
        <v>57</v>
      </c>
      <c r="J506" t="s">
        <v>4984</v>
      </c>
      <c r="K506">
        <v>63.114369501466278</v>
      </c>
    </row>
    <row r="507" spans="1:11" x14ac:dyDescent="0.3">
      <c r="A507" t="s">
        <v>520</v>
      </c>
      <c r="B507" s="1">
        <v>44835</v>
      </c>
      <c r="C507" t="s">
        <v>9</v>
      </c>
      <c r="D507" t="s">
        <v>18</v>
      </c>
      <c r="E507" t="s">
        <v>19</v>
      </c>
      <c r="F507">
        <v>281</v>
      </c>
      <c r="G507">
        <v>47201</v>
      </c>
      <c r="H507" t="s">
        <v>20</v>
      </c>
      <c r="I507">
        <v>57</v>
      </c>
      <c r="J507" t="s">
        <v>4984</v>
      </c>
      <c r="K507">
        <v>167.97508896797154</v>
      </c>
    </row>
    <row r="508" spans="1:11" x14ac:dyDescent="0.3">
      <c r="A508" t="s">
        <v>2975</v>
      </c>
      <c r="B508" s="1">
        <v>44740</v>
      </c>
      <c r="C508" t="s">
        <v>27</v>
      </c>
      <c r="D508" t="s">
        <v>32</v>
      </c>
      <c r="E508" t="s">
        <v>19</v>
      </c>
      <c r="F508">
        <v>568</v>
      </c>
      <c r="G508">
        <v>6180</v>
      </c>
      <c r="H508" t="s">
        <v>12</v>
      </c>
      <c r="I508">
        <v>46</v>
      </c>
      <c r="J508" t="s">
        <v>4984</v>
      </c>
      <c r="K508">
        <v>10.880281690140846</v>
      </c>
    </row>
    <row r="509" spans="1:11" x14ac:dyDescent="0.3">
      <c r="A509" t="s">
        <v>2973</v>
      </c>
      <c r="B509" s="1">
        <v>45178</v>
      </c>
      <c r="C509" t="s">
        <v>22</v>
      </c>
      <c r="D509" t="s">
        <v>28</v>
      </c>
      <c r="E509" t="s">
        <v>19</v>
      </c>
      <c r="F509">
        <v>87</v>
      </c>
      <c r="G509">
        <v>46143</v>
      </c>
      <c r="H509" t="s">
        <v>12</v>
      </c>
      <c r="I509">
        <v>58</v>
      </c>
      <c r="J509" t="s">
        <v>4984</v>
      </c>
      <c r="K509">
        <v>530.37931034482756</v>
      </c>
    </row>
    <row r="510" spans="1:11" x14ac:dyDescent="0.3">
      <c r="A510" t="s">
        <v>2972</v>
      </c>
      <c r="B510" s="1">
        <v>45419</v>
      </c>
      <c r="C510" t="s">
        <v>22</v>
      </c>
      <c r="D510" t="s">
        <v>42</v>
      </c>
      <c r="E510" t="s">
        <v>19</v>
      </c>
      <c r="F510">
        <v>980</v>
      </c>
      <c r="G510">
        <v>13547</v>
      </c>
      <c r="H510" t="s">
        <v>12</v>
      </c>
      <c r="I510">
        <v>40</v>
      </c>
      <c r="J510" t="s">
        <v>4983</v>
      </c>
      <c r="K510">
        <v>13.823469387755102</v>
      </c>
    </row>
    <row r="511" spans="1:11" hidden="1" x14ac:dyDescent="0.3">
      <c r="A511" t="s">
        <v>2971</v>
      </c>
      <c r="B511" t="s">
        <v>4976</v>
      </c>
      <c r="C511" t="s">
        <v>27</v>
      </c>
      <c r="D511" t="s">
        <v>32</v>
      </c>
      <c r="E511" t="s">
        <v>19</v>
      </c>
      <c r="F511">
        <v>289</v>
      </c>
      <c r="G511" t="s">
        <v>4976</v>
      </c>
      <c r="H511" t="s">
        <v>12</v>
      </c>
      <c r="I511">
        <v>46</v>
      </c>
      <c r="J511" t="s">
        <v>4984</v>
      </c>
      <c r="K511">
        <v>0</v>
      </c>
    </row>
    <row r="512" spans="1:11" x14ac:dyDescent="0.3">
      <c r="A512" t="s">
        <v>4976</v>
      </c>
      <c r="B512" s="1">
        <v>44887</v>
      </c>
      <c r="C512" t="s">
        <v>22</v>
      </c>
      <c r="D512" t="s">
        <v>15</v>
      </c>
      <c r="E512" t="s">
        <v>19</v>
      </c>
      <c r="F512">
        <v>279</v>
      </c>
      <c r="G512">
        <v>28646</v>
      </c>
      <c r="H512" t="s">
        <v>12</v>
      </c>
      <c r="I512">
        <v>41</v>
      </c>
      <c r="J512" t="s">
        <v>4983</v>
      </c>
      <c r="K512">
        <v>102.67383512544802</v>
      </c>
    </row>
    <row r="513" spans="1:11" x14ac:dyDescent="0.3">
      <c r="A513" t="s">
        <v>526</v>
      </c>
      <c r="B513" s="1">
        <v>45348</v>
      </c>
      <c r="C513" t="s">
        <v>17</v>
      </c>
      <c r="D513" t="s">
        <v>15</v>
      </c>
      <c r="E513" t="s">
        <v>19</v>
      </c>
      <c r="F513">
        <v>906</v>
      </c>
      <c r="G513">
        <v>16047</v>
      </c>
      <c r="H513" t="s">
        <v>12</v>
      </c>
      <c r="I513">
        <v>41</v>
      </c>
      <c r="J513" t="s">
        <v>4983</v>
      </c>
      <c r="K513">
        <v>17.711920529801326</v>
      </c>
    </row>
    <row r="514" spans="1:11" x14ac:dyDescent="0.3">
      <c r="A514" t="s">
        <v>2964</v>
      </c>
      <c r="B514" s="1">
        <v>44867</v>
      </c>
      <c r="C514" t="s">
        <v>27</v>
      </c>
      <c r="D514" t="s">
        <v>18</v>
      </c>
      <c r="E514" t="s">
        <v>19</v>
      </c>
      <c r="F514">
        <v>872</v>
      </c>
      <c r="G514">
        <v>35665</v>
      </c>
      <c r="H514" t="s">
        <v>20</v>
      </c>
      <c r="I514">
        <v>57</v>
      </c>
      <c r="J514" t="s">
        <v>4984</v>
      </c>
      <c r="K514">
        <v>40.900229357798167</v>
      </c>
    </row>
    <row r="515" spans="1:11" x14ac:dyDescent="0.3">
      <c r="A515" t="s">
        <v>2963</v>
      </c>
      <c r="B515" s="1">
        <v>44845</v>
      </c>
      <c r="C515" t="s">
        <v>27</v>
      </c>
      <c r="D515" t="s">
        <v>32</v>
      </c>
      <c r="E515" t="s">
        <v>19</v>
      </c>
      <c r="F515">
        <v>850</v>
      </c>
      <c r="G515">
        <v>36039</v>
      </c>
      <c r="H515" t="s">
        <v>12</v>
      </c>
      <c r="I515">
        <v>46</v>
      </c>
      <c r="J515" t="s">
        <v>4984</v>
      </c>
      <c r="K515">
        <v>42.398823529411764</v>
      </c>
    </row>
    <row r="516" spans="1:11" x14ac:dyDescent="0.3">
      <c r="A516" t="s">
        <v>2960</v>
      </c>
      <c r="B516" s="1">
        <v>45046</v>
      </c>
      <c r="C516" t="s">
        <v>9</v>
      </c>
      <c r="D516" t="s">
        <v>28</v>
      </c>
      <c r="E516" t="s">
        <v>19</v>
      </c>
      <c r="F516">
        <v>582</v>
      </c>
      <c r="G516">
        <v>25888</v>
      </c>
      <c r="H516" t="s">
        <v>12</v>
      </c>
      <c r="I516">
        <v>58</v>
      </c>
      <c r="J516" t="s">
        <v>4984</v>
      </c>
      <c r="K516">
        <v>44.481099656357387</v>
      </c>
    </row>
    <row r="517" spans="1:11" x14ac:dyDescent="0.3">
      <c r="A517" t="s">
        <v>2956</v>
      </c>
      <c r="B517" s="1">
        <v>45014</v>
      </c>
      <c r="C517" t="s">
        <v>14</v>
      </c>
      <c r="D517" t="s">
        <v>18</v>
      </c>
      <c r="E517" t="s">
        <v>19</v>
      </c>
      <c r="F517">
        <v>116</v>
      </c>
      <c r="G517">
        <v>41592</v>
      </c>
      <c r="H517" t="s">
        <v>20</v>
      </c>
      <c r="I517">
        <v>57</v>
      </c>
      <c r="J517" t="s">
        <v>4984</v>
      </c>
      <c r="K517">
        <v>358.55172413793105</v>
      </c>
    </row>
    <row r="518" spans="1:11" x14ac:dyDescent="0.3">
      <c r="A518" t="s">
        <v>2949</v>
      </c>
      <c r="B518" s="1">
        <v>44982</v>
      </c>
      <c r="C518" t="s">
        <v>27</v>
      </c>
      <c r="D518" t="s">
        <v>15</v>
      </c>
      <c r="E518" t="s">
        <v>19</v>
      </c>
      <c r="F518">
        <v>860</v>
      </c>
      <c r="G518">
        <v>36366</v>
      </c>
      <c r="H518" t="s">
        <v>12</v>
      </c>
      <c r="I518">
        <v>41</v>
      </c>
      <c r="J518" t="s">
        <v>4983</v>
      </c>
      <c r="K518">
        <v>42.286046511627909</v>
      </c>
    </row>
    <row r="519" spans="1:11" x14ac:dyDescent="0.3">
      <c r="A519" t="s">
        <v>2945</v>
      </c>
      <c r="B519" s="1">
        <v>44905</v>
      </c>
      <c r="C519" t="s">
        <v>17</v>
      </c>
      <c r="D519" t="s">
        <v>10</v>
      </c>
      <c r="E519" t="s">
        <v>19</v>
      </c>
      <c r="F519">
        <v>494</v>
      </c>
      <c r="G519">
        <v>17886</v>
      </c>
      <c r="H519">
        <v>0</v>
      </c>
      <c r="I519">
        <v>39</v>
      </c>
      <c r="J519" t="s">
        <v>4983</v>
      </c>
      <c r="K519">
        <v>36.206477732793523</v>
      </c>
    </row>
    <row r="520" spans="1:11" x14ac:dyDescent="0.3">
      <c r="A520" t="s">
        <v>2941</v>
      </c>
      <c r="B520" s="1">
        <v>45242</v>
      </c>
      <c r="C520" t="s">
        <v>17</v>
      </c>
      <c r="D520" t="s">
        <v>18</v>
      </c>
      <c r="E520" t="s">
        <v>19</v>
      </c>
      <c r="F520">
        <v>961</v>
      </c>
      <c r="G520">
        <v>49688</v>
      </c>
      <c r="H520" t="s">
        <v>20</v>
      </c>
      <c r="I520">
        <v>57</v>
      </c>
      <c r="J520" t="s">
        <v>4984</v>
      </c>
      <c r="K520">
        <v>51.704474505723205</v>
      </c>
    </row>
    <row r="521" spans="1:11" x14ac:dyDescent="0.3">
      <c r="A521" t="s">
        <v>2927</v>
      </c>
      <c r="B521" s="1">
        <v>44986</v>
      </c>
      <c r="C521" t="s">
        <v>22</v>
      </c>
      <c r="D521" t="s">
        <v>15</v>
      </c>
      <c r="E521" t="s">
        <v>19</v>
      </c>
      <c r="F521">
        <v>322</v>
      </c>
      <c r="G521">
        <v>31995</v>
      </c>
      <c r="H521" t="s">
        <v>12</v>
      </c>
      <c r="I521">
        <v>41</v>
      </c>
      <c r="J521" t="s">
        <v>4983</v>
      </c>
      <c r="K521">
        <v>99.363354037267086</v>
      </c>
    </row>
    <row r="522" spans="1:11" x14ac:dyDescent="0.3">
      <c r="A522" t="s">
        <v>2926</v>
      </c>
      <c r="B522" s="1">
        <v>44937</v>
      </c>
      <c r="C522" t="s">
        <v>14</v>
      </c>
      <c r="D522" t="s">
        <v>10</v>
      </c>
      <c r="E522" t="s">
        <v>19</v>
      </c>
      <c r="F522">
        <v>721</v>
      </c>
      <c r="G522">
        <v>33036</v>
      </c>
      <c r="H522">
        <v>0</v>
      </c>
      <c r="I522">
        <v>39</v>
      </c>
      <c r="J522" t="s">
        <v>4983</v>
      </c>
      <c r="K522">
        <v>45.819694868238557</v>
      </c>
    </row>
    <row r="523" spans="1:11" x14ac:dyDescent="0.3">
      <c r="A523" t="s">
        <v>2912</v>
      </c>
      <c r="B523" s="1">
        <v>45412</v>
      </c>
      <c r="C523" t="s">
        <v>9</v>
      </c>
      <c r="D523" t="s">
        <v>18</v>
      </c>
      <c r="E523" t="s">
        <v>19</v>
      </c>
      <c r="F523">
        <v>749</v>
      </c>
      <c r="G523">
        <v>17539</v>
      </c>
      <c r="H523" t="s">
        <v>20</v>
      </c>
      <c r="I523">
        <v>57</v>
      </c>
      <c r="J523" t="s">
        <v>4984</v>
      </c>
      <c r="K523">
        <v>23.416555407209614</v>
      </c>
    </row>
    <row r="524" spans="1:11" x14ac:dyDescent="0.3">
      <c r="A524" t="s">
        <v>2910</v>
      </c>
      <c r="B524" s="1">
        <v>45021</v>
      </c>
      <c r="C524" t="s">
        <v>27</v>
      </c>
      <c r="D524" t="s">
        <v>10</v>
      </c>
      <c r="E524" t="s">
        <v>19</v>
      </c>
      <c r="F524">
        <v>219</v>
      </c>
      <c r="G524">
        <v>24381</v>
      </c>
      <c r="H524">
        <v>0</v>
      </c>
      <c r="I524">
        <v>39</v>
      </c>
      <c r="J524" t="s">
        <v>4983</v>
      </c>
      <c r="K524">
        <v>111.32876712328768</v>
      </c>
    </row>
    <row r="525" spans="1:11" hidden="1" x14ac:dyDescent="0.3">
      <c r="A525" t="s">
        <v>2908</v>
      </c>
      <c r="B525" t="s">
        <v>4976</v>
      </c>
      <c r="C525" t="s">
        <v>27</v>
      </c>
      <c r="D525" t="s">
        <v>42</v>
      </c>
      <c r="E525" t="s">
        <v>19</v>
      </c>
      <c r="F525">
        <v>981</v>
      </c>
      <c r="G525" t="s">
        <v>4976</v>
      </c>
      <c r="H525" t="s">
        <v>12</v>
      </c>
      <c r="I525">
        <v>40</v>
      </c>
      <c r="J525" t="s">
        <v>4983</v>
      </c>
      <c r="K525">
        <v>0</v>
      </c>
    </row>
    <row r="526" spans="1:11" x14ac:dyDescent="0.3">
      <c r="A526" t="s">
        <v>2900</v>
      </c>
      <c r="B526" s="1">
        <v>44971</v>
      </c>
      <c r="C526" t="s">
        <v>22</v>
      </c>
      <c r="D526" t="s">
        <v>4976</v>
      </c>
      <c r="E526" t="s">
        <v>19</v>
      </c>
      <c r="F526">
        <v>857</v>
      </c>
      <c r="G526">
        <v>21496</v>
      </c>
      <c r="H526" t="s">
        <v>4976</v>
      </c>
      <c r="I526" t="s">
        <v>4977</v>
      </c>
      <c r="J526" t="s">
        <v>4984</v>
      </c>
      <c r="K526">
        <v>25.0828471411902</v>
      </c>
    </row>
    <row r="527" spans="1:11" x14ac:dyDescent="0.3">
      <c r="A527" t="s">
        <v>2899</v>
      </c>
      <c r="B527" s="1">
        <v>45175</v>
      </c>
      <c r="C527" t="s">
        <v>14</v>
      </c>
      <c r="D527" t="s">
        <v>32</v>
      </c>
      <c r="E527" t="s">
        <v>19</v>
      </c>
      <c r="F527">
        <v>302</v>
      </c>
      <c r="G527">
        <v>39633</v>
      </c>
      <c r="H527" t="s">
        <v>12</v>
      </c>
      <c r="I527">
        <v>46</v>
      </c>
      <c r="J527" t="s">
        <v>4984</v>
      </c>
      <c r="K527">
        <v>131.23509933774835</v>
      </c>
    </row>
    <row r="528" spans="1:11" x14ac:dyDescent="0.3">
      <c r="A528" t="s">
        <v>541</v>
      </c>
      <c r="B528" s="1">
        <v>44967</v>
      </c>
      <c r="C528" t="s">
        <v>4976</v>
      </c>
      <c r="D528" t="s">
        <v>10</v>
      </c>
      <c r="E528" t="s">
        <v>19</v>
      </c>
      <c r="F528">
        <v>815</v>
      </c>
      <c r="G528">
        <v>39938</v>
      </c>
      <c r="H528">
        <v>0</v>
      </c>
      <c r="I528">
        <v>39</v>
      </c>
      <c r="J528" t="s">
        <v>4983</v>
      </c>
      <c r="K528">
        <v>49.003680981595089</v>
      </c>
    </row>
    <row r="529" spans="1:11" x14ac:dyDescent="0.3">
      <c r="A529" t="s">
        <v>2897</v>
      </c>
      <c r="B529" s="1">
        <v>44611</v>
      </c>
      <c r="C529" t="s">
        <v>9</v>
      </c>
      <c r="D529" t="s">
        <v>10</v>
      </c>
      <c r="E529" t="s">
        <v>19</v>
      </c>
      <c r="F529">
        <v>356</v>
      </c>
      <c r="G529">
        <v>34063</v>
      </c>
      <c r="H529">
        <v>0</v>
      </c>
      <c r="I529">
        <v>39</v>
      </c>
      <c r="J529" t="s">
        <v>4983</v>
      </c>
      <c r="K529">
        <v>95.682584269662925</v>
      </c>
    </row>
    <row r="530" spans="1:11" x14ac:dyDescent="0.3">
      <c r="A530" t="s">
        <v>2880</v>
      </c>
      <c r="B530" s="1">
        <v>44908</v>
      </c>
      <c r="C530" t="s">
        <v>14</v>
      </c>
      <c r="D530" t="s">
        <v>15</v>
      </c>
      <c r="E530" t="s">
        <v>19</v>
      </c>
      <c r="F530">
        <v>471</v>
      </c>
      <c r="G530">
        <v>22851</v>
      </c>
      <c r="H530" t="s">
        <v>12</v>
      </c>
      <c r="I530">
        <v>41</v>
      </c>
      <c r="J530" t="s">
        <v>4983</v>
      </c>
      <c r="K530">
        <v>48.515923566878982</v>
      </c>
    </row>
    <row r="531" spans="1:11" x14ac:dyDescent="0.3">
      <c r="A531" t="s">
        <v>2876</v>
      </c>
      <c r="B531" s="1">
        <v>44653</v>
      </c>
      <c r="C531" t="s">
        <v>22</v>
      </c>
      <c r="D531" t="s">
        <v>10</v>
      </c>
      <c r="E531" t="s">
        <v>19</v>
      </c>
      <c r="F531">
        <v>136</v>
      </c>
      <c r="G531">
        <v>27430</v>
      </c>
      <c r="H531">
        <v>0</v>
      </c>
      <c r="I531">
        <v>39</v>
      </c>
      <c r="J531" t="s">
        <v>4983</v>
      </c>
      <c r="K531">
        <v>201.69117647058823</v>
      </c>
    </row>
    <row r="532" spans="1:11" x14ac:dyDescent="0.3">
      <c r="A532" t="s">
        <v>2873</v>
      </c>
      <c r="B532" s="1">
        <v>44589</v>
      </c>
      <c r="C532" t="s">
        <v>27</v>
      </c>
      <c r="D532" t="s">
        <v>10</v>
      </c>
      <c r="E532" t="s">
        <v>19</v>
      </c>
      <c r="F532">
        <v>819</v>
      </c>
      <c r="G532">
        <v>16440</v>
      </c>
      <c r="H532">
        <v>0</v>
      </c>
      <c r="I532">
        <v>39</v>
      </c>
      <c r="J532" t="s">
        <v>4983</v>
      </c>
      <c r="K532">
        <v>20.073260073260073</v>
      </c>
    </row>
    <row r="533" spans="1:11" x14ac:dyDescent="0.3">
      <c r="A533" t="s">
        <v>2868</v>
      </c>
      <c r="B533" s="1">
        <v>45044</v>
      </c>
      <c r="C533" t="s">
        <v>17</v>
      </c>
      <c r="D533" t="s">
        <v>42</v>
      </c>
      <c r="E533" t="s">
        <v>19</v>
      </c>
      <c r="F533">
        <v>596</v>
      </c>
      <c r="G533">
        <v>46101</v>
      </c>
      <c r="H533" t="s">
        <v>12</v>
      </c>
      <c r="I533">
        <v>40</v>
      </c>
      <c r="J533" t="s">
        <v>4983</v>
      </c>
      <c r="K533">
        <v>77.350671140939596</v>
      </c>
    </row>
    <row r="534" spans="1:11" x14ac:dyDescent="0.3">
      <c r="A534" t="s">
        <v>2866</v>
      </c>
      <c r="B534" s="1">
        <v>45221</v>
      </c>
      <c r="C534" t="s">
        <v>22</v>
      </c>
      <c r="D534" t="s">
        <v>42</v>
      </c>
      <c r="E534" t="s">
        <v>19</v>
      </c>
      <c r="F534">
        <v>319</v>
      </c>
      <c r="G534">
        <v>35579</v>
      </c>
      <c r="H534" t="s">
        <v>12</v>
      </c>
      <c r="I534">
        <v>40</v>
      </c>
      <c r="J534" t="s">
        <v>4983</v>
      </c>
      <c r="K534">
        <v>111.53291536050156</v>
      </c>
    </row>
    <row r="535" spans="1:11" x14ac:dyDescent="0.3">
      <c r="A535" t="s">
        <v>2864</v>
      </c>
      <c r="B535" s="1">
        <v>45432</v>
      </c>
      <c r="C535" t="s">
        <v>22</v>
      </c>
      <c r="D535" t="s">
        <v>18</v>
      </c>
      <c r="E535" t="s">
        <v>19</v>
      </c>
      <c r="F535">
        <v>379</v>
      </c>
      <c r="G535">
        <v>12670</v>
      </c>
      <c r="H535" t="s">
        <v>20</v>
      </c>
      <c r="I535">
        <v>57</v>
      </c>
      <c r="J535" t="s">
        <v>4984</v>
      </c>
      <c r="K535">
        <v>33.430079155672821</v>
      </c>
    </row>
    <row r="536" spans="1:11" x14ac:dyDescent="0.3">
      <c r="A536" t="s">
        <v>2859</v>
      </c>
      <c r="B536" t="s">
        <v>4976</v>
      </c>
      <c r="C536" t="s">
        <v>14</v>
      </c>
      <c r="D536" t="s">
        <v>15</v>
      </c>
      <c r="E536" t="s">
        <v>19</v>
      </c>
      <c r="F536">
        <v>963</v>
      </c>
      <c r="G536">
        <v>27360</v>
      </c>
      <c r="H536" t="s">
        <v>12</v>
      </c>
      <c r="I536">
        <v>41</v>
      </c>
      <c r="J536" t="s">
        <v>4983</v>
      </c>
      <c r="K536">
        <v>28.411214953271028</v>
      </c>
    </row>
    <row r="537" spans="1:11" x14ac:dyDescent="0.3">
      <c r="A537" t="s">
        <v>2852</v>
      </c>
      <c r="B537" s="1">
        <v>45230</v>
      </c>
      <c r="C537" t="s">
        <v>27</v>
      </c>
      <c r="D537" t="s">
        <v>15</v>
      </c>
      <c r="E537" t="s">
        <v>19</v>
      </c>
      <c r="F537">
        <v>697</v>
      </c>
      <c r="G537">
        <v>47942</v>
      </c>
      <c r="H537" t="s">
        <v>12</v>
      </c>
      <c r="I537">
        <v>41</v>
      </c>
      <c r="J537" t="s">
        <v>4983</v>
      </c>
      <c r="K537">
        <v>68.783357245337157</v>
      </c>
    </row>
    <row r="538" spans="1:11" x14ac:dyDescent="0.3">
      <c r="A538" t="s">
        <v>2848</v>
      </c>
      <c r="B538" s="1">
        <v>45048</v>
      </c>
      <c r="C538" t="s">
        <v>14</v>
      </c>
      <c r="D538" t="s">
        <v>42</v>
      </c>
      <c r="E538" t="s">
        <v>19</v>
      </c>
      <c r="F538">
        <v>968</v>
      </c>
      <c r="G538">
        <v>42238</v>
      </c>
      <c r="H538" t="s">
        <v>12</v>
      </c>
      <c r="I538">
        <v>40</v>
      </c>
      <c r="J538" t="s">
        <v>4983</v>
      </c>
      <c r="K538">
        <v>43.634297520661157</v>
      </c>
    </row>
    <row r="539" spans="1:11" x14ac:dyDescent="0.3">
      <c r="A539" t="s">
        <v>2842</v>
      </c>
      <c r="B539" s="1">
        <v>44856</v>
      </c>
      <c r="C539" t="s">
        <v>22</v>
      </c>
      <c r="D539" t="s">
        <v>10</v>
      </c>
      <c r="E539" t="s">
        <v>19</v>
      </c>
      <c r="F539">
        <v>651</v>
      </c>
      <c r="G539">
        <v>28037</v>
      </c>
      <c r="H539">
        <v>0</v>
      </c>
      <c r="I539">
        <v>39</v>
      </c>
      <c r="J539" t="s">
        <v>4983</v>
      </c>
      <c r="K539">
        <v>43.067588325652842</v>
      </c>
    </row>
    <row r="540" spans="1:11" x14ac:dyDescent="0.3">
      <c r="A540" t="s">
        <v>2841</v>
      </c>
      <c r="B540" s="1">
        <v>45214</v>
      </c>
      <c r="C540" t="s">
        <v>22</v>
      </c>
      <c r="D540" t="s">
        <v>15</v>
      </c>
      <c r="E540" t="s">
        <v>19</v>
      </c>
      <c r="F540">
        <v>64</v>
      </c>
      <c r="G540">
        <v>47432</v>
      </c>
      <c r="H540" t="s">
        <v>12</v>
      </c>
      <c r="I540">
        <v>41</v>
      </c>
      <c r="J540" t="s">
        <v>4983</v>
      </c>
      <c r="K540">
        <v>741.125</v>
      </c>
    </row>
    <row r="541" spans="1:11" x14ac:dyDescent="0.3">
      <c r="A541" t="s">
        <v>2837</v>
      </c>
      <c r="B541" s="1">
        <v>45184</v>
      </c>
      <c r="C541" t="s">
        <v>27</v>
      </c>
      <c r="D541" t="s">
        <v>18</v>
      </c>
      <c r="E541" t="s">
        <v>19</v>
      </c>
      <c r="F541">
        <v>269</v>
      </c>
      <c r="G541">
        <v>28085</v>
      </c>
      <c r="H541" t="s">
        <v>20</v>
      </c>
      <c r="I541">
        <v>57</v>
      </c>
      <c r="J541" t="s">
        <v>4984</v>
      </c>
      <c r="K541">
        <v>104.40520446096654</v>
      </c>
    </row>
    <row r="542" spans="1:11" x14ac:dyDescent="0.3">
      <c r="A542" t="s">
        <v>2836</v>
      </c>
      <c r="B542" s="1">
        <v>44578</v>
      </c>
      <c r="C542" t="s">
        <v>9</v>
      </c>
      <c r="D542" t="s">
        <v>10</v>
      </c>
      <c r="E542" t="s">
        <v>19</v>
      </c>
      <c r="F542">
        <v>155</v>
      </c>
      <c r="G542">
        <v>30949</v>
      </c>
      <c r="H542">
        <v>0</v>
      </c>
      <c r="I542">
        <v>39</v>
      </c>
      <c r="J542" t="s">
        <v>4983</v>
      </c>
      <c r="K542">
        <v>199.67096774193547</v>
      </c>
    </row>
    <row r="543" spans="1:11" x14ac:dyDescent="0.3">
      <c r="A543" t="s">
        <v>2833</v>
      </c>
      <c r="B543" s="1">
        <v>44699</v>
      </c>
      <c r="C543" t="s">
        <v>27</v>
      </c>
      <c r="D543" t="s">
        <v>42</v>
      </c>
      <c r="E543" t="s">
        <v>19</v>
      </c>
      <c r="F543">
        <v>906</v>
      </c>
      <c r="G543">
        <v>14277</v>
      </c>
      <c r="H543" t="s">
        <v>12</v>
      </c>
      <c r="I543">
        <v>40</v>
      </c>
      <c r="J543" t="s">
        <v>4983</v>
      </c>
      <c r="K543">
        <v>15.758278145695364</v>
      </c>
    </row>
    <row r="544" spans="1:11" x14ac:dyDescent="0.3">
      <c r="A544" t="s">
        <v>2832</v>
      </c>
      <c r="B544" s="1">
        <v>44738</v>
      </c>
      <c r="C544" t="s">
        <v>17</v>
      </c>
      <c r="D544" t="s">
        <v>28</v>
      </c>
      <c r="E544" t="s">
        <v>19</v>
      </c>
      <c r="F544">
        <v>58</v>
      </c>
      <c r="G544">
        <v>32656</v>
      </c>
      <c r="H544" t="s">
        <v>12</v>
      </c>
      <c r="I544">
        <v>58</v>
      </c>
      <c r="J544" t="s">
        <v>4984</v>
      </c>
      <c r="K544">
        <v>563.0344827586207</v>
      </c>
    </row>
    <row r="545" spans="1:11" x14ac:dyDescent="0.3">
      <c r="A545" t="s">
        <v>558</v>
      </c>
      <c r="B545" t="s">
        <v>4976</v>
      </c>
      <c r="C545" t="s">
        <v>9</v>
      </c>
      <c r="D545" t="s">
        <v>15</v>
      </c>
      <c r="E545" t="s">
        <v>19</v>
      </c>
      <c r="F545">
        <v>522</v>
      </c>
      <c r="G545">
        <v>46845</v>
      </c>
      <c r="H545" t="s">
        <v>12</v>
      </c>
      <c r="I545">
        <v>41</v>
      </c>
      <c r="J545" t="s">
        <v>4983</v>
      </c>
      <c r="K545">
        <v>89.741379310344826</v>
      </c>
    </row>
    <row r="546" spans="1:11" x14ac:dyDescent="0.3">
      <c r="A546" t="s">
        <v>559</v>
      </c>
      <c r="B546" s="1">
        <v>44686</v>
      </c>
      <c r="C546" t="s">
        <v>17</v>
      </c>
      <c r="D546" t="s">
        <v>42</v>
      </c>
      <c r="E546" t="s">
        <v>19</v>
      </c>
      <c r="F546">
        <v>611</v>
      </c>
      <c r="G546">
        <v>36221</v>
      </c>
      <c r="H546" t="s">
        <v>12</v>
      </c>
      <c r="I546">
        <v>40</v>
      </c>
      <c r="J546" t="s">
        <v>4983</v>
      </c>
      <c r="K546">
        <v>59.281505728314237</v>
      </c>
    </row>
    <row r="547" spans="1:11" x14ac:dyDescent="0.3">
      <c r="A547" t="s">
        <v>2826</v>
      </c>
      <c r="B547" s="1">
        <v>44781</v>
      </c>
      <c r="C547" t="s">
        <v>27</v>
      </c>
      <c r="D547" t="s">
        <v>15</v>
      </c>
      <c r="E547" t="s">
        <v>19</v>
      </c>
      <c r="F547">
        <v>349</v>
      </c>
      <c r="G547">
        <v>22416</v>
      </c>
      <c r="H547" t="s">
        <v>12</v>
      </c>
      <c r="I547">
        <v>41</v>
      </c>
      <c r="J547" t="s">
        <v>4983</v>
      </c>
      <c r="K547">
        <v>64.229226361031522</v>
      </c>
    </row>
    <row r="548" spans="1:11" x14ac:dyDescent="0.3">
      <c r="A548" t="s">
        <v>2824</v>
      </c>
      <c r="B548" s="1">
        <v>44720</v>
      </c>
      <c r="C548" t="s">
        <v>14</v>
      </c>
      <c r="D548" t="s">
        <v>42</v>
      </c>
      <c r="E548" t="s">
        <v>19</v>
      </c>
      <c r="F548">
        <v>53</v>
      </c>
      <c r="G548">
        <v>44857</v>
      </c>
      <c r="H548" t="s">
        <v>12</v>
      </c>
      <c r="I548">
        <v>40</v>
      </c>
      <c r="J548" t="s">
        <v>4983</v>
      </c>
      <c r="K548">
        <v>846.35849056603774</v>
      </c>
    </row>
    <row r="549" spans="1:11" x14ac:dyDescent="0.3">
      <c r="A549" t="s">
        <v>2822</v>
      </c>
      <c r="B549" s="1">
        <v>45114</v>
      </c>
      <c r="C549" t="s">
        <v>17</v>
      </c>
      <c r="D549" t="s">
        <v>15</v>
      </c>
      <c r="E549" t="s">
        <v>19</v>
      </c>
      <c r="F549">
        <v>441</v>
      </c>
      <c r="G549">
        <v>23106</v>
      </c>
      <c r="H549" t="s">
        <v>12</v>
      </c>
      <c r="I549">
        <v>41</v>
      </c>
      <c r="J549" t="s">
        <v>4983</v>
      </c>
      <c r="K549">
        <v>52.394557823129254</v>
      </c>
    </row>
    <row r="550" spans="1:11" x14ac:dyDescent="0.3">
      <c r="A550" t="s">
        <v>563</v>
      </c>
      <c r="B550" s="1">
        <v>45074</v>
      </c>
      <c r="C550" t="s">
        <v>27</v>
      </c>
      <c r="D550" t="s">
        <v>15</v>
      </c>
      <c r="E550" t="s">
        <v>19</v>
      </c>
      <c r="F550">
        <v>201</v>
      </c>
      <c r="G550">
        <v>6892</v>
      </c>
      <c r="H550" t="s">
        <v>12</v>
      </c>
      <c r="I550">
        <v>41</v>
      </c>
      <c r="J550" t="s">
        <v>4983</v>
      </c>
      <c r="K550">
        <v>34.288557213930346</v>
      </c>
    </row>
    <row r="551" spans="1:11" x14ac:dyDescent="0.3">
      <c r="A551" t="s">
        <v>2821</v>
      </c>
      <c r="B551" s="1">
        <v>44917</v>
      </c>
      <c r="C551" t="s">
        <v>22</v>
      </c>
      <c r="D551" t="s">
        <v>32</v>
      </c>
      <c r="E551" t="s">
        <v>19</v>
      </c>
      <c r="F551">
        <v>803</v>
      </c>
      <c r="G551">
        <v>27834</v>
      </c>
      <c r="H551" t="s">
        <v>12</v>
      </c>
      <c r="I551">
        <v>46</v>
      </c>
      <c r="J551" t="s">
        <v>4984</v>
      </c>
      <c r="K551">
        <v>34.662515566625153</v>
      </c>
    </row>
    <row r="552" spans="1:11" x14ac:dyDescent="0.3">
      <c r="A552" t="s">
        <v>2812</v>
      </c>
      <c r="B552" s="1">
        <v>44967</v>
      </c>
      <c r="C552" t="s">
        <v>17</v>
      </c>
      <c r="D552" t="s">
        <v>32</v>
      </c>
      <c r="E552" t="s">
        <v>19</v>
      </c>
      <c r="F552">
        <v>281</v>
      </c>
      <c r="G552">
        <v>33065</v>
      </c>
      <c r="H552" t="s">
        <v>12</v>
      </c>
      <c r="I552">
        <v>46</v>
      </c>
      <c r="J552" t="s">
        <v>4984</v>
      </c>
      <c r="K552">
        <v>117.66903914590748</v>
      </c>
    </row>
    <row r="553" spans="1:11" x14ac:dyDescent="0.3">
      <c r="A553" t="s">
        <v>2803</v>
      </c>
      <c r="B553" s="1">
        <v>45258</v>
      </c>
      <c r="C553" t="s">
        <v>17</v>
      </c>
      <c r="D553" t="s">
        <v>42</v>
      </c>
      <c r="E553" t="s">
        <v>19</v>
      </c>
      <c r="F553">
        <v>409</v>
      </c>
      <c r="G553">
        <v>42010</v>
      </c>
      <c r="H553" t="s">
        <v>12</v>
      </c>
      <c r="I553">
        <v>40</v>
      </c>
      <c r="J553" t="s">
        <v>4983</v>
      </c>
      <c r="K553">
        <v>102.71393643031784</v>
      </c>
    </row>
    <row r="554" spans="1:11" x14ac:dyDescent="0.3">
      <c r="A554" t="s">
        <v>2799</v>
      </c>
      <c r="B554" s="1">
        <v>44664</v>
      </c>
      <c r="C554" t="s">
        <v>27</v>
      </c>
      <c r="D554" t="s">
        <v>32</v>
      </c>
      <c r="E554" t="s">
        <v>19</v>
      </c>
      <c r="F554">
        <v>862</v>
      </c>
      <c r="G554">
        <v>36396</v>
      </c>
      <c r="H554" t="s">
        <v>12</v>
      </c>
      <c r="I554">
        <v>46</v>
      </c>
      <c r="J554" t="s">
        <v>4984</v>
      </c>
      <c r="K554">
        <v>42.222737819025525</v>
      </c>
    </row>
    <row r="555" spans="1:11" x14ac:dyDescent="0.3">
      <c r="A555" t="s">
        <v>568</v>
      </c>
      <c r="B555" s="1">
        <v>45004</v>
      </c>
      <c r="C555" t="s">
        <v>4976</v>
      </c>
      <c r="D555" t="s">
        <v>15</v>
      </c>
      <c r="E555" t="s">
        <v>19</v>
      </c>
      <c r="F555">
        <v>515</v>
      </c>
      <c r="G555">
        <v>5997</v>
      </c>
      <c r="H555" t="s">
        <v>12</v>
      </c>
      <c r="I555">
        <v>41</v>
      </c>
      <c r="J555" t="s">
        <v>4983</v>
      </c>
      <c r="K555">
        <v>11.644660194174758</v>
      </c>
    </row>
    <row r="556" spans="1:11" x14ac:dyDescent="0.3">
      <c r="A556" t="s">
        <v>2797</v>
      </c>
      <c r="B556" s="1">
        <v>44756</v>
      </c>
      <c r="C556" t="s">
        <v>9</v>
      </c>
      <c r="D556" t="s">
        <v>10</v>
      </c>
      <c r="E556" t="s">
        <v>19</v>
      </c>
      <c r="F556">
        <v>667</v>
      </c>
      <c r="G556">
        <v>8505</v>
      </c>
      <c r="H556">
        <v>0</v>
      </c>
      <c r="I556">
        <v>39</v>
      </c>
      <c r="J556" t="s">
        <v>4983</v>
      </c>
      <c r="K556">
        <v>12.75112443778111</v>
      </c>
    </row>
    <row r="557" spans="1:11" x14ac:dyDescent="0.3">
      <c r="A557" t="s">
        <v>2789</v>
      </c>
      <c r="B557" s="1">
        <v>44584</v>
      </c>
      <c r="C557" t="s">
        <v>27</v>
      </c>
      <c r="D557" t="s">
        <v>28</v>
      </c>
      <c r="E557" t="s">
        <v>19</v>
      </c>
      <c r="F557">
        <v>617</v>
      </c>
      <c r="G557">
        <v>6989</v>
      </c>
      <c r="H557" t="s">
        <v>12</v>
      </c>
      <c r="I557">
        <v>58</v>
      </c>
      <c r="J557" t="s">
        <v>4984</v>
      </c>
      <c r="K557">
        <v>11.327390599675851</v>
      </c>
    </row>
    <row r="558" spans="1:11" hidden="1" x14ac:dyDescent="0.3">
      <c r="A558" t="s">
        <v>2788</v>
      </c>
      <c r="B558" s="1">
        <v>45158</v>
      </c>
      <c r="C558" t="s">
        <v>9</v>
      </c>
      <c r="D558" t="s">
        <v>28</v>
      </c>
      <c r="E558" t="s">
        <v>19</v>
      </c>
      <c r="F558" t="s">
        <v>4976</v>
      </c>
      <c r="G558">
        <v>29238</v>
      </c>
      <c r="H558" t="s">
        <v>12</v>
      </c>
      <c r="I558">
        <v>58</v>
      </c>
      <c r="J558" t="s">
        <v>4984</v>
      </c>
      <c r="K558">
        <v>0</v>
      </c>
    </row>
    <row r="559" spans="1:11" x14ac:dyDescent="0.3">
      <c r="A559" t="s">
        <v>2787</v>
      </c>
      <c r="B559" s="1">
        <v>45300</v>
      </c>
      <c r="C559" t="s">
        <v>22</v>
      </c>
      <c r="D559" t="s">
        <v>28</v>
      </c>
      <c r="E559" t="s">
        <v>19</v>
      </c>
      <c r="F559">
        <v>352</v>
      </c>
      <c r="G559">
        <v>5465</v>
      </c>
      <c r="H559" t="s">
        <v>12</v>
      </c>
      <c r="I559">
        <v>58</v>
      </c>
      <c r="J559" t="s">
        <v>4984</v>
      </c>
      <c r="K559">
        <v>15.525568181818182</v>
      </c>
    </row>
    <row r="560" spans="1:11" x14ac:dyDescent="0.3">
      <c r="A560" t="s">
        <v>2784</v>
      </c>
      <c r="B560" s="1">
        <v>44630</v>
      </c>
      <c r="C560" t="s">
        <v>17</v>
      </c>
      <c r="D560" t="s">
        <v>18</v>
      </c>
      <c r="E560" t="s">
        <v>19</v>
      </c>
      <c r="F560">
        <v>433</v>
      </c>
      <c r="G560">
        <v>20299</v>
      </c>
      <c r="H560" t="s">
        <v>20</v>
      </c>
      <c r="I560">
        <v>57</v>
      </c>
      <c r="J560" t="s">
        <v>4984</v>
      </c>
      <c r="K560">
        <v>46.879907621247114</v>
      </c>
    </row>
    <row r="561" spans="1:11" x14ac:dyDescent="0.3">
      <c r="A561" t="s">
        <v>2783</v>
      </c>
      <c r="B561" t="s">
        <v>4976</v>
      </c>
      <c r="C561" t="s">
        <v>14</v>
      </c>
      <c r="D561" t="s">
        <v>10</v>
      </c>
      <c r="E561" t="s">
        <v>19</v>
      </c>
      <c r="F561">
        <v>735</v>
      </c>
      <c r="G561">
        <v>16263</v>
      </c>
      <c r="H561">
        <v>0</v>
      </c>
      <c r="I561">
        <v>39</v>
      </c>
      <c r="J561" t="s">
        <v>4983</v>
      </c>
      <c r="K561">
        <v>22.126530612244899</v>
      </c>
    </row>
    <row r="562" spans="1:11" x14ac:dyDescent="0.3">
      <c r="A562" t="s">
        <v>2782</v>
      </c>
      <c r="B562" s="1">
        <v>44875</v>
      </c>
      <c r="C562" t="s">
        <v>27</v>
      </c>
      <c r="D562" t="s">
        <v>15</v>
      </c>
      <c r="E562" t="s">
        <v>19</v>
      </c>
      <c r="F562">
        <v>824</v>
      </c>
      <c r="G562">
        <v>16331</v>
      </c>
      <c r="H562" t="s">
        <v>12</v>
      </c>
      <c r="I562">
        <v>41</v>
      </c>
      <c r="J562" t="s">
        <v>4983</v>
      </c>
      <c r="K562">
        <v>19.819174757281555</v>
      </c>
    </row>
    <row r="563" spans="1:11" x14ac:dyDescent="0.3">
      <c r="A563" t="s">
        <v>2771</v>
      </c>
      <c r="B563" s="1">
        <v>44725</v>
      </c>
      <c r="C563" t="s">
        <v>9</v>
      </c>
      <c r="D563" t="s">
        <v>42</v>
      </c>
      <c r="E563" t="s">
        <v>19</v>
      </c>
      <c r="F563">
        <v>471</v>
      </c>
      <c r="G563">
        <v>5628</v>
      </c>
      <c r="H563" t="s">
        <v>12</v>
      </c>
      <c r="I563">
        <v>40</v>
      </c>
      <c r="J563" t="s">
        <v>4983</v>
      </c>
      <c r="K563">
        <v>11.949044585987261</v>
      </c>
    </row>
    <row r="564" spans="1:11" x14ac:dyDescent="0.3">
      <c r="A564" t="s">
        <v>577</v>
      </c>
      <c r="B564" s="1">
        <v>44746</v>
      </c>
      <c r="C564" t="s">
        <v>22</v>
      </c>
      <c r="D564" t="s">
        <v>32</v>
      </c>
      <c r="E564" t="s">
        <v>19</v>
      </c>
      <c r="F564">
        <v>151</v>
      </c>
      <c r="G564">
        <v>45609</v>
      </c>
      <c r="H564" t="s">
        <v>12</v>
      </c>
      <c r="I564">
        <v>46</v>
      </c>
      <c r="J564" t="s">
        <v>4984</v>
      </c>
      <c r="K564">
        <v>302.04635761589407</v>
      </c>
    </row>
    <row r="565" spans="1:11" x14ac:dyDescent="0.3">
      <c r="A565" t="s">
        <v>2768</v>
      </c>
      <c r="B565" s="1">
        <v>44791</v>
      </c>
      <c r="C565" t="s">
        <v>22</v>
      </c>
      <c r="D565" t="s">
        <v>10</v>
      </c>
      <c r="E565" t="s">
        <v>19</v>
      </c>
      <c r="F565">
        <v>964</v>
      </c>
      <c r="G565">
        <v>17575</v>
      </c>
      <c r="H565">
        <v>0</v>
      </c>
      <c r="I565">
        <v>39</v>
      </c>
      <c r="J565" t="s">
        <v>4983</v>
      </c>
      <c r="K565">
        <v>18.231327800829874</v>
      </c>
    </row>
    <row r="566" spans="1:11" x14ac:dyDescent="0.3">
      <c r="A566" t="s">
        <v>2765</v>
      </c>
      <c r="B566" s="1">
        <v>44775</v>
      </c>
      <c r="C566" t="s">
        <v>9</v>
      </c>
      <c r="D566" t="s">
        <v>28</v>
      </c>
      <c r="E566" t="s">
        <v>19</v>
      </c>
      <c r="F566">
        <v>610</v>
      </c>
      <c r="G566">
        <v>16181</v>
      </c>
      <c r="H566" t="s">
        <v>12</v>
      </c>
      <c r="I566">
        <v>58</v>
      </c>
      <c r="J566" t="s">
        <v>4984</v>
      </c>
      <c r="K566">
        <v>26.526229508196721</v>
      </c>
    </row>
    <row r="567" spans="1:11" x14ac:dyDescent="0.3">
      <c r="A567" t="s">
        <v>580</v>
      </c>
      <c r="B567" s="1">
        <v>45341</v>
      </c>
      <c r="C567" t="s">
        <v>14</v>
      </c>
      <c r="D567" t="s">
        <v>18</v>
      </c>
      <c r="E567" t="s">
        <v>19</v>
      </c>
      <c r="F567">
        <v>792</v>
      </c>
      <c r="G567">
        <v>5814</v>
      </c>
      <c r="H567" t="s">
        <v>20</v>
      </c>
      <c r="I567">
        <v>57</v>
      </c>
      <c r="J567" t="s">
        <v>4984</v>
      </c>
      <c r="K567">
        <v>7.3409090909090908</v>
      </c>
    </row>
    <row r="568" spans="1:11" hidden="1" x14ac:dyDescent="0.3">
      <c r="A568" t="s">
        <v>2762</v>
      </c>
      <c r="B568" s="1">
        <v>44913</v>
      </c>
      <c r="C568" t="s">
        <v>22</v>
      </c>
      <c r="D568" t="s">
        <v>42</v>
      </c>
      <c r="E568" t="s">
        <v>19</v>
      </c>
      <c r="F568">
        <v>445</v>
      </c>
      <c r="G568" t="s">
        <v>4976</v>
      </c>
      <c r="H568" t="s">
        <v>12</v>
      </c>
      <c r="I568">
        <v>40</v>
      </c>
      <c r="J568" t="s">
        <v>4983</v>
      </c>
      <c r="K568">
        <v>0</v>
      </c>
    </row>
    <row r="569" spans="1:11" x14ac:dyDescent="0.3">
      <c r="A569" t="s">
        <v>2758</v>
      </c>
      <c r="B569" s="1">
        <v>44914</v>
      </c>
      <c r="C569" t="s">
        <v>14</v>
      </c>
      <c r="D569" t="s">
        <v>10</v>
      </c>
      <c r="E569" t="s">
        <v>19</v>
      </c>
      <c r="F569">
        <v>981</v>
      </c>
      <c r="G569">
        <v>41929</v>
      </c>
      <c r="H569">
        <v>0</v>
      </c>
      <c r="I569">
        <v>39</v>
      </c>
      <c r="J569" t="s">
        <v>4983</v>
      </c>
      <c r="K569">
        <v>42.741080530071358</v>
      </c>
    </row>
    <row r="570" spans="1:11" x14ac:dyDescent="0.3">
      <c r="A570" t="s">
        <v>2756</v>
      </c>
      <c r="B570" s="1">
        <v>45433</v>
      </c>
      <c r="C570" t="s">
        <v>17</v>
      </c>
      <c r="D570" t="s">
        <v>32</v>
      </c>
      <c r="E570" t="s">
        <v>19</v>
      </c>
      <c r="F570">
        <v>356</v>
      </c>
      <c r="G570">
        <v>36251</v>
      </c>
      <c r="H570" t="s">
        <v>12</v>
      </c>
      <c r="I570">
        <v>46</v>
      </c>
      <c r="J570" t="s">
        <v>4984</v>
      </c>
      <c r="K570">
        <v>101.82865168539325</v>
      </c>
    </row>
    <row r="571" spans="1:11" x14ac:dyDescent="0.3">
      <c r="A571" t="s">
        <v>584</v>
      </c>
      <c r="B571" s="1">
        <v>44990</v>
      </c>
      <c r="C571" t="s">
        <v>22</v>
      </c>
      <c r="D571" t="s">
        <v>32</v>
      </c>
      <c r="E571" t="s">
        <v>19</v>
      </c>
      <c r="F571">
        <v>982</v>
      </c>
      <c r="G571">
        <v>5235</v>
      </c>
      <c r="H571" t="s">
        <v>12</v>
      </c>
      <c r="I571">
        <v>46</v>
      </c>
      <c r="J571" t="s">
        <v>4984</v>
      </c>
      <c r="K571">
        <v>5.3309572301425661</v>
      </c>
    </row>
    <row r="572" spans="1:11" x14ac:dyDescent="0.3">
      <c r="A572" t="s">
        <v>2741</v>
      </c>
      <c r="B572" s="1">
        <v>45133</v>
      </c>
      <c r="C572" t="s">
        <v>9</v>
      </c>
      <c r="D572" t="s">
        <v>42</v>
      </c>
      <c r="E572" t="s">
        <v>19</v>
      </c>
      <c r="F572">
        <v>522</v>
      </c>
      <c r="G572">
        <v>39906</v>
      </c>
      <c r="H572" t="s">
        <v>12</v>
      </c>
      <c r="I572">
        <v>40</v>
      </c>
      <c r="J572" t="s">
        <v>4983</v>
      </c>
      <c r="K572">
        <v>76.448275862068968</v>
      </c>
    </row>
    <row r="573" spans="1:11" x14ac:dyDescent="0.3">
      <c r="A573" t="s">
        <v>2734</v>
      </c>
      <c r="B573" s="1">
        <v>45261</v>
      </c>
      <c r="C573" t="s">
        <v>17</v>
      </c>
      <c r="D573" t="s">
        <v>42</v>
      </c>
      <c r="E573" t="s">
        <v>19</v>
      </c>
      <c r="F573">
        <v>520</v>
      </c>
      <c r="G573">
        <v>48032</v>
      </c>
      <c r="H573" t="s">
        <v>12</v>
      </c>
      <c r="I573">
        <v>40</v>
      </c>
      <c r="J573" t="s">
        <v>4983</v>
      </c>
      <c r="K573">
        <v>92.369230769230768</v>
      </c>
    </row>
    <row r="574" spans="1:11" hidden="1" x14ac:dyDescent="0.3">
      <c r="A574" t="s">
        <v>2729</v>
      </c>
      <c r="B574" s="1">
        <v>44965</v>
      </c>
      <c r="C574" t="s">
        <v>9</v>
      </c>
      <c r="D574" t="s">
        <v>15</v>
      </c>
      <c r="E574" t="s">
        <v>19</v>
      </c>
      <c r="F574">
        <v>474</v>
      </c>
      <c r="G574" t="s">
        <v>4976</v>
      </c>
      <c r="H574" t="s">
        <v>12</v>
      </c>
      <c r="I574">
        <v>41</v>
      </c>
      <c r="J574" t="s">
        <v>4983</v>
      </c>
      <c r="K574">
        <v>0</v>
      </c>
    </row>
    <row r="575" spans="1:11" x14ac:dyDescent="0.3">
      <c r="A575" t="s">
        <v>2706</v>
      </c>
      <c r="B575" s="1">
        <v>45056</v>
      </c>
      <c r="C575" t="s">
        <v>27</v>
      </c>
      <c r="D575" t="s">
        <v>4976</v>
      </c>
      <c r="E575" t="s">
        <v>19</v>
      </c>
      <c r="F575">
        <v>675</v>
      </c>
      <c r="G575">
        <v>44401</v>
      </c>
      <c r="H575" t="s">
        <v>4976</v>
      </c>
      <c r="I575" t="s">
        <v>4977</v>
      </c>
      <c r="J575" t="s">
        <v>4984</v>
      </c>
      <c r="K575">
        <v>65.779259259259263</v>
      </c>
    </row>
    <row r="576" spans="1:11" x14ac:dyDescent="0.3">
      <c r="A576" t="s">
        <v>589</v>
      </c>
      <c r="B576" s="1">
        <v>45305</v>
      </c>
      <c r="C576" t="s">
        <v>4976</v>
      </c>
      <c r="D576" t="s">
        <v>42</v>
      </c>
      <c r="E576" t="s">
        <v>19</v>
      </c>
      <c r="F576">
        <v>638</v>
      </c>
      <c r="G576">
        <v>48583</v>
      </c>
      <c r="H576" t="s">
        <v>12</v>
      </c>
      <c r="I576">
        <v>40</v>
      </c>
      <c r="J576" t="s">
        <v>4983</v>
      </c>
      <c r="K576">
        <v>76.148902821316611</v>
      </c>
    </row>
    <row r="577" spans="1:11" x14ac:dyDescent="0.3">
      <c r="A577" t="s">
        <v>2702</v>
      </c>
      <c r="B577" s="1">
        <v>45421</v>
      </c>
      <c r="C577" t="s">
        <v>14</v>
      </c>
      <c r="D577" t="s">
        <v>42</v>
      </c>
      <c r="E577" t="s">
        <v>19</v>
      </c>
      <c r="F577">
        <v>368</v>
      </c>
      <c r="G577">
        <v>46350</v>
      </c>
      <c r="H577" t="s">
        <v>12</v>
      </c>
      <c r="I577">
        <v>40</v>
      </c>
      <c r="J577" t="s">
        <v>4983</v>
      </c>
      <c r="K577">
        <v>125.95108695652173</v>
      </c>
    </row>
    <row r="578" spans="1:11" x14ac:dyDescent="0.3">
      <c r="A578" t="s">
        <v>591</v>
      </c>
      <c r="B578" s="1">
        <v>44781</v>
      </c>
      <c r="C578" t="s">
        <v>27</v>
      </c>
      <c r="D578" t="s">
        <v>28</v>
      </c>
      <c r="E578" t="s">
        <v>19</v>
      </c>
      <c r="F578">
        <v>887</v>
      </c>
      <c r="G578">
        <v>33569</v>
      </c>
      <c r="H578" t="s">
        <v>12</v>
      </c>
      <c r="I578">
        <v>58</v>
      </c>
      <c r="J578" t="s">
        <v>4984</v>
      </c>
      <c r="K578">
        <v>37.845546786922206</v>
      </c>
    </row>
    <row r="579" spans="1:11" hidden="1" x14ac:dyDescent="0.3">
      <c r="A579" t="s">
        <v>592</v>
      </c>
      <c r="B579" s="1">
        <v>44704</v>
      </c>
      <c r="C579" t="s">
        <v>17</v>
      </c>
      <c r="D579" t="s">
        <v>32</v>
      </c>
      <c r="E579" t="s">
        <v>19</v>
      </c>
      <c r="F579">
        <v>937</v>
      </c>
      <c r="G579" t="s">
        <v>4976</v>
      </c>
      <c r="H579" t="s">
        <v>12</v>
      </c>
      <c r="I579">
        <v>46</v>
      </c>
      <c r="J579" t="s">
        <v>4984</v>
      </c>
      <c r="K579">
        <v>0</v>
      </c>
    </row>
    <row r="580" spans="1:11" x14ac:dyDescent="0.3">
      <c r="A580" t="s">
        <v>2698</v>
      </c>
      <c r="B580" s="1">
        <v>45011</v>
      </c>
      <c r="C580" t="s">
        <v>27</v>
      </c>
      <c r="D580" t="s">
        <v>15</v>
      </c>
      <c r="E580" t="s">
        <v>19</v>
      </c>
      <c r="F580">
        <v>409</v>
      </c>
      <c r="G580">
        <v>19071</v>
      </c>
      <c r="H580" t="s">
        <v>12</v>
      </c>
      <c r="I580">
        <v>41</v>
      </c>
      <c r="J580" t="s">
        <v>4983</v>
      </c>
      <c r="K580">
        <v>46.628361858190708</v>
      </c>
    </row>
    <row r="581" spans="1:11" x14ac:dyDescent="0.3">
      <c r="A581" t="s">
        <v>2697</v>
      </c>
      <c r="B581" s="1">
        <v>44849</v>
      </c>
      <c r="C581" t="s">
        <v>14</v>
      </c>
      <c r="D581" t="s">
        <v>15</v>
      </c>
      <c r="E581" t="s">
        <v>19</v>
      </c>
      <c r="F581">
        <v>560</v>
      </c>
      <c r="G581">
        <v>33653</v>
      </c>
      <c r="H581" t="s">
        <v>12</v>
      </c>
      <c r="I581">
        <v>41</v>
      </c>
      <c r="J581" t="s">
        <v>4983</v>
      </c>
      <c r="K581">
        <v>60.094642857142858</v>
      </c>
    </row>
    <row r="582" spans="1:11" x14ac:dyDescent="0.3">
      <c r="A582" t="s">
        <v>595</v>
      </c>
      <c r="B582" s="1">
        <v>45290</v>
      </c>
      <c r="C582" t="s">
        <v>9</v>
      </c>
      <c r="D582" t="s">
        <v>32</v>
      </c>
      <c r="E582" t="s">
        <v>19</v>
      </c>
      <c r="F582">
        <v>882</v>
      </c>
      <c r="G582">
        <v>34334</v>
      </c>
      <c r="H582" t="s">
        <v>12</v>
      </c>
      <c r="I582">
        <v>46</v>
      </c>
      <c r="J582" t="s">
        <v>4984</v>
      </c>
      <c r="K582">
        <v>38.927437641723358</v>
      </c>
    </row>
    <row r="583" spans="1:11" x14ac:dyDescent="0.3">
      <c r="A583" t="s">
        <v>2675</v>
      </c>
      <c r="B583" s="1">
        <v>44570</v>
      </c>
      <c r="C583" t="s">
        <v>14</v>
      </c>
      <c r="D583" t="s">
        <v>42</v>
      </c>
      <c r="E583" t="s">
        <v>19</v>
      </c>
      <c r="F583">
        <v>497</v>
      </c>
      <c r="G583">
        <v>26342</v>
      </c>
      <c r="H583" t="s">
        <v>12</v>
      </c>
      <c r="I583">
        <v>40</v>
      </c>
      <c r="J583" t="s">
        <v>4983</v>
      </c>
      <c r="K583">
        <v>53.00201207243461</v>
      </c>
    </row>
    <row r="584" spans="1:11" x14ac:dyDescent="0.3">
      <c r="A584" t="s">
        <v>2673</v>
      </c>
      <c r="B584" s="1">
        <v>45202</v>
      </c>
      <c r="C584" t="s">
        <v>22</v>
      </c>
      <c r="D584" t="s">
        <v>18</v>
      </c>
      <c r="E584" t="s">
        <v>19</v>
      </c>
      <c r="F584">
        <v>127</v>
      </c>
      <c r="G584">
        <v>6480</v>
      </c>
      <c r="H584" t="s">
        <v>20</v>
      </c>
      <c r="I584">
        <v>57</v>
      </c>
      <c r="J584" t="s">
        <v>4984</v>
      </c>
      <c r="K584">
        <v>51.023622047244096</v>
      </c>
    </row>
    <row r="585" spans="1:11" hidden="1" x14ac:dyDescent="0.3">
      <c r="A585" t="s">
        <v>2672</v>
      </c>
      <c r="B585" s="1">
        <v>44938</v>
      </c>
      <c r="C585" t="s">
        <v>9</v>
      </c>
      <c r="D585" t="s">
        <v>28</v>
      </c>
      <c r="E585" t="s">
        <v>19</v>
      </c>
      <c r="F585">
        <v>708</v>
      </c>
      <c r="G585" t="s">
        <v>4976</v>
      </c>
      <c r="H585" t="s">
        <v>12</v>
      </c>
      <c r="I585">
        <v>58</v>
      </c>
      <c r="J585" t="s">
        <v>4984</v>
      </c>
      <c r="K585">
        <v>0</v>
      </c>
    </row>
    <row r="586" spans="1:11" x14ac:dyDescent="0.3">
      <c r="A586" t="s">
        <v>2671</v>
      </c>
      <c r="B586" s="1">
        <v>45297</v>
      </c>
      <c r="C586" t="s">
        <v>17</v>
      </c>
      <c r="D586" t="s">
        <v>15</v>
      </c>
      <c r="E586" t="s">
        <v>19</v>
      </c>
      <c r="F586">
        <v>700</v>
      </c>
      <c r="G586">
        <v>39474</v>
      </c>
      <c r="H586" t="s">
        <v>12</v>
      </c>
      <c r="I586">
        <v>41</v>
      </c>
      <c r="J586" t="s">
        <v>4983</v>
      </c>
      <c r="K586">
        <v>56.39142857142857</v>
      </c>
    </row>
    <row r="587" spans="1:11" x14ac:dyDescent="0.3">
      <c r="A587" t="s">
        <v>2668</v>
      </c>
      <c r="B587" s="1">
        <v>44957</v>
      </c>
      <c r="C587" t="s">
        <v>17</v>
      </c>
      <c r="D587" t="s">
        <v>18</v>
      </c>
      <c r="E587" t="s">
        <v>19</v>
      </c>
      <c r="F587">
        <v>592</v>
      </c>
      <c r="G587">
        <v>5682</v>
      </c>
      <c r="H587" t="s">
        <v>20</v>
      </c>
      <c r="I587">
        <v>57</v>
      </c>
      <c r="J587" t="s">
        <v>4984</v>
      </c>
      <c r="K587">
        <v>9.5979729729729737</v>
      </c>
    </row>
    <row r="588" spans="1:11" x14ac:dyDescent="0.3">
      <c r="A588" t="s">
        <v>2665</v>
      </c>
      <c r="B588" s="1">
        <v>44780</v>
      </c>
      <c r="C588" t="s">
        <v>14</v>
      </c>
      <c r="D588" t="s">
        <v>10</v>
      </c>
      <c r="E588" t="s">
        <v>19</v>
      </c>
      <c r="F588">
        <v>327</v>
      </c>
      <c r="G588">
        <v>47406</v>
      </c>
      <c r="H588">
        <v>0</v>
      </c>
      <c r="I588">
        <v>39</v>
      </c>
      <c r="J588" t="s">
        <v>4983</v>
      </c>
      <c r="K588">
        <v>144.97247706422019</v>
      </c>
    </row>
    <row r="589" spans="1:11" x14ac:dyDescent="0.3">
      <c r="A589" t="s">
        <v>2663</v>
      </c>
      <c r="B589" s="1">
        <v>44789</v>
      </c>
      <c r="C589" t="s">
        <v>27</v>
      </c>
      <c r="D589" t="s">
        <v>18</v>
      </c>
      <c r="E589" t="s">
        <v>19</v>
      </c>
      <c r="F589">
        <v>420</v>
      </c>
      <c r="G589">
        <v>43234</v>
      </c>
      <c r="H589" t="s">
        <v>20</v>
      </c>
      <c r="I589">
        <v>57</v>
      </c>
      <c r="J589" t="s">
        <v>4984</v>
      </c>
      <c r="K589">
        <v>102.93809523809524</v>
      </c>
    </row>
    <row r="590" spans="1:11" x14ac:dyDescent="0.3">
      <c r="A590" t="s">
        <v>2660</v>
      </c>
      <c r="B590" s="1">
        <v>45134</v>
      </c>
      <c r="C590" t="s">
        <v>4976</v>
      </c>
      <c r="D590" t="s">
        <v>42</v>
      </c>
      <c r="E590" t="s">
        <v>19</v>
      </c>
      <c r="F590">
        <v>660</v>
      </c>
      <c r="G590">
        <v>5683</v>
      </c>
      <c r="H590" t="s">
        <v>12</v>
      </c>
      <c r="I590">
        <v>40</v>
      </c>
      <c r="J590" t="s">
        <v>4983</v>
      </c>
      <c r="K590">
        <v>8.6106060606060613</v>
      </c>
    </row>
    <row r="591" spans="1:11" x14ac:dyDescent="0.3">
      <c r="A591" t="s">
        <v>2657</v>
      </c>
      <c r="B591" s="1">
        <v>44591</v>
      </c>
      <c r="C591" t="s">
        <v>22</v>
      </c>
      <c r="D591" t="s">
        <v>15</v>
      </c>
      <c r="E591" t="s">
        <v>19</v>
      </c>
      <c r="F591">
        <v>343</v>
      </c>
      <c r="G591">
        <v>44487</v>
      </c>
      <c r="H591" t="s">
        <v>12</v>
      </c>
      <c r="I591">
        <v>41</v>
      </c>
      <c r="J591" t="s">
        <v>4983</v>
      </c>
      <c r="K591">
        <v>129.69970845481049</v>
      </c>
    </row>
    <row r="592" spans="1:11" x14ac:dyDescent="0.3">
      <c r="A592" t="s">
        <v>2654</v>
      </c>
      <c r="B592" s="1">
        <v>44719</v>
      </c>
      <c r="C592" t="s">
        <v>17</v>
      </c>
      <c r="D592" t="s">
        <v>15</v>
      </c>
      <c r="E592" t="s">
        <v>19</v>
      </c>
      <c r="F592">
        <v>673</v>
      </c>
      <c r="G592">
        <v>19549</v>
      </c>
      <c r="H592" t="s">
        <v>12</v>
      </c>
      <c r="I592">
        <v>41</v>
      </c>
      <c r="J592" t="s">
        <v>4983</v>
      </c>
      <c r="K592">
        <v>29.047548291233284</v>
      </c>
    </row>
    <row r="593" spans="1:11" x14ac:dyDescent="0.3">
      <c r="A593" t="s">
        <v>2652</v>
      </c>
      <c r="B593" s="1">
        <v>45387</v>
      </c>
      <c r="C593" t="s">
        <v>22</v>
      </c>
      <c r="D593" t="s">
        <v>18</v>
      </c>
      <c r="E593" t="s">
        <v>19</v>
      </c>
      <c r="F593">
        <v>241</v>
      </c>
      <c r="G593">
        <v>40426</v>
      </c>
      <c r="H593" t="s">
        <v>20</v>
      </c>
      <c r="I593">
        <v>57</v>
      </c>
      <c r="J593" t="s">
        <v>4984</v>
      </c>
      <c r="K593">
        <v>167.74273858921163</v>
      </c>
    </row>
    <row r="594" spans="1:11" hidden="1" x14ac:dyDescent="0.3">
      <c r="A594" t="s">
        <v>605</v>
      </c>
      <c r="B594" s="1">
        <v>44681</v>
      </c>
      <c r="C594" t="s">
        <v>17</v>
      </c>
      <c r="D594" t="s">
        <v>4976</v>
      </c>
      <c r="E594" t="s">
        <v>19</v>
      </c>
      <c r="F594" t="s">
        <v>4976</v>
      </c>
      <c r="G594">
        <v>17863</v>
      </c>
      <c r="H594" t="s">
        <v>4976</v>
      </c>
      <c r="I594" t="s">
        <v>4977</v>
      </c>
      <c r="J594" t="s">
        <v>4984</v>
      </c>
      <c r="K594">
        <v>0</v>
      </c>
    </row>
    <row r="595" spans="1:11" x14ac:dyDescent="0.3">
      <c r="A595" t="s">
        <v>2648</v>
      </c>
      <c r="B595" s="1">
        <v>45074</v>
      </c>
      <c r="C595" t="s">
        <v>14</v>
      </c>
      <c r="D595" t="s">
        <v>18</v>
      </c>
      <c r="E595" t="s">
        <v>19</v>
      </c>
      <c r="F595">
        <v>727</v>
      </c>
      <c r="G595">
        <v>38692</v>
      </c>
      <c r="H595" t="s">
        <v>20</v>
      </c>
      <c r="I595">
        <v>57</v>
      </c>
      <c r="J595" t="s">
        <v>4984</v>
      </c>
      <c r="K595">
        <v>53.221458046767538</v>
      </c>
    </row>
    <row r="596" spans="1:11" x14ac:dyDescent="0.3">
      <c r="A596" t="s">
        <v>2647</v>
      </c>
      <c r="B596" s="1">
        <v>44708</v>
      </c>
      <c r="C596" t="s">
        <v>22</v>
      </c>
      <c r="D596" t="s">
        <v>18</v>
      </c>
      <c r="E596" t="s">
        <v>19</v>
      </c>
      <c r="F596">
        <v>799</v>
      </c>
      <c r="G596">
        <v>37704</v>
      </c>
      <c r="H596" t="s">
        <v>20</v>
      </c>
      <c r="I596">
        <v>57</v>
      </c>
      <c r="J596" t="s">
        <v>4984</v>
      </c>
      <c r="K596">
        <v>47.188986232790988</v>
      </c>
    </row>
    <row r="597" spans="1:11" x14ac:dyDescent="0.3">
      <c r="A597" t="s">
        <v>608</v>
      </c>
      <c r="B597" s="1">
        <v>44687</v>
      </c>
      <c r="C597" t="s">
        <v>4976</v>
      </c>
      <c r="D597" t="s">
        <v>15</v>
      </c>
      <c r="E597" t="s">
        <v>19</v>
      </c>
      <c r="F597">
        <v>678</v>
      </c>
      <c r="G597">
        <v>18279</v>
      </c>
      <c r="H597" t="s">
        <v>12</v>
      </c>
      <c r="I597">
        <v>41</v>
      </c>
      <c r="J597" t="s">
        <v>4983</v>
      </c>
      <c r="K597">
        <v>26.960176991150444</v>
      </c>
    </row>
    <row r="598" spans="1:11" x14ac:dyDescent="0.3">
      <c r="A598" t="s">
        <v>2645</v>
      </c>
      <c r="B598" s="1">
        <v>45069</v>
      </c>
      <c r="C598" t="s">
        <v>22</v>
      </c>
      <c r="D598" t="s">
        <v>10</v>
      </c>
      <c r="E598" t="s">
        <v>19</v>
      </c>
      <c r="F598">
        <v>389</v>
      </c>
      <c r="G598">
        <v>31096</v>
      </c>
      <c r="H598">
        <v>0</v>
      </c>
      <c r="I598">
        <v>39</v>
      </c>
      <c r="J598" t="s">
        <v>4983</v>
      </c>
      <c r="K598">
        <v>79.938303341902312</v>
      </c>
    </row>
    <row r="599" spans="1:11" x14ac:dyDescent="0.3">
      <c r="A599" t="s">
        <v>2644</v>
      </c>
      <c r="B599" s="1">
        <v>44577</v>
      </c>
      <c r="C599" t="s">
        <v>9</v>
      </c>
      <c r="D599" t="s">
        <v>15</v>
      </c>
      <c r="E599" t="s">
        <v>19</v>
      </c>
      <c r="F599">
        <v>878</v>
      </c>
      <c r="G599">
        <v>37111</v>
      </c>
      <c r="H599" t="s">
        <v>12</v>
      </c>
      <c r="I599">
        <v>41</v>
      </c>
      <c r="J599" t="s">
        <v>4983</v>
      </c>
      <c r="K599">
        <v>42.267653758542139</v>
      </c>
    </row>
    <row r="600" spans="1:11" x14ac:dyDescent="0.3">
      <c r="A600" t="s">
        <v>2642</v>
      </c>
      <c r="B600" s="1">
        <v>45423</v>
      </c>
      <c r="C600" t="s">
        <v>27</v>
      </c>
      <c r="D600" t="s">
        <v>10</v>
      </c>
      <c r="E600" t="s">
        <v>19</v>
      </c>
      <c r="F600">
        <v>944</v>
      </c>
      <c r="G600">
        <v>33642</v>
      </c>
      <c r="H600">
        <v>0</v>
      </c>
      <c r="I600">
        <v>39</v>
      </c>
      <c r="J600" t="s">
        <v>4983</v>
      </c>
      <c r="K600">
        <v>35.637711864406782</v>
      </c>
    </row>
    <row r="601" spans="1:11" x14ac:dyDescent="0.3">
      <c r="A601" t="s">
        <v>2639</v>
      </c>
      <c r="B601" s="1">
        <v>44748</v>
      </c>
      <c r="C601" t="s">
        <v>14</v>
      </c>
      <c r="D601" t="s">
        <v>32</v>
      </c>
      <c r="E601" t="s">
        <v>19</v>
      </c>
      <c r="F601">
        <v>765</v>
      </c>
      <c r="G601">
        <v>18081</v>
      </c>
      <c r="H601" t="s">
        <v>12</v>
      </c>
      <c r="I601">
        <v>46</v>
      </c>
      <c r="J601" t="s">
        <v>4984</v>
      </c>
      <c r="K601">
        <v>23.63529411764706</v>
      </c>
    </row>
    <row r="602" spans="1:11" x14ac:dyDescent="0.3">
      <c r="A602" t="s">
        <v>2634</v>
      </c>
      <c r="B602" s="1">
        <v>45181</v>
      </c>
      <c r="C602" t="s">
        <v>14</v>
      </c>
      <c r="D602" t="s">
        <v>18</v>
      </c>
      <c r="E602" t="s">
        <v>19</v>
      </c>
      <c r="F602">
        <v>962</v>
      </c>
      <c r="G602">
        <v>29883</v>
      </c>
      <c r="H602" t="s">
        <v>20</v>
      </c>
      <c r="I602">
        <v>57</v>
      </c>
      <c r="J602" t="s">
        <v>4984</v>
      </c>
      <c r="K602">
        <v>31.063409563409564</v>
      </c>
    </row>
    <row r="603" spans="1:11" x14ac:dyDescent="0.3">
      <c r="A603" t="s">
        <v>2633</v>
      </c>
      <c r="B603" s="1">
        <v>45115</v>
      </c>
      <c r="C603" t="s">
        <v>9</v>
      </c>
      <c r="D603" t="s">
        <v>4976</v>
      </c>
      <c r="E603" t="s">
        <v>19</v>
      </c>
      <c r="F603">
        <v>56</v>
      </c>
      <c r="G603">
        <v>49568</v>
      </c>
      <c r="H603" t="s">
        <v>4976</v>
      </c>
      <c r="I603" t="s">
        <v>4977</v>
      </c>
      <c r="J603" t="s">
        <v>4984</v>
      </c>
      <c r="K603">
        <v>885.14285714285711</v>
      </c>
    </row>
    <row r="604" spans="1:11" x14ac:dyDescent="0.3">
      <c r="A604" t="s">
        <v>2626</v>
      </c>
      <c r="B604" s="1">
        <v>44766</v>
      </c>
      <c r="C604" t="s">
        <v>27</v>
      </c>
      <c r="D604" t="s">
        <v>42</v>
      </c>
      <c r="E604" t="s">
        <v>19</v>
      </c>
      <c r="F604">
        <v>84</v>
      </c>
      <c r="G604">
        <v>42751</v>
      </c>
      <c r="H604" t="s">
        <v>12</v>
      </c>
      <c r="I604">
        <v>40</v>
      </c>
      <c r="J604" t="s">
        <v>4983</v>
      </c>
      <c r="K604">
        <v>508.9404761904762</v>
      </c>
    </row>
    <row r="605" spans="1:11" x14ac:dyDescent="0.3">
      <c r="A605" t="s">
        <v>2613</v>
      </c>
      <c r="B605" s="1">
        <v>44806</v>
      </c>
      <c r="C605" t="s">
        <v>22</v>
      </c>
      <c r="D605" t="s">
        <v>18</v>
      </c>
      <c r="E605" t="s">
        <v>19</v>
      </c>
      <c r="F605">
        <v>347</v>
      </c>
      <c r="G605">
        <v>13018</v>
      </c>
      <c r="H605" t="s">
        <v>20</v>
      </c>
      <c r="I605">
        <v>57</v>
      </c>
      <c r="J605" t="s">
        <v>4984</v>
      </c>
      <c r="K605">
        <v>37.515850144092219</v>
      </c>
    </row>
    <row r="606" spans="1:11" x14ac:dyDescent="0.3">
      <c r="A606" t="s">
        <v>617</v>
      </c>
      <c r="B606" s="1">
        <v>45110</v>
      </c>
      <c r="C606" t="s">
        <v>27</v>
      </c>
      <c r="D606" t="s">
        <v>18</v>
      </c>
      <c r="E606" t="s">
        <v>19</v>
      </c>
      <c r="F606">
        <v>713</v>
      </c>
      <c r="G606">
        <v>29055</v>
      </c>
      <c r="H606" t="s">
        <v>20</v>
      </c>
      <c r="I606">
        <v>57</v>
      </c>
      <c r="J606" t="s">
        <v>4984</v>
      </c>
      <c r="K606">
        <v>40.750350631136044</v>
      </c>
    </row>
    <row r="607" spans="1:11" x14ac:dyDescent="0.3">
      <c r="A607" t="s">
        <v>2607</v>
      </c>
      <c r="B607" s="1">
        <v>45269</v>
      </c>
      <c r="C607" t="s">
        <v>22</v>
      </c>
      <c r="D607" t="s">
        <v>10</v>
      </c>
      <c r="E607" t="s">
        <v>19</v>
      </c>
      <c r="F607">
        <v>277</v>
      </c>
      <c r="G607">
        <v>34191</v>
      </c>
      <c r="H607">
        <v>0</v>
      </c>
      <c r="I607">
        <v>39</v>
      </c>
      <c r="J607" t="s">
        <v>4983</v>
      </c>
      <c r="K607">
        <v>123.4332129963899</v>
      </c>
    </row>
    <row r="608" spans="1:11" hidden="1" x14ac:dyDescent="0.3">
      <c r="A608" t="s">
        <v>2606</v>
      </c>
      <c r="B608" s="1">
        <v>45155</v>
      </c>
      <c r="C608" t="s">
        <v>27</v>
      </c>
      <c r="D608" t="s">
        <v>28</v>
      </c>
      <c r="E608" t="s">
        <v>19</v>
      </c>
      <c r="F608">
        <v>723</v>
      </c>
      <c r="G608" t="s">
        <v>4976</v>
      </c>
      <c r="H608" t="s">
        <v>12</v>
      </c>
      <c r="I608">
        <v>58</v>
      </c>
      <c r="J608" t="s">
        <v>4984</v>
      </c>
      <c r="K608">
        <v>0</v>
      </c>
    </row>
    <row r="609" spans="1:11" x14ac:dyDescent="0.3">
      <c r="A609" t="s">
        <v>2603</v>
      </c>
      <c r="B609" s="1">
        <v>45118</v>
      </c>
      <c r="C609" t="s">
        <v>22</v>
      </c>
      <c r="D609" t="s">
        <v>32</v>
      </c>
      <c r="E609" t="s">
        <v>19</v>
      </c>
      <c r="F609">
        <v>533</v>
      </c>
      <c r="G609">
        <v>5515</v>
      </c>
      <c r="H609" t="s">
        <v>12</v>
      </c>
      <c r="I609">
        <v>46</v>
      </c>
      <c r="J609" t="s">
        <v>4984</v>
      </c>
      <c r="K609">
        <v>10.347091932457786</v>
      </c>
    </row>
    <row r="610" spans="1:11" x14ac:dyDescent="0.3">
      <c r="A610" t="s">
        <v>621</v>
      </c>
      <c r="B610" s="1">
        <v>44892</v>
      </c>
      <c r="C610" t="s">
        <v>22</v>
      </c>
      <c r="D610" t="s">
        <v>32</v>
      </c>
      <c r="E610" t="s">
        <v>19</v>
      </c>
      <c r="F610">
        <v>763</v>
      </c>
      <c r="G610">
        <v>46019</v>
      </c>
      <c r="H610" t="s">
        <v>12</v>
      </c>
      <c r="I610">
        <v>46</v>
      </c>
      <c r="J610" t="s">
        <v>4984</v>
      </c>
      <c r="K610">
        <v>60.313237221494106</v>
      </c>
    </row>
    <row r="611" spans="1:11" x14ac:dyDescent="0.3">
      <c r="A611" t="s">
        <v>2599</v>
      </c>
      <c r="B611" s="1">
        <v>44916</v>
      </c>
      <c r="C611" t="s">
        <v>14</v>
      </c>
      <c r="D611" t="s">
        <v>10</v>
      </c>
      <c r="E611" t="s">
        <v>19</v>
      </c>
      <c r="F611">
        <v>579</v>
      </c>
      <c r="G611">
        <v>47502</v>
      </c>
      <c r="H611">
        <v>0</v>
      </c>
      <c r="I611">
        <v>39</v>
      </c>
      <c r="J611" t="s">
        <v>4983</v>
      </c>
      <c r="K611">
        <v>82.041450777202073</v>
      </c>
    </row>
    <row r="612" spans="1:11" x14ac:dyDescent="0.3">
      <c r="A612" t="s">
        <v>2593</v>
      </c>
      <c r="B612" s="1">
        <v>44599</v>
      </c>
      <c r="C612" t="s">
        <v>27</v>
      </c>
      <c r="D612" t="s">
        <v>28</v>
      </c>
      <c r="E612" t="s">
        <v>19</v>
      </c>
      <c r="F612">
        <v>607</v>
      </c>
      <c r="G612">
        <v>48368</v>
      </c>
      <c r="H612" t="s">
        <v>12</v>
      </c>
      <c r="I612">
        <v>58</v>
      </c>
      <c r="J612" t="s">
        <v>4984</v>
      </c>
      <c r="K612">
        <v>79.683690280065903</v>
      </c>
    </row>
    <row r="613" spans="1:11" x14ac:dyDescent="0.3">
      <c r="A613" t="s">
        <v>2590</v>
      </c>
      <c r="B613" s="1">
        <v>44940</v>
      </c>
      <c r="C613" t="s">
        <v>17</v>
      </c>
      <c r="D613" t="s">
        <v>18</v>
      </c>
      <c r="E613" t="s">
        <v>19</v>
      </c>
      <c r="F613">
        <v>984</v>
      </c>
      <c r="G613">
        <v>22619</v>
      </c>
      <c r="H613" t="s">
        <v>20</v>
      </c>
      <c r="I613">
        <v>57</v>
      </c>
      <c r="J613" t="s">
        <v>4984</v>
      </c>
      <c r="K613">
        <v>22.98678861788618</v>
      </c>
    </row>
    <row r="614" spans="1:11" x14ac:dyDescent="0.3">
      <c r="A614" t="s">
        <v>2575</v>
      </c>
      <c r="B614" s="1">
        <v>44828</v>
      </c>
      <c r="C614" t="s">
        <v>22</v>
      </c>
      <c r="D614" t="s">
        <v>10</v>
      </c>
      <c r="E614" t="s">
        <v>19</v>
      </c>
      <c r="F614">
        <v>142</v>
      </c>
      <c r="G614">
        <v>21338</v>
      </c>
      <c r="H614">
        <v>0</v>
      </c>
      <c r="I614">
        <v>39</v>
      </c>
      <c r="J614" t="s">
        <v>4983</v>
      </c>
      <c r="K614">
        <v>150.26760563380282</v>
      </c>
    </row>
    <row r="615" spans="1:11" x14ac:dyDescent="0.3">
      <c r="A615" t="s">
        <v>2568</v>
      </c>
      <c r="B615" s="1">
        <v>44967</v>
      </c>
      <c r="C615" t="s">
        <v>27</v>
      </c>
      <c r="D615" t="s">
        <v>32</v>
      </c>
      <c r="E615" t="s">
        <v>19</v>
      </c>
      <c r="F615">
        <v>843</v>
      </c>
      <c r="G615">
        <v>42449</v>
      </c>
      <c r="H615" t="s">
        <v>12</v>
      </c>
      <c r="I615">
        <v>46</v>
      </c>
      <c r="J615" t="s">
        <v>4984</v>
      </c>
      <c r="K615">
        <v>50.354685646500592</v>
      </c>
    </row>
    <row r="616" spans="1:11" x14ac:dyDescent="0.3">
      <c r="A616" t="s">
        <v>2561</v>
      </c>
      <c r="B616" s="1">
        <v>44576</v>
      </c>
      <c r="C616" t="s">
        <v>17</v>
      </c>
      <c r="D616" t="s">
        <v>15</v>
      </c>
      <c r="E616" t="s">
        <v>19</v>
      </c>
      <c r="F616">
        <v>447</v>
      </c>
      <c r="G616">
        <v>21857</v>
      </c>
      <c r="H616" t="s">
        <v>12</v>
      </c>
      <c r="I616">
        <v>41</v>
      </c>
      <c r="J616" t="s">
        <v>4983</v>
      </c>
      <c r="K616">
        <v>48.897091722595079</v>
      </c>
    </row>
    <row r="617" spans="1:11" x14ac:dyDescent="0.3">
      <c r="A617" t="s">
        <v>628</v>
      </c>
      <c r="B617" s="1">
        <v>45140</v>
      </c>
      <c r="C617" t="s">
        <v>17</v>
      </c>
      <c r="D617" t="s">
        <v>32</v>
      </c>
      <c r="E617" t="s">
        <v>19</v>
      </c>
      <c r="F617">
        <v>537</v>
      </c>
      <c r="G617">
        <v>49227</v>
      </c>
      <c r="H617" t="s">
        <v>12</v>
      </c>
      <c r="I617">
        <v>46</v>
      </c>
      <c r="J617" t="s">
        <v>4984</v>
      </c>
      <c r="K617">
        <v>91.67039106145252</v>
      </c>
    </row>
    <row r="618" spans="1:11" x14ac:dyDescent="0.3">
      <c r="A618" t="s">
        <v>2547</v>
      </c>
      <c r="B618" s="1">
        <v>44651</v>
      </c>
      <c r="C618" t="s">
        <v>22</v>
      </c>
      <c r="D618" t="s">
        <v>32</v>
      </c>
      <c r="E618" t="s">
        <v>19</v>
      </c>
      <c r="F618">
        <v>407</v>
      </c>
      <c r="G618">
        <v>24486</v>
      </c>
      <c r="H618" t="s">
        <v>12</v>
      </c>
      <c r="I618">
        <v>46</v>
      </c>
      <c r="J618" t="s">
        <v>4984</v>
      </c>
      <c r="K618">
        <v>60.162162162162161</v>
      </c>
    </row>
    <row r="619" spans="1:11" x14ac:dyDescent="0.3">
      <c r="A619" t="s">
        <v>2546</v>
      </c>
      <c r="B619" s="1">
        <v>45263</v>
      </c>
      <c r="C619" t="s">
        <v>9</v>
      </c>
      <c r="D619" t="s">
        <v>28</v>
      </c>
      <c r="E619" t="s">
        <v>19</v>
      </c>
      <c r="F619">
        <v>157</v>
      </c>
      <c r="G619">
        <v>22457</v>
      </c>
      <c r="H619" t="s">
        <v>12</v>
      </c>
      <c r="I619">
        <v>58</v>
      </c>
      <c r="J619" t="s">
        <v>4984</v>
      </c>
      <c r="K619">
        <v>143.03821656050957</v>
      </c>
    </row>
    <row r="620" spans="1:11" x14ac:dyDescent="0.3">
      <c r="A620" t="s">
        <v>2530</v>
      </c>
      <c r="B620" s="1">
        <v>45324</v>
      </c>
      <c r="C620" t="s">
        <v>9</v>
      </c>
      <c r="D620" t="s">
        <v>42</v>
      </c>
      <c r="E620" t="s">
        <v>19</v>
      </c>
      <c r="F620">
        <v>186</v>
      </c>
      <c r="G620">
        <v>45914</v>
      </c>
      <c r="H620" t="s">
        <v>12</v>
      </c>
      <c r="I620">
        <v>40</v>
      </c>
      <c r="J620" t="s">
        <v>4983</v>
      </c>
      <c r="K620">
        <v>246.84946236559139</v>
      </c>
    </row>
    <row r="621" spans="1:11" x14ac:dyDescent="0.3">
      <c r="A621" t="s">
        <v>632</v>
      </c>
      <c r="B621" s="1">
        <v>44615</v>
      </c>
      <c r="C621" t="s">
        <v>27</v>
      </c>
      <c r="D621" t="s">
        <v>15</v>
      </c>
      <c r="E621" t="s">
        <v>19</v>
      </c>
      <c r="F621">
        <v>768</v>
      </c>
      <c r="G621">
        <v>11672</v>
      </c>
      <c r="H621" t="s">
        <v>12</v>
      </c>
      <c r="I621">
        <v>41</v>
      </c>
      <c r="J621" t="s">
        <v>4983</v>
      </c>
      <c r="K621">
        <v>15.197916666666666</v>
      </c>
    </row>
    <row r="622" spans="1:11" x14ac:dyDescent="0.3">
      <c r="A622" t="s">
        <v>2526</v>
      </c>
      <c r="B622" s="1">
        <v>45332</v>
      </c>
      <c r="C622" t="s">
        <v>14</v>
      </c>
      <c r="D622" t="s">
        <v>15</v>
      </c>
      <c r="E622" t="s">
        <v>19</v>
      </c>
      <c r="F622">
        <v>231</v>
      </c>
      <c r="G622">
        <v>39589</v>
      </c>
      <c r="H622" t="s">
        <v>12</v>
      </c>
      <c r="I622">
        <v>41</v>
      </c>
      <c r="J622" t="s">
        <v>4983</v>
      </c>
      <c r="K622">
        <v>171.38095238095238</v>
      </c>
    </row>
    <row r="623" spans="1:11" x14ac:dyDescent="0.3">
      <c r="A623" t="s">
        <v>2520</v>
      </c>
      <c r="B623" s="1">
        <v>45097</v>
      </c>
      <c r="C623" t="s">
        <v>14</v>
      </c>
      <c r="D623" t="s">
        <v>4976</v>
      </c>
      <c r="E623" t="s">
        <v>19</v>
      </c>
      <c r="F623">
        <v>249</v>
      </c>
      <c r="G623">
        <v>13009</v>
      </c>
      <c r="H623" t="s">
        <v>4976</v>
      </c>
      <c r="I623" t="s">
        <v>4977</v>
      </c>
      <c r="J623" t="s">
        <v>4984</v>
      </c>
      <c r="K623">
        <v>52.244979919678713</v>
      </c>
    </row>
    <row r="624" spans="1:11" x14ac:dyDescent="0.3">
      <c r="A624" t="s">
        <v>2512</v>
      </c>
      <c r="B624" s="1">
        <v>45044</v>
      </c>
      <c r="C624" t="s">
        <v>9</v>
      </c>
      <c r="D624" t="s">
        <v>42</v>
      </c>
      <c r="E624" t="s">
        <v>19</v>
      </c>
      <c r="F624">
        <v>401</v>
      </c>
      <c r="G624">
        <v>9606</v>
      </c>
      <c r="H624" t="s">
        <v>12</v>
      </c>
      <c r="I624">
        <v>40</v>
      </c>
      <c r="J624" t="s">
        <v>4983</v>
      </c>
      <c r="K624">
        <v>23.955112219451372</v>
      </c>
    </row>
    <row r="625" spans="1:11" hidden="1" x14ac:dyDescent="0.3">
      <c r="A625" t="s">
        <v>2511</v>
      </c>
      <c r="B625" s="1">
        <v>45448</v>
      </c>
      <c r="C625" t="s">
        <v>27</v>
      </c>
      <c r="D625" t="s">
        <v>28</v>
      </c>
      <c r="E625" t="s">
        <v>19</v>
      </c>
      <c r="F625" t="s">
        <v>4976</v>
      </c>
      <c r="G625">
        <v>10543</v>
      </c>
      <c r="H625" t="s">
        <v>12</v>
      </c>
      <c r="I625">
        <v>58</v>
      </c>
      <c r="J625" t="s">
        <v>4984</v>
      </c>
      <c r="K625">
        <v>0</v>
      </c>
    </row>
    <row r="626" spans="1:11" hidden="1" x14ac:dyDescent="0.3">
      <c r="A626" t="s">
        <v>637</v>
      </c>
      <c r="B626" s="1">
        <v>45298</v>
      </c>
      <c r="C626" t="s">
        <v>9</v>
      </c>
      <c r="D626" t="s">
        <v>42</v>
      </c>
      <c r="E626" t="s">
        <v>19</v>
      </c>
      <c r="F626" t="s">
        <v>4976</v>
      </c>
      <c r="G626">
        <v>6171</v>
      </c>
      <c r="H626" t="s">
        <v>12</v>
      </c>
      <c r="I626">
        <v>40</v>
      </c>
      <c r="J626" t="s">
        <v>4983</v>
      </c>
      <c r="K626">
        <v>0</v>
      </c>
    </row>
    <row r="627" spans="1:11" x14ac:dyDescent="0.3">
      <c r="A627" t="s">
        <v>638</v>
      </c>
      <c r="B627" s="1">
        <v>44817</v>
      </c>
      <c r="C627" t="s">
        <v>14</v>
      </c>
      <c r="D627" t="s">
        <v>32</v>
      </c>
      <c r="E627" t="s">
        <v>19</v>
      </c>
      <c r="F627">
        <v>394</v>
      </c>
      <c r="G627">
        <v>7153</v>
      </c>
      <c r="H627" t="s">
        <v>12</v>
      </c>
      <c r="I627">
        <v>46</v>
      </c>
      <c r="J627" t="s">
        <v>4984</v>
      </c>
      <c r="K627">
        <v>18.154822335025379</v>
      </c>
    </row>
    <row r="628" spans="1:11" x14ac:dyDescent="0.3">
      <c r="A628" t="s">
        <v>2506</v>
      </c>
      <c r="B628" t="s">
        <v>4976</v>
      </c>
      <c r="C628" t="s">
        <v>27</v>
      </c>
      <c r="D628" t="s">
        <v>28</v>
      </c>
      <c r="E628" t="s">
        <v>19</v>
      </c>
      <c r="F628">
        <v>882</v>
      </c>
      <c r="G628">
        <v>29310</v>
      </c>
      <c r="H628" t="s">
        <v>12</v>
      </c>
      <c r="I628">
        <v>58</v>
      </c>
      <c r="J628" t="s">
        <v>4984</v>
      </c>
      <c r="K628">
        <v>33.2312925170068</v>
      </c>
    </row>
    <row r="629" spans="1:11" x14ac:dyDescent="0.3">
      <c r="A629" t="s">
        <v>2500</v>
      </c>
      <c r="B629" s="1">
        <v>45178</v>
      </c>
      <c r="C629" t="s">
        <v>9</v>
      </c>
      <c r="D629" t="s">
        <v>42</v>
      </c>
      <c r="E629" t="s">
        <v>19</v>
      </c>
      <c r="F629">
        <v>784</v>
      </c>
      <c r="G629">
        <v>8191</v>
      </c>
      <c r="H629" t="s">
        <v>12</v>
      </c>
      <c r="I629">
        <v>40</v>
      </c>
      <c r="J629" t="s">
        <v>4983</v>
      </c>
      <c r="K629">
        <v>10.447704081632653</v>
      </c>
    </row>
    <row r="630" spans="1:11" x14ac:dyDescent="0.3">
      <c r="A630" t="s">
        <v>2499</v>
      </c>
      <c r="B630" s="1">
        <v>45293</v>
      </c>
      <c r="C630" t="s">
        <v>17</v>
      </c>
      <c r="D630" t="s">
        <v>28</v>
      </c>
      <c r="E630" t="s">
        <v>19</v>
      </c>
      <c r="F630">
        <v>844</v>
      </c>
      <c r="G630">
        <v>45048</v>
      </c>
      <c r="H630" t="s">
        <v>12</v>
      </c>
      <c r="I630">
        <v>58</v>
      </c>
      <c r="J630" t="s">
        <v>4984</v>
      </c>
      <c r="K630">
        <v>53.374407582938389</v>
      </c>
    </row>
    <row r="631" spans="1:11" x14ac:dyDescent="0.3">
      <c r="A631" t="s">
        <v>2498</v>
      </c>
      <c r="B631" s="1">
        <v>44688</v>
      </c>
      <c r="C631" t="s">
        <v>17</v>
      </c>
      <c r="D631" t="s">
        <v>42</v>
      </c>
      <c r="E631" t="s">
        <v>19</v>
      </c>
      <c r="F631">
        <v>792</v>
      </c>
      <c r="G631">
        <v>32130</v>
      </c>
      <c r="H631" t="s">
        <v>12</v>
      </c>
      <c r="I631">
        <v>40</v>
      </c>
      <c r="J631" t="s">
        <v>4983</v>
      </c>
      <c r="K631">
        <v>40.56818181818182</v>
      </c>
    </row>
    <row r="632" spans="1:11" x14ac:dyDescent="0.3">
      <c r="A632" t="s">
        <v>2489</v>
      </c>
      <c r="B632" s="1">
        <v>44654</v>
      </c>
      <c r="C632" t="s">
        <v>27</v>
      </c>
      <c r="D632" t="s">
        <v>10</v>
      </c>
      <c r="E632" t="s">
        <v>19</v>
      </c>
      <c r="F632">
        <v>979</v>
      </c>
      <c r="G632">
        <v>45034</v>
      </c>
      <c r="H632">
        <v>0</v>
      </c>
      <c r="I632">
        <v>39</v>
      </c>
      <c r="J632" t="s">
        <v>4983</v>
      </c>
      <c r="K632">
        <v>46</v>
      </c>
    </row>
    <row r="633" spans="1:11" x14ac:dyDescent="0.3">
      <c r="A633" t="s">
        <v>644</v>
      </c>
      <c r="B633" s="1">
        <v>44670</v>
      </c>
      <c r="C633" t="s">
        <v>17</v>
      </c>
      <c r="D633" t="s">
        <v>4976</v>
      </c>
      <c r="E633" t="s">
        <v>19</v>
      </c>
      <c r="F633">
        <v>409</v>
      </c>
      <c r="G633">
        <v>48406</v>
      </c>
      <c r="H633" t="s">
        <v>4976</v>
      </c>
      <c r="I633" t="s">
        <v>4977</v>
      </c>
      <c r="J633" t="s">
        <v>4984</v>
      </c>
      <c r="K633">
        <v>118.3520782396088</v>
      </c>
    </row>
    <row r="634" spans="1:11" x14ac:dyDescent="0.3">
      <c r="A634" t="s">
        <v>2486</v>
      </c>
      <c r="B634" s="1">
        <v>44679</v>
      </c>
      <c r="C634" t="s">
        <v>22</v>
      </c>
      <c r="D634" t="s">
        <v>18</v>
      </c>
      <c r="E634" t="s">
        <v>19</v>
      </c>
      <c r="F634">
        <v>980</v>
      </c>
      <c r="G634">
        <v>47214</v>
      </c>
      <c r="H634" t="s">
        <v>20</v>
      </c>
      <c r="I634">
        <v>57</v>
      </c>
      <c r="J634" t="s">
        <v>4984</v>
      </c>
      <c r="K634">
        <v>48.17755102040816</v>
      </c>
    </row>
    <row r="635" spans="1:11" x14ac:dyDescent="0.3">
      <c r="A635" t="s">
        <v>2470</v>
      </c>
      <c r="B635" s="1">
        <v>45190</v>
      </c>
      <c r="C635" t="s">
        <v>14</v>
      </c>
      <c r="D635" t="s">
        <v>28</v>
      </c>
      <c r="E635" t="s">
        <v>19</v>
      </c>
      <c r="F635">
        <v>97</v>
      </c>
      <c r="G635">
        <v>32335</v>
      </c>
      <c r="H635" t="s">
        <v>12</v>
      </c>
      <c r="I635">
        <v>58</v>
      </c>
      <c r="J635" t="s">
        <v>4984</v>
      </c>
      <c r="K635">
        <v>333.35051546391753</v>
      </c>
    </row>
    <row r="636" spans="1:11" hidden="1" x14ac:dyDescent="0.3">
      <c r="A636" t="s">
        <v>2464</v>
      </c>
      <c r="B636" s="1">
        <v>44975</v>
      </c>
      <c r="C636" t="s">
        <v>27</v>
      </c>
      <c r="D636" t="s">
        <v>10</v>
      </c>
      <c r="E636" t="s">
        <v>19</v>
      </c>
      <c r="F636">
        <v>74</v>
      </c>
      <c r="G636" t="s">
        <v>4976</v>
      </c>
      <c r="H636">
        <v>0</v>
      </c>
      <c r="I636">
        <v>39</v>
      </c>
      <c r="J636" t="s">
        <v>4983</v>
      </c>
      <c r="K636">
        <v>0</v>
      </c>
    </row>
    <row r="637" spans="1:11" x14ac:dyDescent="0.3">
      <c r="A637" t="s">
        <v>648</v>
      </c>
      <c r="B637" s="1">
        <v>44651</v>
      </c>
      <c r="C637" t="s">
        <v>22</v>
      </c>
      <c r="D637" t="s">
        <v>15</v>
      </c>
      <c r="E637" t="s">
        <v>19</v>
      </c>
      <c r="F637">
        <v>831</v>
      </c>
      <c r="G637">
        <v>28464</v>
      </c>
      <c r="H637" t="s">
        <v>12</v>
      </c>
      <c r="I637">
        <v>41</v>
      </c>
      <c r="J637" t="s">
        <v>4983</v>
      </c>
      <c r="K637">
        <v>34.252707581227433</v>
      </c>
    </row>
    <row r="638" spans="1:11" hidden="1" x14ac:dyDescent="0.3">
      <c r="A638" t="s">
        <v>2463</v>
      </c>
      <c r="B638" s="1">
        <v>45095</v>
      </c>
      <c r="C638" t="s">
        <v>27</v>
      </c>
      <c r="D638" t="s">
        <v>28</v>
      </c>
      <c r="E638" t="s">
        <v>19</v>
      </c>
      <c r="F638">
        <v>110</v>
      </c>
      <c r="G638" t="s">
        <v>4976</v>
      </c>
      <c r="H638" t="s">
        <v>12</v>
      </c>
      <c r="I638">
        <v>58</v>
      </c>
      <c r="J638" t="s">
        <v>4984</v>
      </c>
      <c r="K638">
        <v>0</v>
      </c>
    </row>
    <row r="639" spans="1:11" x14ac:dyDescent="0.3">
      <c r="A639" t="s">
        <v>2461</v>
      </c>
      <c r="B639" s="1">
        <v>45084</v>
      </c>
      <c r="C639" t="s">
        <v>17</v>
      </c>
      <c r="D639" t="s">
        <v>32</v>
      </c>
      <c r="E639" t="s">
        <v>19</v>
      </c>
      <c r="F639">
        <v>374</v>
      </c>
      <c r="G639">
        <v>40227</v>
      </c>
      <c r="H639" t="s">
        <v>12</v>
      </c>
      <c r="I639">
        <v>46</v>
      </c>
      <c r="J639" t="s">
        <v>4984</v>
      </c>
      <c r="K639">
        <v>107.55882352941177</v>
      </c>
    </row>
    <row r="640" spans="1:11" x14ac:dyDescent="0.3">
      <c r="A640" t="s">
        <v>2441</v>
      </c>
      <c r="B640" s="1">
        <v>45398</v>
      </c>
      <c r="C640" t="s">
        <v>17</v>
      </c>
      <c r="D640" t="s">
        <v>28</v>
      </c>
      <c r="E640" t="s">
        <v>19</v>
      </c>
      <c r="F640">
        <v>195</v>
      </c>
      <c r="G640">
        <v>20328</v>
      </c>
      <c r="H640" t="s">
        <v>12</v>
      </c>
      <c r="I640">
        <v>58</v>
      </c>
      <c r="J640" t="s">
        <v>4984</v>
      </c>
      <c r="K640">
        <v>104.24615384615385</v>
      </c>
    </row>
    <row r="641" spans="1:11" x14ac:dyDescent="0.3">
      <c r="A641" t="s">
        <v>2439</v>
      </c>
      <c r="B641" s="1">
        <v>44987</v>
      </c>
      <c r="C641" t="s">
        <v>22</v>
      </c>
      <c r="D641" t="s">
        <v>18</v>
      </c>
      <c r="E641" t="s">
        <v>19</v>
      </c>
      <c r="F641">
        <v>697</v>
      </c>
      <c r="G641">
        <v>5226</v>
      </c>
      <c r="H641" t="s">
        <v>20</v>
      </c>
      <c r="I641">
        <v>57</v>
      </c>
      <c r="J641" t="s">
        <v>4984</v>
      </c>
      <c r="K641">
        <v>7.4978479196556673</v>
      </c>
    </row>
    <row r="642" spans="1:11" x14ac:dyDescent="0.3">
      <c r="A642" t="s">
        <v>2437</v>
      </c>
      <c r="B642" s="1">
        <v>44606</v>
      </c>
      <c r="C642" t="s">
        <v>27</v>
      </c>
      <c r="D642" t="s">
        <v>15</v>
      </c>
      <c r="E642" t="s">
        <v>19</v>
      </c>
      <c r="F642">
        <v>475</v>
      </c>
      <c r="G642">
        <v>41277</v>
      </c>
      <c r="H642" t="s">
        <v>12</v>
      </c>
      <c r="I642">
        <v>41</v>
      </c>
      <c r="J642" t="s">
        <v>4983</v>
      </c>
      <c r="K642">
        <v>86.898947368421048</v>
      </c>
    </row>
    <row r="643" spans="1:11" x14ac:dyDescent="0.3">
      <c r="A643" t="s">
        <v>654</v>
      </c>
      <c r="B643" s="1">
        <v>44808</v>
      </c>
      <c r="C643" t="s">
        <v>9</v>
      </c>
      <c r="D643" t="s">
        <v>15</v>
      </c>
      <c r="E643" t="s">
        <v>19</v>
      </c>
      <c r="F643">
        <v>937</v>
      </c>
      <c r="G643">
        <v>43906</v>
      </c>
      <c r="H643" t="s">
        <v>12</v>
      </c>
      <c r="I643">
        <v>41</v>
      </c>
      <c r="J643" t="s">
        <v>4983</v>
      </c>
      <c r="K643">
        <v>46.85805763073639</v>
      </c>
    </row>
    <row r="644" spans="1:11" hidden="1" x14ac:dyDescent="0.3">
      <c r="A644" t="s">
        <v>2436</v>
      </c>
      <c r="B644" s="1">
        <v>44821</v>
      </c>
      <c r="C644" t="s">
        <v>17</v>
      </c>
      <c r="D644" t="s">
        <v>18</v>
      </c>
      <c r="E644" t="s">
        <v>19</v>
      </c>
      <c r="F644" t="s">
        <v>4976</v>
      </c>
      <c r="G644" t="s">
        <v>4976</v>
      </c>
      <c r="H644" t="s">
        <v>20</v>
      </c>
      <c r="I644">
        <v>57</v>
      </c>
      <c r="J644" t="s">
        <v>4984</v>
      </c>
      <c r="K644">
        <v>0</v>
      </c>
    </row>
    <row r="645" spans="1:11" hidden="1" x14ac:dyDescent="0.3">
      <c r="A645" t="s">
        <v>656</v>
      </c>
      <c r="B645" s="1">
        <v>45334</v>
      </c>
      <c r="C645" t="s">
        <v>17</v>
      </c>
      <c r="D645" t="s">
        <v>42</v>
      </c>
      <c r="E645" t="s">
        <v>19</v>
      </c>
      <c r="F645" t="s">
        <v>4976</v>
      </c>
      <c r="G645">
        <v>41381</v>
      </c>
      <c r="H645" t="s">
        <v>12</v>
      </c>
      <c r="I645">
        <v>40</v>
      </c>
      <c r="J645" t="s">
        <v>4983</v>
      </c>
      <c r="K645">
        <v>0</v>
      </c>
    </row>
    <row r="646" spans="1:11" x14ac:dyDescent="0.3">
      <c r="A646" t="s">
        <v>2434</v>
      </c>
      <c r="B646" s="1">
        <v>45410</v>
      </c>
      <c r="C646" t="s">
        <v>17</v>
      </c>
      <c r="D646" t="s">
        <v>15</v>
      </c>
      <c r="E646" t="s">
        <v>19</v>
      </c>
      <c r="F646">
        <v>875</v>
      </c>
      <c r="G646">
        <v>22379</v>
      </c>
      <c r="H646" t="s">
        <v>12</v>
      </c>
      <c r="I646">
        <v>41</v>
      </c>
      <c r="J646" t="s">
        <v>4983</v>
      </c>
      <c r="K646">
        <v>25.576000000000001</v>
      </c>
    </row>
    <row r="647" spans="1:11" x14ac:dyDescent="0.3">
      <c r="A647" t="s">
        <v>2432</v>
      </c>
      <c r="B647" s="1">
        <v>45153</v>
      </c>
      <c r="C647" t="s">
        <v>14</v>
      </c>
      <c r="D647" t="s">
        <v>32</v>
      </c>
      <c r="E647" t="s">
        <v>19</v>
      </c>
      <c r="F647">
        <v>78</v>
      </c>
      <c r="G647">
        <v>49984</v>
      </c>
      <c r="H647" t="s">
        <v>12</v>
      </c>
      <c r="I647">
        <v>46</v>
      </c>
      <c r="J647" t="s">
        <v>4984</v>
      </c>
      <c r="K647">
        <v>640.82051282051282</v>
      </c>
    </row>
    <row r="648" spans="1:11" hidden="1" x14ac:dyDescent="0.3">
      <c r="A648" t="s">
        <v>2427</v>
      </c>
      <c r="B648" s="1">
        <v>45014</v>
      </c>
      <c r="C648" t="s">
        <v>27</v>
      </c>
      <c r="D648" t="s">
        <v>28</v>
      </c>
      <c r="E648" t="s">
        <v>19</v>
      </c>
      <c r="F648" t="s">
        <v>4976</v>
      </c>
      <c r="G648">
        <v>13753</v>
      </c>
      <c r="H648" t="s">
        <v>12</v>
      </c>
      <c r="I648">
        <v>58</v>
      </c>
      <c r="J648" t="s">
        <v>4984</v>
      </c>
      <c r="K648">
        <v>0</v>
      </c>
    </row>
    <row r="649" spans="1:11" x14ac:dyDescent="0.3">
      <c r="A649" t="s">
        <v>2426</v>
      </c>
      <c r="B649" s="1">
        <v>45216</v>
      </c>
      <c r="C649" t="s">
        <v>17</v>
      </c>
      <c r="D649" t="s">
        <v>42</v>
      </c>
      <c r="E649" t="s">
        <v>19</v>
      </c>
      <c r="F649">
        <v>920</v>
      </c>
      <c r="G649">
        <v>12527</v>
      </c>
      <c r="H649" t="s">
        <v>12</v>
      </c>
      <c r="I649">
        <v>40</v>
      </c>
      <c r="J649" t="s">
        <v>4983</v>
      </c>
      <c r="K649">
        <v>13.616304347826087</v>
      </c>
    </row>
    <row r="650" spans="1:11" x14ac:dyDescent="0.3">
      <c r="A650" t="s">
        <v>2412</v>
      </c>
      <c r="B650" s="1">
        <v>44805</v>
      </c>
      <c r="C650" t="s">
        <v>22</v>
      </c>
      <c r="D650" t="s">
        <v>10</v>
      </c>
      <c r="E650" t="s">
        <v>19</v>
      </c>
      <c r="F650">
        <v>775</v>
      </c>
      <c r="G650">
        <v>49798</v>
      </c>
      <c r="H650">
        <v>0</v>
      </c>
      <c r="I650">
        <v>39</v>
      </c>
      <c r="J650" t="s">
        <v>4983</v>
      </c>
      <c r="K650">
        <v>64.255483870967737</v>
      </c>
    </row>
    <row r="651" spans="1:11" hidden="1" x14ac:dyDescent="0.3">
      <c r="A651" t="s">
        <v>2409</v>
      </c>
      <c r="B651" s="1">
        <v>44702</v>
      </c>
      <c r="C651" t="s">
        <v>9</v>
      </c>
      <c r="D651" t="s">
        <v>18</v>
      </c>
      <c r="E651" t="s">
        <v>19</v>
      </c>
      <c r="F651" t="s">
        <v>4976</v>
      </c>
      <c r="G651">
        <v>35527</v>
      </c>
      <c r="H651" t="s">
        <v>20</v>
      </c>
      <c r="I651">
        <v>57</v>
      </c>
      <c r="J651" t="s">
        <v>4984</v>
      </c>
      <c r="K651">
        <v>0</v>
      </c>
    </row>
    <row r="652" spans="1:11" x14ac:dyDescent="0.3">
      <c r="A652" t="s">
        <v>2405</v>
      </c>
      <c r="B652" s="1">
        <v>44675</v>
      </c>
      <c r="C652" t="s">
        <v>27</v>
      </c>
      <c r="D652" t="s">
        <v>4976</v>
      </c>
      <c r="E652" t="s">
        <v>19</v>
      </c>
      <c r="F652">
        <v>982</v>
      </c>
      <c r="G652">
        <v>23434</v>
      </c>
      <c r="H652" t="s">
        <v>4976</v>
      </c>
      <c r="I652" t="s">
        <v>4977</v>
      </c>
      <c r="J652" t="s">
        <v>4984</v>
      </c>
      <c r="K652">
        <v>23.863543788187371</v>
      </c>
    </row>
    <row r="653" spans="1:11" hidden="1" x14ac:dyDescent="0.3">
      <c r="A653" t="s">
        <v>2394</v>
      </c>
      <c r="B653" s="1">
        <v>45383</v>
      </c>
      <c r="C653" t="s">
        <v>27</v>
      </c>
      <c r="D653" t="s">
        <v>32</v>
      </c>
      <c r="E653" t="s">
        <v>19</v>
      </c>
      <c r="F653">
        <v>530</v>
      </c>
      <c r="G653" t="s">
        <v>4976</v>
      </c>
      <c r="H653" t="s">
        <v>12</v>
      </c>
      <c r="I653">
        <v>46</v>
      </c>
      <c r="J653" t="s">
        <v>4984</v>
      </c>
      <c r="K653">
        <v>0</v>
      </c>
    </row>
    <row r="654" spans="1:11" x14ac:dyDescent="0.3">
      <c r="A654" t="s">
        <v>2378</v>
      </c>
      <c r="B654" s="1">
        <v>45024</v>
      </c>
      <c r="C654" t="s">
        <v>9</v>
      </c>
      <c r="D654" t="s">
        <v>18</v>
      </c>
      <c r="E654" t="s">
        <v>19</v>
      </c>
      <c r="F654">
        <v>440</v>
      </c>
      <c r="G654">
        <v>20499</v>
      </c>
      <c r="H654" t="s">
        <v>20</v>
      </c>
      <c r="I654">
        <v>57</v>
      </c>
      <c r="J654" t="s">
        <v>4984</v>
      </c>
      <c r="K654">
        <v>46.588636363636361</v>
      </c>
    </row>
    <row r="655" spans="1:11" x14ac:dyDescent="0.3">
      <c r="A655" t="s">
        <v>2377</v>
      </c>
      <c r="B655" s="1">
        <v>44739</v>
      </c>
      <c r="C655" t="s">
        <v>14</v>
      </c>
      <c r="D655" t="s">
        <v>10</v>
      </c>
      <c r="E655" t="s">
        <v>19</v>
      </c>
      <c r="F655">
        <v>273</v>
      </c>
      <c r="G655">
        <v>47158</v>
      </c>
      <c r="H655">
        <v>0</v>
      </c>
      <c r="I655">
        <v>39</v>
      </c>
      <c r="J655" t="s">
        <v>4983</v>
      </c>
      <c r="K655">
        <v>172.73992673992674</v>
      </c>
    </row>
    <row r="656" spans="1:11" hidden="1" x14ac:dyDescent="0.3">
      <c r="A656" t="s">
        <v>2370</v>
      </c>
      <c r="B656" s="1">
        <v>44818</v>
      </c>
      <c r="C656" t="s">
        <v>17</v>
      </c>
      <c r="D656" t="s">
        <v>10</v>
      </c>
      <c r="E656" t="s">
        <v>19</v>
      </c>
      <c r="F656">
        <v>830</v>
      </c>
      <c r="G656" t="s">
        <v>4976</v>
      </c>
      <c r="H656">
        <v>0</v>
      </c>
      <c r="I656">
        <v>39</v>
      </c>
      <c r="J656" t="s">
        <v>4983</v>
      </c>
      <c r="K656">
        <v>0</v>
      </c>
    </row>
    <row r="657" spans="1:11" x14ac:dyDescent="0.3">
      <c r="A657" t="s">
        <v>2366</v>
      </c>
      <c r="B657" s="1">
        <v>45331</v>
      </c>
      <c r="C657" t="s">
        <v>17</v>
      </c>
      <c r="D657" t="s">
        <v>42</v>
      </c>
      <c r="E657" t="s">
        <v>19</v>
      </c>
      <c r="F657">
        <v>278</v>
      </c>
      <c r="G657">
        <v>39776</v>
      </c>
      <c r="H657" t="s">
        <v>12</v>
      </c>
      <c r="I657">
        <v>40</v>
      </c>
      <c r="J657" t="s">
        <v>4983</v>
      </c>
      <c r="K657">
        <v>143.07913669064749</v>
      </c>
    </row>
    <row r="658" spans="1:11" x14ac:dyDescent="0.3">
      <c r="A658" t="s">
        <v>2354</v>
      </c>
      <c r="B658" s="1">
        <v>45423</v>
      </c>
      <c r="C658" t="s">
        <v>4976</v>
      </c>
      <c r="D658" t="s">
        <v>4976</v>
      </c>
      <c r="E658" t="s">
        <v>19</v>
      </c>
      <c r="F658">
        <v>991</v>
      </c>
      <c r="G658">
        <v>43101</v>
      </c>
      <c r="H658" t="s">
        <v>4976</v>
      </c>
      <c r="I658" t="s">
        <v>4977</v>
      </c>
      <c r="J658" t="s">
        <v>4984</v>
      </c>
      <c r="K658">
        <v>43.492431886982843</v>
      </c>
    </row>
    <row r="659" spans="1:11" x14ac:dyDescent="0.3">
      <c r="A659" t="s">
        <v>669</v>
      </c>
      <c r="B659" s="1">
        <v>44770</v>
      </c>
      <c r="C659" t="s">
        <v>22</v>
      </c>
      <c r="D659" t="s">
        <v>15</v>
      </c>
      <c r="E659" t="s">
        <v>19</v>
      </c>
      <c r="F659">
        <v>662</v>
      </c>
      <c r="G659">
        <v>6098</v>
      </c>
      <c r="H659" t="s">
        <v>12</v>
      </c>
      <c r="I659">
        <v>41</v>
      </c>
      <c r="J659" t="s">
        <v>4983</v>
      </c>
      <c r="K659">
        <v>9.211480362537765</v>
      </c>
    </row>
    <row r="660" spans="1:11" x14ac:dyDescent="0.3">
      <c r="A660" t="s">
        <v>2346</v>
      </c>
      <c r="B660" s="1">
        <v>44910</v>
      </c>
      <c r="C660" t="s">
        <v>22</v>
      </c>
      <c r="D660" t="s">
        <v>28</v>
      </c>
      <c r="E660" t="s">
        <v>19</v>
      </c>
      <c r="F660">
        <v>853</v>
      </c>
      <c r="G660">
        <v>46884</v>
      </c>
      <c r="H660" t="s">
        <v>12</v>
      </c>
      <c r="I660">
        <v>58</v>
      </c>
      <c r="J660" t="s">
        <v>4984</v>
      </c>
      <c r="K660">
        <v>54.963657678780777</v>
      </c>
    </row>
    <row r="661" spans="1:11" x14ac:dyDescent="0.3">
      <c r="A661" t="s">
        <v>2340</v>
      </c>
      <c r="B661" s="1">
        <v>45000</v>
      </c>
      <c r="C661" t="s">
        <v>27</v>
      </c>
      <c r="D661" t="s">
        <v>42</v>
      </c>
      <c r="E661" t="s">
        <v>19</v>
      </c>
      <c r="F661">
        <v>92</v>
      </c>
      <c r="G661">
        <v>15693</v>
      </c>
      <c r="H661" t="s">
        <v>12</v>
      </c>
      <c r="I661">
        <v>40</v>
      </c>
      <c r="J661" t="s">
        <v>4983</v>
      </c>
      <c r="K661">
        <v>170.57608695652175</v>
      </c>
    </row>
    <row r="662" spans="1:11" x14ac:dyDescent="0.3">
      <c r="A662" t="s">
        <v>2337</v>
      </c>
      <c r="B662" s="1">
        <v>44698</v>
      </c>
      <c r="C662" t="s">
        <v>27</v>
      </c>
      <c r="D662" t="s">
        <v>10</v>
      </c>
      <c r="E662" t="s">
        <v>19</v>
      </c>
      <c r="F662">
        <v>173</v>
      </c>
      <c r="G662">
        <v>27532</v>
      </c>
      <c r="H662">
        <v>0</v>
      </c>
      <c r="I662">
        <v>39</v>
      </c>
      <c r="J662" t="s">
        <v>4983</v>
      </c>
      <c r="K662">
        <v>159.14450867052022</v>
      </c>
    </row>
    <row r="663" spans="1:11" x14ac:dyDescent="0.3">
      <c r="A663" t="s">
        <v>673</v>
      </c>
      <c r="B663" s="1">
        <v>45275</v>
      </c>
      <c r="C663" t="s">
        <v>22</v>
      </c>
      <c r="D663" t="s">
        <v>15</v>
      </c>
      <c r="E663" t="s">
        <v>19</v>
      </c>
      <c r="F663">
        <v>443</v>
      </c>
      <c r="G663">
        <v>34195</v>
      </c>
      <c r="H663" t="s">
        <v>12</v>
      </c>
      <c r="I663">
        <v>41</v>
      </c>
      <c r="J663" t="s">
        <v>4983</v>
      </c>
      <c r="K663">
        <v>77.189616252821665</v>
      </c>
    </row>
    <row r="664" spans="1:11" x14ac:dyDescent="0.3">
      <c r="A664" t="s">
        <v>674</v>
      </c>
      <c r="B664" s="1">
        <v>45007</v>
      </c>
      <c r="C664" t="s">
        <v>14</v>
      </c>
      <c r="D664" t="s">
        <v>18</v>
      </c>
      <c r="E664" t="s">
        <v>19</v>
      </c>
      <c r="F664">
        <v>614</v>
      </c>
      <c r="G664">
        <v>40008</v>
      </c>
      <c r="H664" t="s">
        <v>20</v>
      </c>
      <c r="I664">
        <v>57</v>
      </c>
      <c r="J664" t="s">
        <v>4984</v>
      </c>
      <c r="K664">
        <v>65.159609120521168</v>
      </c>
    </row>
    <row r="665" spans="1:11" x14ac:dyDescent="0.3">
      <c r="A665" t="s">
        <v>675</v>
      </c>
      <c r="B665" s="1">
        <v>44706</v>
      </c>
      <c r="C665" t="s">
        <v>9</v>
      </c>
      <c r="D665" t="s">
        <v>42</v>
      </c>
      <c r="E665" t="s">
        <v>19</v>
      </c>
      <c r="F665">
        <v>463</v>
      </c>
      <c r="G665">
        <v>40319</v>
      </c>
      <c r="H665" t="s">
        <v>12</v>
      </c>
      <c r="I665">
        <v>40</v>
      </c>
      <c r="J665" t="s">
        <v>4983</v>
      </c>
      <c r="K665">
        <v>87.082073434125263</v>
      </c>
    </row>
    <row r="666" spans="1:11" x14ac:dyDescent="0.3">
      <c r="A666" t="s">
        <v>2334</v>
      </c>
      <c r="B666" t="s">
        <v>4976</v>
      </c>
      <c r="C666" t="s">
        <v>22</v>
      </c>
      <c r="D666" t="s">
        <v>18</v>
      </c>
      <c r="E666" t="s">
        <v>19</v>
      </c>
      <c r="F666">
        <v>188</v>
      </c>
      <c r="G666">
        <v>29540</v>
      </c>
      <c r="H666" t="s">
        <v>20</v>
      </c>
      <c r="I666">
        <v>57</v>
      </c>
      <c r="J666" t="s">
        <v>4984</v>
      </c>
      <c r="K666">
        <v>157.12765957446808</v>
      </c>
    </row>
    <row r="667" spans="1:11" x14ac:dyDescent="0.3">
      <c r="A667" t="s">
        <v>677</v>
      </c>
      <c r="B667" s="1">
        <v>44766</v>
      </c>
      <c r="C667" t="s">
        <v>27</v>
      </c>
      <c r="D667" t="s">
        <v>15</v>
      </c>
      <c r="E667" t="s">
        <v>19</v>
      </c>
      <c r="F667">
        <v>64</v>
      </c>
      <c r="G667">
        <v>48961</v>
      </c>
      <c r="H667" t="s">
        <v>12</v>
      </c>
      <c r="I667">
        <v>41</v>
      </c>
      <c r="J667" t="s">
        <v>4983</v>
      </c>
      <c r="K667">
        <v>765.015625</v>
      </c>
    </row>
    <row r="668" spans="1:11" hidden="1" x14ac:dyDescent="0.3">
      <c r="A668" t="s">
        <v>2328</v>
      </c>
      <c r="B668" s="1">
        <v>44616</v>
      </c>
      <c r="C668" t="s">
        <v>17</v>
      </c>
      <c r="D668" t="s">
        <v>10</v>
      </c>
      <c r="E668" t="s">
        <v>19</v>
      </c>
      <c r="F668" t="s">
        <v>4976</v>
      </c>
      <c r="G668">
        <v>14869</v>
      </c>
      <c r="H668">
        <v>0</v>
      </c>
      <c r="I668">
        <v>39</v>
      </c>
      <c r="J668" t="s">
        <v>4983</v>
      </c>
      <c r="K668">
        <v>0</v>
      </c>
    </row>
    <row r="669" spans="1:11" x14ac:dyDescent="0.3">
      <c r="A669" t="s">
        <v>2320</v>
      </c>
      <c r="B669" s="1">
        <v>45034</v>
      </c>
      <c r="C669" t="s">
        <v>17</v>
      </c>
      <c r="D669" t="s">
        <v>32</v>
      </c>
      <c r="E669" t="s">
        <v>19</v>
      </c>
      <c r="F669">
        <v>120</v>
      </c>
      <c r="G669">
        <v>42839</v>
      </c>
      <c r="H669" t="s">
        <v>12</v>
      </c>
      <c r="I669">
        <v>46</v>
      </c>
      <c r="J669" t="s">
        <v>4984</v>
      </c>
      <c r="K669">
        <v>356.99166666666667</v>
      </c>
    </row>
    <row r="670" spans="1:11" x14ac:dyDescent="0.3">
      <c r="A670" t="s">
        <v>680</v>
      </c>
      <c r="B670" s="1">
        <v>44885</v>
      </c>
      <c r="C670" t="s">
        <v>22</v>
      </c>
      <c r="D670" t="s">
        <v>4976</v>
      </c>
      <c r="E670" t="s">
        <v>19</v>
      </c>
      <c r="F670">
        <v>75</v>
      </c>
      <c r="G670">
        <v>35046</v>
      </c>
      <c r="H670" t="s">
        <v>4976</v>
      </c>
      <c r="I670" t="s">
        <v>4977</v>
      </c>
      <c r="J670" t="s">
        <v>4984</v>
      </c>
      <c r="K670">
        <v>467.28</v>
      </c>
    </row>
    <row r="671" spans="1:11" x14ac:dyDescent="0.3">
      <c r="A671" t="s">
        <v>2318</v>
      </c>
      <c r="B671" s="1">
        <v>45181</v>
      </c>
      <c r="C671" t="s">
        <v>27</v>
      </c>
      <c r="D671" t="s">
        <v>28</v>
      </c>
      <c r="E671" t="s">
        <v>19</v>
      </c>
      <c r="F671">
        <v>159</v>
      </c>
      <c r="G671">
        <v>23359</v>
      </c>
      <c r="H671" t="s">
        <v>12</v>
      </c>
      <c r="I671">
        <v>58</v>
      </c>
      <c r="J671" t="s">
        <v>4984</v>
      </c>
      <c r="K671">
        <v>146.91194968553458</v>
      </c>
    </row>
    <row r="672" spans="1:11" x14ac:dyDescent="0.3">
      <c r="A672" t="s">
        <v>682</v>
      </c>
      <c r="B672" s="1">
        <v>45442</v>
      </c>
      <c r="C672" t="s">
        <v>14</v>
      </c>
      <c r="D672" t="s">
        <v>4976</v>
      </c>
      <c r="E672" t="s">
        <v>19</v>
      </c>
      <c r="F672">
        <v>457</v>
      </c>
      <c r="G672">
        <v>30682</v>
      </c>
      <c r="H672" t="s">
        <v>4976</v>
      </c>
      <c r="I672" t="s">
        <v>4977</v>
      </c>
      <c r="J672" t="s">
        <v>4984</v>
      </c>
      <c r="K672">
        <v>67.137855579868713</v>
      </c>
    </row>
    <row r="673" spans="1:11" hidden="1" x14ac:dyDescent="0.3">
      <c r="A673" t="s">
        <v>2312</v>
      </c>
      <c r="B673" s="1">
        <v>44585</v>
      </c>
      <c r="C673" t="s">
        <v>9</v>
      </c>
      <c r="D673" t="s">
        <v>4976</v>
      </c>
      <c r="E673" t="s">
        <v>19</v>
      </c>
      <c r="F673" t="s">
        <v>4976</v>
      </c>
      <c r="G673">
        <v>18340</v>
      </c>
      <c r="H673" t="s">
        <v>4976</v>
      </c>
      <c r="I673" t="s">
        <v>4977</v>
      </c>
      <c r="J673" t="s">
        <v>4984</v>
      </c>
      <c r="K673">
        <v>0</v>
      </c>
    </row>
    <row r="674" spans="1:11" hidden="1" x14ac:dyDescent="0.3">
      <c r="A674" t="s">
        <v>2311</v>
      </c>
      <c r="B674" s="1">
        <v>44598</v>
      </c>
      <c r="C674" t="s">
        <v>9</v>
      </c>
      <c r="D674" t="s">
        <v>42</v>
      </c>
      <c r="E674" t="s">
        <v>19</v>
      </c>
      <c r="F674">
        <v>416</v>
      </c>
      <c r="G674" t="s">
        <v>4976</v>
      </c>
      <c r="H674" t="s">
        <v>12</v>
      </c>
      <c r="I674">
        <v>40</v>
      </c>
      <c r="J674" t="s">
        <v>4983</v>
      </c>
      <c r="K674">
        <v>0</v>
      </c>
    </row>
    <row r="675" spans="1:11" x14ac:dyDescent="0.3">
      <c r="A675" t="s">
        <v>2306</v>
      </c>
      <c r="B675" s="1">
        <v>45081</v>
      </c>
      <c r="C675" t="s">
        <v>27</v>
      </c>
      <c r="D675" t="s">
        <v>32</v>
      </c>
      <c r="E675" t="s">
        <v>19</v>
      </c>
      <c r="F675">
        <v>358</v>
      </c>
      <c r="G675">
        <v>42727</v>
      </c>
      <c r="H675" t="s">
        <v>12</v>
      </c>
      <c r="I675">
        <v>46</v>
      </c>
      <c r="J675" t="s">
        <v>4984</v>
      </c>
      <c r="K675">
        <v>119.34916201117318</v>
      </c>
    </row>
    <row r="676" spans="1:11" hidden="1" x14ac:dyDescent="0.3">
      <c r="A676" t="s">
        <v>2301</v>
      </c>
      <c r="B676" s="1">
        <v>45023</v>
      </c>
      <c r="C676" t="s">
        <v>22</v>
      </c>
      <c r="D676" t="s">
        <v>28</v>
      </c>
      <c r="E676" t="s">
        <v>19</v>
      </c>
      <c r="F676">
        <v>417</v>
      </c>
      <c r="G676" t="s">
        <v>4976</v>
      </c>
      <c r="H676" t="s">
        <v>12</v>
      </c>
      <c r="I676">
        <v>58</v>
      </c>
      <c r="J676" t="s">
        <v>4984</v>
      </c>
      <c r="K676">
        <v>0</v>
      </c>
    </row>
    <row r="677" spans="1:11" x14ac:dyDescent="0.3">
      <c r="A677" t="s">
        <v>687</v>
      </c>
      <c r="B677" s="1">
        <v>45346</v>
      </c>
      <c r="C677" t="s">
        <v>9</v>
      </c>
      <c r="D677" t="s">
        <v>15</v>
      </c>
      <c r="E677" t="s">
        <v>19</v>
      </c>
      <c r="F677">
        <v>449</v>
      </c>
      <c r="G677">
        <v>28708</v>
      </c>
      <c r="H677" t="s">
        <v>12</v>
      </c>
      <c r="I677">
        <v>41</v>
      </c>
      <c r="J677" t="s">
        <v>4983</v>
      </c>
      <c r="K677">
        <v>63.937639198218264</v>
      </c>
    </row>
    <row r="678" spans="1:11" x14ac:dyDescent="0.3">
      <c r="A678" t="s">
        <v>2295</v>
      </c>
      <c r="B678" s="1">
        <v>44635</v>
      </c>
      <c r="C678" t="s">
        <v>17</v>
      </c>
      <c r="D678" t="s">
        <v>32</v>
      </c>
      <c r="E678" t="s">
        <v>19</v>
      </c>
      <c r="F678">
        <v>523</v>
      </c>
      <c r="G678">
        <v>20616</v>
      </c>
      <c r="H678" t="s">
        <v>12</v>
      </c>
      <c r="I678">
        <v>46</v>
      </c>
      <c r="J678" t="s">
        <v>4984</v>
      </c>
      <c r="K678">
        <v>39.418738049713191</v>
      </c>
    </row>
    <row r="679" spans="1:11" x14ac:dyDescent="0.3">
      <c r="A679" t="s">
        <v>2287</v>
      </c>
      <c r="B679" s="1">
        <v>44948</v>
      </c>
      <c r="C679" t="s">
        <v>17</v>
      </c>
      <c r="D679" t="s">
        <v>18</v>
      </c>
      <c r="E679" t="s">
        <v>19</v>
      </c>
      <c r="F679">
        <v>280</v>
      </c>
      <c r="G679">
        <v>38566</v>
      </c>
      <c r="H679" t="s">
        <v>20</v>
      </c>
      <c r="I679">
        <v>57</v>
      </c>
      <c r="J679" t="s">
        <v>4984</v>
      </c>
      <c r="K679">
        <v>137.73571428571429</v>
      </c>
    </row>
    <row r="680" spans="1:11" x14ac:dyDescent="0.3">
      <c r="A680" t="s">
        <v>2271</v>
      </c>
      <c r="B680" s="1">
        <v>44880</v>
      </c>
      <c r="C680" t="s">
        <v>27</v>
      </c>
      <c r="D680" t="s">
        <v>28</v>
      </c>
      <c r="E680" t="s">
        <v>19</v>
      </c>
      <c r="F680">
        <v>188</v>
      </c>
      <c r="G680">
        <v>36115</v>
      </c>
      <c r="H680" t="s">
        <v>12</v>
      </c>
      <c r="I680">
        <v>58</v>
      </c>
      <c r="J680" t="s">
        <v>4984</v>
      </c>
      <c r="K680">
        <v>192.10106382978722</v>
      </c>
    </row>
    <row r="681" spans="1:11" x14ac:dyDescent="0.3">
      <c r="A681" t="s">
        <v>691</v>
      </c>
      <c r="B681" s="1">
        <v>44932</v>
      </c>
      <c r="C681" t="s">
        <v>14</v>
      </c>
      <c r="D681" t="s">
        <v>10</v>
      </c>
      <c r="E681" t="s">
        <v>19</v>
      </c>
      <c r="F681">
        <v>352</v>
      </c>
      <c r="G681">
        <v>46925</v>
      </c>
      <c r="H681">
        <v>0</v>
      </c>
      <c r="I681">
        <v>39</v>
      </c>
      <c r="J681" t="s">
        <v>4983</v>
      </c>
      <c r="K681">
        <v>133.30965909090909</v>
      </c>
    </row>
    <row r="682" spans="1:11" x14ac:dyDescent="0.3">
      <c r="A682" t="s">
        <v>2269</v>
      </c>
      <c r="B682" t="s">
        <v>4976</v>
      </c>
      <c r="C682" t="s">
        <v>17</v>
      </c>
      <c r="D682" t="s">
        <v>10</v>
      </c>
      <c r="E682" t="s">
        <v>19</v>
      </c>
      <c r="F682">
        <v>458</v>
      </c>
      <c r="G682">
        <v>28497</v>
      </c>
      <c r="H682">
        <v>0</v>
      </c>
      <c r="I682">
        <v>39</v>
      </c>
      <c r="J682" t="s">
        <v>4983</v>
      </c>
      <c r="K682">
        <v>62.220524017467248</v>
      </c>
    </row>
    <row r="683" spans="1:11" x14ac:dyDescent="0.3">
      <c r="A683" t="s">
        <v>2264</v>
      </c>
      <c r="B683" s="1">
        <v>45376</v>
      </c>
      <c r="C683" t="s">
        <v>4976</v>
      </c>
      <c r="D683" t="s">
        <v>18</v>
      </c>
      <c r="E683" t="s">
        <v>19</v>
      </c>
      <c r="F683">
        <v>211</v>
      </c>
      <c r="G683">
        <v>41960</v>
      </c>
      <c r="H683" t="s">
        <v>20</v>
      </c>
      <c r="I683">
        <v>57</v>
      </c>
      <c r="J683" t="s">
        <v>4984</v>
      </c>
      <c r="K683">
        <v>198.86255924170615</v>
      </c>
    </row>
    <row r="684" spans="1:11" x14ac:dyDescent="0.3">
      <c r="A684" t="s">
        <v>2262</v>
      </c>
      <c r="B684" s="1">
        <v>45230</v>
      </c>
      <c r="C684" t="s">
        <v>14</v>
      </c>
      <c r="D684" t="s">
        <v>10</v>
      </c>
      <c r="E684" t="s">
        <v>19</v>
      </c>
      <c r="F684">
        <v>357</v>
      </c>
      <c r="G684">
        <v>10707</v>
      </c>
      <c r="H684">
        <v>0</v>
      </c>
      <c r="I684">
        <v>39</v>
      </c>
      <c r="J684" t="s">
        <v>4983</v>
      </c>
      <c r="K684">
        <v>29.991596638655462</v>
      </c>
    </row>
    <row r="685" spans="1:11" x14ac:dyDescent="0.3">
      <c r="A685" t="s">
        <v>2248</v>
      </c>
      <c r="B685" s="1">
        <v>44856</v>
      </c>
      <c r="C685" t="s">
        <v>14</v>
      </c>
      <c r="D685" t="s">
        <v>10</v>
      </c>
      <c r="E685" t="s">
        <v>19</v>
      </c>
      <c r="F685">
        <v>703</v>
      </c>
      <c r="G685">
        <v>33095</v>
      </c>
      <c r="H685">
        <v>0</v>
      </c>
      <c r="I685">
        <v>39</v>
      </c>
      <c r="J685" t="s">
        <v>4983</v>
      </c>
      <c r="K685">
        <v>47.076813655761022</v>
      </c>
    </row>
    <row r="686" spans="1:11" x14ac:dyDescent="0.3">
      <c r="A686" t="s">
        <v>2245</v>
      </c>
      <c r="B686" s="1">
        <v>45394</v>
      </c>
      <c r="C686" t="s">
        <v>22</v>
      </c>
      <c r="D686" t="s">
        <v>18</v>
      </c>
      <c r="E686" t="s">
        <v>19</v>
      </c>
      <c r="F686">
        <v>815</v>
      </c>
      <c r="G686">
        <v>14602</v>
      </c>
      <c r="H686" t="s">
        <v>20</v>
      </c>
      <c r="I686">
        <v>57</v>
      </c>
      <c r="J686" t="s">
        <v>4984</v>
      </c>
      <c r="K686">
        <v>17.916564417177913</v>
      </c>
    </row>
    <row r="687" spans="1:11" x14ac:dyDescent="0.3">
      <c r="A687" t="s">
        <v>2242</v>
      </c>
      <c r="B687" s="1">
        <v>44651</v>
      </c>
      <c r="C687" t="s">
        <v>27</v>
      </c>
      <c r="D687" t="s">
        <v>15</v>
      </c>
      <c r="E687" t="s">
        <v>19</v>
      </c>
      <c r="F687">
        <v>149</v>
      </c>
      <c r="G687">
        <v>14013</v>
      </c>
      <c r="H687" t="s">
        <v>12</v>
      </c>
      <c r="I687">
        <v>41</v>
      </c>
      <c r="J687" t="s">
        <v>4983</v>
      </c>
      <c r="K687">
        <v>94.046979865771817</v>
      </c>
    </row>
    <row r="688" spans="1:11" x14ac:dyDescent="0.3">
      <c r="A688" t="s">
        <v>2238</v>
      </c>
      <c r="B688" s="1">
        <v>44607</v>
      </c>
      <c r="C688" t="s">
        <v>9</v>
      </c>
      <c r="D688" t="s">
        <v>15</v>
      </c>
      <c r="E688" t="s">
        <v>19</v>
      </c>
      <c r="F688">
        <v>114</v>
      </c>
      <c r="G688">
        <v>33130</v>
      </c>
      <c r="H688" t="s">
        <v>12</v>
      </c>
      <c r="I688">
        <v>41</v>
      </c>
      <c r="J688" t="s">
        <v>4983</v>
      </c>
      <c r="K688">
        <v>290.61403508771929</v>
      </c>
    </row>
    <row r="689" spans="1:11" x14ac:dyDescent="0.3">
      <c r="A689" t="s">
        <v>2234</v>
      </c>
      <c r="B689" s="1">
        <v>45105</v>
      </c>
      <c r="C689" t="s">
        <v>17</v>
      </c>
      <c r="D689" t="s">
        <v>32</v>
      </c>
      <c r="E689" t="s">
        <v>19</v>
      </c>
      <c r="F689">
        <v>719</v>
      </c>
      <c r="G689">
        <v>28120</v>
      </c>
      <c r="H689" t="s">
        <v>12</v>
      </c>
      <c r="I689">
        <v>46</v>
      </c>
      <c r="J689" t="s">
        <v>4984</v>
      </c>
      <c r="K689">
        <v>39.109874826147426</v>
      </c>
    </row>
    <row r="690" spans="1:11" x14ac:dyDescent="0.3">
      <c r="A690" t="s">
        <v>700</v>
      </c>
      <c r="B690" s="1">
        <v>45246</v>
      </c>
      <c r="C690" t="s">
        <v>27</v>
      </c>
      <c r="D690" t="s">
        <v>15</v>
      </c>
      <c r="E690" t="s">
        <v>19</v>
      </c>
      <c r="F690">
        <v>626</v>
      </c>
      <c r="G690">
        <v>10234</v>
      </c>
      <c r="H690" t="s">
        <v>12</v>
      </c>
      <c r="I690">
        <v>41</v>
      </c>
      <c r="J690" t="s">
        <v>4983</v>
      </c>
      <c r="K690">
        <v>16.348242811501599</v>
      </c>
    </row>
    <row r="691" spans="1:11" x14ac:dyDescent="0.3">
      <c r="A691" t="s">
        <v>2226</v>
      </c>
      <c r="B691" s="1">
        <v>44941</v>
      </c>
      <c r="C691" t="s">
        <v>4976</v>
      </c>
      <c r="D691" t="s">
        <v>42</v>
      </c>
      <c r="E691" t="s">
        <v>19</v>
      </c>
      <c r="F691">
        <v>154</v>
      </c>
      <c r="G691">
        <v>40515</v>
      </c>
      <c r="H691" t="s">
        <v>12</v>
      </c>
      <c r="I691">
        <v>40</v>
      </c>
      <c r="J691" t="s">
        <v>4983</v>
      </c>
      <c r="K691">
        <v>263.08441558441558</v>
      </c>
    </row>
    <row r="692" spans="1:11" x14ac:dyDescent="0.3">
      <c r="A692" t="s">
        <v>2223</v>
      </c>
      <c r="B692" s="1">
        <v>45089</v>
      </c>
      <c r="C692" t="s">
        <v>14</v>
      </c>
      <c r="D692" t="s">
        <v>28</v>
      </c>
      <c r="E692" t="s">
        <v>19</v>
      </c>
      <c r="F692">
        <v>462</v>
      </c>
      <c r="G692">
        <v>29314</v>
      </c>
      <c r="H692" t="s">
        <v>12</v>
      </c>
      <c r="I692">
        <v>58</v>
      </c>
      <c r="J692" t="s">
        <v>4984</v>
      </c>
      <c r="K692">
        <v>63.450216450216452</v>
      </c>
    </row>
    <row r="693" spans="1:11" x14ac:dyDescent="0.3">
      <c r="A693" t="s">
        <v>2212</v>
      </c>
      <c r="B693" s="1">
        <v>44718</v>
      </c>
      <c r="C693" t="s">
        <v>22</v>
      </c>
      <c r="D693" t="s">
        <v>10</v>
      </c>
      <c r="E693" t="s">
        <v>19</v>
      </c>
      <c r="F693">
        <v>194</v>
      </c>
      <c r="G693">
        <v>9682</v>
      </c>
      <c r="H693">
        <v>0</v>
      </c>
      <c r="I693">
        <v>39</v>
      </c>
      <c r="J693" t="s">
        <v>4983</v>
      </c>
      <c r="K693">
        <v>49.907216494845358</v>
      </c>
    </row>
    <row r="694" spans="1:11" x14ac:dyDescent="0.3">
      <c r="A694" t="s">
        <v>704</v>
      </c>
      <c r="B694" s="1">
        <v>44606</v>
      </c>
      <c r="C694" t="s">
        <v>22</v>
      </c>
      <c r="D694" t="s">
        <v>10</v>
      </c>
      <c r="E694" t="s">
        <v>19</v>
      </c>
      <c r="F694">
        <v>665</v>
      </c>
      <c r="G694">
        <v>40486</v>
      </c>
      <c r="H694">
        <v>0</v>
      </c>
      <c r="I694">
        <v>39</v>
      </c>
      <c r="J694" t="s">
        <v>4983</v>
      </c>
      <c r="K694">
        <v>60.881203007518799</v>
      </c>
    </row>
    <row r="695" spans="1:11" x14ac:dyDescent="0.3">
      <c r="A695" t="s">
        <v>2207</v>
      </c>
      <c r="B695" s="1">
        <v>45364</v>
      </c>
      <c r="C695" t="s">
        <v>27</v>
      </c>
      <c r="D695" t="s">
        <v>28</v>
      </c>
      <c r="E695" t="s">
        <v>19</v>
      </c>
      <c r="F695">
        <v>450</v>
      </c>
      <c r="G695">
        <v>15872</v>
      </c>
      <c r="H695" t="s">
        <v>12</v>
      </c>
      <c r="I695">
        <v>58</v>
      </c>
      <c r="J695" t="s">
        <v>4984</v>
      </c>
      <c r="K695">
        <v>35.271111111111111</v>
      </c>
    </row>
    <row r="696" spans="1:11" x14ac:dyDescent="0.3">
      <c r="A696" t="s">
        <v>2205</v>
      </c>
      <c r="B696" s="1">
        <v>45363</v>
      </c>
      <c r="C696" t="s">
        <v>9</v>
      </c>
      <c r="D696" t="s">
        <v>15</v>
      </c>
      <c r="E696" t="s">
        <v>19</v>
      </c>
      <c r="F696">
        <v>398</v>
      </c>
      <c r="G696">
        <v>10966</v>
      </c>
      <c r="H696" t="s">
        <v>12</v>
      </c>
      <c r="I696">
        <v>41</v>
      </c>
      <c r="J696" t="s">
        <v>4983</v>
      </c>
      <c r="K696">
        <v>27.552763819095478</v>
      </c>
    </row>
    <row r="697" spans="1:11" x14ac:dyDescent="0.3">
      <c r="A697" t="s">
        <v>2200</v>
      </c>
      <c r="B697" s="1">
        <v>45060</v>
      </c>
      <c r="C697" t="s">
        <v>27</v>
      </c>
      <c r="D697" t="s">
        <v>10</v>
      </c>
      <c r="E697" t="s">
        <v>19</v>
      </c>
      <c r="F697">
        <v>512</v>
      </c>
      <c r="G697">
        <v>49639</v>
      </c>
      <c r="H697">
        <v>0</v>
      </c>
      <c r="I697">
        <v>39</v>
      </c>
      <c r="J697" t="s">
        <v>4983</v>
      </c>
      <c r="K697">
        <v>96.951171875</v>
      </c>
    </row>
    <row r="698" spans="1:11" x14ac:dyDescent="0.3">
      <c r="A698" t="s">
        <v>2196</v>
      </c>
      <c r="B698" s="1">
        <v>44998</v>
      </c>
      <c r="C698" t="s">
        <v>9</v>
      </c>
      <c r="D698" t="s">
        <v>42</v>
      </c>
      <c r="E698" t="s">
        <v>19</v>
      </c>
      <c r="F698">
        <v>545</v>
      </c>
      <c r="G698">
        <v>40079</v>
      </c>
      <c r="H698" t="s">
        <v>12</v>
      </c>
      <c r="I698">
        <v>40</v>
      </c>
      <c r="J698" t="s">
        <v>4983</v>
      </c>
      <c r="K698">
        <v>73.539449541284398</v>
      </c>
    </row>
    <row r="699" spans="1:11" x14ac:dyDescent="0.3">
      <c r="A699" t="s">
        <v>2195</v>
      </c>
      <c r="B699" s="1">
        <v>45015</v>
      </c>
      <c r="C699" t="s">
        <v>9</v>
      </c>
      <c r="D699" t="s">
        <v>18</v>
      </c>
      <c r="E699" t="s">
        <v>19</v>
      </c>
      <c r="F699">
        <v>833</v>
      </c>
      <c r="G699">
        <v>45392</v>
      </c>
      <c r="H699" t="s">
        <v>20</v>
      </c>
      <c r="I699">
        <v>57</v>
      </c>
      <c r="J699" t="s">
        <v>4984</v>
      </c>
      <c r="K699">
        <v>54.4921968787515</v>
      </c>
    </row>
    <row r="700" spans="1:11" x14ac:dyDescent="0.3">
      <c r="A700" t="s">
        <v>2193</v>
      </c>
      <c r="B700" s="1">
        <v>44732</v>
      </c>
      <c r="C700" t="s">
        <v>9</v>
      </c>
      <c r="D700" t="s">
        <v>42</v>
      </c>
      <c r="E700" t="s">
        <v>19</v>
      </c>
      <c r="F700">
        <v>620</v>
      </c>
      <c r="G700">
        <v>34014</v>
      </c>
      <c r="H700" t="s">
        <v>12</v>
      </c>
      <c r="I700">
        <v>40</v>
      </c>
      <c r="J700" t="s">
        <v>4983</v>
      </c>
      <c r="K700">
        <v>54.861290322580643</v>
      </c>
    </row>
    <row r="701" spans="1:11" x14ac:dyDescent="0.3">
      <c r="A701" t="s">
        <v>711</v>
      </c>
      <c r="B701" s="1">
        <v>45266</v>
      </c>
      <c r="C701" t="s">
        <v>17</v>
      </c>
      <c r="D701" t="s">
        <v>10</v>
      </c>
      <c r="E701" t="s">
        <v>19</v>
      </c>
      <c r="F701">
        <v>420</v>
      </c>
      <c r="G701">
        <v>26294</v>
      </c>
      <c r="H701">
        <v>0</v>
      </c>
      <c r="I701">
        <v>39</v>
      </c>
      <c r="J701" t="s">
        <v>4983</v>
      </c>
      <c r="K701">
        <v>62.604761904761908</v>
      </c>
    </row>
    <row r="702" spans="1:11" x14ac:dyDescent="0.3">
      <c r="A702" t="s">
        <v>712</v>
      </c>
      <c r="B702" s="1">
        <v>44724</v>
      </c>
      <c r="C702" t="s">
        <v>22</v>
      </c>
      <c r="D702" t="s">
        <v>32</v>
      </c>
      <c r="E702" t="s">
        <v>19</v>
      </c>
      <c r="F702">
        <v>905</v>
      </c>
      <c r="G702">
        <v>8091</v>
      </c>
      <c r="H702" t="s">
        <v>12</v>
      </c>
      <c r="I702">
        <v>46</v>
      </c>
      <c r="J702" t="s">
        <v>4984</v>
      </c>
      <c r="K702">
        <v>8.9403314917127066</v>
      </c>
    </row>
    <row r="703" spans="1:11" x14ac:dyDescent="0.3">
      <c r="A703" t="s">
        <v>2185</v>
      </c>
      <c r="B703" s="1">
        <v>45248</v>
      </c>
      <c r="C703" t="s">
        <v>17</v>
      </c>
      <c r="D703" t="s">
        <v>28</v>
      </c>
      <c r="E703" t="s">
        <v>19</v>
      </c>
      <c r="F703">
        <v>945</v>
      </c>
      <c r="G703">
        <v>9691</v>
      </c>
      <c r="H703" t="s">
        <v>12</v>
      </c>
      <c r="I703">
        <v>58</v>
      </c>
      <c r="J703" t="s">
        <v>4984</v>
      </c>
      <c r="K703">
        <v>10.255026455026455</v>
      </c>
    </row>
    <row r="704" spans="1:11" x14ac:dyDescent="0.3">
      <c r="A704" t="s">
        <v>2180</v>
      </c>
      <c r="B704" s="1">
        <v>45443</v>
      </c>
      <c r="C704" t="s">
        <v>14</v>
      </c>
      <c r="D704" t="s">
        <v>32</v>
      </c>
      <c r="E704" t="s">
        <v>19</v>
      </c>
      <c r="F704">
        <v>764</v>
      </c>
      <c r="G704">
        <v>29084</v>
      </c>
      <c r="H704" t="s">
        <v>12</v>
      </c>
      <c r="I704">
        <v>46</v>
      </c>
      <c r="J704" t="s">
        <v>4984</v>
      </c>
      <c r="K704">
        <v>38.068062827225134</v>
      </c>
    </row>
    <row r="705" spans="1:11" x14ac:dyDescent="0.3">
      <c r="A705" t="s">
        <v>715</v>
      </c>
      <c r="B705" s="1">
        <v>45072</v>
      </c>
      <c r="C705" t="s">
        <v>17</v>
      </c>
      <c r="D705" t="s">
        <v>10</v>
      </c>
      <c r="E705" t="s">
        <v>19</v>
      </c>
      <c r="F705">
        <v>844</v>
      </c>
      <c r="G705">
        <v>13926</v>
      </c>
      <c r="H705">
        <v>0</v>
      </c>
      <c r="I705">
        <v>39</v>
      </c>
      <c r="J705" t="s">
        <v>4983</v>
      </c>
      <c r="K705">
        <v>16.5</v>
      </c>
    </row>
    <row r="706" spans="1:11" x14ac:dyDescent="0.3">
      <c r="A706" t="s">
        <v>2175</v>
      </c>
      <c r="B706" s="1">
        <v>45002</v>
      </c>
      <c r="C706" t="s">
        <v>14</v>
      </c>
      <c r="D706" t="s">
        <v>18</v>
      </c>
      <c r="E706" t="s">
        <v>19</v>
      </c>
      <c r="F706">
        <v>585</v>
      </c>
      <c r="G706">
        <v>26272</v>
      </c>
      <c r="H706" t="s">
        <v>20</v>
      </c>
      <c r="I706">
        <v>57</v>
      </c>
      <c r="J706" t="s">
        <v>4984</v>
      </c>
      <c r="K706">
        <v>44.909401709401706</v>
      </c>
    </row>
    <row r="707" spans="1:11" x14ac:dyDescent="0.3">
      <c r="A707" t="s">
        <v>2174</v>
      </c>
      <c r="B707" s="1">
        <v>45295</v>
      </c>
      <c r="C707" t="s">
        <v>22</v>
      </c>
      <c r="D707" t="s">
        <v>15</v>
      </c>
      <c r="E707" t="s">
        <v>19</v>
      </c>
      <c r="F707">
        <v>878</v>
      </c>
      <c r="G707">
        <v>37968</v>
      </c>
      <c r="H707" t="s">
        <v>12</v>
      </c>
      <c r="I707">
        <v>41</v>
      </c>
      <c r="J707" t="s">
        <v>4983</v>
      </c>
      <c r="K707">
        <v>43.243735763097952</v>
      </c>
    </row>
    <row r="708" spans="1:11" x14ac:dyDescent="0.3">
      <c r="A708" t="s">
        <v>718</v>
      </c>
      <c r="B708" s="1">
        <v>45433</v>
      </c>
      <c r="C708" t="s">
        <v>9</v>
      </c>
      <c r="D708" t="s">
        <v>10</v>
      </c>
      <c r="E708" t="s">
        <v>19</v>
      </c>
      <c r="F708">
        <v>368</v>
      </c>
      <c r="G708">
        <v>5691</v>
      </c>
      <c r="H708">
        <v>0</v>
      </c>
      <c r="I708">
        <v>39</v>
      </c>
      <c r="J708" t="s">
        <v>4983</v>
      </c>
      <c r="K708">
        <v>15.464673913043478</v>
      </c>
    </row>
    <row r="709" spans="1:11" x14ac:dyDescent="0.3">
      <c r="A709" t="s">
        <v>2168</v>
      </c>
      <c r="B709" s="1">
        <v>45107</v>
      </c>
      <c r="C709" t="s">
        <v>27</v>
      </c>
      <c r="D709" t="s">
        <v>28</v>
      </c>
      <c r="E709" t="s">
        <v>19</v>
      </c>
      <c r="F709">
        <v>412</v>
      </c>
      <c r="G709">
        <v>44987</v>
      </c>
      <c r="H709" t="s">
        <v>12</v>
      </c>
      <c r="I709">
        <v>58</v>
      </c>
      <c r="J709" t="s">
        <v>4984</v>
      </c>
      <c r="K709">
        <v>109.19174757281553</v>
      </c>
    </row>
    <row r="710" spans="1:11" x14ac:dyDescent="0.3">
      <c r="A710" t="s">
        <v>2167</v>
      </c>
      <c r="B710" s="1">
        <v>44913</v>
      </c>
      <c r="C710" t="s">
        <v>22</v>
      </c>
      <c r="D710" t="s">
        <v>10</v>
      </c>
      <c r="E710" t="s">
        <v>19</v>
      </c>
      <c r="F710">
        <v>621</v>
      </c>
      <c r="G710">
        <v>40688</v>
      </c>
      <c r="H710">
        <v>0</v>
      </c>
      <c r="I710">
        <v>39</v>
      </c>
      <c r="J710" t="s">
        <v>4983</v>
      </c>
      <c r="K710">
        <v>65.520128824476657</v>
      </c>
    </row>
    <row r="711" spans="1:11" x14ac:dyDescent="0.3">
      <c r="A711" t="s">
        <v>2154</v>
      </c>
      <c r="B711" s="1">
        <v>45246</v>
      </c>
      <c r="C711" t="s">
        <v>9</v>
      </c>
      <c r="D711" t="s">
        <v>32</v>
      </c>
      <c r="E711" t="s">
        <v>19</v>
      </c>
      <c r="F711">
        <v>243</v>
      </c>
      <c r="G711">
        <v>36542</v>
      </c>
      <c r="H711" t="s">
        <v>12</v>
      </c>
      <c r="I711">
        <v>46</v>
      </c>
      <c r="J711" t="s">
        <v>4984</v>
      </c>
      <c r="K711">
        <v>150.37860082304528</v>
      </c>
    </row>
    <row r="712" spans="1:11" hidden="1" x14ac:dyDescent="0.3">
      <c r="A712" t="s">
        <v>2153</v>
      </c>
      <c r="B712" s="1">
        <v>45329</v>
      </c>
      <c r="C712" t="s">
        <v>27</v>
      </c>
      <c r="D712" t="s">
        <v>32</v>
      </c>
      <c r="E712" t="s">
        <v>19</v>
      </c>
      <c r="F712">
        <v>249</v>
      </c>
      <c r="G712" t="s">
        <v>4976</v>
      </c>
      <c r="H712" t="s">
        <v>12</v>
      </c>
      <c r="I712">
        <v>46</v>
      </c>
      <c r="J712" t="s">
        <v>4984</v>
      </c>
      <c r="K712">
        <v>0</v>
      </c>
    </row>
    <row r="713" spans="1:11" x14ac:dyDescent="0.3">
      <c r="A713" t="s">
        <v>2141</v>
      </c>
      <c r="B713" t="s">
        <v>4976</v>
      </c>
      <c r="C713" t="s">
        <v>22</v>
      </c>
      <c r="D713" t="s">
        <v>42</v>
      </c>
      <c r="E713" t="s">
        <v>19</v>
      </c>
      <c r="F713">
        <v>497</v>
      </c>
      <c r="G713">
        <v>14832</v>
      </c>
      <c r="H713" t="s">
        <v>12</v>
      </c>
      <c r="I713">
        <v>40</v>
      </c>
      <c r="J713" t="s">
        <v>4983</v>
      </c>
      <c r="K713">
        <v>29.843058350100602</v>
      </c>
    </row>
    <row r="714" spans="1:11" x14ac:dyDescent="0.3">
      <c r="A714" t="s">
        <v>2140</v>
      </c>
      <c r="B714" s="1">
        <v>44747</v>
      </c>
      <c r="C714" t="s">
        <v>27</v>
      </c>
      <c r="D714" t="s">
        <v>18</v>
      </c>
      <c r="E714" t="s">
        <v>19</v>
      </c>
      <c r="F714">
        <v>212</v>
      </c>
      <c r="G714">
        <v>17175</v>
      </c>
      <c r="H714" t="s">
        <v>20</v>
      </c>
      <c r="I714">
        <v>57</v>
      </c>
      <c r="J714" t="s">
        <v>4984</v>
      </c>
      <c r="K714">
        <v>81.014150943396231</v>
      </c>
    </row>
    <row r="715" spans="1:11" x14ac:dyDescent="0.3">
      <c r="A715" t="s">
        <v>2126</v>
      </c>
      <c r="B715" t="s">
        <v>4976</v>
      </c>
      <c r="C715" t="s">
        <v>27</v>
      </c>
      <c r="D715" t="s">
        <v>15</v>
      </c>
      <c r="E715" t="s">
        <v>19</v>
      </c>
      <c r="F715">
        <v>910</v>
      </c>
      <c r="G715">
        <v>8958</v>
      </c>
      <c r="H715" t="s">
        <v>12</v>
      </c>
      <c r="I715">
        <v>41</v>
      </c>
      <c r="J715" t="s">
        <v>4983</v>
      </c>
      <c r="K715">
        <v>9.8439560439560445</v>
      </c>
    </row>
    <row r="716" spans="1:11" x14ac:dyDescent="0.3">
      <c r="A716" t="s">
        <v>2118</v>
      </c>
      <c r="B716" s="1">
        <v>45050</v>
      </c>
      <c r="C716" t="s">
        <v>22</v>
      </c>
      <c r="D716" t="s">
        <v>4976</v>
      </c>
      <c r="E716" t="s">
        <v>19</v>
      </c>
      <c r="F716">
        <v>256</v>
      </c>
      <c r="G716">
        <v>42353</v>
      </c>
      <c r="H716" t="s">
        <v>4976</v>
      </c>
      <c r="I716" t="s">
        <v>4977</v>
      </c>
      <c r="J716" t="s">
        <v>4984</v>
      </c>
      <c r="K716">
        <v>165.44140625</v>
      </c>
    </row>
    <row r="717" spans="1:11" x14ac:dyDescent="0.3">
      <c r="A717" t="s">
        <v>2113</v>
      </c>
      <c r="B717" s="1">
        <v>45461</v>
      </c>
      <c r="C717" t="s">
        <v>27</v>
      </c>
      <c r="D717" t="s">
        <v>42</v>
      </c>
      <c r="E717" t="s">
        <v>19</v>
      </c>
      <c r="F717">
        <v>52</v>
      </c>
      <c r="G717">
        <v>44845</v>
      </c>
      <c r="H717" t="s">
        <v>12</v>
      </c>
      <c r="I717">
        <v>40</v>
      </c>
      <c r="J717" t="s">
        <v>4983</v>
      </c>
      <c r="K717">
        <v>862.40384615384619</v>
      </c>
    </row>
    <row r="718" spans="1:11" hidden="1" x14ac:dyDescent="0.3">
      <c r="A718" t="s">
        <v>728</v>
      </c>
      <c r="B718" s="1">
        <v>44840</v>
      </c>
      <c r="C718" t="s">
        <v>27</v>
      </c>
      <c r="D718" t="s">
        <v>32</v>
      </c>
      <c r="E718" t="s">
        <v>19</v>
      </c>
      <c r="F718" t="s">
        <v>4976</v>
      </c>
      <c r="G718">
        <v>13133</v>
      </c>
      <c r="H718" t="s">
        <v>12</v>
      </c>
      <c r="I718">
        <v>46</v>
      </c>
      <c r="J718" t="s">
        <v>4984</v>
      </c>
      <c r="K718">
        <v>0</v>
      </c>
    </row>
    <row r="719" spans="1:11" x14ac:dyDescent="0.3">
      <c r="A719" t="s">
        <v>2093</v>
      </c>
      <c r="B719" s="1">
        <v>44961</v>
      </c>
      <c r="C719" t="s">
        <v>22</v>
      </c>
      <c r="D719" t="s">
        <v>15</v>
      </c>
      <c r="E719" t="s">
        <v>19</v>
      </c>
      <c r="F719">
        <v>591</v>
      </c>
      <c r="G719">
        <v>9127</v>
      </c>
      <c r="H719" t="s">
        <v>12</v>
      </c>
      <c r="I719">
        <v>41</v>
      </c>
      <c r="J719" t="s">
        <v>4983</v>
      </c>
      <c r="K719">
        <v>15.443316412859559</v>
      </c>
    </row>
    <row r="720" spans="1:11" x14ac:dyDescent="0.3">
      <c r="A720" t="s">
        <v>730</v>
      </c>
      <c r="B720" s="1">
        <v>44587</v>
      </c>
      <c r="C720" t="s">
        <v>4976</v>
      </c>
      <c r="D720" t="s">
        <v>42</v>
      </c>
      <c r="E720" t="s">
        <v>19</v>
      </c>
      <c r="F720">
        <v>713</v>
      </c>
      <c r="G720">
        <v>27132</v>
      </c>
      <c r="H720" t="s">
        <v>12</v>
      </c>
      <c r="I720">
        <v>40</v>
      </c>
      <c r="J720" t="s">
        <v>4983</v>
      </c>
      <c r="K720">
        <v>38.053295932678822</v>
      </c>
    </row>
    <row r="721" spans="1:11" x14ac:dyDescent="0.3">
      <c r="A721" t="s">
        <v>2090</v>
      </c>
      <c r="B721" s="1">
        <v>44997</v>
      </c>
      <c r="C721" t="s">
        <v>9</v>
      </c>
      <c r="D721" t="s">
        <v>42</v>
      </c>
      <c r="E721" t="s">
        <v>19</v>
      </c>
      <c r="F721">
        <v>63</v>
      </c>
      <c r="G721">
        <v>8548</v>
      </c>
      <c r="H721" t="s">
        <v>12</v>
      </c>
      <c r="I721">
        <v>40</v>
      </c>
      <c r="J721" t="s">
        <v>4983</v>
      </c>
      <c r="K721">
        <v>135.68253968253967</v>
      </c>
    </row>
    <row r="722" spans="1:11" x14ac:dyDescent="0.3">
      <c r="A722" t="s">
        <v>2086</v>
      </c>
      <c r="B722" s="1">
        <v>45204</v>
      </c>
      <c r="C722" t="s">
        <v>9</v>
      </c>
      <c r="D722" t="s">
        <v>42</v>
      </c>
      <c r="E722" t="s">
        <v>19</v>
      </c>
      <c r="F722">
        <v>784</v>
      </c>
      <c r="G722">
        <v>24970</v>
      </c>
      <c r="H722" t="s">
        <v>12</v>
      </c>
      <c r="I722">
        <v>40</v>
      </c>
      <c r="J722" t="s">
        <v>4983</v>
      </c>
      <c r="K722">
        <v>31.849489795918366</v>
      </c>
    </row>
    <row r="723" spans="1:11" hidden="1" x14ac:dyDescent="0.3">
      <c r="A723" t="s">
        <v>2084</v>
      </c>
      <c r="B723" s="1">
        <v>45242</v>
      </c>
      <c r="C723" t="s">
        <v>27</v>
      </c>
      <c r="D723" t="s">
        <v>15</v>
      </c>
      <c r="E723" t="s">
        <v>19</v>
      </c>
      <c r="F723" t="s">
        <v>4976</v>
      </c>
      <c r="G723">
        <v>7494</v>
      </c>
      <c r="H723" t="s">
        <v>12</v>
      </c>
      <c r="I723">
        <v>41</v>
      </c>
      <c r="J723" t="s">
        <v>4983</v>
      </c>
      <c r="K723">
        <v>0</v>
      </c>
    </row>
    <row r="724" spans="1:11" x14ac:dyDescent="0.3">
      <c r="A724" t="s">
        <v>2083</v>
      </c>
      <c r="B724" s="1">
        <v>44881</v>
      </c>
      <c r="C724" t="s">
        <v>9</v>
      </c>
      <c r="D724" t="s">
        <v>4976</v>
      </c>
      <c r="E724" t="s">
        <v>19</v>
      </c>
      <c r="F724">
        <v>342</v>
      </c>
      <c r="G724">
        <v>38871</v>
      </c>
      <c r="H724" t="s">
        <v>4976</v>
      </c>
      <c r="I724" t="s">
        <v>4977</v>
      </c>
      <c r="J724" t="s">
        <v>4984</v>
      </c>
      <c r="K724">
        <v>113.65789473684211</v>
      </c>
    </row>
    <row r="725" spans="1:11" hidden="1" x14ac:dyDescent="0.3">
      <c r="A725" t="s">
        <v>2080</v>
      </c>
      <c r="B725" s="1">
        <v>44646</v>
      </c>
      <c r="C725" t="s">
        <v>17</v>
      </c>
      <c r="D725" t="s">
        <v>15</v>
      </c>
      <c r="E725" t="s">
        <v>19</v>
      </c>
      <c r="F725">
        <v>453</v>
      </c>
      <c r="G725" t="s">
        <v>4976</v>
      </c>
      <c r="H725" t="s">
        <v>12</v>
      </c>
      <c r="I725">
        <v>41</v>
      </c>
      <c r="J725" t="s">
        <v>4983</v>
      </c>
      <c r="K725">
        <v>0</v>
      </c>
    </row>
    <row r="726" spans="1:11" hidden="1" x14ac:dyDescent="0.3">
      <c r="A726" t="s">
        <v>4976</v>
      </c>
      <c r="B726" s="1">
        <v>44727</v>
      </c>
      <c r="C726" t="s">
        <v>22</v>
      </c>
      <c r="D726" t="s">
        <v>28</v>
      </c>
      <c r="E726" t="s">
        <v>19</v>
      </c>
      <c r="F726" t="s">
        <v>4976</v>
      </c>
      <c r="G726">
        <v>13189</v>
      </c>
      <c r="H726" t="s">
        <v>12</v>
      </c>
      <c r="I726">
        <v>58</v>
      </c>
      <c r="J726" t="s">
        <v>4984</v>
      </c>
      <c r="K726">
        <v>0</v>
      </c>
    </row>
    <row r="727" spans="1:11" x14ac:dyDescent="0.3">
      <c r="A727" t="s">
        <v>2077</v>
      </c>
      <c r="B727" s="1">
        <v>45189</v>
      </c>
      <c r="C727" t="s">
        <v>17</v>
      </c>
      <c r="D727" t="s">
        <v>32</v>
      </c>
      <c r="E727" t="s">
        <v>19</v>
      </c>
      <c r="F727">
        <v>481</v>
      </c>
      <c r="G727">
        <v>46659</v>
      </c>
      <c r="H727" t="s">
        <v>12</v>
      </c>
      <c r="I727">
        <v>46</v>
      </c>
      <c r="J727" t="s">
        <v>4984</v>
      </c>
      <c r="K727">
        <v>97.004158004158</v>
      </c>
    </row>
    <row r="728" spans="1:11" x14ac:dyDescent="0.3">
      <c r="A728" t="s">
        <v>2076</v>
      </c>
      <c r="B728" s="1">
        <v>44992</v>
      </c>
      <c r="C728" t="s">
        <v>9</v>
      </c>
      <c r="D728" t="s">
        <v>18</v>
      </c>
      <c r="E728" t="s">
        <v>19</v>
      </c>
      <c r="F728">
        <v>410</v>
      </c>
      <c r="G728">
        <v>7739</v>
      </c>
      <c r="H728" t="s">
        <v>20</v>
      </c>
      <c r="I728">
        <v>57</v>
      </c>
      <c r="J728" t="s">
        <v>4984</v>
      </c>
      <c r="K728">
        <v>18.87560975609756</v>
      </c>
    </row>
    <row r="729" spans="1:11" x14ac:dyDescent="0.3">
      <c r="A729" t="s">
        <v>2073</v>
      </c>
      <c r="B729" s="1">
        <v>45164</v>
      </c>
      <c r="C729" t="s">
        <v>14</v>
      </c>
      <c r="D729" t="s">
        <v>18</v>
      </c>
      <c r="E729" t="s">
        <v>19</v>
      </c>
      <c r="F729">
        <v>442</v>
      </c>
      <c r="G729">
        <v>33460</v>
      </c>
      <c r="H729" t="s">
        <v>20</v>
      </c>
      <c r="I729">
        <v>57</v>
      </c>
      <c r="J729" t="s">
        <v>4984</v>
      </c>
      <c r="K729">
        <v>75.701357466063342</v>
      </c>
    </row>
    <row r="730" spans="1:11" x14ac:dyDescent="0.3">
      <c r="A730" t="s">
        <v>2070</v>
      </c>
      <c r="B730" s="1">
        <v>45114</v>
      </c>
      <c r="C730" t="s">
        <v>14</v>
      </c>
      <c r="D730" t="s">
        <v>32</v>
      </c>
      <c r="E730" t="s">
        <v>19</v>
      </c>
      <c r="F730">
        <v>571</v>
      </c>
      <c r="G730">
        <v>18911</v>
      </c>
      <c r="H730" t="s">
        <v>12</v>
      </c>
      <c r="I730">
        <v>46</v>
      </c>
      <c r="J730" t="s">
        <v>4984</v>
      </c>
      <c r="K730">
        <v>33.11908931698774</v>
      </c>
    </row>
    <row r="731" spans="1:11" x14ac:dyDescent="0.3">
      <c r="A731" t="s">
        <v>741</v>
      </c>
      <c r="B731" t="s">
        <v>4976</v>
      </c>
      <c r="C731" t="s">
        <v>27</v>
      </c>
      <c r="D731" t="s">
        <v>42</v>
      </c>
      <c r="E731" t="s">
        <v>19</v>
      </c>
      <c r="F731">
        <v>416</v>
      </c>
      <c r="G731">
        <v>33810</v>
      </c>
      <c r="H731" t="s">
        <v>12</v>
      </c>
      <c r="I731">
        <v>40</v>
      </c>
      <c r="J731" t="s">
        <v>4983</v>
      </c>
      <c r="K731">
        <v>81.274038461538467</v>
      </c>
    </row>
    <row r="732" spans="1:11" x14ac:dyDescent="0.3">
      <c r="A732" t="s">
        <v>2069</v>
      </c>
      <c r="B732" s="1">
        <v>45340</v>
      </c>
      <c r="C732" t="s">
        <v>22</v>
      </c>
      <c r="D732" t="s">
        <v>15</v>
      </c>
      <c r="E732" t="s">
        <v>19</v>
      </c>
      <c r="F732">
        <v>376</v>
      </c>
      <c r="G732">
        <v>9715</v>
      </c>
      <c r="H732" t="s">
        <v>12</v>
      </c>
      <c r="I732">
        <v>41</v>
      </c>
      <c r="J732" t="s">
        <v>4983</v>
      </c>
      <c r="K732">
        <v>25.837765957446809</v>
      </c>
    </row>
    <row r="733" spans="1:11" x14ac:dyDescent="0.3">
      <c r="A733" t="s">
        <v>2066</v>
      </c>
      <c r="B733" s="1">
        <v>44982</v>
      </c>
      <c r="C733" t="s">
        <v>9</v>
      </c>
      <c r="D733" t="s">
        <v>42</v>
      </c>
      <c r="E733" t="s">
        <v>19</v>
      </c>
      <c r="F733">
        <v>127</v>
      </c>
      <c r="G733">
        <v>6567</v>
      </c>
      <c r="H733" t="s">
        <v>12</v>
      </c>
      <c r="I733">
        <v>40</v>
      </c>
      <c r="J733" t="s">
        <v>4983</v>
      </c>
      <c r="K733">
        <v>51.708661417322837</v>
      </c>
    </row>
    <row r="734" spans="1:11" hidden="1" x14ac:dyDescent="0.3">
      <c r="A734" t="s">
        <v>744</v>
      </c>
      <c r="B734" s="1">
        <v>45011</v>
      </c>
      <c r="C734" t="s">
        <v>27</v>
      </c>
      <c r="D734" t="s">
        <v>18</v>
      </c>
      <c r="E734" t="s">
        <v>19</v>
      </c>
      <c r="F734" t="s">
        <v>4976</v>
      </c>
      <c r="G734">
        <v>21168</v>
      </c>
      <c r="H734" t="s">
        <v>20</v>
      </c>
      <c r="I734">
        <v>57</v>
      </c>
      <c r="J734" t="s">
        <v>4984</v>
      </c>
      <c r="K734">
        <v>0</v>
      </c>
    </row>
    <row r="735" spans="1:11" x14ac:dyDescent="0.3">
      <c r="A735" t="s">
        <v>2064</v>
      </c>
      <c r="B735" s="1">
        <v>44711</v>
      </c>
      <c r="C735" t="s">
        <v>27</v>
      </c>
      <c r="D735" t="s">
        <v>42</v>
      </c>
      <c r="E735" t="s">
        <v>19</v>
      </c>
      <c r="F735">
        <v>632</v>
      </c>
      <c r="G735">
        <v>31083</v>
      </c>
      <c r="H735" t="s">
        <v>12</v>
      </c>
      <c r="I735">
        <v>40</v>
      </c>
      <c r="J735" t="s">
        <v>4983</v>
      </c>
      <c r="K735">
        <v>49.181962025316459</v>
      </c>
    </row>
    <row r="736" spans="1:11" x14ac:dyDescent="0.3">
      <c r="A736" t="s">
        <v>2046</v>
      </c>
      <c r="B736" s="1">
        <v>44701</v>
      </c>
      <c r="C736" t="s">
        <v>9</v>
      </c>
      <c r="D736" t="s">
        <v>42</v>
      </c>
      <c r="E736" t="s">
        <v>19</v>
      </c>
      <c r="F736">
        <v>321</v>
      </c>
      <c r="G736">
        <v>23690</v>
      </c>
      <c r="H736" t="s">
        <v>12</v>
      </c>
      <c r="I736">
        <v>40</v>
      </c>
      <c r="J736" t="s">
        <v>4983</v>
      </c>
      <c r="K736">
        <v>73.800623052959509</v>
      </c>
    </row>
    <row r="737" spans="1:11" x14ac:dyDescent="0.3">
      <c r="A737" t="s">
        <v>747</v>
      </c>
      <c r="B737" s="1">
        <v>44760</v>
      </c>
      <c r="C737" t="s">
        <v>22</v>
      </c>
      <c r="D737" t="s">
        <v>18</v>
      </c>
      <c r="E737" t="s">
        <v>19</v>
      </c>
      <c r="F737">
        <v>623</v>
      </c>
      <c r="G737">
        <v>33018</v>
      </c>
      <c r="H737" t="s">
        <v>20</v>
      </c>
      <c r="I737">
        <v>57</v>
      </c>
      <c r="J737" t="s">
        <v>4984</v>
      </c>
      <c r="K737">
        <v>52.998394863563405</v>
      </c>
    </row>
    <row r="738" spans="1:11" x14ac:dyDescent="0.3">
      <c r="A738" t="s">
        <v>2032</v>
      </c>
      <c r="B738" s="1">
        <v>44617</v>
      </c>
      <c r="C738" t="s">
        <v>17</v>
      </c>
      <c r="D738" t="s">
        <v>15</v>
      </c>
      <c r="E738" t="s">
        <v>19</v>
      </c>
      <c r="F738">
        <v>948</v>
      </c>
      <c r="G738">
        <v>49129</v>
      </c>
      <c r="H738" t="s">
        <v>12</v>
      </c>
      <c r="I738">
        <v>41</v>
      </c>
      <c r="J738" t="s">
        <v>4983</v>
      </c>
      <c r="K738">
        <v>51.823839662447256</v>
      </c>
    </row>
    <row r="739" spans="1:11" x14ac:dyDescent="0.3">
      <c r="A739" t="s">
        <v>2029</v>
      </c>
      <c r="B739" s="1">
        <v>44571</v>
      </c>
      <c r="C739" t="s">
        <v>27</v>
      </c>
      <c r="D739" t="s">
        <v>15</v>
      </c>
      <c r="E739" t="s">
        <v>19</v>
      </c>
      <c r="F739">
        <v>262</v>
      </c>
      <c r="G739">
        <v>25977</v>
      </c>
      <c r="H739" t="s">
        <v>12</v>
      </c>
      <c r="I739">
        <v>41</v>
      </c>
      <c r="J739" t="s">
        <v>4983</v>
      </c>
      <c r="K739">
        <v>99.148854961832058</v>
      </c>
    </row>
    <row r="740" spans="1:11" x14ac:dyDescent="0.3">
      <c r="A740" t="s">
        <v>2020</v>
      </c>
      <c r="B740" s="1">
        <v>44625</v>
      </c>
      <c r="C740" t="s">
        <v>14</v>
      </c>
      <c r="D740" t="s">
        <v>15</v>
      </c>
      <c r="E740" t="s">
        <v>19</v>
      </c>
      <c r="F740">
        <v>960</v>
      </c>
      <c r="G740">
        <v>38238</v>
      </c>
      <c r="H740" t="s">
        <v>12</v>
      </c>
      <c r="I740">
        <v>41</v>
      </c>
      <c r="J740" t="s">
        <v>4983</v>
      </c>
      <c r="K740">
        <v>39.831249999999997</v>
      </c>
    </row>
    <row r="741" spans="1:11" x14ac:dyDescent="0.3">
      <c r="A741" t="s">
        <v>2018</v>
      </c>
      <c r="B741" s="1">
        <v>44731</v>
      </c>
      <c r="C741" t="s">
        <v>9</v>
      </c>
      <c r="D741" t="s">
        <v>15</v>
      </c>
      <c r="E741" t="s">
        <v>19</v>
      </c>
      <c r="F741">
        <v>301</v>
      </c>
      <c r="G741">
        <v>47758</v>
      </c>
      <c r="H741" t="s">
        <v>12</v>
      </c>
      <c r="I741">
        <v>41</v>
      </c>
      <c r="J741" t="s">
        <v>4983</v>
      </c>
      <c r="K741">
        <v>158.66445182724252</v>
      </c>
    </row>
    <row r="742" spans="1:11" x14ac:dyDescent="0.3">
      <c r="A742" t="s">
        <v>752</v>
      </c>
      <c r="B742" s="1">
        <v>44779</v>
      </c>
      <c r="C742" t="s">
        <v>17</v>
      </c>
      <c r="D742" t="s">
        <v>28</v>
      </c>
      <c r="E742" t="s">
        <v>19</v>
      </c>
      <c r="F742">
        <v>898</v>
      </c>
      <c r="G742">
        <v>31968</v>
      </c>
      <c r="H742" t="s">
        <v>12</v>
      </c>
      <c r="I742">
        <v>58</v>
      </c>
      <c r="J742" t="s">
        <v>4984</v>
      </c>
      <c r="K742">
        <v>35.599109131403118</v>
      </c>
    </row>
    <row r="743" spans="1:11" x14ac:dyDescent="0.3">
      <c r="A743" t="s">
        <v>2006</v>
      </c>
      <c r="B743" s="1">
        <v>45298</v>
      </c>
      <c r="C743" t="s">
        <v>14</v>
      </c>
      <c r="D743" t="s">
        <v>4976</v>
      </c>
      <c r="E743" t="s">
        <v>19</v>
      </c>
      <c r="F743">
        <v>69</v>
      </c>
      <c r="G743">
        <v>5261</v>
      </c>
      <c r="H743" t="s">
        <v>4976</v>
      </c>
      <c r="I743" t="s">
        <v>4977</v>
      </c>
      <c r="J743" t="s">
        <v>4984</v>
      </c>
      <c r="K743">
        <v>76.246376811594203</v>
      </c>
    </row>
    <row r="744" spans="1:11" x14ac:dyDescent="0.3">
      <c r="A744" t="s">
        <v>2001</v>
      </c>
      <c r="B744" s="1">
        <v>44907</v>
      </c>
      <c r="C744" t="s">
        <v>22</v>
      </c>
      <c r="D744" t="s">
        <v>42</v>
      </c>
      <c r="E744" t="s">
        <v>19</v>
      </c>
      <c r="F744">
        <v>148</v>
      </c>
      <c r="G744">
        <v>6983</v>
      </c>
      <c r="H744" t="s">
        <v>12</v>
      </c>
      <c r="I744">
        <v>40</v>
      </c>
      <c r="J744" t="s">
        <v>4983</v>
      </c>
      <c r="K744">
        <v>47.182432432432435</v>
      </c>
    </row>
    <row r="745" spans="1:11" x14ac:dyDescent="0.3">
      <c r="A745" t="s">
        <v>1986</v>
      </c>
      <c r="B745" s="1">
        <v>45248</v>
      </c>
      <c r="C745" t="s">
        <v>17</v>
      </c>
      <c r="D745" t="s">
        <v>32</v>
      </c>
      <c r="E745" t="s">
        <v>19</v>
      </c>
      <c r="F745">
        <v>896</v>
      </c>
      <c r="G745">
        <v>47297</v>
      </c>
      <c r="H745" t="s">
        <v>12</v>
      </c>
      <c r="I745">
        <v>46</v>
      </c>
      <c r="J745" t="s">
        <v>4984</v>
      </c>
      <c r="K745">
        <v>52.786830357142854</v>
      </c>
    </row>
    <row r="746" spans="1:11" x14ac:dyDescent="0.3">
      <c r="A746" t="s">
        <v>1983</v>
      </c>
      <c r="B746" s="1">
        <v>44744</v>
      </c>
      <c r="C746" t="s">
        <v>22</v>
      </c>
      <c r="D746" t="s">
        <v>32</v>
      </c>
      <c r="E746" t="s">
        <v>19</v>
      </c>
      <c r="F746">
        <v>422</v>
      </c>
      <c r="G746">
        <v>37152</v>
      </c>
      <c r="H746" t="s">
        <v>12</v>
      </c>
      <c r="I746">
        <v>46</v>
      </c>
      <c r="J746" t="s">
        <v>4984</v>
      </c>
      <c r="K746">
        <v>88.037914691943129</v>
      </c>
    </row>
    <row r="747" spans="1:11" x14ac:dyDescent="0.3">
      <c r="A747" t="s">
        <v>757</v>
      </c>
      <c r="B747" s="1">
        <v>44739</v>
      </c>
      <c r="C747" t="s">
        <v>14</v>
      </c>
      <c r="D747" t="s">
        <v>28</v>
      </c>
      <c r="E747" t="s">
        <v>19</v>
      </c>
      <c r="F747">
        <v>499</v>
      </c>
      <c r="G747">
        <v>40905</v>
      </c>
      <c r="H747" t="s">
        <v>12</v>
      </c>
      <c r="I747">
        <v>58</v>
      </c>
      <c r="J747" t="s">
        <v>4984</v>
      </c>
      <c r="K747">
        <v>81.973947895791582</v>
      </c>
    </row>
    <row r="748" spans="1:11" hidden="1" x14ac:dyDescent="0.3">
      <c r="A748" t="s">
        <v>1977</v>
      </c>
      <c r="B748" s="1">
        <v>44594</v>
      </c>
      <c r="C748" t="s">
        <v>22</v>
      </c>
      <c r="D748" t="s">
        <v>42</v>
      </c>
      <c r="E748" t="s">
        <v>19</v>
      </c>
      <c r="F748" t="s">
        <v>4976</v>
      </c>
      <c r="G748">
        <v>32869</v>
      </c>
      <c r="H748" t="s">
        <v>12</v>
      </c>
      <c r="I748">
        <v>40</v>
      </c>
      <c r="J748" t="s">
        <v>4983</v>
      </c>
      <c r="K748">
        <v>0</v>
      </c>
    </row>
    <row r="749" spans="1:11" x14ac:dyDescent="0.3">
      <c r="A749" t="s">
        <v>1971</v>
      </c>
      <c r="B749" s="1">
        <v>45051</v>
      </c>
      <c r="C749" t="s">
        <v>14</v>
      </c>
      <c r="D749" t="s">
        <v>32</v>
      </c>
      <c r="E749" t="s">
        <v>19</v>
      </c>
      <c r="F749">
        <v>821</v>
      </c>
      <c r="G749">
        <v>24612</v>
      </c>
      <c r="H749" t="s">
        <v>12</v>
      </c>
      <c r="I749">
        <v>46</v>
      </c>
      <c r="J749" t="s">
        <v>4984</v>
      </c>
      <c r="K749">
        <v>29.978075517661388</v>
      </c>
    </row>
    <row r="750" spans="1:11" x14ac:dyDescent="0.3">
      <c r="A750" t="s">
        <v>1970</v>
      </c>
      <c r="B750" s="1">
        <v>45182</v>
      </c>
      <c r="C750" t="s">
        <v>9</v>
      </c>
      <c r="D750" t="s">
        <v>15</v>
      </c>
      <c r="E750" t="s">
        <v>19</v>
      </c>
      <c r="F750">
        <v>602</v>
      </c>
      <c r="G750">
        <v>32403</v>
      </c>
      <c r="H750" t="s">
        <v>12</v>
      </c>
      <c r="I750">
        <v>41</v>
      </c>
      <c r="J750" t="s">
        <v>4983</v>
      </c>
      <c r="K750">
        <v>53.825581395348834</v>
      </c>
    </row>
    <row r="751" spans="1:11" x14ac:dyDescent="0.3">
      <c r="A751" t="s">
        <v>1966</v>
      </c>
      <c r="B751" s="1">
        <v>45404</v>
      </c>
      <c r="C751" t="s">
        <v>4976</v>
      </c>
      <c r="D751" t="s">
        <v>42</v>
      </c>
      <c r="E751" t="s">
        <v>19</v>
      </c>
      <c r="F751">
        <v>398</v>
      </c>
      <c r="G751">
        <v>8278</v>
      </c>
      <c r="H751" t="s">
        <v>12</v>
      </c>
      <c r="I751">
        <v>40</v>
      </c>
      <c r="J751" t="s">
        <v>4983</v>
      </c>
      <c r="K751">
        <v>20.798994974874372</v>
      </c>
    </row>
    <row r="752" spans="1:11" x14ac:dyDescent="0.3">
      <c r="A752" t="s">
        <v>1964</v>
      </c>
      <c r="B752" s="1">
        <v>45095</v>
      </c>
      <c r="C752" t="s">
        <v>9</v>
      </c>
      <c r="D752" t="s">
        <v>10</v>
      </c>
      <c r="E752" t="s">
        <v>19</v>
      </c>
      <c r="F752">
        <v>992</v>
      </c>
      <c r="G752">
        <v>26180</v>
      </c>
      <c r="H752">
        <v>0</v>
      </c>
      <c r="I752">
        <v>39</v>
      </c>
      <c r="J752" t="s">
        <v>4983</v>
      </c>
      <c r="K752">
        <v>26.391129032258064</v>
      </c>
    </row>
    <row r="753" spans="1:11" x14ac:dyDescent="0.3">
      <c r="A753" t="s">
        <v>1961</v>
      </c>
      <c r="B753" s="1">
        <v>44818</v>
      </c>
      <c r="C753" t="s">
        <v>27</v>
      </c>
      <c r="D753" t="s">
        <v>42</v>
      </c>
      <c r="E753" t="s">
        <v>19</v>
      </c>
      <c r="F753">
        <v>674</v>
      </c>
      <c r="G753">
        <v>24368</v>
      </c>
      <c r="H753" t="s">
        <v>12</v>
      </c>
      <c r="I753">
        <v>40</v>
      </c>
      <c r="J753" t="s">
        <v>4983</v>
      </c>
      <c r="K753">
        <v>36.154302670623146</v>
      </c>
    </row>
    <row r="754" spans="1:11" x14ac:dyDescent="0.3">
      <c r="A754" t="s">
        <v>764</v>
      </c>
      <c r="B754" s="1">
        <v>45237</v>
      </c>
      <c r="C754" t="s">
        <v>22</v>
      </c>
      <c r="D754" t="s">
        <v>18</v>
      </c>
      <c r="E754" t="s">
        <v>19</v>
      </c>
      <c r="F754">
        <v>122</v>
      </c>
      <c r="G754">
        <v>39677</v>
      </c>
      <c r="H754" t="s">
        <v>20</v>
      </c>
      <c r="I754">
        <v>57</v>
      </c>
      <c r="J754" t="s">
        <v>4984</v>
      </c>
      <c r="K754">
        <v>325.22131147540983</v>
      </c>
    </row>
    <row r="755" spans="1:11" x14ac:dyDescent="0.3">
      <c r="A755" t="s">
        <v>1955</v>
      </c>
      <c r="B755" s="1">
        <v>44615</v>
      </c>
      <c r="C755" t="s">
        <v>4976</v>
      </c>
      <c r="D755" t="s">
        <v>18</v>
      </c>
      <c r="E755" t="s">
        <v>19</v>
      </c>
      <c r="F755">
        <v>557</v>
      </c>
      <c r="G755">
        <v>49745</v>
      </c>
      <c r="H755" t="s">
        <v>20</v>
      </c>
      <c r="I755">
        <v>57</v>
      </c>
      <c r="J755" t="s">
        <v>4984</v>
      </c>
      <c r="K755">
        <v>89.30879712746858</v>
      </c>
    </row>
    <row r="756" spans="1:11" x14ac:dyDescent="0.3">
      <c r="A756" t="s">
        <v>1954</v>
      </c>
      <c r="B756" s="1">
        <v>45375</v>
      </c>
      <c r="C756" t="s">
        <v>14</v>
      </c>
      <c r="D756" t="s">
        <v>10</v>
      </c>
      <c r="E756" t="s">
        <v>19</v>
      </c>
      <c r="F756">
        <v>975</v>
      </c>
      <c r="G756">
        <v>16721</v>
      </c>
      <c r="H756">
        <v>0</v>
      </c>
      <c r="I756">
        <v>39</v>
      </c>
      <c r="J756" t="s">
        <v>4983</v>
      </c>
      <c r="K756">
        <v>17.14974358974359</v>
      </c>
    </row>
    <row r="757" spans="1:11" x14ac:dyDescent="0.3">
      <c r="A757" t="s">
        <v>1944</v>
      </c>
      <c r="B757" s="1">
        <v>45000</v>
      </c>
      <c r="C757" t="s">
        <v>27</v>
      </c>
      <c r="D757" t="s">
        <v>15</v>
      </c>
      <c r="E757" t="s">
        <v>19</v>
      </c>
      <c r="F757">
        <v>258</v>
      </c>
      <c r="G757">
        <v>26726</v>
      </c>
      <c r="H757" t="s">
        <v>12</v>
      </c>
      <c r="I757">
        <v>41</v>
      </c>
      <c r="J757" t="s">
        <v>4983</v>
      </c>
      <c r="K757">
        <v>103.5891472868217</v>
      </c>
    </row>
    <row r="758" spans="1:11" x14ac:dyDescent="0.3">
      <c r="A758" t="s">
        <v>1943</v>
      </c>
      <c r="B758" s="1">
        <v>44726</v>
      </c>
      <c r="C758" t="s">
        <v>9</v>
      </c>
      <c r="D758" t="s">
        <v>15</v>
      </c>
      <c r="E758" t="s">
        <v>19</v>
      </c>
      <c r="F758">
        <v>472</v>
      </c>
      <c r="G758">
        <v>47579</v>
      </c>
      <c r="H758" t="s">
        <v>12</v>
      </c>
      <c r="I758">
        <v>41</v>
      </c>
      <c r="J758" t="s">
        <v>4983</v>
      </c>
      <c r="K758">
        <v>100.80296610169492</v>
      </c>
    </row>
    <row r="759" spans="1:11" x14ac:dyDescent="0.3">
      <c r="A759" t="s">
        <v>1921</v>
      </c>
      <c r="B759" s="1">
        <v>44708</v>
      </c>
      <c r="C759" t="s">
        <v>4976</v>
      </c>
      <c r="D759" t="s">
        <v>28</v>
      </c>
      <c r="E759" t="s">
        <v>19</v>
      </c>
      <c r="F759">
        <v>584</v>
      </c>
      <c r="G759">
        <v>18807</v>
      </c>
      <c r="H759" t="s">
        <v>12</v>
      </c>
      <c r="I759">
        <v>58</v>
      </c>
      <c r="J759" t="s">
        <v>4984</v>
      </c>
      <c r="K759">
        <v>32.203767123287669</v>
      </c>
    </row>
    <row r="760" spans="1:11" x14ac:dyDescent="0.3">
      <c r="A760" t="s">
        <v>1916</v>
      </c>
      <c r="B760" s="1">
        <v>44584</v>
      </c>
      <c r="C760" t="s">
        <v>17</v>
      </c>
      <c r="D760" t="s">
        <v>18</v>
      </c>
      <c r="E760" t="s">
        <v>19</v>
      </c>
      <c r="F760">
        <v>175</v>
      </c>
      <c r="G760">
        <v>33791</v>
      </c>
      <c r="H760" t="s">
        <v>20</v>
      </c>
      <c r="I760">
        <v>57</v>
      </c>
      <c r="J760" t="s">
        <v>4984</v>
      </c>
      <c r="K760">
        <v>193.09142857142857</v>
      </c>
    </row>
    <row r="761" spans="1:11" x14ac:dyDescent="0.3">
      <c r="A761" t="s">
        <v>771</v>
      </c>
      <c r="B761" s="1">
        <v>45294</v>
      </c>
      <c r="C761" t="s">
        <v>27</v>
      </c>
      <c r="D761" t="s">
        <v>18</v>
      </c>
      <c r="E761" t="s">
        <v>19</v>
      </c>
      <c r="F761">
        <v>323</v>
      </c>
      <c r="G761">
        <v>24381</v>
      </c>
      <c r="H761" t="s">
        <v>20</v>
      </c>
      <c r="I761">
        <v>57</v>
      </c>
      <c r="J761" t="s">
        <v>4984</v>
      </c>
      <c r="K761">
        <v>75.482972136222912</v>
      </c>
    </row>
    <row r="762" spans="1:11" hidden="1" x14ac:dyDescent="0.3">
      <c r="A762" t="s">
        <v>772</v>
      </c>
      <c r="B762" s="1">
        <v>44646</v>
      </c>
      <c r="C762" t="s">
        <v>9</v>
      </c>
      <c r="D762" t="s">
        <v>28</v>
      </c>
      <c r="E762" t="s">
        <v>19</v>
      </c>
      <c r="F762">
        <v>763</v>
      </c>
      <c r="G762" t="s">
        <v>4976</v>
      </c>
      <c r="H762" t="s">
        <v>12</v>
      </c>
      <c r="I762">
        <v>58</v>
      </c>
      <c r="J762" t="s">
        <v>4984</v>
      </c>
      <c r="K762">
        <v>0</v>
      </c>
    </row>
    <row r="763" spans="1:11" x14ac:dyDescent="0.3">
      <c r="A763" t="s">
        <v>773</v>
      </c>
      <c r="B763" s="1">
        <v>45313</v>
      </c>
      <c r="C763" t="s">
        <v>27</v>
      </c>
      <c r="D763" t="s">
        <v>42</v>
      </c>
      <c r="E763" t="s">
        <v>19</v>
      </c>
      <c r="F763">
        <v>517</v>
      </c>
      <c r="G763">
        <v>28095</v>
      </c>
      <c r="H763" t="s">
        <v>12</v>
      </c>
      <c r="I763">
        <v>40</v>
      </c>
      <c r="J763" t="s">
        <v>4983</v>
      </c>
      <c r="K763">
        <v>54.342359767891686</v>
      </c>
    </row>
    <row r="764" spans="1:11" hidden="1" x14ac:dyDescent="0.3">
      <c r="A764" t="s">
        <v>1906</v>
      </c>
      <c r="B764" s="1">
        <v>45389</v>
      </c>
      <c r="C764" t="s">
        <v>14</v>
      </c>
      <c r="D764" t="s">
        <v>32</v>
      </c>
      <c r="E764" t="s">
        <v>19</v>
      </c>
      <c r="F764" t="s">
        <v>4976</v>
      </c>
      <c r="G764">
        <v>43335</v>
      </c>
      <c r="H764" t="s">
        <v>12</v>
      </c>
      <c r="I764">
        <v>46</v>
      </c>
      <c r="J764" t="s">
        <v>4984</v>
      </c>
      <c r="K764">
        <v>0</v>
      </c>
    </row>
    <row r="765" spans="1:11" x14ac:dyDescent="0.3">
      <c r="A765" t="s">
        <v>1899</v>
      </c>
      <c r="B765" s="1">
        <v>45297</v>
      </c>
      <c r="C765" t="s">
        <v>22</v>
      </c>
      <c r="D765" t="s">
        <v>10</v>
      </c>
      <c r="E765" t="s">
        <v>19</v>
      </c>
      <c r="F765">
        <v>135</v>
      </c>
      <c r="G765">
        <v>48692</v>
      </c>
      <c r="H765">
        <v>0</v>
      </c>
      <c r="I765">
        <v>39</v>
      </c>
      <c r="J765" t="s">
        <v>4983</v>
      </c>
      <c r="K765">
        <v>360.68148148148146</v>
      </c>
    </row>
    <row r="766" spans="1:11" hidden="1" x14ac:dyDescent="0.3">
      <c r="A766" t="s">
        <v>776</v>
      </c>
      <c r="B766" s="1">
        <v>45079</v>
      </c>
      <c r="C766" t="s">
        <v>17</v>
      </c>
      <c r="D766" t="s">
        <v>28</v>
      </c>
      <c r="E766" t="s">
        <v>19</v>
      </c>
      <c r="F766" t="s">
        <v>4976</v>
      </c>
      <c r="G766">
        <v>28783</v>
      </c>
      <c r="H766" t="s">
        <v>12</v>
      </c>
      <c r="I766">
        <v>58</v>
      </c>
      <c r="J766" t="s">
        <v>4984</v>
      </c>
      <c r="K766">
        <v>0</v>
      </c>
    </row>
    <row r="767" spans="1:11" x14ac:dyDescent="0.3">
      <c r="A767" t="s">
        <v>1898</v>
      </c>
      <c r="B767" s="1">
        <v>45408</v>
      </c>
      <c r="C767" t="s">
        <v>14</v>
      </c>
      <c r="D767" t="s">
        <v>18</v>
      </c>
      <c r="E767" t="s">
        <v>19</v>
      </c>
      <c r="F767">
        <v>291</v>
      </c>
      <c r="G767">
        <v>31406</v>
      </c>
      <c r="H767" t="s">
        <v>20</v>
      </c>
      <c r="I767">
        <v>57</v>
      </c>
      <c r="J767" t="s">
        <v>4984</v>
      </c>
      <c r="K767">
        <v>107.92439862542955</v>
      </c>
    </row>
    <row r="768" spans="1:11" x14ac:dyDescent="0.3">
      <c r="A768" t="s">
        <v>778</v>
      </c>
      <c r="B768" s="1">
        <v>44811</v>
      </c>
      <c r="C768" t="s">
        <v>27</v>
      </c>
      <c r="D768" t="s">
        <v>32</v>
      </c>
      <c r="E768" t="s">
        <v>19</v>
      </c>
      <c r="F768">
        <v>823</v>
      </c>
      <c r="G768">
        <v>47485</v>
      </c>
      <c r="H768" t="s">
        <v>12</v>
      </c>
      <c r="I768">
        <v>46</v>
      </c>
      <c r="J768" t="s">
        <v>4984</v>
      </c>
      <c r="K768">
        <v>57.697448359659781</v>
      </c>
    </row>
    <row r="769" spans="1:11" x14ac:dyDescent="0.3">
      <c r="A769" t="s">
        <v>1896</v>
      </c>
      <c r="B769" s="1">
        <v>45433</v>
      </c>
      <c r="C769" t="s">
        <v>17</v>
      </c>
      <c r="D769" t="s">
        <v>4976</v>
      </c>
      <c r="E769" t="s">
        <v>19</v>
      </c>
      <c r="F769">
        <v>355</v>
      </c>
      <c r="G769">
        <v>5538</v>
      </c>
      <c r="H769" t="s">
        <v>4976</v>
      </c>
      <c r="I769" t="s">
        <v>4977</v>
      </c>
      <c r="J769" t="s">
        <v>4984</v>
      </c>
      <c r="K769">
        <v>15.6</v>
      </c>
    </row>
    <row r="770" spans="1:11" x14ac:dyDescent="0.3">
      <c r="A770" t="s">
        <v>1887</v>
      </c>
      <c r="B770" s="1">
        <v>44612</v>
      </c>
      <c r="C770" t="s">
        <v>27</v>
      </c>
      <c r="D770" t="s">
        <v>15</v>
      </c>
      <c r="E770" t="s">
        <v>19</v>
      </c>
      <c r="F770">
        <v>880</v>
      </c>
      <c r="G770">
        <v>43566</v>
      </c>
      <c r="H770" t="s">
        <v>12</v>
      </c>
      <c r="I770">
        <v>41</v>
      </c>
      <c r="J770" t="s">
        <v>4983</v>
      </c>
      <c r="K770">
        <v>49.506818181818183</v>
      </c>
    </row>
    <row r="771" spans="1:11" hidden="1" x14ac:dyDescent="0.3">
      <c r="A771" t="s">
        <v>1886</v>
      </c>
      <c r="B771" s="1">
        <v>44614</v>
      </c>
      <c r="C771" t="s">
        <v>17</v>
      </c>
      <c r="D771" t="s">
        <v>10</v>
      </c>
      <c r="E771" t="s">
        <v>19</v>
      </c>
      <c r="F771">
        <v>891</v>
      </c>
      <c r="G771" t="s">
        <v>4976</v>
      </c>
      <c r="H771">
        <v>0</v>
      </c>
      <c r="I771">
        <v>39</v>
      </c>
      <c r="J771" t="s">
        <v>4983</v>
      </c>
      <c r="K771">
        <v>0</v>
      </c>
    </row>
    <row r="772" spans="1:11" x14ac:dyDescent="0.3">
      <c r="A772" t="s">
        <v>1878</v>
      </c>
      <c r="B772" s="1">
        <v>45332</v>
      </c>
      <c r="C772" t="s">
        <v>9</v>
      </c>
      <c r="D772" t="s">
        <v>28</v>
      </c>
      <c r="E772" t="s">
        <v>19</v>
      </c>
      <c r="F772">
        <v>418</v>
      </c>
      <c r="G772">
        <v>12789</v>
      </c>
      <c r="H772" t="s">
        <v>12</v>
      </c>
      <c r="I772">
        <v>58</v>
      </c>
      <c r="J772" t="s">
        <v>4984</v>
      </c>
      <c r="K772">
        <v>30.595693779904305</v>
      </c>
    </row>
    <row r="773" spans="1:11" x14ac:dyDescent="0.3">
      <c r="A773" t="s">
        <v>1876</v>
      </c>
      <c r="B773" s="1">
        <v>44689</v>
      </c>
      <c r="C773" t="s">
        <v>17</v>
      </c>
      <c r="D773" t="s">
        <v>18</v>
      </c>
      <c r="E773" t="s">
        <v>19</v>
      </c>
      <c r="F773">
        <v>773</v>
      </c>
      <c r="G773">
        <v>48726</v>
      </c>
      <c r="H773" t="s">
        <v>20</v>
      </c>
      <c r="I773">
        <v>57</v>
      </c>
      <c r="J773" t="s">
        <v>4984</v>
      </c>
      <c r="K773">
        <v>63.034928848641655</v>
      </c>
    </row>
    <row r="774" spans="1:11" x14ac:dyDescent="0.3">
      <c r="A774" t="s">
        <v>1875</v>
      </c>
      <c r="B774" s="1">
        <v>44628</v>
      </c>
      <c r="C774" t="s">
        <v>9</v>
      </c>
      <c r="D774" t="s">
        <v>15</v>
      </c>
      <c r="E774" t="s">
        <v>19</v>
      </c>
      <c r="F774">
        <v>560</v>
      </c>
      <c r="G774">
        <v>37432</v>
      </c>
      <c r="H774" t="s">
        <v>12</v>
      </c>
      <c r="I774">
        <v>41</v>
      </c>
      <c r="J774" t="s">
        <v>4983</v>
      </c>
      <c r="K774">
        <v>66.842857142857142</v>
      </c>
    </row>
    <row r="775" spans="1:11" x14ac:dyDescent="0.3">
      <c r="A775" t="s">
        <v>1871</v>
      </c>
      <c r="B775" s="1">
        <v>44833</v>
      </c>
      <c r="C775" t="s">
        <v>22</v>
      </c>
      <c r="D775" t="s">
        <v>10</v>
      </c>
      <c r="E775" t="s">
        <v>19</v>
      </c>
      <c r="F775">
        <v>506</v>
      </c>
      <c r="G775">
        <v>24713</v>
      </c>
      <c r="H775">
        <v>0</v>
      </c>
      <c r="I775">
        <v>39</v>
      </c>
      <c r="J775" t="s">
        <v>4983</v>
      </c>
      <c r="K775">
        <v>48.839920948616601</v>
      </c>
    </row>
    <row r="776" spans="1:11" x14ac:dyDescent="0.3">
      <c r="A776" t="s">
        <v>4976</v>
      </c>
      <c r="B776" s="1">
        <v>45298</v>
      </c>
      <c r="C776" t="s">
        <v>17</v>
      </c>
      <c r="D776" t="s">
        <v>15</v>
      </c>
      <c r="E776" t="s">
        <v>19</v>
      </c>
      <c r="F776">
        <v>214</v>
      </c>
      <c r="G776">
        <v>20470</v>
      </c>
      <c r="H776" t="s">
        <v>12</v>
      </c>
      <c r="I776">
        <v>41</v>
      </c>
      <c r="J776" t="s">
        <v>4983</v>
      </c>
      <c r="K776">
        <v>95.654205607476641</v>
      </c>
    </row>
    <row r="777" spans="1:11" x14ac:dyDescent="0.3">
      <c r="A777" t="s">
        <v>1862</v>
      </c>
      <c r="B777" s="1">
        <v>45168</v>
      </c>
      <c r="C777" t="s">
        <v>14</v>
      </c>
      <c r="D777" t="s">
        <v>10</v>
      </c>
      <c r="E777" t="s">
        <v>19</v>
      </c>
      <c r="F777">
        <v>513</v>
      </c>
      <c r="G777">
        <v>42140</v>
      </c>
      <c r="H777">
        <v>0</v>
      </c>
      <c r="I777">
        <v>39</v>
      </c>
      <c r="J777" t="s">
        <v>4983</v>
      </c>
      <c r="K777">
        <v>82.144249512670569</v>
      </c>
    </row>
    <row r="778" spans="1:11" x14ac:dyDescent="0.3">
      <c r="A778" t="s">
        <v>788</v>
      </c>
      <c r="B778" s="1">
        <v>45191</v>
      </c>
      <c r="C778" t="s">
        <v>4976</v>
      </c>
      <c r="D778" t="s">
        <v>32</v>
      </c>
      <c r="E778" t="s">
        <v>19</v>
      </c>
      <c r="F778">
        <v>696</v>
      </c>
      <c r="G778">
        <v>39900</v>
      </c>
      <c r="H778" t="s">
        <v>12</v>
      </c>
      <c r="I778">
        <v>46</v>
      </c>
      <c r="J778" t="s">
        <v>4984</v>
      </c>
      <c r="K778">
        <v>57.327586206896555</v>
      </c>
    </row>
    <row r="779" spans="1:11" x14ac:dyDescent="0.3">
      <c r="A779" t="s">
        <v>1861</v>
      </c>
      <c r="B779" s="1">
        <v>45417</v>
      </c>
      <c r="C779" t="s">
        <v>27</v>
      </c>
      <c r="D779" t="s">
        <v>42</v>
      </c>
      <c r="E779" t="s">
        <v>19</v>
      </c>
      <c r="F779">
        <v>275</v>
      </c>
      <c r="G779">
        <v>47420</v>
      </c>
      <c r="H779" t="s">
        <v>12</v>
      </c>
      <c r="I779">
        <v>40</v>
      </c>
      <c r="J779" t="s">
        <v>4983</v>
      </c>
      <c r="K779">
        <v>172.43636363636364</v>
      </c>
    </row>
    <row r="780" spans="1:11" x14ac:dyDescent="0.3">
      <c r="A780" t="s">
        <v>1856</v>
      </c>
      <c r="B780" s="1">
        <v>44688</v>
      </c>
      <c r="C780" t="s">
        <v>14</v>
      </c>
      <c r="D780" t="s">
        <v>28</v>
      </c>
      <c r="E780" t="s">
        <v>19</v>
      </c>
      <c r="F780">
        <v>181</v>
      </c>
      <c r="G780">
        <v>17237</v>
      </c>
      <c r="H780" t="s">
        <v>12</v>
      </c>
      <c r="I780">
        <v>58</v>
      </c>
      <c r="J780" t="s">
        <v>4984</v>
      </c>
      <c r="K780">
        <v>95.232044198895025</v>
      </c>
    </row>
    <row r="781" spans="1:11" x14ac:dyDescent="0.3">
      <c r="A781" t="s">
        <v>1852</v>
      </c>
      <c r="B781" s="1">
        <v>44843</v>
      </c>
      <c r="C781" t="s">
        <v>9</v>
      </c>
      <c r="D781" t="s">
        <v>32</v>
      </c>
      <c r="E781" t="s">
        <v>19</v>
      </c>
      <c r="F781">
        <v>751</v>
      </c>
      <c r="G781">
        <v>30455</v>
      </c>
      <c r="H781" t="s">
        <v>12</v>
      </c>
      <c r="I781">
        <v>46</v>
      </c>
      <c r="J781" t="s">
        <v>4984</v>
      </c>
      <c r="K781">
        <v>40.552596537949398</v>
      </c>
    </row>
    <row r="782" spans="1:11" x14ac:dyDescent="0.3">
      <c r="A782" t="s">
        <v>792</v>
      </c>
      <c r="B782" s="1">
        <v>44763</v>
      </c>
      <c r="C782" t="s">
        <v>17</v>
      </c>
      <c r="D782" t="s">
        <v>18</v>
      </c>
      <c r="E782" t="s">
        <v>19</v>
      </c>
      <c r="F782">
        <v>177</v>
      </c>
      <c r="G782">
        <v>29216</v>
      </c>
      <c r="H782" t="s">
        <v>20</v>
      </c>
      <c r="I782">
        <v>57</v>
      </c>
      <c r="J782" t="s">
        <v>4984</v>
      </c>
      <c r="K782">
        <v>165.06214689265536</v>
      </c>
    </row>
    <row r="783" spans="1:11" x14ac:dyDescent="0.3">
      <c r="A783" t="s">
        <v>1848</v>
      </c>
      <c r="B783" s="1">
        <v>45189</v>
      </c>
      <c r="C783" t="s">
        <v>27</v>
      </c>
      <c r="D783" t="s">
        <v>28</v>
      </c>
      <c r="E783" t="s">
        <v>19</v>
      </c>
      <c r="F783">
        <v>343</v>
      </c>
      <c r="G783">
        <v>31698</v>
      </c>
      <c r="H783" t="s">
        <v>12</v>
      </c>
      <c r="I783">
        <v>58</v>
      </c>
      <c r="J783" t="s">
        <v>4984</v>
      </c>
      <c r="K783">
        <v>92.413994169096213</v>
      </c>
    </row>
    <row r="784" spans="1:11" x14ac:dyDescent="0.3">
      <c r="A784" t="s">
        <v>1845</v>
      </c>
      <c r="B784" t="s">
        <v>4976</v>
      </c>
      <c r="C784" t="s">
        <v>9</v>
      </c>
      <c r="D784" t="s">
        <v>18</v>
      </c>
      <c r="E784" t="s">
        <v>19</v>
      </c>
      <c r="F784">
        <v>648</v>
      </c>
      <c r="G784">
        <v>33462</v>
      </c>
      <c r="H784" t="s">
        <v>20</v>
      </c>
      <c r="I784">
        <v>57</v>
      </c>
      <c r="J784" t="s">
        <v>4984</v>
      </c>
      <c r="K784">
        <v>51.638888888888886</v>
      </c>
    </row>
    <row r="785" spans="1:11" hidden="1" x14ac:dyDescent="0.3">
      <c r="A785" t="s">
        <v>1844</v>
      </c>
      <c r="B785" s="1">
        <v>44749</v>
      </c>
      <c r="C785" t="s">
        <v>22</v>
      </c>
      <c r="D785" t="s">
        <v>42</v>
      </c>
      <c r="E785" t="s">
        <v>19</v>
      </c>
      <c r="F785">
        <v>609</v>
      </c>
      <c r="G785" t="s">
        <v>4976</v>
      </c>
      <c r="H785" t="s">
        <v>12</v>
      </c>
      <c r="I785">
        <v>40</v>
      </c>
      <c r="J785" t="s">
        <v>4983</v>
      </c>
      <c r="K785">
        <v>0</v>
      </c>
    </row>
    <row r="786" spans="1:11" x14ac:dyDescent="0.3">
      <c r="A786" t="s">
        <v>1831</v>
      </c>
      <c r="B786" s="1">
        <v>45294</v>
      </c>
      <c r="C786" t="s">
        <v>4976</v>
      </c>
      <c r="D786" t="s">
        <v>42</v>
      </c>
      <c r="E786" t="s">
        <v>19</v>
      </c>
      <c r="F786">
        <v>326</v>
      </c>
      <c r="G786">
        <v>16431</v>
      </c>
      <c r="H786" t="s">
        <v>12</v>
      </c>
      <c r="I786">
        <v>40</v>
      </c>
      <c r="J786" t="s">
        <v>4983</v>
      </c>
      <c r="K786">
        <v>50.401840490797547</v>
      </c>
    </row>
    <row r="787" spans="1:11" x14ac:dyDescent="0.3">
      <c r="A787" t="s">
        <v>1828</v>
      </c>
      <c r="B787" s="1">
        <v>44964</v>
      </c>
      <c r="C787" t="s">
        <v>27</v>
      </c>
      <c r="D787" t="s">
        <v>10</v>
      </c>
      <c r="E787" t="s">
        <v>19</v>
      </c>
      <c r="F787">
        <v>232</v>
      </c>
      <c r="G787">
        <v>24511</v>
      </c>
      <c r="H787">
        <v>0</v>
      </c>
      <c r="I787">
        <v>39</v>
      </c>
      <c r="J787" t="s">
        <v>4983</v>
      </c>
      <c r="K787">
        <v>105.65086206896552</v>
      </c>
    </row>
    <row r="788" spans="1:11" x14ac:dyDescent="0.3">
      <c r="A788" t="s">
        <v>1814</v>
      </c>
      <c r="B788" s="1">
        <v>45126</v>
      </c>
      <c r="C788" t="s">
        <v>27</v>
      </c>
      <c r="D788" t="s">
        <v>15</v>
      </c>
      <c r="E788" t="s">
        <v>19</v>
      </c>
      <c r="F788">
        <v>985</v>
      </c>
      <c r="G788">
        <v>7450</v>
      </c>
      <c r="H788" t="s">
        <v>12</v>
      </c>
      <c r="I788">
        <v>41</v>
      </c>
      <c r="J788" t="s">
        <v>4983</v>
      </c>
      <c r="K788">
        <v>7.563451776649746</v>
      </c>
    </row>
    <row r="789" spans="1:11" x14ac:dyDescent="0.3">
      <c r="A789" t="s">
        <v>1811</v>
      </c>
      <c r="B789" s="1">
        <v>45236</v>
      </c>
      <c r="C789" t="s">
        <v>17</v>
      </c>
      <c r="D789" t="s">
        <v>28</v>
      </c>
      <c r="E789" t="s">
        <v>19</v>
      </c>
      <c r="F789">
        <v>75</v>
      </c>
      <c r="G789">
        <v>30666</v>
      </c>
      <c r="H789" t="s">
        <v>12</v>
      </c>
      <c r="I789">
        <v>58</v>
      </c>
      <c r="J789" t="s">
        <v>4984</v>
      </c>
      <c r="K789">
        <v>408.88</v>
      </c>
    </row>
    <row r="790" spans="1:11" x14ac:dyDescent="0.3">
      <c r="A790" t="s">
        <v>1810</v>
      </c>
      <c r="B790" t="s">
        <v>4976</v>
      </c>
      <c r="C790" t="s">
        <v>17</v>
      </c>
      <c r="D790" t="s">
        <v>10</v>
      </c>
      <c r="E790" t="s">
        <v>19</v>
      </c>
      <c r="F790">
        <v>397</v>
      </c>
      <c r="G790">
        <v>25804</v>
      </c>
      <c r="H790">
        <v>0</v>
      </c>
      <c r="I790">
        <v>39</v>
      </c>
      <c r="J790" t="s">
        <v>4983</v>
      </c>
      <c r="K790">
        <v>64.997481108312343</v>
      </c>
    </row>
    <row r="791" spans="1:11" x14ac:dyDescent="0.3">
      <c r="A791" t="s">
        <v>801</v>
      </c>
      <c r="B791" s="1">
        <v>45397</v>
      </c>
      <c r="C791" t="s">
        <v>4976</v>
      </c>
      <c r="D791" t="s">
        <v>10</v>
      </c>
      <c r="E791" t="s">
        <v>19</v>
      </c>
      <c r="F791">
        <v>76</v>
      </c>
      <c r="G791">
        <v>25800</v>
      </c>
      <c r="H791">
        <v>0</v>
      </c>
      <c r="I791">
        <v>39</v>
      </c>
      <c r="J791" t="s">
        <v>4983</v>
      </c>
      <c r="K791">
        <v>339.4736842105263</v>
      </c>
    </row>
    <row r="792" spans="1:11" x14ac:dyDescent="0.3">
      <c r="A792" t="s">
        <v>1806</v>
      </c>
      <c r="B792" s="1">
        <v>45073</v>
      </c>
      <c r="C792" t="s">
        <v>27</v>
      </c>
      <c r="D792" t="s">
        <v>28</v>
      </c>
      <c r="E792" t="s">
        <v>19</v>
      </c>
      <c r="F792">
        <v>555</v>
      </c>
      <c r="G792">
        <v>16749</v>
      </c>
      <c r="H792" t="s">
        <v>12</v>
      </c>
      <c r="I792">
        <v>58</v>
      </c>
      <c r="J792" t="s">
        <v>4984</v>
      </c>
      <c r="K792">
        <v>30.17837837837838</v>
      </c>
    </row>
    <row r="793" spans="1:11" x14ac:dyDescent="0.3">
      <c r="A793" t="s">
        <v>1797</v>
      </c>
      <c r="B793" s="1">
        <v>44562</v>
      </c>
      <c r="C793" t="s">
        <v>17</v>
      </c>
      <c r="D793" t="s">
        <v>18</v>
      </c>
      <c r="E793" t="s">
        <v>19</v>
      </c>
      <c r="F793">
        <v>527</v>
      </c>
      <c r="G793">
        <v>10862</v>
      </c>
      <c r="H793" t="s">
        <v>20</v>
      </c>
      <c r="I793">
        <v>57</v>
      </c>
      <c r="J793" t="s">
        <v>4984</v>
      </c>
      <c r="K793">
        <v>20.611005692599619</v>
      </c>
    </row>
    <row r="794" spans="1:11" x14ac:dyDescent="0.3">
      <c r="A794" t="s">
        <v>1783</v>
      </c>
      <c r="B794" s="1">
        <v>45441</v>
      </c>
      <c r="C794" t="s">
        <v>17</v>
      </c>
      <c r="D794" t="s">
        <v>42</v>
      </c>
      <c r="E794" t="s">
        <v>19</v>
      </c>
      <c r="F794">
        <v>432</v>
      </c>
      <c r="G794">
        <v>10073</v>
      </c>
      <c r="H794" t="s">
        <v>12</v>
      </c>
      <c r="I794">
        <v>40</v>
      </c>
      <c r="J794" t="s">
        <v>4983</v>
      </c>
      <c r="K794">
        <v>23.31712962962963</v>
      </c>
    </row>
    <row r="795" spans="1:11" x14ac:dyDescent="0.3">
      <c r="A795" t="s">
        <v>805</v>
      </c>
      <c r="B795" s="1">
        <v>45399</v>
      </c>
      <c r="C795" t="s">
        <v>9</v>
      </c>
      <c r="D795" t="s">
        <v>15</v>
      </c>
      <c r="E795" t="s">
        <v>19</v>
      </c>
      <c r="F795">
        <v>187</v>
      </c>
      <c r="G795">
        <v>6635</v>
      </c>
      <c r="H795" t="s">
        <v>12</v>
      </c>
      <c r="I795">
        <v>41</v>
      </c>
      <c r="J795" t="s">
        <v>4983</v>
      </c>
      <c r="K795">
        <v>35.481283422459896</v>
      </c>
    </row>
    <row r="796" spans="1:11" x14ac:dyDescent="0.3">
      <c r="A796" t="s">
        <v>1781</v>
      </c>
      <c r="B796" s="1">
        <v>44749</v>
      </c>
      <c r="C796" t="s">
        <v>17</v>
      </c>
      <c r="D796" t="s">
        <v>10</v>
      </c>
      <c r="E796" t="s">
        <v>19</v>
      </c>
      <c r="F796">
        <v>207</v>
      </c>
      <c r="G796">
        <v>28728</v>
      </c>
      <c r="H796">
        <v>0</v>
      </c>
      <c r="I796">
        <v>39</v>
      </c>
      <c r="J796" t="s">
        <v>4983</v>
      </c>
      <c r="K796">
        <v>138.78260869565219</v>
      </c>
    </row>
    <row r="797" spans="1:11" x14ac:dyDescent="0.3">
      <c r="A797" t="s">
        <v>1773</v>
      </c>
      <c r="B797" s="1">
        <v>44794</v>
      </c>
      <c r="C797" t="s">
        <v>14</v>
      </c>
      <c r="D797" t="s">
        <v>28</v>
      </c>
      <c r="E797" t="s">
        <v>19</v>
      </c>
      <c r="F797">
        <v>524</v>
      </c>
      <c r="G797">
        <v>22155</v>
      </c>
      <c r="H797" t="s">
        <v>12</v>
      </c>
      <c r="I797">
        <v>58</v>
      </c>
      <c r="J797" t="s">
        <v>4984</v>
      </c>
      <c r="K797">
        <v>42.280534351145036</v>
      </c>
    </row>
    <row r="798" spans="1:11" x14ac:dyDescent="0.3">
      <c r="A798" t="s">
        <v>808</v>
      </c>
      <c r="B798" s="1">
        <v>44710</v>
      </c>
      <c r="C798" t="s">
        <v>14</v>
      </c>
      <c r="D798" t="s">
        <v>4976</v>
      </c>
      <c r="E798" t="s">
        <v>19</v>
      </c>
      <c r="F798">
        <v>81</v>
      </c>
      <c r="G798">
        <v>35739</v>
      </c>
      <c r="H798" t="s">
        <v>4976</v>
      </c>
      <c r="I798" t="s">
        <v>4977</v>
      </c>
      <c r="J798" t="s">
        <v>4984</v>
      </c>
      <c r="K798">
        <v>441.22222222222223</v>
      </c>
    </row>
    <row r="799" spans="1:11" x14ac:dyDescent="0.3">
      <c r="A799" t="s">
        <v>1770</v>
      </c>
      <c r="B799" s="1">
        <v>45118</v>
      </c>
      <c r="C799" t="s">
        <v>14</v>
      </c>
      <c r="D799" t="s">
        <v>15</v>
      </c>
      <c r="E799" t="s">
        <v>19</v>
      </c>
      <c r="F799">
        <v>875</v>
      </c>
      <c r="G799">
        <v>8097</v>
      </c>
      <c r="H799" t="s">
        <v>12</v>
      </c>
      <c r="I799">
        <v>41</v>
      </c>
      <c r="J799" t="s">
        <v>4983</v>
      </c>
      <c r="K799">
        <v>9.2537142857142864</v>
      </c>
    </row>
    <row r="800" spans="1:11" hidden="1" x14ac:dyDescent="0.3">
      <c r="A800" t="s">
        <v>4976</v>
      </c>
      <c r="B800" s="1">
        <v>44888</v>
      </c>
      <c r="C800" t="s">
        <v>27</v>
      </c>
      <c r="D800" t="s">
        <v>18</v>
      </c>
      <c r="E800" t="s">
        <v>19</v>
      </c>
      <c r="F800">
        <v>647</v>
      </c>
      <c r="G800" t="s">
        <v>4976</v>
      </c>
      <c r="H800" t="s">
        <v>20</v>
      </c>
      <c r="I800">
        <v>57</v>
      </c>
      <c r="J800" t="s">
        <v>4984</v>
      </c>
      <c r="K800">
        <v>0</v>
      </c>
    </row>
    <row r="801" spans="1:11" x14ac:dyDescent="0.3">
      <c r="A801" t="s">
        <v>1759</v>
      </c>
      <c r="B801" s="1">
        <v>44682</v>
      </c>
      <c r="C801" t="s">
        <v>17</v>
      </c>
      <c r="D801" t="s">
        <v>28</v>
      </c>
      <c r="E801" t="s">
        <v>19</v>
      </c>
      <c r="F801">
        <v>472</v>
      </c>
      <c r="G801">
        <v>37875</v>
      </c>
      <c r="H801" t="s">
        <v>12</v>
      </c>
      <c r="I801">
        <v>58</v>
      </c>
      <c r="J801" t="s">
        <v>4984</v>
      </c>
      <c r="K801">
        <v>80.243644067796609</v>
      </c>
    </row>
    <row r="802" spans="1:11" x14ac:dyDescent="0.3">
      <c r="A802" t="s">
        <v>1752</v>
      </c>
      <c r="B802" s="1">
        <v>44836</v>
      </c>
      <c r="C802" t="s">
        <v>14</v>
      </c>
      <c r="D802" t="s">
        <v>10</v>
      </c>
      <c r="E802" t="s">
        <v>19</v>
      </c>
      <c r="F802">
        <v>396</v>
      </c>
      <c r="G802">
        <v>18037</v>
      </c>
      <c r="H802">
        <v>0</v>
      </c>
      <c r="I802">
        <v>39</v>
      </c>
      <c r="J802" t="s">
        <v>4983</v>
      </c>
      <c r="K802">
        <v>45.547979797979799</v>
      </c>
    </row>
    <row r="803" spans="1:11" x14ac:dyDescent="0.3">
      <c r="A803" t="s">
        <v>1751</v>
      </c>
      <c r="B803" s="1">
        <v>45098</v>
      </c>
      <c r="C803" t="s">
        <v>22</v>
      </c>
      <c r="D803" t="s">
        <v>42</v>
      </c>
      <c r="E803" t="s">
        <v>19</v>
      </c>
      <c r="F803">
        <v>471</v>
      </c>
      <c r="G803">
        <v>35828</v>
      </c>
      <c r="H803" t="s">
        <v>12</v>
      </c>
      <c r="I803">
        <v>40</v>
      </c>
      <c r="J803" t="s">
        <v>4983</v>
      </c>
      <c r="K803">
        <v>76.067940552016992</v>
      </c>
    </row>
    <row r="804" spans="1:11" x14ac:dyDescent="0.3">
      <c r="A804" t="s">
        <v>1740</v>
      </c>
      <c r="B804" t="s">
        <v>4976</v>
      </c>
      <c r="C804" t="s">
        <v>9</v>
      </c>
      <c r="D804" t="s">
        <v>15</v>
      </c>
      <c r="E804" t="s">
        <v>19</v>
      </c>
      <c r="F804">
        <v>761</v>
      </c>
      <c r="G804">
        <v>37216</v>
      </c>
      <c r="H804" t="s">
        <v>12</v>
      </c>
      <c r="I804">
        <v>41</v>
      </c>
      <c r="J804" t="s">
        <v>4983</v>
      </c>
      <c r="K804">
        <v>48.904073587385021</v>
      </c>
    </row>
    <row r="805" spans="1:11" x14ac:dyDescent="0.3">
      <c r="A805" t="s">
        <v>815</v>
      </c>
      <c r="B805" s="1">
        <v>44962</v>
      </c>
      <c r="C805" t="s">
        <v>14</v>
      </c>
      <c r="D805" t="s">
        <v>18</v>
      </c>
      <c r="E805" t="s">
        <v>19</v>
      </c>
      <c r="F805">
        <v>904</v>
      </c>
      <c r="G805">
        <v>23984</v>
      </c>
      <c r="H805" t="s">
        <v>20</v>
      </c>
      <c r="I805">
        <v>57</v>
      </c>
      <c r="J805" t="s">
        <v>4984</v>
      </c>
      <c r="K805">
        <v>26.530973451327434</v>
      </c>
    </row>
    <row r="806" spans="1:11" x14ac:dyDescent="0.3">
      <c r="A806" t="s">
        <v>1731</v>
      </c>
      <c r="B806" t="s">
        <v>4976</v>
      </c>
      <c r="C806" t="s">
        <v>27</v>
      </c>
      <c r="D806" t="s">
        <v>10</v>
      </c>
      <c r="E806" t="s">
        <v>19</v>
      </c>
      <c r="F806">
        <v>245</v>
      </c>
      <c r="G806">
        <v>46301</v>
      </c>
      <c r="H806">
        <v>0</v>
      </c>
      <c r="I806">
        <v>39</v>
      </c>
      <c r="J806" t="s">
        <v>4983</v>
      </c>
      <c r="K806">
        <v>188.98367346938775</v>
      </c>
    </row>
    <row r="807" spans="1:11" x14ac:dyDescent="0.3">
      <c r="A807" t="s">
        <v>1715</v>
      </c>
      <c r="B807" t="s">
        <v>4976</v>
      </c>
      <c r="C807" t="s">
        <v>17</v>
      </c>
      <c r="D807" t="s">
        <v>32</v>
      </c>
      <c r="E807" t="s">
        <v>19</v>
      </c>
      <c r="F807">
        <v>611</v>
      </c>
      <c r="G807">
        <v>10144</v>
      </c>
      <c r="H807" t="s">
        <v>12</v>
      </c>
      <c r="I807">
        <v>46</v>
      </c>
      <c r="J807" t="s">
        <v>4984</v>
      </c>
      <c r="K807">
        <v>16.602291325695582</v>
      </c>
    </row>
    <row r="808" spans="1:11" x14ac:dyDescent="0.3">
      <c r="A808" t="s">
        <v>1706</v>
      </c>
      <c r="B808" s="1">
        <v>44629</v>
      </c>
      <c r="C808" t="s">
        <v>22</v>
      </c>
      <c r="D808" t="s">
        <v>42</v>
      </c>
      <c r="E808" t="s">
        <v>19</v>
      </c>
      <c r="F808">
        <v>245</v>
      </c>
      <c r="G808">
        <v>12681</v>
      </c>
      <c r="H808" t="s">
        <v>12</v>
      </c>
      <c r="I808">
        <v>40</v>
      </c>
      <c r="J808" t="s">
        <v>4983</v>
      </c>
      <c r="K808">
        <v>51.759183673469387</v>
      </c>
    </row>
    <row r="809" spans="1:11" x14ac:dyDescent="0.3">
      <c r="A809" t="s">
        <v>819</v>
      </c>
      <c r="B809" s="1">
        <v>44709</v>
      </c>
      <c r="C809" t="s">
        <v>9</v>
      </c>
      <c r="D809" t="s">
        <v>32</v>
      </c>
      <c r="E809" t="s">
        <v>19</v>
      </c>
      <c r="F809">
        <v>925</v>
      </c>
      <c r="G809">
        <v>42873</v>
      </c>
      <c r="H809" t="s">
        <v>12</v>
      </c>
      <c r="I809">
        <v>46</v>
      </c>
      <c r="J809" t="s">
        <v>4984</v>
      </c>
      <c r="K809">
        <v>46.34918918918919</v>
      </c>
    </row>
    <row r="810" spans="1:11" x14ac:dyDescent="0.3">
      <c r="A810" t="s">
        <v>1700</v>
      </c>
      <c r="B810" s="1">
        <v>44706</v>
      </c>
      <c r="C810" t="s">
        <v>22</v>
      </c>
      <c r="D810" t="s">
        <v>18</v>
      </c>
      <c r="E810" t="s">
        <v>19</v>
      </c>
      <c r="F810">
        <v>718</v>
      </c>
      <c r="G810">
        <v>15519</v>
      </c>
      <c r="H810" t="s">
        <v>20</v>
      </c>
      <c r="I810">
        <v>57</v>
      </c>
      <c r="J810" t="s">
        <v>4984</v>
      </c>
      <c r="K810">
        <v>21.614206128133706</v>
      </c>
    </row>
    <row r="811" spans="1:11" x14ac:dyDescent="0.3">
      <c r="A811" t="s">
        <v>821</v>
      </c>
      <c r="B811" s="1">
        <v>44796</v>
      </c>
      <c r="C811" t="s">
        <v>22</v>
      </c>
      <c r="D811" t="s">
        <v>10</v>
      </c>
      <c r="E811" t="s">
        <v>19</v>
      </c>
      <c r="F811">
        <v>495</v>
      </c>
      <c r="G811">
        <v>15142</v>
      </c>
      <c r="H811">
        <v>0</v>
      </c>
      <c r="I811">
        <v>39</v>
      </c>
      <c r="J811" t="s">
        <v>4983</v>
      </c>
      <c r="K811">
        <v>30.589898989898991</v>
      </c>
    </row>
    <row r="812" spans="1:11" x14ac:dyDescent="0.3">
      <c r="A812" t="s">
        <v>1691</v>
      </c>
      <c r="B812" s="1">
        <v>44652</v>
      </c>
      <c r="C812" t="s">
        <v>14</v>
      </c>
      <c r="D812" t="s">
        <v>18</v>
      </c>
      <c r="E812" t="s">
        <v>19</v>
      </c>
      <c r="F812">
        <v>977</v>
      </c>
      <c r="G812">
        <v>5961</v>
      </c>
      <c r="H812" t="s">
        <v>20</v>
      </c>
      <c r="I812">
        <v>57</v>
      </c>
      <c r="J812" t="s">
        <v>4984</v>
      </c>
      <c r="K812">
        <v>6.1013306038894575</v>
      </c>
    </row>
    <row r="813" spans="1:11" x14ac:dyDescent="0.3">
      <c r="A813" t="s">
        <v>823</v>
      </c>
      <c r="B813" s="1">
        <v>45224</v>
      </c>
      <c r="C813" t="s">
        <v>14</v>
      </c>
      <c r="D813" t="s">
        <v>10</v>
      </c>
      <c r="E813" t="s">
        <v>19</v>
      </c>
      <c r="F813">
        <v>495</v>
      </c>
      <c r="G813">
        <v>46546</v>
      </c>
      <c r="H813">
        <v>0</v>
      </c>
      <c r="I813">
        <v>39</v>
      </c>
      <c r="J813" t="s">
        <v>4983</v>
      </c>
      <c r="K813">
        <v>94.032323232323236</v>
      </c>
    </row>
    <row r="814" spans="1:11" x14ac:dyDescent="0.3">
      <c r="A814" t="s">
        <v>1689</v>
      </c>
      <c r="B814" s="1">
        <v>45364</v>
      </c>
      <c r="C814" t="s">
        <v>14</v>
      </c>
      <c r="D814" t="s">
        <v>32</v>
      </c>
      <c r="E814" t="s">
        <v>19</v>
      </c>
      <c r="F814">
        <v>911</v>
      </c>
      <c r="G814">
        <v>39466</v>
      </c>
      <c r="H814" t="s">
        <v>12</v>
      </c>
      <c r="I814">
        <v>46</v>
      </c>
      <c r="J814" t="s">
        <v>4984</v>
      </c>
      <c r="K814">
        <v>43.321624588364436</v>
      </c>
    </row>
    <row r="815" spans="1:11" x14ac:dyDescent="0.3">
      <c r="A815" t="s">
        <v>825</v>
      </c>
      <c r="B815" s="1">
        <v>44913</v>
      </c>
      <c r="C815" t="s">
        <v>22</v>
      </c>
      <c r="D815" t="s">
        <v>28</v>
      </c>
      <c r="E815" t="s">
        <v>19</v>
      </c>
      <c r="F815">
        <v>87</v>
      </c>
      <c r="G815">
        <v>17893</v>
      </c>
      <c r="H815" t="s">
        <v>12</v>
      </c>
      <c r="I815">
        <v>58</v>
      </c>
      <c r="J815" t="s">
        <v>4984</v>
      </c>
      <c r="K815">
        <v>205.66666666666666</v>
      </c>
    </row>
    <row r="816" spans="1:11" x14ac:dyDescent="0.3">
      <c r="A816" t="s">
        <v>1684</v>
      </c>
      <c r="B816" s="1">
        <v>44762</v>
      </c>
      <c r="C816" t="s">
        <v>22</v>
      </c>
      <c r="D816" t="s">
        <v>10</v>
      </c>
      <c r="E816" t="s">
        <v>19</v>
      </c>
      <c r="F816">
        <v>312</v>
      </c>
      <c r="G816">
        <v>27426</v>
      </c>
      <c r="H816">
        <v>0</v>
      </c>
      <c r="I816">
        <v>39</v>
      </c>
      <c r="J816" t="s">
        <v>4983</v>
      </c>
      <c r="K816">
        <v>87.90384615384616</v>
      </c>
    </row>
    <row r="817" spans="1:11" x14ac:dyDescent="0.3">
      <c r="A817" t="s">
        <v>1679</v>
      </c>
      <c r="B817" s="1">
        <v>45083</v>
      </c>
      <c r="C817" t="s">
        <v>14</v>
      </c>
      <c r="D817" t="s">
        <v>18</v>
      </c>
      <c r="E817" t="s">
        <v>19</v>
      </c>
      <c r="F817">
        <v>822</v>
      </c>
      <c r="G817">
        <v>13420</v>
      </c>
      <c r="H817" t="s">
        <v>20</v>
      </c>
      <c r="I817">
        <v>57</v>
      </c>
      <c r="J817" t="s">
        <v>4984</v>
      </c>
      <c r="K817">
        <v>16.326034063260341</v>
      </c>
    </row>
    <row r="818" spans="1:11" x14ac:dyDescent="0.3">
      <c r="A818" t="s">
        <v>828</v>
      </c>
      <c r="B818" s="1">
        <v>45239</v>
      </c>
      <c r="C818" t="s">
        <v>22</v>
      </c>
      <c r="D818" t="s">
        <v>32</v>
      </c>
      <c r="E818" t="s">
        <v>19</v>
      </c>
      <c r="F818">
        <v>356</v>
      </c>
      <c r="G818">
        <v>47001</v>
      </c>
      <c r="H818" t="s">
        <v>12</v>
      </c>
      <c r="I818">
        <v>46</v>
      </c>
      <c r="J818" t="s">
        <v>4984</v>
      </c>
      <c r="K818">
        <v>132.02528089887642</v>
      </c>
    </row>
    <row r="819" spans="1:11" x14ac:dyDescent="0.3">
      <c r="A819" t="s">
        <v>829</v>
      </c>
      <c r="B819" t="s">
        <v>4976</v>
      </c>
      <c r="C819" t="s">
        <v>4976</v>
      </c>
      <c r="D819" t="s">
        <v>32</v>
      </c>
      <c r="E819" t="s">
        <v>19</v>
      </c>
      <c r="F819">
        <v>948</v>
      </c>
      <c r="G819">
        <v>29503</v>
      </c>
      <c r="H819" t="s">
        <v>12</v>
      </c>
      <c r="I819">
        <v>46</v>
      </c>
      <c r="J819" t="s">
        <v>4984</v>
      </c>
      <c r="K819">
        <v>31.121308016877638</v>
      </c>
    </row>
    <row r="820" spans="1:11" x14ac:dyDescent="0.3">
      <c r="A820" t="s">
        <v>1668</v>
      </c>
      <c r="B820" s="1">
        <v>45070</v>
      </c>
      <c r="C820" t="s">
        <v>17</v>
      </c>
      <c r="D820" t="s">
        <v>15</v>
      </c>
      <c r="E820" t="s">
        <v>19</v>
      </c>
      <c r="F820">
        <v>632</v>
      </c>
      <c r="G820">
        <v>16287</v>
      </c>
      <c r="H820" t="s">
        <v>12</v>
      </c>
      <c r="I820">
        <v>41</v>
      </c>
      <c r="J820" t="s">
        <v>4983</v>
      </c>
      <c r="K820">
        <v>25.770569620253166</v>
      </c>
    </row>
    <row r="821" spans="1:11" x14ac:dyDescent="0.3">
      <c r="A821" t="s">
        <v>1664</v>
      </c>
      <c r="B821" s="1">
        <v>45020</v>
      </c>
      <c r="C821" t="s">
        <v>9</v>
      </c>
      <c r="D821" t="s">
        <v>10</v>
      </c>
      <c r="E821" t="s">
        <v>19</v>
      </c>
      <c r="F821">
        <v>221</v>
      </c>
      <c r="G821">
        <v>23704</v>
      </c>
      <c r="H821">
        <v>0</v>
      </c>
      <c r="I821">
        <v>39</v>
      </c>
      <c r="J821" t="s">
        <v>4983</v>
      </c>
      <c r="K821">
        <v>107.2579185520362</v>
      </c>
    </row>
    <row r="822" spans="1:11" x14ac:dyDescent="0.3">
      <c r="A822" t="s">
        <v>1658</v>
      </c>
      <c r="B822" t="s">
        <v>4976</v>
      </c>
      <c r="C822" t="s">
        <v>14</v>
      </c>
      <c r="D822" t="s">
        <v>42</v>
      </c>
      <c r="E822" t="s">
        <v>19</v>
      </c>
      <c r="F822">
        <v>527</v>
      </c>
      <c r="G822">
        <v>25735</v>
      </c>
      <c r="H822" t="s">
        <v>12</v>
      </c>
      <c r="I822">
        <v>40</v>
      </c>
      <c r="J822" t="s">
        <v>4983</v>
      </c>
      <c r="K822">
        <v>48.833017077798864</v>
      </c>
    </row>
    <row r="823" spans="1:11" x14ac:dyDescent="0.3">
      <c r="A823" t="s">
        <v>1656</v>
      </c>
      <c r="B823" s="1">
        <v>45279</v>
      </c>
      <c r="C823" t="s">
        <v>17</v>
      </c>
      <c r="D823" t="s">
        <v>4976</v>
      </c>
      <c r="E823" t="s">
        <v>19</v>
      </c>
      <c r="F823">
        <v>488</v>
      </c>
      <c r="G823">
        <v>5743</v>
      </c>
      <c r="H823" t="s">
        <v>4976</v>
      </c>
      <c r="I823" t="s">
        <v>4977</v>
      </c>
      <c r="J823" t="s">
        <v>4984</v>
      </c>
      <c r="K823">
        <v>11.76844262295082</v>
      </c>
    </row>
    <row r="824" spans="1:11" x14ac:dyDescent="0.3">
      <c r="A824" t="s">
        <v>834</v>
      </c>
      <c r="B824" s="1">
        <v>45002</v>
      </c>
      <c r="C824" t="s">
        <v>17</v>
      </c>
      <c r="D824" t="s">
        <v>32</v>
      </c>
      <c r="E824" t="s">
        <v>19</v>
      </c>
      <c r="F824">
        <v>887</v>
      </c>
      <c r="G824">
        <v>27804</v>
      </c>
      <c r="H824" t="s">
        <v>12</v>
      </c>
      <c r="I824">
        <v>46</v>
      </c>
      <c r="J824" t="s">
        <v>4984</v>
      </c>
      <c r="K824">
        <v>31.346110484780159</v>
      </c>
    </row>
    <row r="825" spans="1:11" x14ac:dyDescent="0.3">
      <c r="A825" t="s">
        <v>1649</v>
      </c>
      <c r="B825" s="1">
        <v>44747</v>
      </c>
      <c r="C825" t="s">
        <v>14</v>
      </c>
      <c r="D825" t="s">
        <v>10</v>
      </c>
      <c r="E825" t="s">
        <v>19</v>
      </c>
      <c r="F825">
        <v>358</v>
      </c>
      <c r="G825">
        <v>18421</v>
      </c>
      <c r="H825">
        <v>0</v>
      </c>
      <c r="I825">
        <v>39</v>
      </c>
      <c r="J825" t="s">
        <v>4983</v>
      </c>
      <c r="K825">
        <v>51.455307262569832</v>
      </c>
    </row>
    <row r="826" spans="1:11" x14ac:dyDescent="0.3">
      <c r="A826" t="s">
        <v>1648</v>
      </c>
      <c r="B826" s="1">
        <v>44806</v>
      </c>
      <c r="C826" t="s">
        <v>17</v>
      </c>
      <c r="D826" t="s">
        <v>28</v>
      </c>
      <c r="E826" t="s">
        <v>19</v>
      </c>
      <c r="F826">
        <v>140</v>
      </c>
      <c r="G826">
        <v>45939</v>
      </c>
      <c r="H826" t="s">
        <v>12</v>
      </c>
      <c r="I826">
        <v>58</v>
      </c>
      <c r="J826" t="s">
        <v>4984</v>
      </c>
      <c r="K826">
        <v>328.1357142857143</v>
      </c>
    </row>
    <row r="827" spans="1:11" x14ac:dyDescent="0.3">
      <c r="A827" t="s">
        <v>1647</v>
      </c>
      <c r="B827" s="1">
        <v>44753</v>
      </c>
      <c r="C827" t="s">
        <v>22</v>
      </c>
      <c r="D827" t="s">
        <v>10</v>
      </c>
      <c r="E827" t="s">
        <v>19</v>
      </c>
      <c r="F827">
        <v>970</v>
      </c>
      <c r="G827">
        <v>42523</v>
      </c>
      <c r="H827">
        <v>0</v>
      </c>
      <c r="I827">
        <v>39</v>
      </c>
      <c r="J827" t="s">
        <v>4983</v>
      </c>
      <c r="K827">
        <v>43.838144329896906</v>
      </c>
    </row>
    <row r="828" spans="1:11" x14ac:dyDescent="0.3">
      <c r="A828" t="s">
        <v>1637</v>
      </c>
      <c r="B828" s="1">
        <v>44744</v>
      </c>
      <c r="C828" t="s">
        <v>14</v>
      </c>
      <c r="D828" t="s">
        <v>18</v>
      </c>
      <c r="E828" t="s">
        <v>19</v>
      </c>
      <c r="F828">
        <v>724</v>
      </c>
      <c r="G828">
        <v>49980</v>
      </c>
      <c r="H828" t="s">
        <v>20</v>
      </c>
      <c r="I828">
        <v>57</v>
      </c>
      <c r="J828" t="s">
        <v>4984</v>
      </c>
      <c r="K828">
        <v>69.033149171270722</v>
      </c>
    </row>
    <row r="829" spans="1:11" x14ac:dyDescent="0.3">
      <c r="A829" t="s">
        <v>1632</v>
      </c>
      <c r="B829" s="1">
        <v>45434</v>
      </c>
      <c r="C829" t="s">
        <v>17</v>
      </c>
      <c r="D829" t="s">
        <v>42</v>
      </c>
      <c r="E829" t="s">
        <v>19</v>
      </c>
      <c r="F829">
        <v>230</v>
      </c>
      <c r="G829">
        <v>9753</v>
      </c>
      <c r="H829" t="s">
        <v>12</v>
      </c>
      <c r="I829">
        <v>40</v>
      </c>
      <c r="J829" t="s">
        <v>4983</v>
      </c>
      <c r="K829">
        <v>42.404347826086955</v>
      </c>
    </row>
    <row r="830" spans="1:11" x14ac:dyDescent="0.3">
      <c r="A830" t="s">
        <v>1630</v>
      </c>
      <c r="B830" t="s">
        <v>4976</v>
      </c>
      <c r="C830" t="s">
        <v>17</v>
      </c>
      <c r="D830" t="s">
        <v>28</v>
      </c>
      <c r="E830" t="s">
        <v>19</v>
      </c>
      <c r="F830">
        <v>323</v>
      </c>
      <c r="G830">
        <v>13713</v>
      </c>
      <c r="H830" t="s">
        <v>12</v>
      </c>
      <c r="I830">
        <v>58</v>
      </c>
      <c r="J830" t="s">
        <v>4984</v>
      </c>
      <c r="K830">
        <v>42.455108359133128</v>
      </c>
    </row>
    <row r="831" spans="1:11" x14ac:dyDescent="0.3">
      <c r="A831" t="s">
        <v>1629</v>
      </c>
      <c r="B831" s="1">
        <v>44693</v>
      </c>
      <c r="C831" t="s">
        <v>22</v>
      </c>
      <c r="D831" t="s">
        <v>42</v>
      </c>
      <c r="E831" t="s">
        <v>19</v>
      </c>
      <c r="F831">
        <v>430</v>
      </c>
      <c r="G831">
        <v>26736</v>
      </c>
      <c r="H831" t="s">
        <v>12</v>
      </c>
      <c r="I831">
        <v>40</v>
      </c>
      <c r="J831" t="s">
        <v>4983</v>
      </c>
      <c r="K831">
        <v>62.176744186046513</v>
      </c>
    </row>
    <row r="832" spans="1:11" x14ac:dyDescent="0.3">
      <c r="A832" t="s">
        <v>842</v>
      </c>
      <c r="B832" s="1">
        <v>44677</v>
      </c>
      <c r="C832" t="s">
        <v>9</v>
      </c>
      <c r="D832" t="s">
        <v>32</v>
      </c>
      <c r="E832" t="s">
        <v>19</v>
      </c>
      <c r="F832">
        <v>908</v>
      </c>
      <c r="G832">
        <v>28509</v>
      </c>
      <c r="H832" t="s">
        <v>12</v>
      </c>
      <c r="I832">
        <v>46</v>
      </c>
      <c r="J832" t="s">
        <v>4984</v>
      </c>
      <c r="K832">
        <v>31.397577092511014</v>
      </c>
    </row>
    <row r="833" spans="1:11" x14ac:dyDescent="0.3">
      <c r="A833" t="s">
        <v>1627</v>
      </c>
      <c r="B833" s="1">
        <v>45182</v>
      </c>
      <c r="C833" t="s">
        <v>22</v>
      </c>
      <c r="D833" t="s">
        <v>42</v>
      </c>
      <c r="E833" t="s">
        <v>19</v>
      </c>
      <c r="F833">
        <v>92</v>
      </c>
      <c r="G833">
        <v>13804</v>
      </c>
      <c r="H833" t="s">
        <v>12</v>
      </c>
      <c r="I833">
        <v>40</v>
      </c>
      <c r="J833" t="s">
        <v>4983</v>
      </c>
      <c r="K833">
        <v>150.04347826086956</v>
      </c>
    </row>
    <row r="834" spans="1:11" x14ac:dyDescent="0.3">
      <c r="A834" t="s">
        <v>1623</v>
      </c>
      <c r="B834" s="1">
        <v>44573</v>
      </c>
      <c r="C834" t="s">
        <v>27</v>
      </c>
      <c r="D834" t="s">
        <v>28</v>
      </c>
      <c r="E834" t="s">
        <v>19</v>
      </c>
      <c r="F834">
        <v>181</v>
      </c>
      <c r="G834">
        <v>19217</v>
      </c>
      <c r="H834" t="s">
        <v>12</v>
      </c>
      <c r="I834">
        <v>58</v>
      </c>
      <c r="J834" t="s">
        <v>4984</v>
      </c>
      <c r="K834">
        <v>106.17127071823204</v>
      </c>
    </row>
    <row r="835" spans="1:11" x14ac:dyDescent="0.3">
      <c r="A835" t="s">
        <v>1622</v>
      </c>
      <c r="B835" s="1">
        <v>45051</v>
      </c>
      <c r="C835" t="s">
        <v>17</v>
      </c>
      <c r="D835" t="s">
        <v>10</v>
      </c>
      <c r="E835" t="s">
        <v>19</v>
      </c>
      <c r="F835">
        <v>294</v>
      </c>
      <c r="G835">
        <v>35395</v>
      </c>
      <c r="H835">
        <v>0</v>
      </c>
      <c r="I835">
        <v>39</v>
      </c>
      <c r="J835" t="s">
        <v>4983</v>
      </c>
      <c r="K835">
        <v>120.39115646258503</v>
      </c>
    </row>
    <row r="836" spans="1:11" x14ac:dyDescent="0.3">
      <c r="A836" t="s">
        <v>1617</v>
      </c>
      <c r="B836" s="1">
        <v>45439</v>
      </c>
      <c r="C836" t="s">
        <v>22</v>
      </c>
      <c r="D836" t="s">
        <v>18</v>
      </c>
      <c r="E836" t="s">
        <v>19</v>
      </c>
      <c r="F836">
        <v>711</v>
      </c>
      <c r="G836">
        <v>6261</v>
      </c>
      <c r="H836" t="s">
        <v>20</v>
      </c>
      <c r="I836">
        <v>57</v>
      </c>
      <c r="J836" t="s">
        <v>4984</v>
      </c>
      <c r="K836">
        <v>8.8059071729957807</v>
      </c>
    </row>
    <row r="837" spans="1:11" x14ac:dyDescent="0.3">
      <c r="A837" t="s">
        <v>1614</v>
      </c>
      <c r="B837" s="1">
        <v>44919</v>
      </c>
      <c r="C837" t="s">
        <v>9</v>
      </c>
      <c r="D837" t="s">
        <v>4976</v>
      </c>
      <c r="E837" t="s">
        <v>19</v>
      </c>
      <c r="F837">
        <v>201</v>
      </c>
      <c r="G837">
        <v>10892</v>
      </c>
      <c r="H837" t="s">
        <v>4976</v>
      </c>
      <c r="I837" t="s">
        <v>4977</v>
      </c>
      <c r="J837" t="s">
        <v>4984</v>
      </c>
      <c r="K837">
        <v>54.189054726368163</v>
      </c>
    </row>
    <row r="838" spans="1:11" x14ac:dyDescent="0.3">
      <c r="A838" t="s">
        <v>848</v>
      </c>
      <c r="B838" s="1">
        <v>44609</v>
      </c>
      <c r="C838" t="s">
        <v>9</v>
      </c>
      <c r="D838" t="s">
        <v>32</v>
      </c>
      <c r="E838" t="s">
        <v>19</v>
      </c>
      <c r="F838">
        <v>476</v>
      </c>
      <c r="G838">
        <v>41953</v>
      </c>
      <c r="H838" t="s">
        <v>12</v>
      </c>
      <c r="I838">
        <v>46</v>
      </c>
      <c r="J838" t="s">
        <v>4984</v>
      </c>
      <c r="K838">
        <v>88.136554621848745</v>
      </c>
    </row>
    <row r="839" spans="1:11" x14ac:dyDescent="0.3">
      <c r="A839" t="s">
        <v>849</v>
      </c>
      <c r="B839" s="1">
        <v>45066</v>
      </c>
      <c r="C839" t="s">
        <v>14</v>
      </c>
      <c r="D839" t="s">
        <v>42</v>
      </c>
      <c r="E839" t="s">
        <v>19</v>
      </c>
      <c r="F839">
        <v>932</v>
      </c>
      <c r="G839">
        <v>18664</v>
      </c>
      <c r="H839" t="s">
        <v>12</v>
      </c>
      <c r="I839">
        <v>40</v>
      </c>
      <c r="J839" t="s">
        <v>4983</v>
      </c>
      <c r="K839">
        <v>20.025751072961373</v>
      </c>
    </row>
    <row r="840" spans="1:11" x14ac:dyDescent="0.3">
      <c r="A840" t="s">
        <v>1612</v>
      </c>
      <c r="B840" s="1">
        <v>45087</v>
      </c>
      <c r="C840" t="s">
        <v>14</v>
      </c>
      <c r="D840" t="s">
        <v>15</v>
      </c>
      <c r="E840" t="s">
        <v>19</v>
      </c>
      <c r="F840">
        <v>796</v>
      </c>
      <c r="G840">
        <v>32757</v>
      </c>
      <c r="H840" t="s">
        <v>12</v>
      </c>
      <c r="I840">
        <v>41</v>
      </c>
      <c r="J840" t="s">
        <v>4983</v>
      </c>
      <c r="K840">
        <v>41.152010050251256</v>
      </c>
    </row>
    <row r="841" spans="1:11" hidden="1" x14ac:dyDescent="0.3">
      <c r="A841" t="s">
        <v>1605</v>
      </c>
      <c r="B841" s="1">
        <v>45235</v>
      </c>
      <c r="C841" t="s">
        <v>14</v>
      </c>
      <c r="D841" t="s">
        <v>15</v>
      </c>
      <c r="E841" t="s">
        <v>19</v>
      </c>
      <c r="F841">
        <v>159</v>
      </c>
      <c r="G841" t="s">
        <v>4976</v>
      </c>
      <c r="H841" t="s">
        <v>12</v>
      </c>
      <c r="I841">
        <v>41</v>
      </c>
      <c r="J841" t="s">
        <v>4983</v>
      </c>
      <c r="K841">
        <v>0</v>
      </c>
    </row>
    <row r="842" spans="1:11" x14ac:dyDescent="0.3">
      <c r="A842" t="s">
        <v>1599</v>
      </c>
      <c r="B842" s="1">
        <v>44641</v>
      </c>
      <c r="C842" t="s">
        <v>14</v>
      </c>
      <c r="D842" t="s">
        <v>18</v>
      </c>
      <c r="E842" t="s">
        <v>19</v>
      </c>
      <c r="F842">
        <v>637</v>
      </c>
      <c r="G842">
        <v>19534</v>
      </c>
      <c r="H842" t="s">
        <v>20</v>
      </c>
      <c r="I842">
        <v>57</v>
      </c>
      <c r="J842" t="s">
        <v>4984</v>
      </c>
      <c r="K842">
        <v>30.665620094191524</v>
      </c>
    </row>
    <row r="843" spans="1:11" x14ac:dyDescent="0.3">
      <c r="A843" t="s">
        <v>1598</v>
      </c>
      <c r="B843" s="1">
        <v>44596</v>
      </c>
      <c r="C843" t="s">
        <v>14</v>
      </c>
      <c r="D843" t="s">
        <v>42</v>
      </c>
      <c r="E843" t="s">
        <v>19</v>
      </c>
      <c r="F843">
        <v>54</v>
      </c>
      <c r="G843">
        <v>49609</v>
      </c>
      <c r="H843" t="s">
        <v>12</v>
      </c>
      <c r="I843">
        <v>40</v>
      </c>
      <c r="J843" t="s">
        <v>4983</v>
      </c>
      <c r="K843">
        <v>918.68518518518522</v>
      </c>
    </row>
    <row r="844" spans="1:11" hidden="1" x14ac:dyDescent="0.3">
      <c r="A844" t="s">
        <v>1596</v>
      </c>
      <c r="B844" s="1">
        <v>44748</v>
      </c>
      <c r="C844" t="s">
        <v>22</v>
      </c>
      <c r="D844" t="s">
        <v>32</v>
      </c>
      <c r="E844" t="s">
        <v>19</v>
      </c>
      <c r="F844">
        <v>218</v>
      </c>
      <c r="G844" t="s">
        <v>4976</v>
      </c>
      <c r="H844" t="s">
        <v>12</v>
      </c>
      <c r="I844">
        <v>46</v>
      </c>
      <c r="J844" t="s">
        <v>4984</v>
      </c>
      <c r="K844">
        <v>0</v>
      </c>
    </row>
    <row r="845" spans="1:11" hidden="1" x14ac:dyDescent="0.3">
      <c r="A845" t="s">
        <v>4976</v>
      </c>
      <c r="B845" s="1">
        <v>44849</v>
      </c>
      <c r="C845" t="s">
        <v>9</v>
      </c>
      <c r="D845" t="s">
        <v>10</v>
      </c>
      <c r="E845" t="s">
        <v>19</v>
      </c>
      <c r="F845" t="s">
        <v>4976</v>
      </c>
      <c r="G845">
        <v>19562</v>
      </c>
      <c r="H845">
        <v>0</v>
      </c>
      <c r="I845">
        <v>39</v>
      </c>
      <c r="J845" t="s">
        <v>4983</v>
      </c>
      <c r="K845">
        <v>0</v>
      </c>
    </row>
    <row r="846" spans="1:11" x14ac:dyDescent="0.3">
      <c r="A846" t="s">
        <v>1585</v>
      </c>
      <c r="B846" s="1">
        <v>45400</v>
      </c>
      <c r="C846" t="s">
        <v>22</v>
      </c>
      <c r="D846" t="s">
        <v>42</v>
      </c>
      <c r="E846" t="s">
        <v>19</v>
      </c>
      <c r="F846">
        <v>110</v>
      </c>
      <c r="G846">
        <v>11281</v>
      </c>
      <c r="H846" t="s">
        <v>12</v>
      </c>
      <c r="I846">
        <v>40</v>
      </c>
      <c r="J846" t="s">
        <v>4983</v>
      </c>
      <c r="K846">
        <v>102.55454545454545</v>
      </c>
    </row>
    <row r="847" spans="1:11" hidden="1" x14ac:dyDescent="0.3">
      <c r="A847" t="s">
        <v>1584</v>
      </c>
      <c r="B847" s="1">
        <v>44794</v>
      </c>
      <c r="C847" t="s">
        <v>14</v>
      </c>
      <c r="D847" t="s">
        <v>4976</v>
      </c>
      <c r="E847" t="s">
        <v>19</v>
      </c>
      <c r="F847" t="s">
        <v>4976</v>
      </c>
      <c r="G847">
        <v>25071</v>
      </c>
      <c r="H847" t="s">
        <v>4976</v>
      </c>
      <c r="I847" t="s">
        <v>4977</v>
      </c>
      <c r="J847" t="s">
        <v>4984</v>
      </c>
      <c r="K847">
        <v>0</v>
      </c>
    </row>
    <row r="848" spans="1:11" x14ac:dyDescent="0.3">
      <c r="A848" t="s">
        <v>1582</v>
      </c>
      <c r="B848" s="1">
        <v>44998</v>
      </c>
      <c r="C848" t="s">
        <v>9</v>
      </c>
      <c r="D848" t="s">
        <v>18</v>
      </c>
      <c r="E848" t="s">
        <v>19</v>
      </c>
      <c r="F848">
        <v>703</v>
      </c>
      <c r="G848">
        <v>34705</v>
      </c>
      <c r="H848" t="s">
        <v>20</v>
      </c>
      <c r="I848">
        <v>57</v>
      </c>
      <c r="J848" t="s">
        <v>4984</v>
      </c>
      <c r="K848">
        <v>49.366998577524896</v>
      </c>
    </row>
    <row r="849" spans="1:11" x14ac:dyDescent="0.3">
      <c r="A849" t="s">
        <v>1581</v>
      </c>
      <c r="B849" s="1">
        <v>45075</v>
      </c>
      <c r="C849" t="s">
        <v>17</v>
      </c>
      <c r="D849" t="s">
        <v>18</v>
      </c>
      <c r="E849" t="s">
        <v>19</v>
      </c>
      <c r="F849">
        <v>717</v>
      </c>
      <c r="G849">
        <v>44730</v>
      </c>
      <c r="H849" t="s">
        <v>20</v>
      </c>
      <c r="I849">
        <v>57</v>
      </c>
      <c r="J849" t="s">
        <v>4984</v>
      </c>
      <c r="K849">
        <v>62.384937238493727</v>
      </c>
    </row>
    <row r="850" spans="1:11" x14ac:dyDescent="0.3">
      <c r="A850" t="s">
        <v>1575</v>
      </c>
      <c r="B850" s="1">
        <v>45433</v>
      </c>
      <c r="C850" t="s">
        <v>27</v>
      </c>
      <c r="D850" t="s">
        <v>32</v>
      </c>
      <c r="E850" t="s">
        <v>19</v>
      </c>
      <c r="F850">
        <v>638</v>
      </c>
      <c r="G850">
        <v>43955</v>
      </c>
      <c r="H850" t="s">
        <v>12</v>
      </c>
      <c r="I850">
        <v>46</v>
      </c>
      <c r="J850" t="s">
        <v>4984</v>
      </c>
      <c r="K850">
        <v>68.894984326018815</v>
      </c>
    </row>
    <row r="851" spans="1:11" x14ac:dyDescent="0.3">
      <c r="A851" t="s">
        <v>1574</v>
      </c>
      <c r="B851" s="1">
        <v>44794</v>
      </c>
      <c r="C851" t="s">
        <v>27</v>
      </c>
      <c r="D851" t="s">
        <v>18</v>
      </c>
      <c r="E851" t="s">
        <v>19</v>
      </c>
      <c r="F851">
        <v>552</v>
      </c>
      <c r="G851">
        <v>19343</v>
      </c>
      <c r="H851" t="s">
        <v>20</v>
      </c>
      <c r="I851">
        <v>57</v>
      </c>
      <c r="J851" t="s">
        <v>4984</v>
      </c>
      <c r="K851">
        <v>35.041666666666664</v>
      </c>
    </row>
    <row r="852" spans="1:11" x14ac:dyDescent="0.3">
      <c r="A852" t="s">
        <v>1551</v>
      </c>
      <c r="B852" s="1">
        <v>45255</v>
      </c>
      <c r="C852" t="s">
        <v>9</v>
      </c>
      <c r="D852" t="s">
        <v>32</v>
      </c>
      <c r="E852" t="s">
        <v>19</v>
      </c>
      <c r="F852">
        <v>838</v>
      </c>
      <c r="G852">
        <v>22826</v>
      </c>
      <c r="H852" t="s">
        <v>12</v>
      </c>
      <c r="I852">
        <v>46</v>
      </c>
      <c r="J852" t="s">
        <v>4984</v>
      </c>
      <c r="K852">
        <v>27.238663484486874</v>
      </c>
    </row>
    <row r="853" spans="1:11" x14ac:dyDescent="0.3">
      <c r="A853" t="s">
        <v>1550</v>
      </c>
      <c r="B853" s="1">
        <v>44811</v>
      </c>
      <c r="C853" t="s">
        <v>17</v>
      </c>
      <c r="D853" t="s">
        <v>18</v>
      </c>
      <c r="E853" t="s">
        <v>19</v>
      </c>
      <c r="F853">
        <v>708</v>
      </c>
      <c r="G853">
        <v>48082</v>
      </c>
      <c r="H853" t="s">
        <v>20</v>
      </c>
      <c r="I853">
        <v>57</v>
      </c>
      <c r="J853" t="s">
        <v>4984</v>
      </c>
      <c r="K853">
        <v>67.912429378531073</v>
      </c>
    </row>
    <row r="854" spans="1:11" hidden="1" x14ac:dyDescent="0.3">
      <c r="A854" t="s">
        <v>1545</v>
      </c>
      <c r="B854" s="1">
        <v>45075</v>
      </c>
      <c r="C854" t="s">
        <v>9</v>
      </c>
      <c r="D854" t="s">
        <v>28</v>
      </c>
      <c r="E854" t="s">
        <v>19</v>
      </c>
      <c r="F854" t="s">
        <v>4976</v>
      </c>
      <c r="G854">
        <v>33900</v>
      </c>
      <c r="H854" t="s">
        <v>12</v>
      </c>
      <c r="I854">
        <v>58</v>
      </c>
      <c r="J854" t="s">
        <v>4984</v>
      </c>
      <c r="K854">
        <v>0</v>
      </c>
    </row>
    <row r="855" spans="1:11" x14ac:dyDescent="0.3">
      <c r="A855" t="s">
        <v>865</v>
      </c>
      <c r="B855" s="1">
        <v>44896</v>
      </c>
      <c r="C855" t="s">
        <v>22</v>
      </c>
      <c r="D855" t="s">
        <v>10</v>
      </c>
      <c r="E855" t="s">
        <v>19</v>
      </c>
      <c r="F855">
        <v>846</v>
      </c>
      <c r="G855">
        <v>10020</v>
      </c>
      <c r="H855">
        <v>0</v>
      </c>
      <c r="I855">
        <v>39</v>
      </c>
      <c r="J855" t="s">
        <v>4983</v>
      </c>
      <c r="K855">
        <v>11.843971631205674</v>
      </c>
    </row>
    <row r="856" spans="1:11" x14ac:dyDescent="0.3">
      <c r="A856" t="s">
        <v>1542</v>
      </c>
      <c r="B856" s="1">
        <v>45372</v>
      </c>
      <c r="C856" t="s">
        <v>9</v>
      </c>
      <c r="D856" t="s">
        <v>28</v>
      </c>
      <c r="E856" t="s">
        <v>19</v>
      </c>
      <c r="F856">
        <v>877</v>
      </c>
      <c r="G856">
        <v>17115</v>
      </c>
      <c r="H856" t="s">
        <v>12</v>
      </c>
      <c r="I856">
        <v>58</v>
      </c>
      <c r="J856" t="s">
        <v>4984</v>
      </c>
      <c r="K856">
        <v>19.515393386545039</v>
      </c>
    </row>
    <row r="857" spans="1:11" x14ac:dyDescent="0.3">
      <c r="A857" t="s">
        <v>1537</v>
      </c>
      <c r="B857" s="1">
        <v>44732</v>
      </c>
      <c r="C857" t="s">
        <v>14</v>
      </c>
      <c r="D857" t="s">
        <v>10</v>
      </c>
      <c r="E857" t="s">
        <v>19</v>
      </c>
      <c r="F857">
        <v>857</v>
      </c>
      <c r="G857">
        <v>24624</v>
      </c>
      <c r="H857">
        <v>0</v>
      </c>
      <c r="I857">
        <v>39</v>
      </c>
      <c r="J857" t="s">
        <v>4983</v>
      </c>
      <c r="K857">
        <v>28.732788798133022</v>
      </c>
    </row>
    <row r="858" spans="1:11" x14ac:dyDescent="0.3">
      <c r="A858" t="s">
        <v>868</v>
      </c>
      <c r="B858" t="s">
        <v>4976</v>
      </c>
      <c r="C858" t="s">
        <v>27</v>
      </c>
      <c r="D858" t="s">
        <v>10</v>
      </c>
      <c r="E858" t="s">
        <v>19</v>
      </c>
      <c r="F858">
        <v>600</v>
      </c>
      <c r="G858">
        <v>35705</v>
      </c>
      <c r="H858">
        <v>0</v>
      </c>
      <c r="I858">
        <v>39</v>
      </c>
      <c r="J858" t="s">
        <v>4983</v>
      </c>
      <c r="K858">
        <v>59.508333333333333</v>
      </c>
    </row>
    <row r="859" spans="1:11" x14ac:dyDescent="0.3">
      <c r="A859" t="s">
        <v>1533</v>
      </c>
      <c r="B859" s="1">
        <v>44926</v>
      </c>
      <c r="C859" t="s">
        <v>17</v>
      </c>
      <c r="D859" t="s">
        <v>15</v>
      </c>
      <c r="E859" t="s">
        <v>19</v>
      </c>
      <c r="F859">
        <v>879</v>
      </c>
      <c r="G859">
        <v>43206</v>
      </c>
      <c r="H859" t="s">
        <v>12</v>
      </c>
      <c r="I859">
        <v>41</v>
      </c>
      <c r="J859" t="s">
        <v>4983</v>
      </c>
      <c r="K859">
        <v>49.153583617747444</v>
      </c>
    </row>
    <row r="860" spans="1:11" x14ac:dyDescent="0.3">
      <c r="A860" t="s">
        <v>1517</v>
      </c>
      <c r="B860" s="1">
        <v>44829</v>
      </c>
      <c r="C860" t="s">
        <v>27</v>
      </c>
      <c r="D860" t="s">
        <v>18</v>
      </c>
      <c r="E860" t="s">
        <v>19</v>
      </c>
      <c r="F860">
        <v>975</v>
      </c>
      <c r="G860">
        <v>27630</v>
      </c>
      <c r="H860" t="s">
        <v>20</v>
      </c>
      <c r="I860">
        <v>57</v>
      </c>
      <c r="J860" t="s">
        <v>4984</v>
      </c>
      <c r="K860">
        <v>28.338461538461537</v>
      </c>
    </row>
    <row r="861" spans="1:11" x14ac:dyDescent="0.3">
      <c r="A861" t="s">
        <v>871</v>
      </c>
      <c r="B861" s="1">
        <v>44708</v>
      </c>
      <c r="C861" t="s">
        <v>9</v>
      </c>
      <c r="D861" t="s">
        <v>15</v>
      </c>
      <c r="E861" t="s">
        <v>19</v>
      </c>
      <c r="F861">
        <v>890</v>
      </c>
      <c r="G861">
        <v>18393</v>
      </c>
      <c r="H861" t="s">
        <v>12</v>
      </c>
      <c r="I861">
        <v>41</v>
      </c>
      <c r="J861" t="s">
        <v>4983</v>
      </c>
      <c r="K861">
        <v>20.666292134831462</v>
      </c>
    </row>
    <row r="862" spans="1:11" x14ac:dyDescent="0.3">
      <c r="A862" t="s">
        <v>1513</v>
      </c>
      <c r="B862" s="1">
        <v>45157</v>
      </c>
      <c r="C862" t="s">
        <v>14</v>
      </c>
      <c r="D862" t="s">
        <v>32</v>
      </c>
      <c r="E862" t="s">
        <v>19</v>
      </c>
      <c r="F862">
        <v>335</v>
      </c>
      <c r="G862">
        <v>39387</v>
      </c>
      <c r="H862" t="s">
        <v>12</v>
      </c>
      <c r="I862">
        <v>46</v>
      </c>
      <c r="J862" t="s">
        <v>4984</v>
      </c>
      <c r="K862">
        <v>117.57313432835821</v>
      </c>
    </row>
    <row r="863" spans="1:11" x14ac:dyDescent="0.3">
      <c r="A863" t="s">
        <v>1512</v>
      </c>
      <c r="B863" s="1">
        <v>45100</v>
      </c>
      <c r="C863" t="s">
        <v>22</v>
      </c>
      <c r="D863" t="s">
        <v>10</v>
      </c>
      <c r="E863" t="s">
        <v>19</v>
      </c>
      <c r="F863">
        <v>62</v>
      </c>
      <c r="G863">
        <v>40758</v>
      </c>
      <c r="H863">
        <v>0</v>
      </c>
      <c r="I863">
        <v>39</v>
      </c>
      <c r="J863" t="s">
        <v>4983</v>
      </c>
      <c r="K863">
        <v>657.38709677419354</v>
      </c>
    </row>
    <row r="864" spans="1:11" x14ac:dyDescent="0.3">
      <c r="A864" t="s">
        <v>1509</v>
      </c>
      <c r="B864" s="1">
        <v>44908</v>
      </c>
      <c r="C864" t="s">
        <v>22</v>
      </c>
      <c r="D864" t="s">
        <v>32</v>
      </c>
      <c r="E864" t="s">
        <v>19</v>
      </c>
      <c r="F864">
        <v>165</v>
      </c>
      <c r="G864">
        <v>30514</v>
      </c>
      <c r="H864" t="s">
        <v>12</v>
      </c>
      <c r="I864">
        <v>46</v>
      </c>
      <c r="J864" t="s">
        <v>4984</v>
      </c>
      <c r="K864">
        <v>184.93333333333334</v>
      </c>
    </row>
    <row r="865" spans="1:11" x14ac:dyDescent="0.3">
      <c r="A865" t="s">
        <v>1508</v>
      </c>
      <c r="B865" s="1">
        <v>44771</v>
      </c>
      <c r="C865" t="s">
        <v>22</v>
      </c>
      <c r="D865" t="s">
        <v>42</v>
      </c>
      <c r="E865" t="s">
        <v>19</v>
      </c>
      <c r="F865">
        <v>574</v>
      </c>
      <c r="G865">
        <v>11497</v>
      </c>
      <c r="H865" t="s">
        <v>12</v>
      </c>
      <c r="I865">
        <v>40</v>
      </c>
      <c r="J865" t="s">
        <v>4983</v>
      </c>
      <c r="K865">
        <v>20.029616724738677</v>
      </c>
    </row>
    <row r="866" spans="1:11" x14ac:dyDescent="0.3">
      <c r="A866" t="s">
        <v>1504</v>
      </c>
      <c r="B866" s="1">
        <v>45271</v>
      </c>
      <c r="C866" t="s">
        <v>4976</v>
      </c>
      <c r="D866" t="s">
        <v>10</v>
      </c>
      <c r="E866" t="s">
        <v>19</v>
      </c>
      <c r="F866">
        <v>832</v>
      </c>
      <c r="G866">
        <v>24906</v>
      </c>
      <c r="H866">
        <v>0</v>
      </c>
      <c r="I866">
        <v>39</v>
      </c>
      <c r="J866" t="s">
        <v>4983</v>
      </c>
      <c r="K866">
        <v>29.935096153846153</v>
      </c>
    </row>
    <row r="867" spans="1:11" x14ac:dyDescent="0.3">
      <c r="A867" t="s">
        <v>877</v>
      </c>
      <c r="B867" s="1">
        <v>45189</v>
      </c>
      <c r="C867" t="s">
        <v>9</v>
      </c>
      <c r="D867" t="s">
        <v>32</v>
      </c>
      <c r="E867" t="s">
        <v>19</v>
      </c>
      <c r="F867">
        <v>214</v>
      </c>
      <c r="G867">
        <v>34145</v>
      </c>
      <c r="H867" t="s">
        <v>12</v>
      </c>
      <c r="I867">
        <v>46</v>
      </c>
      <c r="J867" t="s">
        <v>4984</v>
      </c>
      <c r="K867">
        <v>159.55607476635515</v>
      </c>
    </row>
    <row r="868" spans="1:11" x14ac:dyDescent="0.3">
      <c r="A868" t="s">
        <v>1497</v>
      </c>
      <c r="B868" s="1">
        <v>45057</v>
      </c>
      <c r="C868" t="s">
        <v>27</v>
      </c>
      <c r="D868" t="s">
        <v>42</v>
      </c>
      <c r="E868" t="s">
        <v>19</v>
      </c>
      <c r="F868">
        <v>836</v>
      </c>
      <c r="G868">
        <v>27304</v>
      </c>
      <c r="H868" t="s">
        <v>12</v>
      </c>
      <c r="I868">
        <v>40</v>
      </c>
      <c r="J868" t="s">
        <v>4983</v>
      </c>
      <c r="K868">
        <v>32.66028708133971</v>
      </c>
    </row>
    <row r="869" spans="1:11" x14ac:dyDescent="0.3">
      <c r="A869" t="s">
        <v>1494</v>
      </c>
      <c r="B869" s="1">
        <v>44928</v>
      </c>
      <c r="C869" t="s">
        <v>22</v>
      </c>
      <c r="D869" t="s">
        <v>10</v>
      </c>
      <c r="E869" t="s">
        <v>19</v>
      </c>
      <c r="F869">
        <v>117</v>
      </c>
      <c r="G869">
        <v>28697</v>
      </c>
      <c r="H869">
        <v>0</v>
      </c>
      <c r="I869">
        <v>39</v>
      </c>
      <c r="J869" t="s">
        <v>4983</v>
      </c>
      <c r="K869">
        <v>245.27350427350427</v>
      </c>
    </row>
    <row r="870" spans="1:11" x14ac:dyDescent="0.3">
      <c r="A870" t="s">
        <v>880</v>
      </c>
      <c r="B870" s="1">
        <v>45046</v>
      </c>
      <c r="C870" t="s">
        <v>27</v>
      </c>
      <c r="D870" t="s">
        <v>32</v>
      </c>
      <c r="E870" t="s">
        <v>19</v>
      </c>
      <c r="F870">
        <v>777</v>
      </c>
      <c r="G870">
        <v>46591</v>
      </c>
      <c r="H870" t="s">
        <v>12</v>
      </c>
      <c r="I870">
        <v>46</v>
      </c>
      <c r="J870" t="s">
        <v>4984</v>
      </c>
      <c r="K870">
        <v>59.962676962676966</v>
      </c>
    </row>
    <row r="871" spans="1:11" x14ac:dyDescent="0.3">
      <c r="A871" t="s">
        <v>1488</v>
      </c>
      <c r="B871" s="1">
        <v>45232</v>
      </c>
      <c r="C871" t="s">
        <v>9</v>
      </c>
      <c r="D871" t="s">
        <v>28</v>
      </c>
      <c r="E871" t="s">
        <v>19</v>
      </c>
      <c r="F871">
        <v>776</v>
      </c>
      <c r="G871">
        <v>36743</v>
      </c>
      <c r="H871" t="s">
        <v>12</v>
      </c>
      <c r="I871">
        <v>58</v>
      </c>
      <c r="J871" t="s">
        <v>4984</v>
      </c>
      <c r="K871">
        <v>47.34922680412371</v>
      </c>
    </row>
    <row r="872" spans="1:11" x14ac:dyDescent="0.3">
      <c r="A872" t="s">
        <v>1481</v>
      </c>
      <c r="B872" s="1">
        <v>45228</v>
      </c>
      <c r="C872" t="s">
        <v>27</v>
      </c>
      <c r="D872" t="s">
        <v>15</v>
      </c>
      <c r="E872" t="s">
        <v>19</v>
      </c>
      <c r="F872">
        <v>767</v>
      </c>
      <c r="G872">
        <v>33463</v>
      </c>
      <c r="H872" t="s">
        <v>12</v>
      </c>
      <c r="I872">
        <v>41</v>
      </c>
      <c r="J872" t="s">
        <v>4983</v>
      </c>
      <c r="K872">
        <v>43.628422425032596</v>
      </c>
    </row>
    <row r="873" spans="1:11" x14ac:dyDescent="0.3">
      <c r="A873" t="s">
        <v>1475</v>
      </c>
      <c r="B873" s="1">
        <v>44897</v>
      </c>
      <c r="C873" t="s">
        <v>14</v>
      </c>
      <c r="D873" t="s">
        <v>32</v>
      </c>
      <c r="E873" t="s">
        <v>19</v>
      </c>
      <c r="F873">
        <v>100</v>
      </c>
      <c r="G873">
        <v>48632</v>
      </c>
      <c r="H873" t="s">
        <v>12</v>
      </c>
      <c r="I873">
        <v>46</v>
      </c>
      <c r="J873" t="s">
        <v>4984</v>
      </c>
      <c r="K873">
        <v>486.32</v>
      </c>
    </row>
    <row r="874" spans="1:11" x14ac:dyDescent="0.3">
      <c r="A874" t="s">
        <v>1474</v>
      </c>
      <c r="B874" s="1">
        <v>45392</v>
      </c>
      <c r="C874" t="s">
        <v>14</v>
      </c>
      <c r="D874" t="s">
        <v>32</v>
      </c>
      <c r="E874" t="s">
        <v>19</v>
      </c>
      <c r="F874">
        <v>650</v>
      </c>
      <c r="G874">
        <v>36673</v>
      </c>
      <c r="H874" t="s">
        <v>12</v>
      </c>
      <c r="I874">
        <v>46</v>
      </c>
      <c r="J874" t="s">
        <v>4984</v>
      </c>
      <c r="K874">
        <v>56.42</v>
      </c>
    </row>
    <row r="875" spans="1:11" x14ac:dyDescent="0.3">
      <c r="A875" t="s">
        <v>1463</v>
      </c>
      <c r="B875" s="1">
        <v>45454</v>
      </c>
      <c r="C875" t="s">
        <v>17</v>
      </c>
      <c r="D875" t="s">
        <v>32</v>
      </c>
      <c r="E875" t="s">
        <v>19</v>
      </c>
      <c r="F875">
        <v>548</v>
      </c>
      <c r="G875">
        <v>12654</v>
      </c>
      <c r="H875" t="s">
        <v>12</v>
      </c>
      <c r="I875">
        <v>46</v>
      </c>
      <c r="J875" t="s">
        <v>4984</v>
      </c>
      <c r="K875">
        <v>23.091240875912408</v>
      </c>
    </row>
    <row r="876" spans="1:11" x14ac:dyDescent="0.3">
      <c r="A876" t="s">
        <v>1461</v>
      </c>
      <c r="B876" s="1">
        <v>45327</v>
      </c>
      <c r="C876" t="s">
        <v>17</v>
      </c>
      <c r="D876" t="s">
        <v>32</v>
      </c>
      <c r="E876" t="s">
        <v>19</v>
      </c>
      <c r="F876">
        <v>994</v>
      </c>
      <c r="G876">
        <v>21472</v>
      </c>
      <c r="H876" t="s">
        <v>12</v>
      </c>
      <c r="I876">
        <v>46</v>
      </c>
      <c r="J876" t="s">
        <v>4984</v>
      </c>
      <c r="K876">
        <v>21.601609657947687</v>
      </c>
    </row>
    <row r="877" spans="1:11" hidden="1" x14ac:dyDescent="0.3">
      <c r="A877" t="s">
        <v>1460</v>
      </c>
      <c r="B877" s="1">
        <v>44800</v>
      </c>
      <c r="C877" t="s">
        <v>22</v>
      </c>
      <c r="D877" t="s">
        <v>15</v>
      </c>
      <c r="E877" t="s">
        <v>19</v>
      </c>
      <c r="F877" t="s">
        <v>4976</v>
      </c>
      <c r="G877">
        <v>23500</v>
      </c>
      <c r="H877" t="s">
        <v>12</v>
      </c>
      <c r="I877">
        <v>41</v>
      </c>
      <c r="J877" t="s">
        <v>4983</v>
      </c>
      <c r="K877">
        <v>0</v>
      </c>
    </row>
    <row r="878" spans="1:11" x14ac:dyDescent="0.3">
      <c r="A878" t="s">
        <v>1457</v>
      </c>
      <c r="B878" s="1">
        <v>45103</v>
      </c>
      <c r="C878" t="s">
        <v>4976</v>
      </c>
      <c r="D878" t="s">
        <v>15</v>
      </c>
      <c r="E878" t="s">
        <v>19</v>
      </c>
      <c r="F878">
        <v>487</v>
      </c>
      <c r="G878">
        <v>13887</v>
      </c>
      <c r="H878" t="s">
        <v>12</v>
      </c>
      <c r="I878">
        <v>41</v>
      </c>
      <c r="J878" t="s">
        <v>4983</v>
      </c>
      <c r="K878">
        <v>28.515400410677618</v>
      </c>
    </row>
    <row r="879" spans="1:11" x14ac:dyDescent="0.3">
      <c r="A879" t="s">
        <v>1455</v>
      </c>
      <c r="B879" s="1">
        <v>44821</v>
      </c>
      <c r="C879" t="s">
        <v>14</v>
      </c>
      <c r="D879" t="s">
        <v>42</v>
      </c>
      <c r="E879" t="s">
        <v>19</v>
      </c>
      <c r="F879">
        <v>222</v>
      </c>
      <c r="G879">
        <v>21827</v>
      </c>
      <c r="H879" t="s">
        <v>12</v>
      </c>
      <c r="I879">
        <v>40</v>
      </c>
      <c r="J879" t="s">
        <v>4983</v>
      </c>
      <c r="K879">
        <v>98.319819819819813</v>
      </c>
    </row>
    <row r="880" spans="1:11" x14ac:dyDescent="0.3">
      <c r="A880" t="s">
        <v>4976</v>
      </c>
      <c r="B880" s="1">
        <v>44909</v>
      </c>
      <c r="C880" t="s">
        <v>14</v>
      </c>
      <c r="D880" t="s">
        <v>18</v>
      </c>
      <c r="E880" t="s">
        <v>19</v>
      </c>
      <c r="F880">
        <v>62</v>
      </c>
      <c r="G880">
        <v>36022</v>
      </c>
      <c r="H880" t="s">
        <v>20</v>
      </c>
      <c r="I880">
        <v>57</v>
      </c>
      <c r="J880" t="s">
        <v>4984</v>
      </c>
      <c r="K880">
        <v>581</v>
      </c>
    </row>
    <row r="881" spans="1:11" x14ac:dyDescent="0.3">
      <c r="A881" t="s">
        <v>1447</v>
      </c>
      <c r="B881" s="1">
        <v>45084</v>
      </c>
      <c r="C881" t="s">
        <v>17</v>
      </c>
      <c r="D881" t="s">
        <v>10</v>
      </c>
      <c r="E881" t="s">
        <v>19</v>
      </c>
      <c r="F881">
        <v>285</v>
      </c>
      <c r="G881">
        <v>29275</v>
      </c>
      <c r="H881">
        <v>0</v>
      </c>
      <c r="I881">
        <v>39</v>
      </c>
      <c r="J881" t="s">
        <v>4983</v>
      </c>
      <c r="K881">
        <v>102.71929824561404</v>
      </c>
    </row>
    <row r="882" spans="1:11" x14ac:dyDescent="0.3">
      <c r="A882" t="s">
        <v>1446</v>
      </c>
      <c r="B882" s="1">
        <v>44855</v>
      </c>
      <c r="C882" t="s">
        <v>27</v>
      </c>
      <c r="D882" t="s">
        <v>42</v>
      </c>
      <c r="E882" t="s">
        <v>19</v>
      </c>
      <c r="F882">
        <v>312</v>
      </c>
      <c r="G882">
        <v>28944</v>
      </c>
      <c r="H882" t="s">
        <v>12</v>
      </c>
      <c r="I882">
        <v>40</v>
      </c>
      <c r="J882" t="s">
        <v>4983</v>
      </c>
      <c r="K882">
        <v>92.769230769230774</v>
      </c>
    </row>
    <row r="883" spans="1:11" x14ac:dyDescent="0.3">
      <c r="A883" t="s">
        <v>1442</v>
      </c>
      <c r="B883" s="1">
        <v>45078</v>
      </c>
      <c r="C883" t="s">
        <v>17</v>
      </c>
      <c r="D883" t="s">
        <v>10</v>
      </c>
      <c r="E883" t="s">
        <v>19</v>
      </c>
      <c r="F883">
        <v>968</v>
      </c>
      <c r="G883">
        <v>23393</v>
      </c>
      <c r="H883">
        <v>0</v>
      </c>
      <c r="I883">
        <v>39</v>
      </c>
      <c r="J883" t="s">
        <v>4983</v>
      </c>
      <c r="K883">
        <v>24.166322314049587</v>
      </c>
    </row>
    <row r="884" spans="1:11" x14ac:dyDescent="0.3">
      <c r="A884" t="s">
        <v>893</v>
      </c>
      <c r="B884" t="s">
        <v>4976</v>
      </c>
      <c r="C884" t="s">
        <v>9</v>
      </c>
      <c r="D884" t="s">
        <v>28</v>
      </c>
      <c r="E884" t="s">
        <v>19</v>
      </c>
      <c r="F884">
        <v>521</v>
      </c>
      <c r="G884">
        <v>23054</v>
      </c>
      <c r="H884" t="s">
        <v>12</v>
      </c>
      <c r="I884">
        <v>58</v>
      </c>
      <c r="J884" t="s">
        <v>4984</v>
      </c>
      <c r="K884">
        <v>44.249520153550861</v>
      </c>
    </row>
    <row r="885" spans="1:11" hidden="1" x14ac:dyDescent="0.3">
      <c r="A885" t="s">
        <v>1440</v>
      </c>
      <c r="B885" s="1">
        <v>44675</v>
      </c>
      <c r="C885" t="s">
        <v>27</v>
      </c>
      <c r="D885" t="s">
        <v>15</v>
      </c>
      <c r="E885" t="s">
        <v>19</v>
      </c>
      <c r="F885">
        <v>844</v>
      </c>
      <c r="G885" t="s">
        <v>4976</v>
      </c>
      <c r="H885" t="s">
        <v>12</v>
      </c>
      <c r="I885">
        <v>41</v>
      </c>
      <c r="J885" t="s">
        <v>4983</v>
      </c>
      <c r="K885">
        <v>0</v>
      </c>
    </row>
    <row r="886" spans="1:11" x14ac:dyDescent="0.3">
      <c r="A886" t="s">
        <v>895</v>
      </c>
      <c r="B886" s="1">
        <v>45460</v>
      </c>
      <c r="C886" t="s">
        <v>22</v>
      </c>
      <c r="D886" t="s">
        <v>15</v>
      </c>
      <c r="E886" t="s">
        <v>19</v>
      </c>
      <c r="F886">
        <v>57</v>
      </c>
      <c r="G886">
        <v>43622</v>
      </c>
      <c r="H886" t="s">
        <v>12</v>
      </c>
      <c r="I886">
        <v>41</v>
      </c>
      <c r="J886" t="s">
        <v>4983</v>
      </c>
      <c r="K886">
        <v>765.29824561403507</v>
      </c>
    </row>
    <row r="887" spans="1:11" x14ac:dyDescent="0.3">
      <c r="A887" t="s">
        <v>1426</v>
      </c>
      <c r="B887" s="1">
        <v>45124</v>
      </c>
      <c r="C887" t="s">
        <v>14</v>
      </c>
      <c r="D887" t="s">
        <v>28</v>
      </c>
      <c r="E887" t="s">
        <v>19</v>
      </c>
      <c r="F887">
        <v>262</v>
      </c>
      <c r="G887">
        <v>37430</v>
      </c>
      <c r="H887" t="s">
        <v>12</v>
      </c>
      <c r="I887">
        <v>58</v>
      </c>
      <c r="J887" t="s">
        <v>4984</v>
      </c>
      <c r="K887">
        <v>142.86259541984734</v>
      </c>
    </row>
    <row r="888" spans="1:11" x14ac:dyDescent="0.3">
      <c r="A888" t="s">
        <v>1423</v>
      </c>
      <c r="B888" s="1">
        <v>45117</v>
      </c>
      <c r="C888" t="s">
        <v>9</v>
      </c>
      <c r="D888" t="s">
        <v>28</v>
      </c>
      <c r="E888" t="s">
        <v>19</v>
      </c>
      <c r="F888">
        <v>674</v>
      </c>
      <c r="G888">
        <v>47526</v>
      </c>
      <c r="H888" t="s">
        <v>12</v>
      </c>
      <c r="I888">
        <v>58</v>
      </c>
      <c r="J888" t="s">
        <v>4984</v>
      </c>
      <c r="K888">
        <v>70.513353115727</v>
      </c>
    </row>
    <row r="889" spans="1:11" x14ac:dyDescent="0.3">
      <c r="A889" t="s">
        <v>898</v>
      </c>
      <c r="B889" s="1">
        <v>45359</v>
      </c>
      <c r="C889" t="s">
        <v>27</v>
      </c>
      <c r="D889" t="s">
        <v>28</v>
      </c>
      <c r="E889" t="s">
        <v>19</v>
      </c>
      <c r="F889">
        <v>132</v>
      </c>
      <c r="G889">
        <v>26134</v>
      </c>
      <c r="H889" t="s">
        <v>12</v>
      </c>
      <c r="I889">
        <v>58</v>
      </c>
      <c r="J889" t="s">
        <v>4984</v>
      </c>
      <c r="K889">
        <v>197.9848484848485</v>
      </c>
    </row>
    <row r="890" spans="1:11" hidden="1" x14ac:dyDescent="0.3">
      <c r="A890" t="s">
        <v>1420</v>
      </c>
      <c r="B890" s="1">
        <v>44697</v>
      </c>
      <c r="C890" t="s">
        <v>27</v>
      </c>
      <c r="D890" t="s">
        <v>4976</v>
      </c>
      <c r="E890" t="s">
        <v>19</v>
      </c>
      <c r="F890">
        <v>550</v>
      </c>
      <c r="G890" t="s">
        <v>4976</v>
      </c>
      <c r="H890" t="s">
        <v>4976</v>
      </c>
      <c r="I890" t="s">
        <v>4977</v>
      </c>
      <c r="J890" t="s">
        <v>4984</v>
      </c>
      <c r="K890">
        <v>0</v>
      </c>
    </row>
    <row r="891" spans="1:11" x14ac:dyDescent="0.3">
      <c r="A891" t="s">
        <v>1411</v>
      </c>
      <c r="B891" s="1">
        <v>45383</v>
      </c>
      <c r="C891" t="s">
        <v>17</v>
      </c>
      <c r="D891" t="s">
        <v>18</v>
      </c>
      <c r="E891" t="s">
        <v>19</v>
      </c>
      <c r="F891">
        <v>357</v>
      </c>
      <c r="G891">
        <v>47168</v>
      </c>
      <c r="H891" t="s">
        <v>20</v>
      </c>
      <c r="I891">
        <v>57</v>
      </c>
      <c r="J891" t="s">
        <v>4984</v>
      </c>
      <c r="K891">
        <v>132.1232492997199</v>
      </c>
    </row>
    <row r="892" spans="1:11" hidden="1" x14ac:dyDescent="0.3">
      <c r="A892" t="s">
        <v>901</v>
      </c>
      <c r="B892" s="1">
        <v>45000</v>
      </c>
      <c r="C892" t="s">
        <v>9</v>
      </c>
      <c r="D892" t="s">
        <v>18</v>
      </c>
      <c r="E892" t="s">
        <v>19</v>
      </c>
      <c r="F892">
        <v>721</v>
      </c>
      <c r="G892" t="s">
        <v>4976</v>
      </c>
      <c r="H892" t="s">
        <v>20</v>
      </c>
      <c r="I892">
        <v>57</v>
      </c>
      <c r="J892" t="s">
        <v>4984</v>
      </c>
      <c r="K892">
        <v>0</v>
      </c>
    </row>
    <row r="893" spans="1:11" x14ac:dyDescent="0.3">
      <c r="A893" t="s">
        <v>1406</v>
      </c>
      <c r="B893" s="1">
        <v>45313</v>
      </c>
      <c r="C893" t="s">
        <v>27</v>
      </c>
      <c r="D893" t="s">
        <v>28</v>
      </c>
      <c r="E893" t="s">
        <v>19</v>
      </c>
      <c r="F893">
        <v>681</v>
      </c>
      <c r="G893">
        <v>21208</v>
      </c>
      <c r="H893" t="s">
        <v>12</v>
      </c>
      <c r="I893">
        <v>58</v>
      </c>
      <c r="J893" t="s">
        <v>4984</v>
      </c>
      <c r="K893">
        <v>31.142437591776797</v>
      </c>
    </row>
    <row r="894" spans="1:11" hidden="1" x14ac:dyDescent="0.3">
      <c r="A894" t="s">
        <v>1397</v>
      </c>
      <c r="B894" t="s">
        <v>4976</v>
      </c>
      <c r="C894" t="s">
        <v>9</v>
      </c>
      <c r="D894" t="s">
        <v>18</v>
      </c>
      <c r="E894" t="s">
        <v>19</v>
      </c>
      <c r="F894">
        <v>101</v>
      </c>
      <c r="G894" t="s">
        <v>4976</v>
      </c>
      <c r="H894" t="s">
        <v>20</v>
      </c>
      <c r="I894">
        <v>57</v>
      </c>
      <c r="J894" t="s">
        <v>4984</v>
      </c>
      <c r="K894">
        <v>0</v>
      </c>
    </row>
    <row r="895" spans="1:11" x14ac:dyDescent="0.3">
      <c r="A895" t="s">
        <v>1393</v>
      </c>
      <c r="B895" s="1">
        <v>44606</v>
      </c>
      <c r="C895" t="s">
        <v>14</v>
      </c>
      <c r="D895" t="s">
        <v>10</v>
      </c>
      <c r="E895" t="s">
        <v>19</v>
      </c>
      <c r="F895">
        <v>142</v>
      </c>
      <c r="G895">
        <v>20925</v>
      </c>
      <c r="H895">
        <v>0</v>
      </c>
      <c r="I895">
        <v>39</v>
      </c>
      <c r="J895" t="s">
        <v>4983</v>
      </c>
      <c r="K895">
        <v>147.35915492957747</v>
      </c>
    </row>
    <row r="896" spans="1:11" x14ac:dyDescent="0.3">
      <c r="A896" t="s">
        <v>905</v>
      </c>
      <c r="B896" s="1">
        <v>45138</v>
      </c>
      <c r="C896" t="s">
        <v>17</v>
      </c>
      <c r="D896" t="s">
        <v>32</v>
      </c>
      <c r="E896" t="s">
        <v>19</v>
      </c>
      <c r="F896">
        <v>334</v>
      </c>
      <c r="G896">
        <v>48052</v>
      </c>
      <c r="H896" t="s">
        <v>12</v>
      </c>
      <c r="I896">
        <v>46</v>
      </c>
      <c r="J896" t="s">
        <v>4984</v>
      </c>
      <c r="K896">
        <v>143.8682634730539</v>
      </c>
    </row>
    <row r="897" spans="1:11" x14ac:dyDescent="0.3">
      <c r="A897" t="s">
        <v>1392</v>
      </c>
      <c r="B897" s="1">
        <v>44986</v>
      </c>
      <c r="C897" t="s">
        <v>9</v>
      </c>
      <c r="D897" t="s">
        <v>10</v>
      </c>
      <c r="E897" t="s">
        <v>19</v>
      </c>
      <c r="F897">
        <v>597</v>
      </c>
      <c r="G897">
        <v>26820</v>
      </c>
      <c r="H897">
        <v>0</v>
      </c>
      <c r="I897">
        <v>39</v>
      </c>
      <c r="J897" t="s">
        <v>4983</v>
      </c>
      <c r="K897">
        <v>44.924623115577887</v>
      </c>
    </row>
    <row r="898" spans="1:11" hidden="1" x14ac:dyDescent="0.3">
      <c r="A898" t="s">
        <v>1375</v>
      </c>
      <c r="B898" s="1">
        <v>44774</v>
      </c>
      <c r="C898" t="s">
        <v>14</v>
      </c>
      <c r="D898" t="s">
        <v>32</v>
      </c>
      <c r="E898" t="s">
        <v>19</v>
      </c>
      <c r="F898">
        <v>832</v>
      </c>
      <c r="G898" t="s">
        <v>4976</v>
      </c>
      <c r="H898" t="s">
        <v>12</v>
      </c>
      <c r="I898">
        <v>46</v>
      </c>
      <c r="J898" t="s">
        <v>4984</v>
      </c>
      <c r="K898">
        <v>0</v>
      </c>
    </row>
    <row r="899" spans="1:11" x14ac:dyDescent="0.3">
      <c r="A899" t="s">
        <v>1372</v>
      </c>
      <c r="B899" s="1">
        <v>44722</v>
      </c>
      <c r="C899" t="s">
        <v>22</v>
      </c>
      <c r="D899" t="s">
        <v>28</v>
      </c>
      <c r="E899" t="s">
        <v>19</v>
      </c>
      <c r="F899">
        <v>137</v>
      </c>
      <c r="G899">
        <v>13581</v>
      </c>
      <c r="H899" t="s">
        <v>12</v>
      </c>
      <c r="I899">
        <v>58</v>
      </c>
      <c r="J899" t="s">
        <v>4984</v>
      </c>
      <c r="K899">
        <v>99.131386861313871</v>
      </c>
    </row>
    <row r="900" spans="1:11" x14ac:dyDescent="0.3">
      <c r="A900" t="s">
        <v>1364</v>
      </c>
      <c r="B900" s="1">
        <v>44677</v>
      </c>
      <c r="C900" t="s">
        <v>22</v>
      </c>
      <c r="D900" t="s">
        <v>4976</v>
      </c>
      <c r="E900" t="s">
        <v>19</v>
      </c>
      <c r="F900">
        <v>791</v>
      </c>
      <c r="G900">
        <v>17797</v>
      </c>
      <c r="H900" t="s">
        <v>4976</v>
      </c>
      <c r="I900" t="s">
        <v>4977</v>
      </c>
      <c r="J900" t="s">
        <v>4984</v>
      </c>
      <c r="K900">
        <v>22.49936788874842</v>
      </c>
    </row>
    <row r="901" spans="1:11" x14ac:dyDescent="0.3">
      <c r="A901" t="s">
        <v>1351</v>
      </c>
      <c r="B901" s="1">
        <v>45299</v>
      </c>
      <c r="C901" t="s">
        <v>22</v>
      </c>
      <c r="D901" t="s">
        <v>32</v>
      </c>
      <c r="E901" t="s">
        <v>19</v>
      </c>
      <c r="F901">
        <v>53</v>
      </c>
      <c r="G901">
        <v>39070</v>
      </c>
      <c r="H901" t="s">
        <v>12</v>
      </c>
      <c r="I901">
        <v>46</v>
      </c>
      <c r="J901" t="s">
        <v>4984</v>
      </c>
      <c r="K901">
        <v>737.16981132075466</v>
      </c>
    </row>
    <row r="902" spans="1:11" x14ac:dyDescent="0.3">
      <c r="A902" t="s">
        <v>1350</v>
      </c>
      <c r="B902" s="1">
        <v>45112</v>
      </c>
      <c r="C902" t="s">
        <v>14</v>
      </c>
      <c r="D902" t="s">
        <v>32</v>
      </c>
      <c r="E902" t="s">
        <v>19</v>
      </c>
      <c r="F902">
        <v>126</v>
      </c>
      <c r="G902">
        <v>35724</v>
      </c>
      <c r="H902" t="s">
        <v>12</v>
      </c>
      <c r="I902">
        <v>46</v>
      </c>
      <c r="J902" t="s">
        <v>4984</v>
      </c>
      <c r="K902">
        <v>283.52380952380952</v>
      </c>
    </row>
    <row r="903" spans="1:11" x14ac:dyDescent="0.3">
      <c r="A903" t="s">
        <v>1346</v>
      </c>
      <c r="B903" t="s">
        <v>4976</v>
      </c>
      <c r="C903" t="s">
        <v>27</v>
      </c>
      <c r="D903" t="s">
        <v>42</v>
      </c>
      <c r="E903" t="s">
        <v>19</v>
      </c>
      <c r="F903">
        <v>395</v>
      </c>
      <c r="G903">
        <v>29274</v>
      </c>
      <c r="H903" t="s">
        <v>12</v>
      </c>
      <c r="I903">
        <v>40</v>
      </c>
      <c r="J903" t="s">
        <v>4983</v>
      </c>
      <c r="K903">
        <v>74.111392405063285</v>
      </c>
    </row>
    <row r="904" spans="1:11" x14ac:dyDescent="0.3">
      <c r="A904" t="s">
        <v>1340</v>
      </c>
      <c r="B904" s="1">
        <v>44573</v>
      </c>
      <c r="C904" t="s">
        <v>17</v>
      </c>
      <c r="D904" t="s">
        <v>32</v>
      </c>
      <c r="E904" t="s">
        <v>19</v>
      </c>
      <c r="F904">
        <v>69</v>
      </c>
      <c r="G904">
        <v>45657</v>
      </c>
      <c r="H904" t="s">
        <v>12</v>
      </c>
      <c r="I904">
        <v>46</v>
      </c>
      <c r="J904" t="s">
        <v>4984</v>
      </c>
      <c r="K904">
        <v>661.695652173913</v>
      </c>
    </row>
    <row r="905" spans="1:11" x14ac:dyDescent="0.3">
      <c r="A905" t="s">
        <v>914</v>
      </c>
      <c r="B905" s="1">
        <v>45331</v>
      </c>
      <c r="C905" t="s">
        <v>17</v>
      </c>
      <c r="D905" t="s">
        <v>4976</v>
      </c>
      <c r="E905" t="s">
        <v>19</v>
      </c>
      <c r="F905">
        <v>87</v>
      </c>
      <c r="G905">
        <v>26743</v>
      </c>
      <c r="H905" t="s">
        <v>4976</v>
      </c>
      <c r="I905" t="s">
        <v>4977</v>
      </c>
      <c r="J905" t="s">
        <v>4984</v>
      </c>
      <c r="K905">
        <v>307.39080459770116</v>
      </c>
    </row>
    <row r="906" spans="1:11" hidden="1" x14ac:dyDescent="0.3">
      <c r="A906" t="s">
        <v>1339</v>
      </c>
      <c r="B906" s="1">
        <v>44964</v>
      </c>
      <c r="C906" t="s">
        <v>14</v>
      </c>
      <c r="D906" t="s">
        <v>18</v>
      </c>
      <c r="E906" t="s">
        <v>19</v>
      </c>
      <c r="F906" t="s">
        <v>4976</v>
      </c>
      <c r="G906">
        <v>41226</v>
      </c>
      <c r="H906" t="s">
        <v>20</v>
      </c>
      <c r="I906">
        <v>57</v>
      </c>
      <c r="J906" t="s">
        <v>4984</v>
      </c>
      <c r="K906">
        <v>0</v>
      </c>
    </row>
    <row r="907" spans="1:11" x14ac:dyDescent="0.3">
      <c r="A907" t="s">
        <v>916</v>
      </c>
      <c r="B907" s="1">
        <v>45075</v>
      </c>
      <c r="C907" t="s">
        <v>9</v>
      </c>
      <c r="D907" t="s">
        <v>32</v>
      </c>
      <c r="E907" t="s">
        <v>19</v>
      </c>
      <c r="F907">
        <v>631</v>
      </c>
      <c r="G907">
        <v>34116</v>
      </c>
      <c r="H907" t="s">
        <v>12</v>
      </c>
      <c r="I907">
        <v>46</v>
      </c>
      <c r="J907" t="s">
        <v>4984</v>
      </c>
      <c r="K907">
        <v>54.066561014263073</v>
      </c>
    </row>
    <row r="908" spans="1:11" x14ac:dyDescent="0.3">
      <c r="A908" t="s">
        <v>917</v>
      </c>
      <c r="B908" s="1">
        <v>44591</v>
      </c>
      <c r="C908" t="s">
        <v>4976</v>
      </c>
      <c r="D908" t="s">
        <v>15</v>
      </c>
      <c r="E908" t="s">
        <v>19</v>
      </c>
      <c r="F908">
        <v>680</v>
      </c>
      <c r="G908">
        <v>17062</v>
      </c>
      <c r="H908" t="s">
        <v>12</v>
      </c>
      <c r="I908">
        <v>41</v>
      </c>
      <c r="J908" t="s">
        <v>4983</v>
      </c>
      <c r="K908">
        <v>25.091176470588234</v>
      </c>
    </row>
    <row r="909" spans="1:11" hidden="1" x14ac:dyDescent="0.3">
      <c r="A909" t="s">
        <v>918</v>
      </c>
      <c r="B909" s="1">
        <v>44696</v>
      </c>
      <c r="C909" t="s">
        <v>22</v>
      </c>
      <c r="D909" t="s">
        <v>15</v>
      </c>
      <c r="E909" t="s">
        <v>19</v>
      </c>
      <c r="F909">
        <v>286</v>
      </c>
      <c r="G909" t="s">
        <v>4976</v>
      </c>
      <c r="H909" t="s">
        <v>12</v>
      </c>
      <c r="I909">
        <v>41</v>
      </c>
      <c r="J909" t="s">
        <v>4983</v>
      </c>
      <c r="K909">
        <v>0</v>
      </c>
    </row>
    <row r="910" spans="1:11" x14ac:dyDescent="0.3">
      <c r="A910" t="s">
        <v>1338</v>
      </c>
      <c r="B910" s="1">
        <v>44803</v>
      </c>
      <c r="C910" t="s">
        <v>27</v>
      </c>
      <c r="D910" t="s">
        <v>10</v>
      </c>
      <c r="E910" t="s">
        <v>19</v>
      </c>
      <c r="F910">
        <v>389</v>
      </c>
      <c r="G910">
        <v>47568</v>
      </c>
      <c r="H910">
        <v>0</v>
      </c>
      <c r="I910">
        <v>39</v>
      </c>
      <c r="J910" t="s">
        <v>4983</v>
      </c>
      <c r="K910">
        <v>122.28277634961439</v>
      </c>
    </row>
    <row r="911" spans="1:11" x14ac:dyDescent="0.3">
      <c r="A911" t="s">
        <v>1337</v>
      </c>
      <c r="B911" s="1">
        <v>45082</v>
      </c>
      <c r="C911" t="s">
        <v>27</v>
      </c>
      <c r="D911" t="s">
        <v>42</v>
      </c>
      <c r="E911" t="s">
        <v>19</v>
      </c>
      <c r="F911">
        <v>317</v>
      </c>
      <c r="G911">
        <v>15460</v>
      </c>
      <c r="H911" t="s">
        <v>12</v>
      </c>
      <c r="I911">
        <v>40</v>
      </c>
      <c r="J911" t="s">
        <v>4983</v>
      </c>
      <c r="K911">
        <v>48.769716088328074</v>
      </c>
    </row>
    <row r="912" spans="1:11" x14ac:dyDescent="0.3">
      <c r="A912" t="s">
        <v>1317</v>
      </c>
      <c r="B912" s="1">
        <v>45182</v>
      </c>
      <c r="C912" t="s">
        <v>9</v>
      </c>
      <c r="D912" t="s">
        <v>15</v>
      </c>
      <c r="E912" t="s">
        <v>19</v>
      </c>
      <c r="F912">
        <v>932</v>
      </c>
      <c r="G912">
        <v>36628</v>
      </c>
      <c r="H912" t="s">
        <v>12</v>
      </c>
      <c r="I912">
        <v>41</v>
      </c>
      <c r="J912" t="s">
        <v>4983</v>
      </c>
      <c r="K912">
        <v>39.300429184549358</v>
      </c>
    </row>
    <row r="913" spans="1:11" x14ac:dyDescent="0.3">
      <c r="A913" t="s">
        <v>1313</v>
      </c>
      <c r="B913" s="1">
        <v>45132</v>
      </c>
      <c r="C913" t="s">
        <v>27</v>
      </c>
      <c r="D913" t="s">
        <v>42</v>
      </c>
      <c r="E913" t="s">
        <v>19</v>
      </c>
      <c r="F913">
        <v>367</v>
      </c>
      <c r="G913">
        <v>14098</v>
      </c>
      <c r="H913" t="s">
        <v>12</v>
      </c>
      <c r="I913">
        <v>40</v>
      </c>
      <c r="J913" t="s">
        <v>4983</v>
      </c>
      <c r="K913">
        <v>38.414168937329698</v>
      </c>
    </row>
    <row r="914" spans="1:11" x14ac:dyDescent="0.3">
      <c r="A914" t="s">
        <v>923</v>
      </c>
      <c r="B914" s="1">
        <v>44759</v>
      </c>
      <c r="C914" t="s">
        <v>27</v>
      </c>
      <c r="D914" t="s">
        <v>32</v>
      </c>
      <c r="E914" t="s">
        <v>19</v>
      </c>
      <c r="F914">
        <v>498</v>
      </c>
      <c r="G914">
        <v>7445</v>
      </c>
      <c r="H914" t="s">
        <v>12</v>
      </c>
      <c r="I914">
        <v>46</v>
      </c>
      <c r="J914" t="s">
        <v>4984</v>
      </c>
      <c r="K914">
        <v>14.949799196787149</v>
      </c>
    </row>
    <row r="915" spans="1:11" x14ac:dyDescent="0.3">
      <c r="A915" t="s">
        <v>1312</v>
      </c>
      <c r="B915" s="1">
        <v>44653</v>
      </c>
      <c r="C915" t="s">
        <v>9</v>
      </c>
      <c r="D915" t="s">
        <v>10</v>
      </c>
      <c r="E915" t="s">
        <v>19</v>
      </c>
      <c r="F915">
        <v>779</v>
      </c>
      <c r="G915">
        <v>13554</v>
      </c>
      <c r="H915">
        <v>0</v>
      </c>
      <c r="I915">
        <v>39</v>
      </c>
      <c r="J915" t="s">
        <v>4983</v>
      </c>
      <c r="K915">
        <v>17.399229781771503</v>
      </c>
    </row>
    <row r="916" spans="1:11" x14ac:dyDescent="0.3">
      <c r="A916" t="s">
        <v>1307</v>
      </c>
      <c r="B916" s="1">
        <v>44754</v>
      </c>
      <c r="C916" t="s">
        <v>14</v>
      </c>
      <c r="D916" t="s">
        <v>28</v>
      </c>
      <c r="E916" t="s">
        <v>19</v>
      </c>
      <c r="F916">
        <v>810</v>
      </c>
      <c r="G916">
        <v>44699</v>
      </c>
      <c r="H916" t="s">
        <v>12</v>
      </c>
      <c r="I916">
        <v>58</v>
      </c>
      <c r="J916" t="s">
        <v>4984</v>
      </c>
      <c r="K916">
        <v>55.183950617283948</v>
      </c>
    </row>
    <row r="917" spans="1:11" x14ac:dyDescent="0.3">
      <c r="A917" t="s">
        <v>926</v>
      </c>
      <c r="B917" s="1">
        <v>45134</v>
      </c>
      <c r="C917" t="s">
        <v>22</v>
      </c>
      <c r="D917" t="s">
        <v>18</v>
      </c>
      <c r="E917" t="s">
        <v>19</v>
      </c>
      <c r="F917">
        <v>195</v>
      </c>
      <c r="G917">
        <v>38435</v>
      </c>
      <c r="H917" t="s">
        <v>20</v>
      </c>
      <c r="I917">
        <v>57</v>
      </c>
      <c r="J917" t="s">
        <v>4984</v>
      </c>
      <c r="K917">
        <v>197.10256410256412</v>
      </c>
    </row>
    <row r="918" spans="1:11" x14ac:dyDescent="0.3">
      <c r="A918" t="s">
        <v>1300</v>
      </c>
      <c r="B918" s="1">
        <v>45260</v>
      </c>
      <c r="C918" t="s">
        <v>9</v>
      </c>
      <c r="D918" t="s">
        <v>15</v>
      </c>
      <c r="E918" t="s">
        <v>19</v>
      </c>
      <c r="F918">
        <v>476</v>
      </c>
      <c r="G918">
        <v>14813</v>
      </c>
      <c r="H918" t="s">
        <v>12</v>
      </c>
      <c r="I918">
        <v>41</v>
      </c>
      <c r="J918" t="s">
        <v>4983</v>
      </c>
      <c r="K918">
        <v>31.119747899159663</v>
      </c>
    </row>
    <row r="919" spans="1:11" x14ac:dyDescent="0.3">
      <c r="A919" t="s">
        <v>928</v>
      </c>
      <c r="B919" s="1">
        <v>44953</v>
      </c>
      <c r="C919" t="s">
        <v>27</v>
      </c>
      <c r="D919" t="s">
        <v>42</v>
      </c>
      <c r="E919" t="s">
        <v>19</v>
      </c>
      <c r="F919">
        <v>366</v>
      </c>
      <c r="G919">
        <v>48523</v>
      </c>
      <c r="H919" t="s">
        <v>12</v>
      </c>
      <c r="I919">
        <v>40</v>
      </c>
      <c r="J919" t="s">
        <v>4983</v>
      </c>
      <c r="K919">
        <v>132.57650273224044</v>
      </c>
    </row>
    <row r="920" spans="1:11" x14ac:dyDescent="0.3">
      <c r="A920" t="s">
        <v>929</v>
      </c>
      <c r="B920" s="1">
        <v>45013</v>
      </c>
      <c r="C920" t="s">
        <v>9</v>
      </c>
      <c r="D920" t="s">
        <v>10</v>
      </c>
      <c r="E920" t="s">
        <v>19</v>
      </c>
      <c r="F920">
        <v>222</v>
      </c>
      <c r="G920">
        <v>18182</v>
      </c>
      <c r="H920">
        <v>0</v>
      </c>
      <c r="I920">
        <v>39</v>
      </c>
      <c r="J920" t="s">
        <v>4983</v>
      </c>
      <c r="K920">
        <v>81.900900900900908</v>
      </c>
    </row>
    <row r="921" spans="1:11" x14ac:dyDescent="0.3">
      <c r="A921" t="s">
        <v>1297</v>
      </c>
      <c r="B921" s="1">
        <v>44750</v>
      </c>
      <c r="C921" t="s">
        <v>14</v>
      </c>
      <c r="D921" t="s">
        <v>28</v>
      </c>
      <c r="E921" t="s">
        <v>19</v>
      </c>
      <c r="F921">
        <v>577</v>
      </c>
      <c r="G921">
        <v>22736</v>
      </c>
      <c r="H921" t="s">
        <v>12</v>
      </c>
      <c r="I921">
        <v>58</v>
      </c>
      <c r="J921" t="s">
        <v>4984</v>
      </c>
      <c r="K921">
        <v>39.403812824956674</v>
      </c>
    </row>
    <row r="922" spans="1:11" x14ac:dyDescent="0.3">
      <c r="A922" t="s">
        <v>1296</v>
      </c>
      <c r="B922" t="s">
        <v>4976</v>
      </c>
      <c r="C922" t="s">
        <v>27</v>
      </c>
      <c r="D922" t="s">
        <v>28</v>
      </c>
      <c r="E922" t="s">
        <v>19</v>
      </c>
      <c r="F922">
        <v>643</v>
      </c>
      <c r="G922">
        <v>47214</v>
      </c>
      <c r="H922" t="s">
        <v>12</v>
      </c>
      <c r="I922">
        <v>58</v>
      </c>
      <c r="J922" t="s">
        <v>4984</v>
      </c>
      <c r="K922">
        <v>73.427682737169519</v>
      </c>
    </row>
    <row r="923" spans="1:11" x14ac:dyDescent="0.3">
      <c r="A923" t="s">
        <v>1292</v>
      </c>
      <c r="B923" s="1">
        <v>44616</v>
      </c>
      <c r="C923" t="s">
        <v>9</v>
      </c>
      <c r="D923" t="s">
        <v>18</v>
      </c>
      <c r="E923" t="s">
        <v>19</v>
      </c>
      <c r="F923">
        <v>451</v>
      </c>
      <c r="G923">
        <v>11830</v>
      </c>
      <c r="H923" t="s">
        <v>20</v>
      </c>
      <c r="I923">
        <v>57</v>
      </c>
      <c r="J923" t="s">
        <v>4984</v>
      </c>
      <c r="K923">
        <v>26.23059866962306</v>
      </c>
    </row>
    <row r="924" spans="1:11" x14ac:dyDescent="0.3">
      <c r="A924" t="s">
        <v>1291</v>
      </c>
      <c r="B924" s="1">
        <v>44692</v>
      </c>
      <c r="C924" t="s">
        <v>17</v>
      </c>
      <c r="D924" t="s">
        <v>28</v>
      </c>
      <c r="E924" t="s">
        <v>19</v>
      </c>
      <c r="F924">
        <v>216</v>
      </c>
      <c r="G924">
        <v>20325</v>
      </c>
      <c r="H924" t="s">
        <v>12</v>
      </c>
      <c r="I924">
        <v>58</v>
      </c>
      <c r="J924" t="s">
        <v>4984</v>
      </c>
      <c r="K924">
        <v>94.097222222222229</v>
      </c>
    </row>
    <row r="925" spans="1:11" x14ac:dyDescent="0.3">
      <c r="A925" t="s">
        <v>934</v>
      </c>
      <c r="B925" s="1">
        <v>45342</v>
      </c>
      <c r="C925" t="s">
        <v>9</v>
      </c>
      <c r="D925" t="s">
        <v>10</v>
      </c>
      <c r="E925" t="s">
        <v>19</v>
      </c>
      <c r="F925">
        <v>625</v>
      </c>
      <c r="G925">
        <v>5624</v>
      </c>
      <c r="H925">
        <v>0</v>
      </c>
      <c r="I925">
        <v>39</v>
      </c>
      <c r="J925" t="s">
        <v>4983</v>
      </c>
      <c r="K925">
        <v>8.9984000000000002</v>
      </c>
    </row>
    <row r="926" spans="1:11" x14ac:dyDescent="0.3">
      <c r="A926" t="s">
        <v>1286</v>
      </c>
      <c r="B926" s="1">
        <v>44636</v>
      </c>
      <c r="C926" t="s">
        <v>9</v>
      </c>
      <c r="D926" t="s">
        <v>32</v>
      </c>
      <c r="E926" t="s">
        <v>19</v>
      </c>
      <c r="F926">
        <v>752</v>
      </c>
      <c r="G926">
        <v>38916</v>
      </c>
      <c r="H926" t="s">
        <v>12</v>
      </c>
      <c r="I926">
        <v>46</v>
      </c>
      <c r="J926" t="s">
        <v>4984</v>
      </c>
      <c r="K926">
        <v>51.75</v>
      </c>
    </row>
    <row r="927" spans="1:11" x14ac:dyDescent="0.3">
      <c r="A927" t="s">
        <v>1285</v>
      </c>
      <c r="B927" s="1">
        <v>45123</v>
      </c>
      <c r="C927" t="s">
        <v>14</v>
      </c>
      <c r="D927" t="s">
        <v>18</v>
      </c>
      <c r="E927" t="s">
        <v>19</v>
      </c>
      <c r="F927">
        <v>344</v>
      </c>
      <c r="G927">
        <v>9462</v>
      </c>
      <c r="H927" t="s">
        <v>20</v>
      </c>
      <c r="I927">
        <v>57</v>
      </c>
      <c r="J927" t="s">
        <v>4984</v>
      </c>
      <c r="K927">
        <v>27.505813953488371</v>
      </c>
    </row>
    <row r="928" spans="1:11" x14ac:dyDescent="0.3">
      <c r="A928" t="s">
        <v>937</v>
      </c>
      <c r="B928" s="1">
        <v>44753</v>
      </c>
      <c r="C928" t="s">
        <v>9</v>
      </c>
      <c r="D928" t="s">
        <v>32</v>
      </c>
      <c r="E928" t="s">
        <v>19</v>
      </c>
      <c r="F928">
        <v>669</v>
      </c>
      <c r="G928">
        <v>28141</v>
      </c>
      <c r="H928" t="s">
        <v>12</v>
      </c>
      <c r="I928">
        <v>46</v>
      </c>
      <c r="J928" t="s">
        <v>4984</v>
      </c>
      <c r="K928">
        <v>42.064275037369207</v>
      </c>
    </row>
    <row r="929" spans="1:11" x14ac:dyDescent="0.3">
      <c r="A929" t="s">
        <v>1281</v>
      </c>
      <c r="B929" s="1">
        <v>45038</v>
      </c>
      <c r="C929" t="s">
        <v>9</v>
      </c>
      <c r="D929" t="s">
        <v>28</v>
      </c>
      <c r="E929" t="s">
        <v>19</v>
      </c>
      <c r="F929">
        <v>884</v>
      </c>
      <c r="G929">
        <v>7522</v>
      </c>
      <c r="H929" t="s">
        <v>12</v>
      </c>
      <c r="I929">
        <v>58</v>
      </c>
      <c r="J929" t="s">
        <v>4984</v>
      </c>
      <c r="K929">
        <v>8.5090497737556561</v>
      </c>
    </row>
    <row r="930" spans="1:11" x14ac:dyDescent="0.3">
      <c r="A930" t="s">
        <v>1278</v>
      </c>
      <c r="B930" s="1">
        <v>44817</v>
      </c>
      <c r="C930" t="s">
        <v>9</v>
      </c>
      <c r="D930" t="s">
        <v>10</v>
      </c>
      <c r="E930" t="s">
        <v>19</v>
      </c>
      <c r="F930">
        <v>71</v>
      </c>
      <c r="G930">
        <v>42132</v>
      </c>
      <c r="H930">
        <v>0</v>
      </c>
      <c r="I930">
        <v>39</v>
      </c>
      <c r="J930" t="s">
        <v>4983</v>
      </c>
      <c r="K930">
        <v>593.4084507042254</v>
      </c>
    </row>
    <row r="931" spans="1:11" x14ac:dyDescent="0.3">
      <c r="A931" t="s">
        <v>1275</v>
      </c>
      <c r="B931" s="1">
        <v>45300</v>
      </c>
      <c r="C931" t="s">
        <v>9</v>
      </c>
      <c r="D931" t="s">
        <v>15</v>
      </c>
      <c r="E931" t="s">
        <v>19</v>
      </c>
      <c r="F931">
        <v>124</v>
      </c>
      <c r="G931">
        <v>36091</v>
      </c>
      <c r="H931" t="s">
        <v>12</v>
      </c>
      <c r="I931">
        <v>41</v>
      </c>
      <c r="J931" t="s">
        <v>4983</v>
      </c>
      <c r="K931">
        <v>291.05645161290323</v>
      </c>
    </row>
    <row r="932" spans="1:11" hidden="1" x14ac:dyDescent="0.3">
      <c r="A932" t="s">
        <v>1272</v>
      </c>
      <c r="B932" s="1">
        <v>45080</v>
      </c>
      <c r="C932" t="s">
        <v>27</v>
      </c>
      <c r="D932" t="s">
        <v>32</v>
      </c>
      <c r="E932" t="s">
        <v>19</v>
      </c>
      <c r="F932">
        <v>113</v>
      </c>
      <c r="G932" t="s">
        <v>4976</v>
      </c>
      <c r="H932" t="s">
        <v>12</v>
      </c>
      <c r="I932">
        <v>46</v>
      </c>
      <c r="J932" t="s">
        <v>4984</v>
      </c>
      <c r="K932">
        <v>0</v>
      </c>
    </row>
    <row r="933" spans="1:11" x14ac:dyDescent="0.3">
      <c r="A933" t="s">
        <v>942</v>
      </c>
      <c r="B933" s="1">
        <v>44868</v>
      </c>
      <c r="C933" t="s">
        <v>27</v>
      </c>
      <c r="D933" t="s">
        <v>10</v>
      </c>
      <c r="E933" t="s">
        <v>19</v>
      </c>
      <c r="F933">
        <v>96</v>
      </c>
      <c r="G933">
        <v>15535</v>
      </c>
      <c r="H933">
        <v>0</v>
      </c>
      <c r="I933">
        <v>39</v>
      </c>
      <c r="J933" t="s">
        <v>4983</v>
      </c>
      <c r="K933">
        <v>161.82291666666666</v>
      </c>
    </row>
    <row r="934" spans="1:11" x14ac:dyDescent="0.3">
      <c r="A934" t="s">
        <v>1269</v>
      </c>
      <c r="B934" s="1">
        <v>45427</v>
      </c>
      <c r="C934" t="s">
        <v>17</v>
      </c>
      <c r="D934" t="s">
        <v>28</v>
      </c>
      <c r="E934" t="s">
        <v>19</v>
      </c>
      <c r="F934">
        <v>910</v>
      </c>
      <c r="G934">
        <v>24341</v>
      </c>
      <c r="H934" t="s">
        <v>12</v>
      </c>
      <c r="I934">
        <v>58</v>
      </c>
      <c r="J934" t="s">
        <v>4984</v>
      </c>
      <c r="K934">
        <v>26.748351648351647</v>
      </c>
    </row>
    <row r="935" spans="1:11" hidden="1" x14ac:dyDescent="0.3">
      <c r="A935" t="s">
        <v>944</v>
      </c>
      <c r="B935" s="1">
        <v>44670</v>
      </c>
      <c r="C935" t="s">
        <v>27</v>
      </c>
      <c r="D935" t="s">
        <v>32</v>
      </c>
      <c r="E935" t="s">
        <v>19</v>
      </c>
      <c r="F935">
        <v>987</v>
      </c>
      <c r="G935" t="s">
        <v>4976</v>
      </c>
      <c r="H935" t="s">
        <v>12</v>
      </c>
      <c r="I935">
        <v>46</v>
      </c>
      <c r="J935" t="s">
        <v>4984</v>
      </c>
      <c r="K935">
        <v>0</v>
      </c>
    </row>
    <row r="936" spans="1:11" x14ac:dyDescent="0.3">
      <c r="A936" t="s">
        <v>945</v>
      </c>
      <c r="B936" s="1">
        <v>44578</v>
      </c>
      <c r="C936" t="s">
        <v>14</v>
      </c>
      <c r="D936" t="s">
        <v>32</v>
      </c>
      <c r="E936" t="s">
        <v>19</v>
      </c>
      <c r="F936">
        <v>356</v>
      </c>
      <c r="G936">
        <v>21119</v>
      </c>
      <c r="H936" t="s">
        <v>12</v>
      </c>
      <c r="I936">
        <v>46</v>
      </c>
      <c r="J936" t="s">
        <v>4984</v>
      </c>
      <c r="K936">
        <v>59.323033707865171</v>
      </c>
    </row>
    <row r="937" spans="1:11" x14ac:dyDescent="0.3">
      <c r="A937" t="s">
        <v>1257</v>
      </c>
      <c r="B937" s="1">
        <v>45117</v>
      </c>
      <c r="C937" t="s">
        <v>27</v>
      </c>
      <c r="D937" t="s">
        <v>42</v>
      </c>
      <c r="E937" t="s">
        <v>19</v>
      </c>
      <c r="F937">
        <v>64</v>
      </c>
      <c r="G937">
        <v>36922</v>
      </c>
      <c r="H937" t="s">
        <v>12</v>
      </c>
      <c r="I937">
        <v>40</v>
      </c>
      <c r="J937" t="s">
        <v>4983</v>
      </c>
      <c r="K937">
        <v>576.90625</v>
      </c>
    </row>
    <row r="938" spans="1:11" x14ac:dyDescent="0.3">
      <c r="A938" t="s">
        <v>1255</v>
      </c>
      <c r="B938" s="1">
        <v>45142</v>
      </c>
      <c r="C938" t="s">
        <v>9</v>
      </c>
      <c r="D938" t="s">
        <v>10</v>
      </c>
      <c r="E938" t="s">
        <v>19</v>
      </c>
      <c r="F938">
        <v>439</v>
      </c>
      <c r="G938">
        <v>44848</v>
      </c>
      <c r="H938">
        <v>0</v>
      </c>
      <c r="I938">
        <v>39</v>
      </c>
      <c r="J938" t="s">
        <v>4983</v>
      </c>
      <c r="K938">
        <v>102.15945330296128</v>
      </c>
    </row>
    <row r="939" spans="1:11" x14ac:dyDescent="0.3">
      <c r="A939" t="s">
        <v>1249</v>
      </c>
      <c r="B939" s="1">
        <v>45258</v>
      </c>
      <c r="C939" t="s">
        <v>14</v>
      </c>
      <c r="D939" t="s">
        <v>28</v>
      </c>
      <c r="E939" t="s">
        <v>19</v>
      </c>
      <c r="F939">
        <v>789</v>
      </c>
      <c r="G939">
        <v>39423</v>
      </c>
      <c r="H939" t="s">
        <v>12</v>
      </c>
      <c r="I939">
        <v>58</v>
      </c>
      <c r="J939" t="s">
        <v>4984</v>
      </c>
      <c r="K939">
        <v>49.965779467680605</v>
      </c>
    </row>
    <row r="940" spans="1:11" x14ac:dyDescent="0.3">
      <c r="A940" t="s">
        <v>1239</v>
      </c>
      <c r="B940" s="1">
        <v>44671</v>
      </c>
      <c r="C940" t="s">
        <v>22</v>
      </c>
      <c r="D940" t="s">
        <v>15</v>
      </c>
      <c r="E940" t="s">
        <v>19</v>
      </c>
      <c r="F940">
        <v>918</v>
      </c>
      <c r="G940">
        <v>14878</v>
      </c>
      <c r="H940" t="s">
        <v>12</v>
      </c>
      <c r="I940">
        <v>41</v>
      </c>
      <c r="J940" t="s">
        <v>4983</v>
      </c>
      <c r="K940">
        <v>16.206971677559913</v>
      </c>
    </row>
    <row r="941" spans="1:11" hidden="1" x14ac:dyDescent="0.3">
      <c r="A941" t="s">
        <v>1236</v>
      </c>
      <c r="B941" s="1">
        <v>45407</v>
      </c>
      <c r="C941" t="s">
        <v>22</v>
      </c>
      <c r="D941" t="s">
        <v>18</v>
      </c>
      <c r="E941" t="s">
        <v>19</v>
      </c>
      <c r="F941">
        <v>680</v>
      </c>
      <c r="G941" t="s">
        <v>4976</v>
      </c>
      <c r="H941" t="s">
        <v>20</v>
      </c>
      <c r="I941">
        <v>57</v>
      </c>
      <c r="J941" t="s">
        <v>4984</v>
      </c>
      <c r="K941">
        <v>0</v>
      </c>
    </row>
    <row r="942" spans="1:11" x14ac:dyDescent="0.3">
      <c r="A942" t="s">
        <v>1220</v>
      </c>
      <c r="B942" s="1">
        <v>44869</v>
      </c>
      <c r="C942" t="s">
        <v>22</v>
      </c>
      <c r="D942" t="s">
        <v>32</v>
      </c>
      <c r="E942" t="s">
        <v>19</v>
      </c>
      <c r="F942">
        <v>488</v>
      </c>
      <c r="G942">
        <v>18437</v>
      </c>
      <c r="H942" t="s">
        <v>12</v>
      </c>
      <c r="I942">
        <v>46</v>
      </c>
      <c r="J942" t="s">
        <v>4984</v>
      </c>
      <c r="K942">
        <v>37.780737704918032</v>
      </c>
    </row>
    <row r="943" spans="1:11" x14ac:dyDescent="0.3">
      <c r="A943" t="s">
        <v>1213</v>
      </c>
      <c r="B943" s="1">
        <v>44611</v>
      </c>
      <c r="C943" t="s">
        <v>22</v>
      </c>
      <c r="D943" t="s">
        <v>10</v>
      </c>
      <c r="E943" t="s">
        <v>19</v>
      </c>
      <c r="F943">
        <v>674</v>
      </c>
      <c r="G943">
        <v>43386</v>
      </c>
      <c r="H943">
        <v>0</v>
      </c>
      <c r="I943">
        <v>39</v>
      </c>
      <c r="J943" t="s">
        <v>4983</v>
      </c>
      <c r="K943">
        <v>64.370919881305639</v>
      </c>
    </row>
    <row r="944" spans="1:11" hidden="1" x14ac:dyDescent="0.3">
      <c r="A944" t="s">
        <v>1207</v>
      </c>
      <c r="B944" t="s">
        <v>4976</v>
      </c>
      <c r="C944" t="s">
        <v>9</v>
      </c>
      <c r="D944" t="s">
        <v>42</v>
      </c>
      <c r="E944" t="s">
        <v>19</v>
      </c>
      <c r="F944">
        <v>591</v>
      </c>
      <c r="G944" t="s">
        <v>4976</v>
      </c>
      <c r="H944" t="s">
        <v>12</v>
      </c>
      <c r="I944">
        <v>40</v>
      </c>
      <c r="J944" t="s">
        <v>4983</v>
      </c>
      <c r="K944">
        <v>0</v>
      </c>
    </row>
    <row r="945" spans="1:11" x14ac:dyDescent="0.3">
      <c r="A945" t="s">
        <v>1202</v>
      </c>
      <c r="B945" s="1">
        <v>44878</v>
      </c>
      <c r="C945" t="s">
        <v>17</v>
      </c>
      <c r="D945" t="s">
        <v>32</v>
      </c>
      <c r="E945" t="s">
        <v>19</v>
      </c>
      <c r="F945">
        <v>813</v>
      </c>
      <c r="G945">
        <v>28423</v>
      </c>
      <c r="H945" t="s">
        <v>12</v>
      </c>
      <c r="I945">
        <v>46</v>
      </c>
      <c r="J945" t="s">
        <v>4984</v>
      </c>
      <c r="K945">
        <v>34.960639606396064</v>
      </c>
    </row>
    <row r="946" spans="1:11" x14ac:dyDescent="0.3">
      <c r="A946" t="s">
        <v>1201</v>
      </c>
      <c r="B946" s="1">
        <v>45314</v>
      </c>
      <c r="C946" t="s">
        <v>17</v>
      </c>
      <c r="D946" t="s">
        <v>10</v>
      </c>
      <c r="E946" t="s">
        <v>19</v>
      </c>
      <c r="F946">
        <v>229</v>
      </c>
      <c r="G946">
        <v>36655</v>
      </c>
      <c r="H946">
        <v>0</v>
      </c>
      <c r="I946">
        <v>39</v>
      </c>
      <c r="J946" t="s">
        <v>4983</v>
      </c>
      <c r="K946">
        <v>160.06550218340612</v>
      </c>
    </row>
    <row r="947" spans="1:11" x14ac:dyDescent="0.3">
      <c r="A947" t="s">
        <v>956</v>
      </c>
      <c r="B947" s="1">
        <v>45355</v>
      </c>
      <c r="C947" t="s">
        <v>14</v>
      </c>
      <c r="D947" t="s">
        <v>32</v>
      </c>
      <c r="E947" t="s">
        <v>19</v>
      </c>
      <c r="F947">
        <v>595</v>
      </c>
      <c r="G947">
        <v>49175</v>
      </c>
      <c r="H947" t="s">
        <v>12</v>
      </c>
      <c r="I947">
        <v>46</v>
      </c>
      <c r="J947" t="s">
        <v>4984</v>
      </c>
      <c r="K947">
        <v>82.647058823529406</v>
      </c>
    </row>
    <row r="948" spans="1:11" x14ac:dyDescent="0.3">
      <c r="A948" t="s">
        <v>957</v>
      </c>
      <c r="B948" s="1">
        <v>44651</v>
      </c>
      <c r="C948" t="s">
        <v>27</v>
      </c>
      <c r="D948" t="s">
        <v>28</v>
      </c>
      <c r="E948" t="s">
        <v>19</v>
      </c>
      <c r="F948">
        <v>108</v>
      </c>
      <c r="G948">
        <v>12972</v>
      </c>
      <c r="H948" t="s">
        <v>12</v>
      </c>
      <c r="I948">
        <v>58</v>
      </c>
      <c r="J948" t="s">
        <v>4984</v>
      </c>
      <c r="K948">
        <v>120.11111111111111</v>
      </c>
    </row>
    <row r="949" spans="1:11" x14ac:dyDescent="0.3">
      <c r="A949" t="s">
        <v>4976</v>
      </c>
      <c r="B949" s="1">
        <v>44611</v>
      </c>
      <c r="C949" t="s">
        <v>14</v>
      </c>
      <c r="D949" t="s">
        <v>4976</v>
      </c>
      <c r="E949" t="s">
        <v>19</v>
      </c>
      <c r="F949">
        <v>626</v>
      </c>
      <c r="G949">
        <v>23450</v>
      </c>
      <c r="H949" t="s">
        <v>4976</v>
      </c>
      <c r="I949" t="s">
        <v>4977</v>
      </c>
      <c r="J949" t="s">
        <v>4984</v>
      </c>
      <c r="K949">
        <v>37.460063897763575</v>
      </c>
    </row>
    <row r="950" spans="1:11" x14ac:dyDescent="0.3">
      <c r="A950" t="s">
        <v>1198</v>
      </c>
      <c r="B950" s="1">
        <v>44936</v>
      </c>
      <c r="C950" t="s">
        <v>9</v>
      </c>
      <c r="D950" t="s">
        <v>10</v>
      </c>
      <c r="E950" t="s">
        <v>19</v>
      </c>
      <c r="F950">
        <v>349</v>
      </c>
      <c r="G950">
        <v>11684</v>
      </c>
      <c r="H950">
        <v>0</v>
      </c>
      <c r="I950">
        <v>39</v>
      </c>
      <c r="J950" t="s">
        <v>4983</v>
      </c>
      <c r="K950">
        <v>33.478510028653297</v>
      </c>
    </row>
    <row r="951" spans="1:11" x14ac:dyDescent="0.3">
      <c r="A951" t="s">
        <v>960</v>
      </c>
      <c r="B951" s="1">
        <v>44729</v>
      </c>
      <c r="C951" t="s">
        <v>9</v>
      </c>
      <c r="D951" t="s">
        <v>32</v>
      </c>
      <c r="E951" t="s">
        <v>19</v>
      </c>
      <c r="F951">
        <v>526</v>
      </c>
      <c r="G951">
        <v>19238</v>
      </c>
      <c r="H951" t="s">
        <v>12</v>
      </c>
      <c r="I951">
        <v>46</v>
      </c>
      <c r="J951" t="s">
        <v>4984</v>
      </c>
      <c r="K951">
        <v>36.574144486692013</v>
      </c>
    </row>
    <row r="952" spans="1:11" x14ac:dyDescent="0.3">
      <c r="A952" t="s">
        <v>1191</v>
      </c>
      <c r="B952" s="1">
        <v>45353</v>
      </c>
      <c r="C952" t="s">
        <v>9</v>
      </c>
      <c r="D952" t="s">
        <v>10</v>
      </c>
      <c r="E952" t="s">
        <v>19</v>
      </c>
      <c r="F952">
        <v>314</v>
      </c>
      <c r="G952">
        <v>7732</v>
      </c>
      <c r="H952">
        <v>0</v>
      </c>
      <c r="I952">
        <v>39</v>
      </c>
      <c r="J952" t="s">
        <v>4983</v>
      </c>
      <c r="K952">
        <v>24.624203821656049</v>
      </c>
    </row>
    <row r="953" spans="1:11" x14ac:dyDescent="0.3">
      <c r="A953" t="s">
        <v>1190</v>
      </c>
      <c r="B953" s="1">
        <v>44703</v>
      </c>
      <c r="C953" t="s">
        <v>9</v>
      </c>
      <c r="D953" t="s">
        <v>42</v>
      </c>
      <c r="E953" t="s">
        <v>19</v>
      </c>
      <c r="F953">
        <v>164</v>
      </c>
      <c r="G953">
        <v>27623</v>
      </c>
      <c r="H953" t="s">
        <v>12</v>
      </c>
      <c r="I953">
        <v>40</v>
      </c>
      <c r="J953" t="s">
        <v>4983</v>
      </c>
      <c r="K953">
        <v>168.4329268292683</v>
      </c>
    </row>
    <row r="954" spans="1:11" x14ac:dyDescent="0.3">
      <c r="A954" t="s">
        <v>1189</v>
      </c>
      <c r="B954" s="1">
        <v>44989</v>
      </c>
      <c r="C954" t="s">
        <v>27</v>
      </c>
      <c r="D954" t="s">
        <v>10</v>
      </c>
      <c r="E954" t="s">
        <v>19</v>
      </c>
      <c r="F954">
        <v>694</v>
      </c>
      <c r="G954">
        <v>28221</v>
      </c>
      <c r="H954">
        <v>0</v>
      </c>
      <c r="I954">
        <v>39</v>
      </c>
      <c r="J954" t="s">
        <v>4983</v>
      </c>
      <c r="K954">
        <v>40.664265129682995</v>
      </c>
    </row>
    <row r="955" spans="1:11" x14ac:dyDescent="0.3">
      <c r="A955" t="s">
        <v>1180</v>
      </c>
      <c r="B955" s="1">
        <v>45156</v>
      </c>
      <c r="C955" t="s">
        <v>14</v>
      </c>
      <c r="D955" t="s">
        <v>32</v>
      </c>
      <c r="E955" t="s">
        <v>19</v>
      </c>
      <c r="F955">
        <v>579</v>
      </c>
      <c r="G955">
        <v>23839</v>
      </c>
      <c r="H955" t="s">
        <v>12</v>
      </c>
      <c r="I955">
        <v>46</v>
      </c>
      <c r="J955" t="s">
        <v>4984</v>
      </c>
      <c r="K955">
        <v>41.1727115716753</v>
      </c>
    </row>
    <row r="956" spans="1:11" x14ac:dyDescent="0.3">
      <c r="A956" t="s">
        <v>1167</v>
      </c>
      <c r="B956" s="1">
        <v>45015</v>
      </c>
      <c r="C956" t="s">
        <v>17</v>
      </c>
      <c r="D956" t="s">
        <v>42</v>
      </c>
      <c r="E956" t="s">
        <v>19</v>
      </c>
      <c r="F956">
        <v>153</v>
      </c>
      <c r="G956">
        <v>16520</v>
      </c>
      <c r="H956" t="s">
        <v>12</v>
      </c>
      <c r="I956">
        <v>40</v>
      </c>
      <c r="J956" t="s">
        <v>4983</v>
      </c>
      <c r="K956">
        <v>107.97385620915033</v>
      </c>
    </row>
    <row r="957" spans="1:11" x14ac:dyDescent="0.3">
      <c r="A957" t="s">
        <v>1166</v>
      </c>
      <c r="B957" s="1">
        <v>45436</v>
      </c>
      <c r="C957" t="s">
        <v>17</v>
      </c>
      <c r="D957" t="s">
        <v>32</v>
      </c>
      <c r="E957" t="s">
        <v>19</v>
      </c>
      <c r="F957">
        <v>447</v>
      </c>
      <c r="G957">
        <v>17893</v>
      </c>
      <c r="H957" t="s">
        <v>12</v>
      </c>
      <c r="I957">
        <v>46</v>
      </c>
      <c r="J957" t="s">
        <v>4984</v>
      </c>
      <c r="K957">
        <v>40.029082774049215</v>
      </c>
    </row>
    <row r="958" spans="1:11" x14ac:dyDescent="0.3">
      <c r="A958" t="s">
        <v>1158</v>
      </c>
      <c r="B958" s="1">
        <v>45453</v>
      </c>
      <c r="C958" t="s">
        <v>9</v>
      </c>
      <c r="D958" t="s">
        <v>15</v>
      </c>
      <c r="E958" t="s">
        <v>19</v>
      </c>
      <c r="F958">
        <v>739</v>
      </c>
      <c r="G958">
        <v>26344</v>
      </c>
      <c r="H958" t="s">
        <v>12</v>
      </c>
      <c r="I958">
        <v>41</v>
      </c>
      <c r="J958" t="s">
        <v>4983</v>
      </c>
      <c r="K958">
        <v>35.648173207036535</v>
      </c>
    </row>
    <row r="959" spans="1:11" x14ac:dyDescent="0.3">
      <c r="A959" t="s">
        <v>968</v>
      </c>
      <c r="B959" s="1">
        <v>44778</v>
      </c>
      <c r="C959" t="s">
        <v>22</v>
      </c>
      <c r="D959" t="s">
        <v>15</v>
      </c>
      <c r="E959" t="s">
        <v>19</v>
      </c>
      <c r="F959">
        <v>50</v>
      </c>
      <c r="G959">
        <v>15488</v>
      </c>
      <c r="H959" t="s">
        <v>12</v>
      </c>
      <c r="I959">
        <v>41</v>
      </c>
      <c r="J959" t="s">
        <v>4983</v>
      </c>
      <c r="K959">
        <v>309.76</v>
      </c>
    </row>
    <row r="960" spans="1:11" x14ac:dyDescent="0.3">
      <c r="A960" t="s">
        <v>1151</v>
      </c>
      <c r="B960" s="1">
        <v>44714</v>
      </c>
      <c r="C960" t="s">
        <v>14</v>
      </c>
      <c r="D960" t="s">
        <v>28</v>
      </c>
      <c r="E960" t="s">
        <v>19</v>
      </c>
      <c r="F960">
        <v>900</v>
      </c>
      <c r="G960">
        <v>48302</v>
      </c>
      <c r="H960" t="s">
        <v>12</v>
      </c>
      <c r="I960">
        <v>58</v>
      </c>
      <c r="J960" t="s">
        <v>4984</v>
      </c>
      <c r="K960">
        <v>53.668888888888887</v>
      </c>
    </row>
    <row r="961" spans="1:11" x14ac:dyDescent="0.3">
      <c r="A961" t="s">
        <v>970</v>
      </c>
      <c r="B961" s="1">
        <v>44624</v>
      </c>
      <c r="C961" t="s">
        <v>9</v>
      </c>
      <c r="D961" t="s">
        <v>10</v>
      </c>
      <c r="E961" t="s">
        <v>19</v>
      </c>
      <c r="F961">
        <v>647</v>
      </c>
      <c r="G961">
        <v>37687</v>
      </c>
      <c r="H961">
        <v>0</v>
      </c>
      <c r="I961">
        <v>39</v>
      </c>
      <c r="J961" t="s">
        <v>4983</v>
      </c>
      <c r="K961">
        <v>58.248840803709427</v>
      </c>
    </row>
    <row r="962" spans="1:11" x14ac:dyDescent="0.3">
      <c r="A962" t="s">
        <v>1147</v>
      </c>
      <c r="B962" s="1">
        <v>45255</v>
      </c>
      <c r="C962" t="s">
        <v>17</v>
      </c>
      <c r="D962" t="s">
        <v>42</v>
      </c>
      <c r="E962" t="s">
        <v>19</v>
      </c>
      <c r="F962">
        <v>645</v>
      </c>
      <c r="G962">
        <v>20207</v>
      </c>
      <c r="H962" t="s">
        <v>12</v>
      </c>
      <c r="I962">
        <v>40</v>
      </c>
      <c r="J962" t="s">
        <v>4983</v>
      </c>
      <c r="K962">
        <v>31.328682170542635</v>
      </c>
    </row>
    <row r="963" spans="1:11" x14ac:dyDescent="0.3">
      <c r="A963" t="s">
        <v>1144</v>
      </c>
      <c r="B963" s="1">
        <v>45221</v>
      </c>
      <c r="C963" t="s">
        <v>14</v>
      </c>
      <c r="D963" t="s">
        <v>15</v>
      </c>
      <c r="E963" t="s">
        <v>19</v>
      </c>
      <c r="F963">
        <v>401</v>
      </c>
      <c r="G963">
        <v>28692</v>
      </c>
      <c r="H963" t="s">
        <v>12</v>
      </c>
      <c r="I963">
        <v>41</v>
      </c>
      <c r="J963" t="s">
        <v>4983</v>
      </c>
      <c r="K963">
        <v>71.551122194513709</v>
      </c>
    </row>
    <row r="964" spans="1:11" x14ac:dyDescent="0.3">
      <c r="A964" t="s">
        <v>1136</v>
      </c>
      <c r="B964" s="1">
        <v>45017</v>
      </c>
      <c r="C964" t="s">
        <v>22</v>
      </c>
      <c r="D964" t="s">
        <v>42</v>
      </c>
      <c r="E964" t="s">
        <v>19</v>
      </c>
      <c r="F964">
        <v>78</v>
      </c>
      <c r="G964">
        <v>10810</v>
      </c>
      <c r="H964" t="s">
        <v>12</v>
      </c>
      <c r="I964">
        <v>40</v>
      </c>
      <c r="J964" t="s">
        <v>4983</v>
      </c>
      <c r="K964">
        <v>138.58974358974359</v>
      </c>
    </row>
    <row r="965" spans="1:11" hidden="1" x14ac:dyDescent="0.3">
      <c r="A965" t="s">
        <v>1128</v>
      </c>
      <c r="B965" s="1">
        <v>44951</v>
      </c>
      <c r="C965" t="s">
        <v>27</v>
      </c>
      <c r="D965" t="s">
        <v>15</v>
      </c>
      <c r="E965" t="s">
        <v>19</v>
      </c>
      <c r="F965">
        <v>409</v>
      </c>
      <c r="G965" t="s">
        <v>4976</v>
      </c>
      <c r="H965" t="s">
        <v>12</v>
      </c>
      <c r="I965">
        <v>41</v>
      </c>
      <c r="J965" t="s">
        <v>4983</v>
      </c>
      <c r="K965">
        <v>0</v>
      </c>
    </row>
    <row r="966" spans="1:11" x14ac:dyDescent="0.3">
      <c r="A966" t="s">
        <v>1124</v>
      </c>
      <c r="B966" s="1">
        <v>45232</v>
      </c>
      <c r="C966" t="s">
        <v>4976</v>
      </c>
      <c r="D966" t="s">
        <v>15</v>
      </c>
      <c r="E966" t="s">
        <v>19</v>
      </c>
      <c r="F966">
        <v>641</v>
      </c>
      <c r="G966">
        <v>40369</v>
      </c>
      <c r="H966" t="s">
        <v>12</v>
      </c>
      <c r="I966">
        <v>41</v>
      </c>
      <c r="J966" t="s">
        <v>4983</v>
      </c>
      <c r="K966">
        <v>62.978159126365057</v>
      </c>
    </row>
    <row r="967" spans="1:11" x14ac:dyDescent="0.3">
      <c r="A967" t="s">
        <v>1121</v>
      </c>
      <c r="B967" s="1">
        <v>44780</v>
      </c>
      <c r="C967" t="s">
        <v>17</v>
      </c>
      <c r="D967" t="s">
        <v>18</v>
      </c>
      <c r="E967" t="s">
        <v>19</v>
      </c>
      <c r="F967">
        <v>840</v>
      </c>
      <c r="G967">
        <v>40319</v>
      </c>
      <c r="H967" t="s">
        <v>20</v>
      </c>
      <c r="I967">
        <v>57</v>
      </c>
      <c r="J967" t="s">
        <v>4984</v>
      </c>
      <c r="K967">
        <v>47.998809523809527</v>
      </c>
    </row>
    <row r="968" spans="1:11" x14ac:dyDescent="0.3">
      <c r="A968" t="s">
        <v>977</v>
      </c>
      <c r="B968" s="1">
        <v>45111</v>
      </c>
      <c r="C968" t="s">
        <v>17</v>
      </c>
      <c r="D968" t="s">
        <v>18</v>
      </c>
      <c r="E968" t="s">
        <v>19</v>
      </c>
      <c r="F968">
        <v>591</v>
      </c>
      <c r="G968">
        <v>15323</v>
      </c>
      <c r="H968" t="s">
        <v>20</v>
      </c>
      <c r="I968">
        <v>57</v>
      </c>
      <c r="J968" t="s">
        <v>4984</v>
      </c>
      <c r="K968">
        <v>25.927241962774957</v>
      </c>
    </row>
    <row r="969" spans="1:11" x14ac:dyDescent="0.3">
      <c r="A969" t="s">
        <v>1117</v>
      </c>
      <c r="B969" s="1">
        <v>45203</v>
      </c>
      <c r="C969" t="s">
        <v>9</v>
      </c>
      <c r="D969" t="s">
        <v>10</v>
      </c>
      <c r="E969" t="s">
        <v>19</v>
      </c>
      <c r="F969">
        <v>471</v>
      </c>
      <c r="G969">
        <v>5652</v>
      </c>
      <c r="H969">
        <v>0</v>
      </c>
      <c r="I969">
        <v>39</v>
      </c>
      <c r="J969" t="s">
        <v>4983</v>
      </c>
      <c r="K969">
        <v>12</v>
      </c>
    </row>
    <row r="970" spans="1:11" x14ac:dyDescent="0.3">
      <c r="A970" t="s">
        <v>1113</v>
      </c>
      <c r="B970" s="1">
        <v>45379</v>
      </c>
      <c r="C970" t="s">
        <v>9</v>
      </c>
      <c r="D970" t="s">
        <v>15</v>
      </c>
      <c r="E970" t="s">
        <v>19</v>
      </c>
      <c r="F970">
        <v>980</v>
      </c>
      <c r="G970">
        <v>14836</v>
      </c>
      <c r="H970" t="s">
        <v>12</v>
      </c>
      <c r="I970">
        <v>41</v>
      </c>
      <c r="J970" t="s">
        <v>4983</v>
      </c>
      <c r="K970">
        <v>15.138775510204082</v>
      </c>
    </row>
    <row r="971" spans="1:11" x14ac:dyDescent="0.3">
      <c r="A971" t="s">
        <v>1107</v>
      </c>
      <c r="B971" s="1">
        <v>44631</v>
      </c>
      <c r="C971" t="s">
        <v>14</v>
      </c>
      <c r="D971" t="s">
        <v>4976</v>
      </c>
      <c r="E971" t="s">
        <v>19</v>
      </c>
      <c r="F971">
        <v>158</v>
      </c>
      <c r="G971">
        <v>36706</v>
      </c>
      <c r="H971" t="s">
        <v>4976</v>
      </c>
      <c r="I971" t="s">
        <v>4977</v>
      </c>
      <c r="J971" t="s">
        <v>4984</v>
      </c>
      <c r="K971">
        <v>232.31645569620252</v>
      </c>
    </row>
    <row r="972" spans="1:11" x14ac:dyDescent="0.3">
      <c r="A972" t="s">
        <v>1100</v>
      </c>
      <c r="B972" s="1">
        <v>45454</v>
      </c>
      <c r="C972" t="s">
        <v>14</v>
      </c>
      <c r="D972" t="s">
        <v>32</v>
      </c>
      <c r="E972" t="s">
        <v>19</v>
      </c>
      <c r="F972">
        <v>648</v>
      </c>
      <c r="G972">
        <v>22212</v>
      </c>
      <c r="H972" t="s">
        <v>12</v>
      </c>
      <c r="I972">
        <v>46</v>
      </c>
      <c r="J972" t="s">
        <v>4984</v>
      </c>
      <c r="K972">
        <v>34.277777777777779</v>
      </c>
    </row>
    <row r="973" spans="1:11" x14ac:dyDescent="0.3">
      <c r="A973" t="s">
        <v>1096</v>
      </c>
      <c r="B973" s="1">
        <v>44971</v>
      </c>
      <c r="C973" t="s">
        <v>27</v>
      </c>
      <c r="D973" t="s">
        <v>18</v>
      </c>
      <c r="E973" t="s">
        <v>19</v>
      </c>
      <c r="F973">
        <v>63</v>
      </c>
      <c r="G973">
        <v>39185</v>
      </c>
      <c r="H973" t="s">
        <v>20</v>
      </c>
      <c r="I973">
        <v>57</v>
      </c>
      <c r="J973" t="s">
        <v>4984</v>
      </c>
      <c r="K973">
        <v>621.98412698412699</v>
      </c>
    </row>
    <row r="974" spans="1:11" x14ac:dyDescent="0.3">
      <c r="A974" t="s">
        <v>1091</v>
      </c>
      <c r="B974" s="1">
        <v>44640</v>
      </c>
      <c r="C974" t="s">
        <v>14</v>
      </c>
      <c r="D974" t="s">
        <v>15</v>
      </c>
      <c r="E974" t="s">
        <v>19</v>
      </c>
      <c r="F974">
        <v>211</v>
      </c>
      <c r="G974">
        <v>45444</v>
      </c>
      <c r="H974" t="s">
        <v>12</v>
      </c>
      <c r="I974">
        <v>41</v>
      </c>
      <c r="J974" t="s">
        <v>4983</v>
      </c>
      <c r="K974">
        <v>215.37440758293837</v>
      </c>
    </row>
    <row r="975" spans="1:11" x14ac:dyDescent="0.3">
      <c r="A975" t="s">
        <v>984</v>
      </c>
      <c r="B975" s="1">
        <v>45001</v>
      </c>
      <c r="C975" t="s">
        <v>14</v>
      </c>
      <c r="D975" t="s">
        <v>32</v>
      </c>
      <c r="E975" t="s">
        <v>19</v>
      </c>
      <c r="F975">
        <v>925</v>
      </c>
      <c r="G975">
        <v>39145</v>
      </c>
      <c r="H975" t="s">
        <v>12</v>
      </c>
      <c r="I975">
        <v>46</v>
      </c>
      <c r="J975" t="s">
        <v>4984</v>
      </c>
      <c r="K975">
        <v>42.318918918918918</v>
      </c>
    </row>
    <row r="976" spans="1:11" x14ac:dyDescent="0.3">
      <c r="A976" t="s">
        <v>1090</v>
      </c>
      <c r="B976" s="1">
        <v>44640</v>
      </c>
      <c r="C976" t="s">
        <v>9</v>
      </c>
      <c r="D976" t="s">
        <v>10</v>
      </c>
      <c r="E976" t="s">
        <v>19</v>
      </c>
      <c r="F976">
        <v>312</v>
      </c>
      <c r="G976">
        <v>36395</v>
      </c>
      <c r="H976">
        <v>0</v>
      </c>
      <c r="I976">
        <v>39</v>
      </c>
      <c r="J976" t="s">
        <v>4983</v>
      </c>
      <c r="K976">
        <v>116.65064102564102</v>
      </c>
    </row>
    <row r="977" spans="1:11" x14ac:dyDescent="0.3">
      <c r="A977" t="s">
        <v>1089</v>
      </c>
      <c r="B977" s="1">
        <v>44874</v>
      </c>
      <c r="C977" t="s">
        <v>14</v>
      </c>
      <c r="D977" t="s">
        <v>32</v>
      </c>
      <c r="E977" t="s">
        <v>19</v>
      </c>
      <c r="F977">
        <v>878</v>
      </c>
      <c r="G977">
        <v>16297</v>
      </c>
      <c r="H977" t="s">
        <v>12</v>
      </c>
      <c r="I977">
        <v>46</v>
      </c>
      <c r="J977" t="s">
        <v>4984</v>
      </c>
      <c r="K977">
        <v>18.561503416856493</v>
      </c>
    </row>
    <row r="978" spans="1:11" x14ac:dyDescent="0.3">
      <c r="A978" t="s">
        <v>1084</v>
      </c>
      <c r="B978" s="1">
        <v>44673</v>
      </c>
      <c r="C978" t="s">
        <v>14</v>
      </c>
      <c r="D978" t="s">
        <v>28</v>
      </c>
      <c r="E978" t="s">
        <v>19</v>
      </c>
      <c r="F978">
        <v>529</v>
      </c>
      <c r="G978">
        <v>35094</v>
      </c>
      <c r="H978" t="s">
        <v>12</v>
      </c>
      <c r="I978">
        <v>58</v>
      </c>
      <c r="J978" t="s">
        <v>4984</v>
      </c>
      <c r="K978">
        <v>66.340264650283558</v>
      </c>
    </row>
    <row r="979" spans="1:11" x14ac:dyDescent="0.3">
      <c r="A979" t="s">
        <v>988</v>
      </c>
      <c r="B979" s="1">
        <v>44676</v>
      </c>
      <c r="C979" t="s">
        <v>27</v>
      </c>
      <c r="D979" t="s">
        <v>15</v>
      </c>
      <c r="E979" t="s">
        <v>19</v>
      </c>
      <c r="F979">
        <v>810</v>
      </c>
      <c r="G979">
        <v>30992</v>
      </c>
      <c r="H979" t="s">
        <v>12</v>
      </c>
      <c r="I979">
        <v>41</v>
      </c>
      <c r="J979" t="s">
        <v>4983</v>
      </c>
      <c r="K979">
        <v>38.261728395061731</v>
      </c>
    </row>
    <row r="980" spans="1:11" x14ac:dyDescent="0.3">
      <c r="A980" t="s">
        <v>989</v>
      </c>
      <c r="B980" s="1">
        <v>45373</v>
      </c>
      <c r="C980" t="s">
        <v>27</v>
      </c>
      <c r="D980" t="s">
        <v>42</v>
      </c>
      <c r="E980" t="s">
        <v>19</v>
      </c>
      <c r="F980">
        <v>637</v>
      </c>
      <c r="G980">
        <v>7268</v>
      </c>
      <c r="H980" t="s">
        <v>12</v>
      </c>
      <c r="I980">
        <v>40</v>
      </c>
      <c r="J980" t="s">
        <v>4983</v>
      </c>
      <c r="K980">
        <v>11.409733124018839</v>
      </c>
    </row>
    <row r="981" spans="1:11" hidden="1" x14ac:dyDescent="0.3">
      <c r="A981" t="s">
        <v>1081</v>
      </c>
      <c r="B981" s="1">
        <v>45303</v>
      </c>
      <c r="C981" t="s">
        <v>22</v>
      </c>
      <c r="D981" t="s">
        <v>42</v>
      </c>
      <c r="E981" t="s">
        <v>19</v>
      </c>
      <c r="F981">
        <v>562</v>
      </c>
      <c r="G981" t="s">
        <v>4976</v>
      </c>
      <c r="H981" t="s">
        <v>12</v>
      </c>
      <c r="I981">
        <v>40</v>
      </c>
      <c r="J981" t="s">
        <v>4983</v>
      </c>
      <c r="K981">
        <v>0</v>
      </c>
    </row>
    <row r="982" spans="1:11" x14ac:dyDescent="0.3">
      <c r="A982" t="s">
        <v>991</v>
      </c>
      <c r="B982" s="1">
        <v>45049</v>
      </c>
      <c r="C982" t="s">
        <v>14</v>
      </c>
      <c r="D982" t="s">
        <v>32</v>
      </c>
      <c r="E982" t="s">
        <v>19</v>
      </c>
      <c r="F982">
        <v>921</v>
      </c>
      <c r="G982">
        <v>46706</v>
      </c>
      <c r="H982" t="s">
        <v>12</v>
      </c>
      <c r="I982">
        <v>46</v>
      </c>
      <c r="J982" t="s">
        <v>4984</v>
      </c>
      <c r="K982">
        <v>50.712269272529859</v>
      </c>
    </row>
    <row r="983" spans="1:11" x14ac:dyDescent="0.3">
      <c r="A983" t="s">
        <v>1078</v>
      </c>
      <c r="B983" s="1">
        <v>44844</v>
      </c>
      <c r="C983" t="s">
        <v>17</v>
      </c>
      <c r="D983" t="s">
        <v>32</v>
      </c>
      <c r="E983" t="s">
        <v>19</v>
      </c>
      <c r="F983">
        <v>421</v>
      </c>
      <c r="G983">
        <v>14548</v>
      </c>
      <c r="H983" t="s">
        <v>12</v>
      </c>
      <c r="I983">
        <v>46</v>
      </c>
      <c r="J983" t="s">
        <v>4984</v>
      </c>
      <c r="K983">
        <v>34.555819477434682</v>
      </c>
    </row>
    <row r="984" spans="1:11" x14ac:dyDescent="0.3">
      <c r="A984" t="s">
        <v>993</v>
      </c>
      <c r="B984" s="1">
        <v>44663</v>
      </c>
      <c r="C984" t="s">
        <v>9</v>
      </c>
      <c r="D984" t="s">
        <v>18</v>
      </c>
      <c r="E984" t="s">
        <v>19</v>
      </c>
      <c r="F984">
        <v>877</v>
      </c>
      <c r="G984">
        <v>20204</v>
      </c>
      <c r="H984" t="s">
        <v>20</v>
      </c>
      <c r="I984">
        <v>57</v>
      </c>
      <c r="J984" t="s">
        <v>4984</v>
      </c>
      <c r="K984">
        <v>23.037628278221209</v>
      </c>
    </row>
    <row r="985" spans="1:11" x14ac:dyDescent="0.3">
      <c r="A985" t="s">
        <v>1072</v>
      </c>
      <c r="B985" s="1">
        <v>44939</v>
      </c>
      <c r="C985" t="s">
        <v>22</v>
      </c>
      <c r="D985" t="s">
        <v>18</v>
      </c>
      <c r="E985" t="s">
        <v>19</v>
      </c>
      <c r="F985">
        <v>453</v>
      </c>
      <c r="G985">
        <v>38939</v>
      </c>
      <c r="H985" t="s">
        <v>20</v>
      </c>
      <c r="I985">
        <v>57</v>
      </c>
      <c r="J985" t="s">
        <v>4984</v>
      </c>
      <c r="K985">
        <v>85.958057395143484</v>
      </c>
    </row>
    <row r="986" spans="1:11" hidden="1" x14ac:dyDescent="0.3">
      <c r="A986" t="s">
        <v>995</v>
      </c>
      <c r="B986" s="1">
        <v>44715</v>
      </c>
      <c r="C986" t="s">
        <v>17</v>
      </c>
      <c r="D986" t="s">
        <v>42</v>
      </c>
      <c r="E986" t="s">
        <v>19</v>
      </c>
      <c r="F986">
        <v>650</v>
      </c>
      <c r="G986" t="s">
        <v>4976</v>
      </c>
      <c r="H986" t="s">
        <v>12</v>
      </c>
      <c r="I986">
        <v>40</v>
      </c>
      <c r="J986" t="s">
        <v>4983</v>
      </c>
      <c r="K986">
        <v>0</v>
      </c>
    </row>
    <row r="987" spans="1:11" x14ac:dyDescent="0.3">
      <c r="A987" t="s">
        <v>1071</v>
      </c>
      <c r="B987" s="1">
        <v>44830</v>
      </c>
      <c r="C987" t="s">
        <v>17</v>
      </c>
      <c r="D987" t="s">
        <v>42</v>
      </c>
      <c r="E987" t="s">
        <v>19</v>
      </c>
      <c r="F987">
        <v>761</v>
      </c>
      <c r="G987">
        <v>18574</v>
      </c>
      <c r="H987" t="s">
        <v>12</v>
      </c>
      <c r="I987">
        <v>40</v>
      </c>
      <c r="J987" t="s">
        <v>4983</v>
      </c>
      <c r="K987">
        <v>24.407358738501973</v>
      </c>
    </row>
    <row r="988" spans="1:11" hidden="1" x14ac:dyDescent="0.3">
      <c r="A988" t="s">
        <v>1066</v>
      </c>
      <c r="B988" s="1">
        <v>45239</v>
      </c>
      <c r="C988" t="s">
        <v>17</v>
      </c>
      <c r="D988" t="s">
        <v>10</v>
      </c>
      <c r="E988" t="s">
        <v>19</v>
      </c>
      <c r="F988">
        <v>120</v>
      </c>
      <c r="G988" t="s">
        <v>4976</v>
      </c>
      <c r="H988">
        <v>0</v>
      </c>
      <c r="I988">
        <v>39</v>
      </c>
      <c r="J988" t="s">
        <v>4983</v>
      </c>
      <c r="K988">
        <v>0</v>
      </c>
    </row>
    <row r="989" spans="1:11" x14ac:dyDescent="0.3">
      <c r="A989" t="s">
        <v>1062</v>
      </c>
      <c r="B989" s="1">
        <v>44615</v>
      </c>
      <c r="C989" t="s">
        <v>9</v>
      </c>
      <c r="D989" t="s">
        <v>10</v>
      </c>
      <c r="E989" t="s">
        <v>19</v>
      </c>
      <c r="F989">
        <v>250</v>
      </c>
      <c r="G989">
        <v>44556</v>
      </c>
      <c r="H989">
        <v>0</v>
      </c>
      <c r="I989">
        <v>39</v>
      </c>
      <c r="J989" t="s">
        <v>4983</v>
      </c>
      <c r="K989">
        <v>178.22399999999999</v>
      </c>
    </row>
    <row r="990" spans="1:11" x14ac:dyDescent="0.3">
      <c r="A990" t="s">
        <v>1057</v>
      </c>
      <c r="B990" s="1">
        <v>45028</v>
      </c>
      <c r="C990" t="s">
        <v>9</v>
      </c>
      <c r="D990" t="s">
        <v>32</v>
      </c>
      <c r="E990" t="s">
        <v>19</v>
      </c>
      <c r="F990">
        <v>702</v>
      </c>
      <c r="G990">
        <v>45537</v>
      </c>
      <c r="H990" t="s">
        <v>12</v>
      </c>
      <c r="I990">
        <v>46</v>
      </c>
      <c r="J990" t="s">
        <v>4984</v>
      </c>
      <c r="K990">
        <v>64.867521367521363</v>
      </c>
    </row>
    <row r="991" spans="1:11" hidden="1" x14ac:dyDescent="0.3">
      <c r="A991" t="s">
        <v>1050</v>
      </c>
      <c r="B991" s="1">
        <v>44749</v>
      </c>
      <c r="C991" t="s">
        <v>9</v>
      </c>
      <c r="D991" t="s">
        <v>15</v>
      </c>
      <c r="E991" t="s">
        <v>19</v>
      </c>
      <c r="F991">
        <v>118</v>
      </c>
      <c r="G991" t="s">
        <v>4976</v>
      </c>
      <c r="H991" t="s">
        <v>12</v>
      </c>
      <c r="I991">
        <v>41</v>
      </c>
      <c r="J991" t="s">
        <v>4983</v>
      </c>
      <c r="K991">
        <v>0</v>
      </c>
    </row>
    <row r="992" spans="1:11" x14ac:dyDescent="0.3">
      <c r="A992" t="s">
        <v>1032</v>
      </c>
      <c r="B992" s="1">
        <v>44829</v>
      </c>
      <c r="C992" t="s">
        <v>22</v>
      </c>
      <c r="D992" t="s">
        <v>10</v>
      </c>
      <c r="E992" t="s">
        <v>19</v>
      </c>
      <c r="F992">
        <v>779</v>
      </c>
      <c r="G992">
        <v>10417</v>
      </c>
      <c r="H992">
        <v>0</v>
      </c>
      <c r="I992">
        <v>39</v>
      </c>
      <c r="J992" t="s">
        <v>4983</v>
      </c>
      <c r="K992">
        <v>13.372272143774069</v>
      </c>
    </row>
    <row r="993" spans="1:11" x14ac:dyDescent="0.3">
      <c r="A993" t="s">
        <v>1031</v>
      </c>
      <c r="B993" s="1">
        <v>45203</v>
      </c>
      <c r="C993" t="s">
        <v>4976</v>
      </c>
      <c r="D993" t="s">
        <v>15</v>
      </c>
      <c r="E993" t="s">
        <v>19</v>
      </c>
      <c r="F993">
        <v>979</v>
      </c>
      <c r="G993">
        <v>13307</v>
      </c>
      <c r="H993" t="s">
        <v>12</v>
      </c>
      <c r="I993">
        <v>41</v>
      </c>
      <c r="J993" t="s">
        <v>4983</v>
      </c>
      <c r="K993">
        <v>13.59244126659857</v>
      </c>
    </row>
    <row r="994" spans="1:11" x14ac:dyDescent="0.3">
      <c r="A994" t="s">
        <v>1023</v>
      </c>
      <c r="B994" s="1">
        <v>45121</v>
      </c>
      <c r="C994" t="s">
        <v>27</v>
      </c>
      <c r="D994" t="s">
        <v>28</v>
      </c>
      <c r="E994" t="s">
        <v>19</v>
      </c>
      <c r="F994">
        <v>91</v>
      </c>
      <c r="G994">
        <v>14699</v>
      </c>
      <c r="H994" t="s">
        <v>12</v>
      </c>
      <c r="I994">
        <v>58</v>
      </c>
      <c r="J994" t="s">
        <v>4984</v>
      </c>
      <c r="K994">
        <v>161.52747252747253</v>
      </c>
    </row>
    <row r="995" spans="1:11" x14ac:dyDescent="0.3">
      <c r="A995" t="s">
        <v>1022</v>
      </c>
      <c r="B995" s="1">
        <v>44970</v>
      </c>
      <c r="C995" t="s">
        <v>22</v>
      </c>
      <c r="D995" t="s">
        <v>32</v>
      </c>
      <c r="E995" t="s">
        <v>19</v>
      </c>
      <c r="F995">
        <v>289</v>
      </c>
      <c r="G995">
        <v>8320</v>
      </c>
      <c r="H995" t="s">
        <v>12</v>
      </c>
      <c r="I995">
        <v>46</v>
      </c>
      <c r="J995" t="s">
        <v>4984</v>
      </c>
      <c r="K995">
        <v>28.788927335640139</v>
      </c>
    </row>
    <row r="996" spans="1:11" x14ac:dyDescent="0.3">
      <c r="A996" t="s">
        <v>1017</v>
      </c>
      <c r="B996" s="1">
        <v>44966</v>
      </c>
      <c r="C996" t="s">
        <v>14</v>
      </c>
      <c r="D996" t="s">
        <v>28</v>
      </c>
      <c r="E996" t="s">
        <v>19</v>
      </c>
      <c r="F996">
        <v>580</v>
      </c>
      <c r="G996">
        <v>45458</v>
      </c>
      <c r="H996" t="s">
        <v>12</v>
      </c>
      <c r="I996">
        <v>58</v>
      </c>
      <c r="J996" t="s">
        <v>4984</v>
      </c>
      <c r="K996">
        <v>78.375862068965517</v>
      </c>
    </row>
    <row r="997" spans="1:11" x14ac:dyDescent="0.3">
      <c r="A997" t="s">
        <v>1015</v>
      </c>
      <c r="B997" s="1">
        <v>45322</v>
      </c>
      <c r="C997" t="s">
        <v>22</v>
      </c>
      <c r="D997" t="s">
        <v>28</v>
      </c>
      <c r="E997" t="s">
        <v>19</v>
      </c>
      <c r="F997">
        <v>279</v>
      </c>
      <c r="G997">
        <v>8088</v>
      </c>
      <c r="H997" t="s">
        <v>12</v>
      </c>
      <c r="I997">
        <v>58</v>
      </c>
      <c r="J997" t="s">
        <v>4984</v>
      </c>
      <c r="K997">
        <v>28.989247311827956</v>
      </c>
    </row>
    <row r="998" spans="1:11" x14ac:dyDescent="0.3">
      <c r="A998" t="s">
        <v>1013</v>
      </c>
      <c r="B998" s="1">
        <v>44962</v>
      </c>
      <c r="C998" t="s">
        <v>14</v>
      </c>
      <c r="D998" t="s">
        <v>32</v>
      </c>
      <c r="E998" t="s">
        <v>19</v>
      </c>
      <c r="F998">
        <v>955</v>
      </c>
      <c r="G998">
        <v>44856</v>
      </c>
      <c r="H998" t="s">
        <v>12</v>
      </c>
      <c r="I998">
        <v>46</v>
      </c>
      <c r="J998" t="s">
        <v>4984</v>
      </c>
      <c r="K998">
        <v>46.969633507853402</v>
      </c>
    </row>
    <row r="999" spans="1:11" x14ac:dyDescent="0.3">
      <c r="A999" t="s">
        <v>1007</v>
      </c>
      <c r="B999" s="1">
        <v>44644</v>
      </c>
      <c r="C999" t="s">
        <v>14</v>
      </c>
      <c r="D999" t="s">
        <v>4976</v>
      </c>
      <c r="E999" t="s">
        <v>19</v>
      </c>
      <c r="F999">
        <v>225</v>
      </c>
      <c r="G999">
        <v>19376</v>
      </c>
      <c r="H999" t="s">
        <v>4976</v>
      </c>
      <c r="I999" t="s">
        <v>4977</v>
      </c>
      <c r="J999" t="s">
        <v>4984</v>
      </c>
      <c r="K999">
        <v>86.115555555555559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6B0B9-6DA6-40E7-822A-5C4D45C5D956}">
  <dimension ref="A1:K44"/>
  <sheetViews>
    <sheetView workbookViewId="0">
      <selection activeCell="B9" sqref="B9"/>
    </sheetView>
  </sheetViews>
  <sheetFormatPr defaultRowHeight="14.4" x14ac:dyDescent="0.3"/>
  <cols>
    <col min="1" max="1" width="12.44140625" bestFit="1" customWidth="1"/>
    <col min="2" max="2" width="13.6640625" bestFit="1" customWidth="1"/>
    <col min="3" max="3" width="18.5546875" bestFit="1" customWidth="1"/>
    <col min="4" max="4" width="11" bestFit="1" customWidth="1"/>
    <col min="5" max="34" width="12" bestFit="1" customWidth="1"/>
    <col min="35" max="35" width="11" bestFit="1" customWidth="1"/>
    <col min="36" max="37" width="12" bestFit="1" customWidth="1"/>
    <col min="38" max="38" width="11" bestFit="1" customWidth="1"/>
    <col min="39" max="47" width="12" bestFit="1" customWidth="1"/>
    <col min="48" max="48" width="11" bestFit="1" customWidth="1"/>
    <col min="49" max="54" width="12" bestFit="1" customWidth="1"/>
    <col min="55" max="55" width="11" bestFit="1" customWidth="1"/>
    <col min="56" max="72" width="12" bestFit="1" customWidth="1"/>
    <col min="73" max="73" width="11" bestFit="1" customWidth="1"/>
    <col min="74" max="76" width="12" bestFit="1" customWidth="1"/>
    <col min="77" max="77" width="11" bestFit="1" customWidth="1"/>
    <col min="78" max="88" width="12" bestFit="1" customWidth="1"/>
    <col min="89" max="89" width="11" bestFit="1" customWidth="1"/>
    <col min="90" max="90" width="12" bestFit="1" customWidth="1"/>
    <col min="91" max="91" width="11" bestFit="1" customWidth="1"/>
    <col min="92" max="92" width="12" bestFit="1" customWidth="1"/>
    <col min="93" max="93" width="11" bestFit="1" customWidth="1"/>
    <col min="94" max="106" width="12" bestFit="1" customWidth="1"/>
    <col min="107" max="107" width="7" bestFit="1" customWidth="1"/>
    <col min="108" max="111" width="12" bestFit="1" customWidth="1"/>
    <col min="112" max="112" width="10" bestFit="1" customWidth="1"/>
    <col min="113" max="125" width="12" bestFit="1" customWidth="1"/>
    <col min="126" max="126" width="11" bestFit="1" customWidth="1"/>
    <col min="127" max="128" width="12" bestFit="1" customWidth="1"/>
    <col min="129" max="130" width="11" bestFit="1" customWidth="1"/>
    <col min="131" max="140" width="12" bestFit="1" customWidth="1"/>
    <col min="141" max="141" width="11" bestFit="1" customWidth="1"/>
    <col min="142" max="170" width="12" bestFit="1" customWidth="1"/>
    <col min="171" max="172" width="11" bestFit="1" customWidth="1"/>
    <col min="173" max="182" width="12" bestFit="1" customWidth="1"/>
    <col min="183" max="184" width="11" bestFit="1" customWidth="1"/>
    <col min="185" max="190" width="12" bestFit="1" customWidth="1"/>
    <col min="191" max="191" width="11" bestFit="1" customWidth="1"/>
    <col min="192" max="195" width="12" bestFit="1" customWidth="1"/>
    <col min="196" max="196" width="11" bestFit="1" customWidth="1"/>
    <col min="197" max="205" width="12" bestFit="1" customWidth="1"/>
    <col min="206" max="206" width="11" bestFit="1" customWidth="1"/>
    <col min="207" max="209" width="12" bestFit="1" customWidth="1"/>
    <col min="210" max="210" width="11" bestFit="1" customWidth="1"/>
    <col min="211" max="231" width="12" bestFit="1" customWidth="1"/>
    <col min="232" max="232" width="11" bestFit="1" customWidth="1"/>
    <col min="233" max="234" width="12" bestFit="1" customWidth="1"/>
    <col min="235" max="235" width="8" bestFit="1" customWidth="1"/>
    <col min="236" max="238" width="12" bestFit="1" customWidth="1"/>
    <col min="239" max="239" width="3" bestFit="1" customWidth="1"/>
    <col min="240" max="240" width="12" bestFit="1" customWidth="1"/>
    <col min="241" max="241" width="11" bestFit="1" customWidth="1"/>
    <col min="242" max="245" width="12" bestFit="1" customWidth="1"/>
    <col min="246" max="246" width="11" bestFit="1" customWidth="1"/>
    <col min="247" max="254" width="12" bestFit="1" customWidth="1"/>
    <col min="255" max="255" width="11" bestFit="1" customWidth="1"/>
    <col min="256" max="266" width="12" bestFit="1" customWidth="1"/>
    <col min="267" max="267" width="11" bestFit="1" customWidth="1"/>
    <col min="268" max="272" width="12" bestFit="1" customWidth="1"/>
    <col min="273" max="273" width="9" bestFit="1" customWidth="1"/>
    <col min="274" max="278" width="12" bestFit="1" customWidth="1"/>
    <col min="279" max="279" width="11" bestFit="1" customWidth="1"/>
    <col min="280" max="284" width="12" bestFit="1" customWidth="1"/>
    <col min="285" max="285" width="11" bestFit="1" customWidth="1"/>
    <col min="286" max="287" width="12" bestFit="1" customWidth="1"/>
    <col min="288" max="288" width="11" bestFit="1" customWidth="1"/>
    <col min="289" max="298" width="12" bestFit="1" customWidth="1"/>
    <col min="299" max="299" width="11" bestFit="1" customWidth="1"/>
    <col min="300" max="306" width="12" bestFit="1" customWidth="1"/>
    <col min="307" max="307" width="8" bestFit="1" customWidth="1"/>
    <col min="308" max="315" width="12" bestFit="1" customWidth="1"/>
    <col min="316" max="316" width="10" bestFit="1" customWidth="1"/>
    <col min="317" max="323" width="12" bestFit="1" customWidth="1"/>
    <col min="324" max="324" width="10" bestFit="1" customWidth="1"/>
    <col min="325" max="345" width="12" bestFit="1" customWidth="1"/>
    <col min="346" max="346" width="11" bestFit="1" customWidth="1"/>
    <col min="347" max="375" width="12" bestFit="1" customWidth="1"/>
    <col min="376" max="376" width="11" bestFit="1" customWidth="1"/>
    <col min="377" max="381" width="12" bestFit="1" customWidth="1"/>
    <col min="382" max="382" width="6" bestFit="1" customWidth="1"/>
    <col min="383" max="406" width="12" bestFit="1" customWidth="1"/>
    <col min="407" max="407" width="10" bestFit="1" customWidth="1"/>
    <col min="408" max="418" width="12" bestFit="1" customWidth="1"/>
    <col min="419" max="419" width="5" bestFit="1" customWidth="1"/>
    <col min="420" max="432" width="12" bestFit="1" customWidth="1"/>
    <col min="433" max="433" width="11" bestFit="1" customWidth="1"/>
    <col min="434" max="452" width="12" bestFit="1" customWidth="1"/>
    <col min="453" max="453" width="11" bestFit="1" customWidth="1"/>
    <col min="454" max="454" width="5" bestFit="1" customWidth="1"/>
    <col min="455" max="495" width="12" bestFit="1" customWidth="1"/>
    <col min="496" max="496" width="11" bestFit="1" customWidth="1"/>
    <col min="497" max="511" width="12" bestFit="1" customWidth="1"/>
    <col min="512" max="512" width="11" bestFit="1" customWidth="1"/>
    <col min="513" max="520" width="12" bestFit="1" customWidth="1"/>
    <col min="521" max="522" width="11" bestFit="1" customWidth="1"/>
    <col min="523" max="529" width="12" bestFit="1" customWidth="1"/>
    <col min="530" max="530" width="11" bestFit="1" customWidth="1"/>
    <col min="531" max="549" width="12" bestFit="1" customWidth="1"/>
    <col min="550" max="551" width="11" bestFit="1" customWidth="1"/>
    <col min="552" max="558" width="12" bestFit="1" customWidth="1"/>
    <col min="559" max="560" width="11" bestFit="1" customWidth="1"/>
    <col min="561" max="565" width="12" bestFit="1" customWidth="1"/>
    <col min="566" max="566" width="11" bestFit="1" customWidth="1"/>
    <col min="567" max="571" width="12" bestFit="1" customWidth="1"/>
    <col min="572" max="572" width="11" bestFit="1" customWidth="1"/>
    <col min="573" max="583" width="12" bestFit="1" customWidth="1"/>
    <col min="584" max="584" width="11" bestFit="1" customWidth="1"/>
    <col min="585" max="589" width="12" bestFit="1" customWidth="1"/>
    <col min="590" max="590" width="10" bestFit="1" customWidth="1"/>
    <col min="591" max="611" width="12" bestFit="1" customWidth="1"/>
    <col min="612" max="612" width="11" bestFit="1" customWidth="1"/>
    <col min="613" max="615" width="12" bestFit="1" customWidth="1"/>
    <col min="616" max="616" width="11" bestFit="1" customWidth="1"/>
    <col min="617" max="626" width="12" bestFit="1" customWidth="1"/>
    <col min="627" max="629" width="11" bestFit="1" customWidth="1"/>
    <col min="630" max="630" width="6" bestFit="1" customWidth="1"/>
    <col min="631" max="631" width="12" bestFit="1" customWidth="1"/>
    <col min="632" max="632" width="11" bestFit="1" customWidth="1"/>
    <col min="633" max="634" width="12" bestFit="1" customWidth="1"/>
    <col min="635" max="635" width="11" bestFit="1" customWidth="1"/>
    <col min="636" max="638" width="12" bestFit="1" customWidth="1"/>
    <col min="639" max="639" width="11" bestFit="1" customWidth="1"/>
    <col min="640" max="646" width="12" bestFit="1" customWidth="1"/>
    <col min="647" max="647" width="11" bestFit="1" customWidth="1"/>
    <col min="648" max="648" width="12" bestFit="1" customWidth="1"/>
    <col min="649" max="649" width="11" bestFit="1" customWidth="1"/>
    <col min="650" max="652" width="12" bestFit="1" customWidth="1"/>
    <col min="653" max="654" width="11" bestFit="1" customWidth="1"/>
    <col min="655" max="664" width="12" bestFit="1" customWidth="1"/>
    <col min="665" max="665" width="11" bestFit="1" customWidth="1"/>
    <col min="666" max="669" width="12" bestFit="1" customWidth="1"/>
    <col min="670" max="670" width="8" bestFit="1" customWidth="1"/>
    <col min="671" max="671" width="12" bestFit="1" customWidth="1"/>
    <col min="672" max="672" width="11" bestFit="1" customWidth="1"/>
    <col min="673" max="690" width="12" bestFit="1" customWidth="1"/>
    <col min="691" max="691" width="11" bestFit="1" customWidth="1"/>
    <col min="692" max="714" width="12" bestFit="1" customWidth="1"/>
    <col min="715" max="715" width="11" bestFit="1" customWidth="1"/>
    <col min="716" max="735" width="12" bestFit="1" customWidth="1"/>
    <col min="736" max="736" width="11" bestFit="1" customWidth="1"/>
    <col min="737" max="760" width="12" bestFit="1" customWidth="1"/>
    <col min="761" max="761" width="11" bestFit="1" customWidth="1"/>
    <col min="762" max="762" width="5" bestFit="1" customWidth="1"/>
    <col min="763" max="775" width="12" bestFit="1" customWidth="1"/>
    <col min="776" max="776" width="11" bestFit="1" customWidth="1"/>
    <col min="777" max="808" width="12" bestFit="1" customWidth="1"/>
    <col min="809" max="809" width="11" bestFit="1" customWidth="1"/>
    <col min="810" max="810" width="12" bestFit="1" customWidth="1"/>
    <col min="811" max="811" width="9" bestFit="1" customWidth="1"/>
    <col min="812" max="828" width="12" bestFit="1" customWidth="1"/>
    <col min="829" max="829" width="11" bestFit="1" customWidth="1"/>
    <col min="830" max="835" width="12" bestFit="1" customWidth="1"/>
    <col min="836" max="836" width="11" bestFit="1" customWidth="1"/>
    <col min="837" max="838" width="12" bestFit="1" customWidth="1"/>
    <col min="839" max="839" width="10" bestFit="1" customWidth="1"/>
    <col min="840" max="844" width="12" bestFit="1" customWidth="1"/>
    <col min="845" max="846" width="11" bestFit="1" customWidth="1"/>
    <col min="847" max="847" width="12" bestFit="1" customWidth="1"/>
    <col min="848" max="848" width="11" bestFit="1" customWidth="1"/>
    <col min="849" max="854" width="12" bestFit="1" customWidth="1"/>
    <col min="855" max="855" width="11" bestFit="1" customWidth="1"/>
    <col min="856" max="862" width="12" bestFit="1" customWidth="1"/>
    <col min="863" max="863" width="11" bestFit="1" customWidth="1"/>
    <col min="864" max="875" width="12" bestFit="1" customWidth="1"/>
    <col min="876" max="876" width="11" bestFit="1" customWidth="1"/>
    <col min="877" max="884" width="12" bestFit="1" customWidth="1"/>
    <col min="885" max="885" width="11" bestFit="1" customWidth="1"/>
    <col min="886" max="898" width="12" bestFit="1" customWidth="1"/>
    <col min="899" max="899" width="11" bestFit="1" customWidth="1"/>
    <col min="900" max="900" width="7" bestFit="1" customWidth="1"/>
    <col min="901" max="901" width="12" bestFit="1" customWidth="1"/>
    <col min="902" max="902" width="11" bestFit="1" customWidth="1"/>
    <col min="903" max="913" width="12" bestFit="1" customWidth="1"/>
    <col min="914" max="914" width="7" bestFit="1" customWidth="1"/>
    <col min="915" max="915" width="12" bestFit="1" customWidth="1"/>
    <col min="916" max="916" width="7" bestFit="1" customWidth="1"/>
    <col min="917" max="982" width="12" bestFit="1" customWidth="1"/>
    <col min="983" max="983" width="5" bestFit="1" customWidth="1"/>
    <col min="984" max="993" width="12" bestFit="1" customWidth="1"/>
    <col min="994" max="994" width="11" bestFit="1" customWidth="1"/>
    <col min="995" max="1008" width="12" bestFit="1" customWidth="1"/>
    <col min="1009" max="1009" width="11" bestFit="1" customWidth="1"/>
    <col min="1010" max="1019" width="12" bestFit="1" customWidth="1"/>
    <col min="1020" max="1020" width="11" bestFit="1" customWidth="1"/>
    <col min="1021" max="1043" width="12" bestFit="1" customWidth="1"/>
    <col min="1044" max="1044" width="11" bestFit="1" customWidth="1"/>
    <col min="1045" max="1048" width="12" bestFit="1" customWidth="1"/>
    <col min="1049" max="1051" width="11" bestFit="1" customWidth="1"/>
    <col min="1052" max="1058" width="12" bestFit="1" customWidth="1"/>
    <col min="1059" max="1059" width="11" bestFit="1" customWidth="1"/>
    <col min="1060" max="1069" width="12" bestFit="1" customWidth="1"/>
    <col min="1070" max="1070" width="11" bestFit="1" customWidth="1"/>
    <col min="1071" max="1085" width="12" bestFit="1" customWidth="1"/>
    <col min="1086" max="1086" width="11" bestFit="1" customWidth="1"/>
    <col min="1087" max="1090" width="12" bestFit="1" customWidth="1"/>
    <col min="1091" max="1092" width="11" bestFit="1" customWidth="1"/>
    <col min="1093" max="1106" width="12" bestFit="1" customWidth="1"/>
    <col min="1107" max="1107" width="8" bestFit="1" customWidth="1"/>
    <col min="1108" max="1117" width="12" bestFit="1" customWidth="1"/>
    <col min="1118" max="1118" width="7" bestFit="1" customWidth="1"/>
    <col min="1119" max="1127" width="12" bestFit="1" customWidth="1"/>
    <col min="1128" max="1129" width="11" bestFit="1" customWidth="1"/>
    <col min="1130" max="1152" width="12" bestFit="1" customWidth="1"/>
    <col min="1153" max="1153" width="11" bestFit="1" customWidth="1"/>
    <col min="1154" max="1161" width="12" bestFit="1" customWidth="1"/>
    <col min="1162" max="1162" width="11" bestFit="1" customWidth="1"/>
    <col min="1163" max="1179" width="12" bestFit="1" customWidth="1"/>
    <col min="1180" max="1180" width="11" bestFit="1" customWidth="1"/>
    <col min="1181" max="1190" width="12" bestFit="1" customWidth="1"/>
    <col min="1191" max="1191" width="10" bestFit="1" customWidth="1"/>
    <col min="1192" max="1201" width="12" bestFit="1" customWidth="1"/>
    <col min="1202" max="1202" width="11" bestFit="1" customWidth="1"/>
    <col min="1203" max="1225" width="12" bestFit="1" customWidth="1"/>
    <col min="1226" max="1226" width="11" bestFit="1" customWidth="1"/>
    <col min="1227" max="1238" width="12" bestFit="1" customWidth="1"/>
    <col min="1239" max="1239" width="11" bestFit="1" customWidth="1"/>
    <col min="1240" max="1241" width="12" bestFit="1" customWidth="1"/>
    <col min="1242" max="1242" width="11" bestFit="1" customWidth="1"/>
    <col min="1243" max="1246" width="12" bestFit="1" customWidth="1"/>
    <col min="1247" max="1247" width="11" bestFit="1" customWidth="1"/>
    <col min="1248" max="1269" width="12" bestFit="1" customWidth="1"/>
    <col min="1270" max="1270" width="11" bestFit="1" customWidth="1"/>
    <col min="1271" max="1290" width="12" bestFit="1" customWidth="1"/>
    <col min="1291" max="1291" width="11" bestFit="1" customWidth="1"/>
    <col min="1292" max="1293" width="12" bestFit="1" customWidth="1"/>
    <col min="1294" max="1294" width="11" bestFit="1" customWidth="1"/>
    <col min="1295" max="1316" width="12" bestFit="1" customWidth="1"/>
    <col min="1317" max="1317" width="11" bestFit="1" customWidth="1"/>
    <col min="1318" max="1351" width="12" bestFit="1" customWidth="1"/>
    <col min="1352" max="1352" width="11" bestFit="1" customWidth="1"/>
    <col min="1353" max="1353" width="12" bestFit="1" customWidth="1"/>
    <col min="1354" max="1354" width="10" bestFit="1" customWidth="1"/>
    <col min="1355" max="1366" width="12" bestFit="1" customWidth="1"/>
    <col min="1367" max="1367" width="11" bestFit="1" customWidth="1"/>
    <col min="1368" max="1377" width="12" bestFit="1" customWidth="1"/>
    <col min="1378" max="1378" width="11" bestFit="1" customWidth="1"/>
    <col min="1379" max="1387" width="12" bestFit="1" customWidth="1"/>
    <col min="1388" max="1388" width="11" bestFit="1" customWidth="1"/>
    <col min="1389" max="1391" width="12" bestFit="1" customWidth="1"/>
    <col min="1392" max="1392" width="8" bestFit="1" customWidth="1"/>
    <col min="1393" max="1393" width="12" bestFit="1" customWidth="1"/>
    <col min="1394" max="1394" width="11" bestFit="1" customWidth="1"/>
    <col min="1395" max="1395" width="10" bestFit="1" customWidth="1"/>
    <col min="1396" max="1408" width="12" bestFit="1" customWidth="1"/>
    <col min="1409" max="1409" width="7" bestFit="1" customWidth="1"/>
    <col min="1410" max="1428" width="12" bestFit="1" customWidth="1"/>
    <col min="1429" max="1429" width="11" bestFit="1" customWidth="1"/>
    <col min="1430" max="1432" width="12" bestFit="1" customWidth="1"/>
    <col min="1433" max="1433" width="11" bestFit="1" customWidth="1"/>
    <col min="1434" max="1461" width="12" bestFit="1" customWidth="1"/>
    <col min="1462" max="1462" width="11" bestFit="1" customWidth="1"/>
    <col min="1463" max="1476" width="12" bestFit="1" customWidth="1"/>
    <col min="1477" max="1477" width="8" bestFit="1" customWidth="1"/>
    <col min="1478" max="1493" width="12" bestFit="1" customWidth="1"/>
    <col min="1494" max="1494" width="11" bestFit="1" customWidth="1"/>
    <col min="1495" max="1507" width="12" bestFit="1" customWidth="1"/>
    <col min="1508" max="1508" width="11" bestFit="1" customWidth="1"/>
    <col min="1509" max="1515" width="12" bestFit="1" customWidth="1"/>
    <col min="1516" max="1516" width="11" bestFit="1" customWidth="1"/>
    <col min="1517" max="1519" width="12" bestFit="1" customWidth="1"/>
    <col min="1520" max="1520" width="11" bestFit="1" customWidth="1"/>
    <col min="1521" max="1536" width="12" bestFit="1" customWidth="1"/>
    <col min="1537" max="1537" width="11" bestFit="1" customWidth="1"/>
    <col min="1538" max="1544" width="12" bestFit="1" customWidth="1"/>
    <col min="1545" max="1545" width="11" bestFit="1" customWidth="1"/>
    <col min="1546" max="1554" width="12" bestFit="1" customWidth="1"/>
    <col min="1555" max="1555" width="11" bestFit="1" customWidth="1"/>
    <col min="1556" max="1566" width="12" bestFit="1" customWidth="1"/>
    <col min="1567" max="1567" width="11" bestFit="1" customWidth="1"/>
    <col min="1568" max="1575" width="12" bestFit="1" customWidth="1"/>
    <col min="1576" max="1576" width="11" bestFit="1" customWidth="1"/>
    <col min="1577" max="1591" width="12" bestFit="1" customWidth="1"/>
    <col min="1592" max="1592" width="11" bestFit="1" customWidth="1"/>
    <col min="1593" max="1604" width="12" bestFit="1" customWidth="1"/>
    <col min="1605" max="1605" width="11" bestFit="1" customWidth="1"/>
    <col min="1606" max="1613" width="12" bestFit="1" customWidth="1"/>
    <col min="1614" max="1614" width="11" bestFit="1" customWidth="1"/>
    <col min="1615" max="1621" width="12" bestFit="1" customWidth="1"/>
    <col min="1622" max="1622" width="9" bestFit="1" customWidth="1"/>
    <col min="1623" max="1638" width="12" bestFit="1" customWidth="1"/>
    <col min="1639" max="1639" width="11" bestFit="1" customWidth="1"/>
    <col min="1640" max="1640" width="12" bestFit="1" customWidth="1"/>
    <col min="1641" max="1641" width="11" bestFit="1" customWidth="1"/>
    <col min="1642" max="1677" width="12" bestFit="1" customWidth="1"/>
    <col min="1678" max="1678" width="11" bestFit="1" customWidth="1"/>
    <col min="1679" max="1686" width="12" bestFit="1" customWidth="1"/>
    <col min="1687" max="1687" width="9" bestFit="1" customWidth="1"/>
    <col min="1688" max="1692" width="12" bestFit="1" customWidth="1"/>
    <col min="1693" max="1693" width="11" bestFit="1" customWidth="1"/>
    <col min="1694" max="1694" width="12" bestFit="1" customWidth="1"/>
    <col min="1695" max="1695" width="11" bestFit="1" customWidth="1"/>
    <col min="1696" max="1696" width="10" bestFit="1" customWidth="1"/>
    <col min="1697" max="1705" width="12" bestFit="1" customWidth="1"/>
    <col min="1706" max="1706" width="11" bestFit="1" customWidth="1"/>
    <col min="1707" max="1720" width="12" bestFit="1" customWidth="1"/>
    <col min="1721" max="1721" width="7" bestFit="1" customWidth="1"/>
    <col min="1722" max="1727" width="12" bestFit="1" customWidth="1"/>
    <col min="1728" max="1728" width="11" bestFit="1" customWidth="1"/>
    <col min="1729" max="1730" width="12" bestFit="1" customWidth="1"/>
    <col min="1731" max="1731" width="11" bestFit="1" customWidth="1"/>
    <col min="1732" max="1736" width="12" bestFit="1" customWidth="1"/>
    <col min="1737" max="1737" width="7" bestFit="1" customWidth="1"/>
    <col min="1738" max="1738" width="11" bestFit="1" customWidth="1"/>
    <col min="1739" max="1750" width="12" bestFit="1" customWidth="1"/>
    <col min="1751" max="1751" width="11" bestFit="1" customWidth="1"/>
    <col min="1752" max="1755" width="12" bestFit="1" customWidth="1"/>
    <col min="1756" max="1756" width="11" bestFit="1" customWidth="1"/>
    <col min="1757" max="1759" width="12" bestFit="1" customWidth="1"/>
    <col min="1760" max="1760" width="11" bestFit="1" customWidth="1"/>
    <col min="1761" max="1762" width="12" bestFit="1" customWidth="1"/>
    <col min="1763" max="1763" width="11" bestFit="1" customWidth="1"/>
    <col min="1764" max="1776" width="12" bestFit="1" customWidth="1"/>
    <col min="1777" max="1777" width="11" bestFit="1" customWidth="1"/>
    <col min="1778" max="1809" width="12" bestFit="1" customWidth="1"/>
    <col min="1810" max="1810" width="11" bestFit="1" customWidth="1"/>
    <col min="1811" max="1849" width="12" bestFit="1" customWidth="1"/>
    <col min="1850" max="1850" width="11" bestFit="1" customWidth="1"/>
    <col min="1851" max="1857" width="12" bestFit="1" customWidth="1"/>
    <col min="1858" max="1858" width="11" bestFit="1" customWidth="1"/>
    <col min="1859" max="1878" width="12" bestFit="1" customWidth="1"/>
    <col min="1879" max="1879" width="11" bestFit="1" customWidth="1"/>
    <col min="1880" max="1883" width="12" bestFit="1" customWidth="1"/>
    <col min="1884" max="1884" width="11" bestFit="1" customWidth="1"/>
    <col min="1885" max="1898" width="12" bestFit="1" customWidth="1"/>
    <col min="1899" max="1899" width="11" bestFit="1" customWidth="1"/>
    <col min="1900" max="1903" width="12" bestFit="1" customWidth="1"/>
    <col min="1904" max="1904" width="11" bestFit="1" customWidth="1"/>
    <col min="1905" max="1905" width="12" bestFit="1" customWidth="1"/>
    <col min="1906" max="1906" width="5" bestFit="1" customWidth="1"/>
    <col min="1907" max="1907" width="11" bestFit="1" customWidth="1"/>
    <col min="1908" max="1917" width="12" bestFit="1" customWidth="1"/>
    <col min="1918" max="1918" width="11" bestFit="1" customWidth="1"/>
    <col min="1919" max="1922" width="12" bestFit="1" customWidth="1"/>
    <col min="1923" max="1923" width="11" bestFit="1" customWidth="1"/>
    <col min="1924" max="1924" width="12" bestFit="1" customWidth="1"/>
    <col min="1925" max="1925" width="11" bestFit="1" customWidth="1"/>
    <col min="1926" max="1938" width="12" bestFit="1" customWidth="1"/>
    <col min="1939" max="1939" width="11" bestFit="1" customWidth="1"/>
    <col min="1940" max="1941" width="12" bestFit="1" customWidth="1"/>
    <col min="1942" max="1942" width="11" bestFit="1" customWidth="1"/>
    <col min="1943" max="1946" width="12" bestFit="1" customWidth="1"/>
    <col min="1947" max="1947" width="3" bestFit="1" customWidth="1"/>
    <col min="1948" max="1966" width="12" bestFit="1" customWidth="1"/>
    <col min="1967" max="1967" width="7" bestFit="1" customWidth="1"/>
    <col min="1968" max="1972" width="12" bestFit="1" customWidth="1"/>
    <col min="1973" max="1973" width="9" bestFit="1" customWidth="1"/>
    <col min="1974" max="1980" width="12" bestFit="1" customWidth="1"/>
    <col min="1981" max="1981" width="7" bestFit="1" customWidth="1"/>
    <col min="1982" max="2005" width="12" bestFit="1" customWidth="1"/>
    <col min="2006" max="2006" width="11" bestFit="1" customWidth="1"/>
    <col min="2007" max="2011" width="12" bestFit="1" customWidth="1"/>
    <col min="2012" max="2013" width="11" bestFit="1" customWidth="1"/>
    <col min="2014" max="2015" width="12" bestFit="1" customWidth="1"/>
    <col min="2016" max="2016" width="11" bestFit="1" customWidth="1"/>
    <col min="2017" max="2037" width="12" bestFit="1" customWidth="1"/>
    <col min="2038" max="2038" width="11" bestFit="1" customWidth="1"/>
    <col min="2039" max="2043" width="12" bestFit="1" customWidth="1"/>
    <col min="2044" max="2044" width="11" bestFit="1" customWidth="1"/>
    <col min="2045" max="2046" width="12" bestFit="1" customWidth="1"/>
    <col min="2047" max="2047" width="11" bestFit="1" customWidth="1"/>
    <col min="2048" max="2048" width="12" bestFit="1" customWidth="1"/>
    <col min="2049" max="2049" width="11" bestFit="1" customWidth="1"/>
    <col min="2050" max="2056" width="12" bestFit="1" customWidth="1"/>
    <col min="2057" max="2058" width="11" bestFit="1" customWidth="1"/>
    <col min="2059" max="2073" width="12" bestFit="1" customWidth="1"/>
    <col min="2074" max="2074" width="11" bestFit="1" customWidth="1"/>
    <col min="2075" max="2108" width="12" bestFit="1" customWidth="1"/>
    <col min="2109" max="2109" width="11" bestFit="1" customWidth="1"/>
    <col min="2110" max="2117" width="12" bestFit="1" customWidth="1"/>
    <col min="2118" max="2118" width="11" bestFit="1" customWidth="1"/>
    <col min="2119" max="2123" width="12" bestFit="1" customWidth="1"/>
    <col min="2124" max="2124" width="11" bestFit="1" customWidth="1"/>
    <col min="2125" max="2130" width="12" bestFit="1" customWidth="1"/>
    <col min="2131" max="2131" width="11" bestFit="1" customWidth="1"/>
    <col min="2132" max="2132" width="3" bestFit="1" customWidth="1"/>
    <col min="2133" max="2134" width="12" bestFit="1" customWidth="1"/>
    <col min="2135" max="2135" width="11" bestFit="1" customWidth="1"/>
    <col min="2136" max="2143" width="12" bestFit="1" customWidth="1"/>
    <col min="2144" max="2144" width="10" bestFit="1" customWidth="1"/>
    <col min="2145" max="2156" width="12" bestFit="1" customWidth="1"/>
    <col min="2157" max="2157" width="11" bestFit="1" customWidth="1"/>
    <col min="2158" max="2158" width="12" bestFit="1" customWidth="1"/>
    <col min="2159" max="2159" width="11" bestFit="1" customWidth="1"/>
    <col min="2160" max="2164" width="12" bestFit="1" customWidth="1"/>
    <col min="2165" max="2165" width="6" bestFit="1" customWidth="1"/>
    <col min="2166" max="2167" width="12" bestFit="1" customWidth="1"/>
    <col min="2168" max="2168" width="11" bestFit="1" customWidth="1"/>
    <col min="2169" max="2173" width="12" bestFit="1" customWidth="1"/>
    <col min="2174" max="2174" width="10" bestFit="1" customWidth="1"/>
    <col min="2175" max="2178" width="12" bestFit="1" customWidth="1"/>
    <col min="2179" max="2179" width="10" bestFit="1" customWidth="1"/>
    <col min="2180" max="2183" width="12" bestFit="1" customWidth="1"/>
    <col min="2184" max="2184" width="11" bestFit="1" customWidth="1"/>
    <col min="2185" max="2195" width="12" bestFit="1" customWidth="1"/>
    <col min="2196" max="2196" width="11" bestFit="1" customWidth="1"/>
    <col min="2197" max="2197" width="12" bestFit="1" customWidth="1"/>
    <col min="2198" max="2198" width="11" bestFit="1" customWidth="1"/>
    <col min="2199" max="2205" width="12" bestFit="1" customWidth="1"/>
    <col min="2206" max="2206" width="6" bestFit="1" customWidth="1"/>
    <col min="2207" max="2207" width="12" bestFit="1" customWidth="1"/>
    <col min="2208" max="2208" width="11" bestFit="1" customWidth="1"/>
    <col min="2209" max="2218" width="12" bestFit="1" customWidth="1"/>
    <col min="2219" max="2219" width="11" bestFit="1" customWidth="1"/>
    <col min="2220" max="2223" width="12" bestFit="1" customWidth="1"/>
    <col min="2224" max="2224" width="11" bestFit="1" customWidth="1"/>
    <col min="2225" max="2239" width="12" bestFit="1" customWidth="1"/>
    <col min="2240" max="2240" width="11" bestFit="1" customWidth="1"/>
    <col min="2241" max="2246" width="12" bestFit="1" customWidth="1"/>
    <col min="2247" max="2247" width="11" bestFit="1" customWidth="1"/>
    <col min="2248" max="2259" width="12" bestFit="1" customWidth="1"/>
    <col min="2260" max="2260" width="11" bestFit="1" customWidth="1"/>
    <col min="2261" max="2273" width="12" bestFit="1" customWidth="1"/>
    <col min="2274" max="2274" width="7" bestFit="1" customWidth="1"/>
    <col min="2275" max="2275" width="12" bestFit="1" customWidth="1"/>
    <col min="2276" max="2276" width="11" bestFit="1" customWidth="1"/>
    <col min="2277" max="2290" width="12" bestFit="1" customWidth="1"/>
    <col min="2291" max="2291" width="6" bestFit="1" customWidth="1"/>
    <col min="2292" max="2293" width="11" bestFit="1" customWidth="1"/>
    <col min="2294" max="2306" width="12" bestFit="1" customWidth="1"/>
    <col min="2307" max="2307" width="6" bestFit="1" customWidth="1"/>
    <col min="2308" max="2323" width="12" bestFit="1" customWidth="1"/>
    <col min="2324" max="2324" width="11" bestFit="1" customWidth="1"/>
    <col min="2325" max="2329" width="12" bestFit="1" customWidth="1"/>
    <col min="2330" max="2330" width="11" bestFit="1" customWidth="1"/>
    <col min="2331" max="2349" width="12" bestFit="1" customWidth="1"/>
    <col min="2350" max="2350" width="11" bestFit="1" customWidth="1"/>
    <col min="2351" max="2351" width="12" bestFit="1" customWidth="1"/>
    <col min="2352" max="2352" width="11" bestFit="1" customWidth="1"/>
    <col min="2353" max="2370" width="12" bestFit="1" customWidth="1"/>
    <col min="2371" max="2371" width="11" bestFit="1" customWidth="1"/>
    <col min="2372" max="2388" width="12" bestFit="1" customWidth="1"/>
    <col min="2389" max="2389" width="11" bestFit="1" customWidth="1"/>
    <col min="2390" max="2391" width="12" bestFit="1" customWidth="1"/>
    <col min="2392" max="2392" width="10" bestFit="1" customWidth="1"/>
    <col min="2393" max="2406" width="12" bestFit="1" customWidth="1"/>
    <col min="2407" max="2407" width="6" bestFit="1" customWidth="1"/>
    <col min="2408" max="2427" width="12" bestFit="1" customWidth="1"/>
    <col min="2428" max="2428" width="10" bestFit="1" customWidth="1"/>
    <col min="2429" max="2445" width="12" bestFit="1" customWidth="1"/>
    <col min="2446" max="2447" width="11" bestFit="1" customWidth="1"/>
    <col min="2448" max="2450" width="12" bestFit="1" customWidth="1"/>
    <col min="2451" max="2451" width="11" bestFit="1" customWidth="1"/>
    <col min="2452" max="2467" width="12" bestFit="1" customWidth="1"/>
    <col min="2468" max="2468" width="11" bestFit="1" customWidth="1"/>
    <col min="2469" max="2490" width="12" bestFit="1" customWidth="1"/>
    <col min="2491" max="2492" width="11" bestFit="1" customWidth="1"/>
    <col min="2493" max="2508" width="12" bestFit="1" customWidth="1"/>
    <col min="2509" max="2509" width="8" bestFit="1" customWidth="1"/>
    <col min="2510" max="2528" width="12" bestFit="1" customWidth="1"/>
    <col min="2529" max="2529" width="11" bestFit="1" customWidth="1"/>
    <col min="2530" max="2533" width="12" bestFit="1" customWidth="1"/>
    <col min="2534" max="2535" width="11" bestFit="1" customWidth="1"/>
    <col min="2536" max="2538" width="12" bestFit="1" customWidth="1"/>
    <col min="2539" max="2539" width="11" bestFit="1" customWidth="1"/>
    <col min="2540" max="2555" width="12" bestFit="1" customWidth="1"/>
    <col min="2556" max="2556" width="11" bestFit="1" customWidth="1"/>
    <col min="2557" max="2557" width="6" bestFit="1" customWidth="1"/>
    <col min="2558" max="2559" width="12" bestFit="1" customWidth="1"/>
    <col min="2560" max="2560" width="11" bestFit="1" customWidth="1"/>
    <col min="2561" max="2562" width="12" bestFit="1" customWidth="1"/>
    <col min="2563" max="2563" width="10" bestFit="1" customWidth="1"/>
    <col min="2564" max="2565" width="12" bestFit="1" customWidth="1"/>
    <col min="2566" max="2566" width="9" bestFit="1" customWidth="1"/>
    <col min="2567" max="2591" width="12" bestFit="1" customWidth="1"/>
    <col min="2592" max="2592" width="11" bestFit="1" customWidth="1"/>
    <col min="2593" max="2619" width="12" bestFit="1" customWidth="1"/>
    <col min="2620" max="2620" width="10" bestFit="1" customWidth="1"/>
    <col min="2621" max="2626" width="12" bestFit="1" customWidth="1"/>
    <col min="2627" max="2627" width="11" bestFit="1" customWidth="1"/>
    <col min="2628" max="2632" width="12" bestFit="1" customWidth="1"/>
    <col min="2633" max="2633" width="7" bestFit="1" customWidth="1"/>
    <col min="2634" max="2634" width="12" bestFit="1" customWidth="1"/>
    <col min="2635" max="2635" width="11" bestFit="1" customWidth="1"/>
    <col min="2636" max="2636" width="12" bestFit="1" customWidth="1"/>
    <col min="2637" max="2637" width="11" bestFit="1" customWidth="1"/>
    <col min="2638" max="2643" width="12" bestFit="1" customWidth="1"/>
    <col min="2644" max="2644" width="11" bestFit="1" customWidth="1"/>
    <col min="2645" max="2651" width="12" bestFit="1" customWidth="1"/>
    <col min="2652" max="2652" width="11" bestFit="1" customWidth="1"/>
    <col min="2653" max="2657" width="12" bestFit="1" customWidth="1"/>
    <col min="2658" max="2659" width="11" bestFit="1" customWidth="1"/>
    <col min="2660" max="2673" width="12" bestFit="1" customWidth="1"/>
    <col min="2674" max="2674" width="11" bestFit="1" customWidth="1"/>
    <col min="2675" max="2675" width="3" bestFit="1" customWidth="1"/>
    <col min="2676" max="2679" width="12" bestFit="1" customWidth="1"/>
    <col min="2680" max="2680" width="11" bestFit="1" customWidth="1"/>
    <col min="2681" max="2715" width="12" bestFit="1" customWidth="1"/>
    <col min="2716" max="2716" width="6" bestFit="1" customWidth="1"/>
    <col min="2717" max="2718" width="12" bestFit="1" customWidth="1"/>
    <col min="2719" max="2719" width="10" bestFit="1" customWidth="1"/>
    <col min="2720" max="2733" width="12" bestFit="1" customWidth="1"/>
    <col min="2734" max="2734" width="11" bestFit="1" customWidth="1"/>
    <col min="2735" max="2735" width="12" bestFit="1" customWidth="1"/>
    <col min="2736" max="2736" width="8" bestFit="1" customWidth="1"/>
    <col min="2737" max="2747" width="12" bestFit="1" customWidth="1"/>
    <col min="2748" max="2748" width="6" bestFit="1" customWidth="1"/>
    <col min="2749" max="2749" width="12" bestFit="1" customWidth="1"/>
    <col min="2750" max="2750" width="11" bestFit="1" customWidth="1"/>
    <col min="2751" max="2767" width="12" bestFit="1" customWidth="1"/>
    <col min="2768" max="2768" width="11" bestFit="1" customWidth="1"/>
    <col min="2769" max="2790" width="12" bestFit="1" customWidth="1"/>
    <col min="2791" max="2791" width="11" bestFit="1" customWidth="1"/>
    <col min="2792" max="2794" width="12" bestFit="1" customWidth="1"/>
    <col min="2795" max="2795" width="11" bestFit="1" customWidth="1"/>
    <col min="2796" max="2806" width="12" bestFit="1" customWidth="1"/>
    <col min="2807" max="2807" width="5" bestFit="1" customWidth="1"/>
    <col min="2808" max="2814" width="12" bestFit="1" customWidth="1"/>
    <col min="2815" max="2815" width="11" bestFit="1" customWidth="1"/>
    <col min="2816" max="2818" width="12" bestFit="1" customWidth="1"/>
    <col min="2819" max="2819" width="11" bestFit="1" customWidth="1"/>
    <col min="2820" max="2830" width="12" bestFit="1" customWidth="1"/>
    <col min="2831" max="2831" width="11" bestFit="1" customWidth="1"/>
    <col min="2832" max="2836" width="12" bestFit="1" customWidth="1"/>
    <col min="2837" max="2838" width="11" bestFit="1" customWidth="1"/>
    <col min="2839" max="2851" width="12" bestFit="1" customWidth="1"/>
    <col min="2852" max="2852" width="11" bestFit="1" customWidth="1"/>
    <col min="2853" max="2867" width="12" bestFit="1" customWidth="1"/>
    <col min="2868" max="2868" width="7" bestFit="1" customWidth="1"/>
    <col min="2869" max="2883" width="12" bestFit="1" customWidth="1"/>
    <col min="2884" max="2884" width="10" bestFit="1" customWidth="1"/>
    <col min="2885" max="2889" width="12" bestFit="1" customWidth="1"/>
    <col min="2890" max="2890" width="11" bestFit="1" customWidth="1"/>
    <col min="2891" max="2897" width="12" bestFit="1" customWidth="1"/>
    <col min="2898" max="2898" width="10" bestFit="1" customWidth="1"/>
    <col min="2899" max="2900" width="12" bestFit="1" customWidth="1"/>
    <col min="2901" max="2901" width="10" bestFit="1" customWidth="1"/>
    <col min="2902" max="2905" width="12" bestFit="1" customWidth="1"/>
    <col min="2906" max="2906" width="11" bestFit="1" customWidth="1"/>
    <col min="2907" max="2911" width="12" bestFit="1" customWidth="1"/>
    <col min="2912" max="2912" width="11" bestFit="1" customWidth="1"/>
    <col min="2913" max="2913" width="12" bestFit="1" customWidth="1"/>
    <col min="2914" max="2915" width="8" bestFit="1" customWidth="1"/>
    <col min="2916" max="2918" width="12" bestFit="1" customWidth="1"/>
    <col min="2919" max="2919" width="9" bestFit="1" customWidth="1"/>
    <col min="2920" max="2922" width="12" bestFit="1" customWidth="1"/>
    <col min="2923" max="2923" width="7" bestFit="1" customWidth="1"/>
    <col min="2924" max="2924" width="11" bestFit="1" customWidth="1"/>
    <col min="2925" max="2948" width="12" bestFit="1" customWidth="1"/>
    <col min="2949" max="2949" width="6" bestFit="1" customWidth="1"/>
    <col min="2950" max="2961" width="12" bestFit="1" customWidth="1"/>
    <col min="2962" max="2962" width="11" bestFit="1" customWidth="1"/>
    <col min="2963" max="2979" width="12" bestFit="1" customWidth="1"/>
    <col min="2980" max="2980" width="7" bestFit="1" customWidth="1"/>
    <col min="2981" max="2987" width="12" bestFit="1" customWidth="1"/>
    <col min="2988" max="2988" width="11" bestFit="1" customWidth="1"/>
    <col min="2989" max="3016" width="12" bestFit="1" customWidth="1"/>
    <col min="3017" max="3017" width="8" bestFit="1" customWidth="1"/>
    <col min="3018" max="3019" width="12" bestFit="1" customWidth="1"/>
    <col min="3020" max="3020" width="6" bestFit="1" customWidth="1"/>
    <col min="3021" max="3030" width="12" bestFit="1" customWidth="1"/>
    <col min="3031" max="3031" width="11" bestFit="1" customWidth="1"/>
    <col min="3032" max="3032" width="12" bestFit="1" customWidth="1"/>
    <col min="3033" max="3033" width="11" bestFit="1" customWidth="1"/>
    <col min="3034" max="3044" width="12" bestFit="1" customWidth="1"/>
    <col min="3045" max="3045" width="10" bestFit="1" customWidth="1"/>
    <col min="3046" max="3048" width="12" bestFit="1" customWidth="1"/>
    <col min="3049" max="3049" width="11" bestFit="1" customWidth="1"/>
    <col min="3050" max="3069" width="12" bestFit="1" customWidth="1"/>
    <col min="3070" max="3070" width="11" bestFit="1" customWidth="1"/>
    <col min="3071" max="3079" width="12" bestFit="1" customWidth="1"/>
    <col min="3080" max="3080" width="7" bestFit="1" customWidth="1"/>
    <col min="3081" max="3087" width="12" bestFit="1" customWidth="1"/>
    <col min="3088" max="3088" width="11" bestFit="1" customWidth="1"/>
    <col min="3089" max="3093" width="12" bestFit="1" customWidth="1"/>
    <col min="3094" max="3094" width="11" bestFit="1" customWidth="1"/>
    <col min="3095" max="3096" width="12" bestFit="1" customWidth="1"/>
    <col min="3097" max="3097" width="3" bestFit="1" customWidth="1"/>
    <col min="3098" max="3104" width="12" bestFit="1" customWidth="1"/>
    <col min="3105" max="3105" width="11" bestFit="1" customWidth="1"/>
    <col min="3106" max="3116" width="12" bestFit="1" customWidth="1"/>
    <col min="3117" max="3117" width="11" bestFit="1" customWidth="1"/>
    <col min="3118" max="3118" width="12" bestFit="1" customWidth="1"/>
    <col min="3119" max="3120" width="11" bestFit="1" customWidth="1"/>
    <col min="3121" max="3134" width="12" bestFit="1" customWidth="1"/>
    <col min="3135" max="3135" width="11" bestFit="1" customWidth="1"/>
    <col min="3136" max="3136" width="12" bestFit="1" customWidth="1"/>
    <col min="3137" max="3137" width="11" bestFit="1" customWidth="1"/>
    <col min="3138" max="3140" width="12" bestFit="1" customWidth="1"/>
    <col min="3141" max="3141" width="11" bestFit="1" customWidth="1"/>
    <col min="3142" max="3158" width="12" bestFit="1" customWidth="1"/>
    <col min="3159" max="3159" width="8" bestFit="1" customWidth="1"/>
    <col min="3160" max="3166" width="12" bestFit="1" customWidth="1"/>
    <col min="3167" max="3167" width="11" bestFit="1" customWidth="1"/>
    <col min="3168" max="3173" width="12" bestFit="1" customWidth="1"/>
    <col min="3174" max="3174" width="11" bestFit="1" customWidth="1"/>
    <col min="3175" max="3176" width="12" bestFit="1" customWidth="1"/>
    <col min="3177" max="3177" width="9" bestFit="1" customWidth="1"/>
    <col min="3178" max="3178" width="11" bestFit="1" customWidth="1"/>
    <col min="3179" max="3180" width="12" bestFit="1" customWidth="1"/>
    <col min="3181" max="3183" width="11" bestFit="1" customWidth="1"/>
    <col min="3184" max="3186" width="12" bestFit="1" customWidth="1"/>
    <col min="3187" max="3187" width="11" bestFit="1" customWidth="1"/>
    <col min="3188" max="3193" width="12" bestFit="1" customWidth="1"/>
    <col min="3194" max="3194" width="7" bestFit="1" customWidth="1"/>
    <col min="3195" max="3195" width="11" bestFit="1" customWidth="1"/>
    <col min="3196" max="3246" width="12" bestFit="1" customWidth="1"/>
    <col min="3247" max="3247" width="7" bestFit="1" customWidth="1"/>
    <col min="3248" max="3259" width="12" bestFit="1" customWidth="1"/>
    <col min="3260" max="3260" width="3" bestFit="1" customWidth="1"/>
    <col min="3261" max="3261" width="12" bestFit="1" customWidth="1"/>
    <col min="3262" max="3262" width="7" bestFit="1" customWidth="1"/>
    <col min="3263" max="3263" width="12" bestFit="1" customWidth="1"/>
    <col min="3264" max="3264" width="5" bestFit="1" customWidth="1"/>
    <col min="3265" max="3267" width="12" bestFit="1" customWidth="1"/>
    <col min="3268" max="3268" width="5" bestFit="1" customWidth="1"/>
    <col min="3269" max="3270" width="12" bestFit="1" customWidth="1"/>
    <col min="3271" max="3272" width="11" bestFit="1" customWidth="1"/>
    <col min="3273" max="3273" width="12" bestFit="1" customWidth="1"/>
    <col min="3274" max="3274" width="6" bestFit="1" customWidth="1"/>
    <col min="3275" max="3279" width="12" bestFit="1" customWidth="1"/>
    <col min="3280" max="3280" width="11" bestFit="1" customWidth="1"/>
    <col min="3281" max="3284" width="12" bestFit="1" customWidth="1"/>
    <col min="3285" max="3285" width="11" bestFit="1" customWidth="1"/>
    <col min="3286" max="3304" width="12" bestFit="1" customWidth="1"/>
    <col min="3305" max="3305" width="11" bestFit="1" customWidth="1"/>
    <col min="3306" max="3336" width="12" bestFit="1" customWidth="1"/>
    <col min="3337" max="3337" width="11" bestFit="1" customWidth="1"/>
    <col min="3338" max="3338" width="12" bestFit="1" customWidth="1"/>
    <col min="3339" max="3340" width="11" bestFit="1" customWidth="1"/>
    <col min="3341" max="3362" width="12" bestFit="1" customWidth="1"/>
    <col min="3363" max="3363" width="10" bestFit="1" customWidth="1"/>
    <col min="3364" max="3370" width="12" bestFit="1" customWidth="1"/>
    <col min="3371" max="3371" width="5" bestFit="1" customWidth="1"/>
    <col min="3372" max="3374" width="12" bestFit="1" customWidth="1"/>
    <col min="3375" max="3375" width="10" bestFit="1" customWidth="1"/>
    <col min="3376" max="3377" width="12" bestFit="1" customWidth="1"/>
    <col min="3378" max="3378" width="7" bestFit="1" customWidth="1"/>
    <col min="3379" max="3380" width="12" bestFit="1" customWidth="1"/>
    <col min="3381" max="3381" width="11" bestFit="1" customWidth="1"/>
    <col min="3382" max="3382" width="9" bestFit="1" customWidth="1"/>
    <col min="3383" max="3384" width="12" bestFit="1" customWidth="1"/>
    <col min="3385" max="3386" width="11" bestFit="1" customWidth="1"/>
    <col min="3387" max="3388" width="12" bestFit="1" customWidth="1"/>
    <col min="3389" max="3389" width="11" bestFit="1" customWidth="1"/>
    <col min="3390" max="3403" width="12" bestFit="1" customWidth="1"/>
    <col min="3404" max="3405" width="11" bestFit="1" customWidth="1"/>
    <col min="3406" max="3410" width="12" bestFit="1" customWidth="1"/>
    <col min="3411" max="3411" width="11" bestFit="1" customWidth="1"/>
    <col min="3412" max="3419" width="12" bestFit="1" customWidth="1"/>
    <col min="3420" max="3420" width="6" bestFit="1" customWidth="1"/>
    <col min="3421" max="3427" width="12" bestFit="1" customWidth="1"/>
    <col min="3428" max="3428" width="8" bestFit="1" customWidth="1"/>
    <col min="3429" max="3434" width="12" bestFit="1" customWidth="1"/>
    <col min="3435" max="3435" width="4" bestFit="1" customWidth="1"/>
    <col min="3436" max="3450" width="12" bestFit="1" customWidth="1"/>
    <col min="3451" max="3451" width="7" bestFit="1" customWidth="1"/>
    <col min="3452" max="3452" width="12" bestFit="1" customWidth="1"/>
    <col min="3453" max="3453" width="7" bestFit="1" customWidth="1"/>
    <col min="3454" max="3459" width="12" bestFit="1" customWidth="1"/>
    <col min="3460" max="3460" width="11" bestFit="1" customWidth="1"/>
    <col min="3461" max="3462" width="12" bestFit="1" customWidth="1"/>
    <col min="3463" max="3463" width="11" bestFit="1" customWidth="1"/>
    <col min="3464" max="3464" width="12" bestFit="1" customWidth="1"/>
    <col min="3465" max="3465" width="11" bestFit="1" customWidth="1"/>
    <col min="3466" max="3473" width="12" bestFit="1" customWidth="1"/>
    <col min="3474" max="3474" width="11" bestFit="1" customWidth="1"/>
    <col min="3475" max="3477" width="12" bestFit="1" customWidth="1"/>
    <col min="3478" max="3478" width="11" bestFit="1" customWidth="1"/>
    <col min="3479" max="3491" width="12" bestFit="1" customWidth="1"/>
    <col min="3492" max="3492" width="11" bestFit="1" customWidth="1"/>
    <col min="3493" max="3500" width="12" bestFit="1" customWidth="1"/>
    <col min="3501" max="3501" width="11" bestFit="1" customWidth="1"/>
    <col min="3502" max="3502" width="12" bestFit="1" customWidth="1"/>
    <col min="3503" max="3503" width="10" bestFit="1" customWidth="1"/>
    <col min="3504" max="3515" width="12" bestFit="1" customWidth="1"/>
    <col min="3516" max="3516" width="9" bestFit="1" customWidth="1"/>
    <col min="3517" max="3523" width="12" bestFit="1" customWidth="1"/>
    <col min="3524" max="3524" width="11" bestFit="1" customWidth="1"/>
    <col min="3525" max="3527" width="12" bestFit="1" customWidth="1"/>
    <col min="3528" max="3528" width="11" bestFit="1" customWidth="1"/>
    <col min="3529" max="3531" width="12" bestFit="1" customWidth="1"/>
    <col min="3532" max="3532" width="9" bestFit="1" customWidth="1"/>
    <col min="3533" max="3540" width="12" bestFit="1" customWidth="1"/>
    <col min="3541" max="3541" width="11" bestFit="1" customWidth="1"/>
    <col min="3542" max="3544" width="12" bestFit="1" customWidth="1"/>
    <col min="3545" max="3545" width="11" bestFit="1" customWidth="1"/>
    <col min="3546" max="3549" width="12" bestFit="1" customWidth="1"/>
    <col min="3550" max="3550" width="11" bestFit="1" customWidth="1"/>
    <col min="3551" max="3553" width="12" bestFit="1" customWidth="1"/>
    <col min="3554" max="3554" width="11" bestFit="1" customWidth="1"/>
    <col min="3555" max="3557" width="12" bestFit="1" customWidth="1"/>
    <col min="3558" max="3558" width="10" bestFit="1" customWidth="1"/>
    <col min="3559" max="3559" width="6" bestFit="1" customWidth="1"/>
    <col min="3560" max="3560" width="7" bestFit="1" customWidth="1"/>
    <col min="3561" max="3571" width="12" bestFit="1" customWidth="1"/>
    <col min="3572" max="3572" width="11" bestFit="1" customWidth="1"/>
    <col min="3573" max="3596" width="12" bestFit="1" customWidth="1"/>
    <col min="3597" max="3597" width="11" bestFit="1" customWidth="1"/>
    <col min="3598" max="3604" width="12" bestFit="1" customWidth="1"/>
    <col min="3605" max="3605" width="4" bestFit="1" customWidth="1"/>
    <col min="3606" max="3606" width="11" bestFit="1" customWidth="1"/>
    <col min="3607" max="3609" width="12" bestFit="1" customWidth="1"/>
    <col min="3610" max="3610" width="11" bestFit="1" customWidth="1"/>
    <col min="3611" max="3611" width="12" bestFit="1" customWidth="1"/>
    <col min="3612" max="3612" width="9" bestFit="1" customWidth="1"/>
    <col min="3613" max="3622" width="12" bestFit="1" customWidth="1"/>
    <col min="3623" max="3623" width="11" bestFit="1" customWidth="1"/>
    <col min="3624" max="3629" width="12" bestFit="1" customWidth="1"/>
    <col min="3630" max="3630" width="11" bestFit="1" customWidth="1"/>
    <col min="3631" max="3632" width="12" bestFit="1" customWidth="1"/>
    <col min="3633" max="3633" width="10" bestFit="1" customWidth="1"/>
    <col min="3634" max="3646" width="12" bestFit="1" customWidth="1"/>
    <col min="3647" max="3647" width="11" bestFit="1" customWidth="1"/>
    <col min="3648" max="3648" width="12" bestFit="1" customWidth="1"/>
    <col min="3649" max="3649" width="11" bestFit="1" customWidth="1"/>
    <col min="3650" max="3650" width="12" bestFit="1" customWidth="1"/>
    <col min="3651" max="3651" width="11" bestFit="1" customWidth="1"/>
    <col min="3652" max="3654" width="12" bestFit="1" customWidth="1"/>
    <col min="3655" max="3655" width="8" bestFit="1" customWidth="1"/>
    <col min="3656" max="3659" width="12" bestFit="1" customWidth="1"/>
    <col min="3660" max="3660" width="10" bestFit="1" customWidth="1"/>
    <col min="3661" max="3672" width="12" bestFit="1" customWidth="1"/>
    <col min="3673" max="3673" width="11" bestFit="1" customWidth="1"/>
    <col min="3674" max="3678" width="12" bestFit="1" customWidth="1"/>
    <col min="3679" max="3679" width="11" bestFit="1" customWidth="1"/>
    <col min="3680" max="3682" width="12" bestFit="1" customWidth="1"/>
    <col min="3683" max="3683" width="11" bestFit="1" customWidth="1"/>
    <col min="3684" max="3685" width="12" bestFit="1" customWidth="1"/>
    <col min="3686" max="3686" width="11" bestFit="1" customWidth="1"/>
    <col min="3687" max="3689" width="12" bestFit="1" customWidth="1"/>
    <col min="3690" max="3690" width="11" bestFit="1" customWidth="1"/>
    <col min="3691" max="3693" width="12" bestFit="1" customWidth="1"/>
    <col min="3694" max="3695" width="11" bestFit="1" customWidth="1"/>
    <col min="3696" max="3696" width="9" bestFit="1" customWidth="1"/>
    <col min="3697" max="3698" width="12" bestFit="1" customWidth="1"/>
    <col min="3699" max="3699" width="11" bestFit="1" customWidth="1"/>
    <col min="3700" max="3702" width="12" bestFit="1" customWidth="1"/>
    <col min="3703" max="3703" width="11" bestFit="1" customWidth="1"/>
    <col min="3704" max="3708" width="12" bestFit="1" customWidth="1"/>
    <col min="3709" max="3709" width="8" bestFit="1" customWidth="1"/>
    <col min="3710" max="3721" width="12" bestFit="1" customWidth="1"/>
    <col min="3722" max="3722" width="11" bestFit="1" customWidth="1"/>
    <col min="3723" max="3726" width="12" bestFit="1" customWidth="1"/>
    <col min="3727" max="3727" width="11" bestFit="1" customWidth="1"/>
    <col min="3728" max="3738" width="12" bestFit="1" customWidth="1"/>
    <col min="3739" max="3739" width="11" bestFit="1" customWidth="1"/>
    <col min="3740" max="3753" width="12" bestFit="1" customWidth="1"/>
    <col min="3754" max="3754" width="11" bestFit="1" customWidth="1"/>
    <col min="3755" max="3757" width="12" bestFit="1" customWidth="1"/>
    <col min="3758" max="3758" width="11" bestFit="1" customWidth="1"/>
    <col min="3759" max="3778" width="12" bestFit="1" customWidth="1"/>
    <col min="3779" max="3779" width="11" bestFit="1" customWidth="1"/>
    <col min="3780" max="3780" width="8" bestFit="1" customWidth="1"/>
    <col min="3781" max="3785" width="12" bestFit="1" customWidth="1"/>
    <col min="3786" max="3786" width="9" bestFit="1" customWidth="1"/>
    <col min="3787" max="3800" width="12" bestFit="1" customWidth="1"/>
    <col min="3801" max="3801" width="11" bestFit="1" customWidth="1"/>
    <col min="3802" max="3805" width="12" bestFit="1" customWidth="1"/>
    <col min="3806" max="3806" width="11" bestFit="1" customWidth="1"/>
    <col min="3807" max="3821" width="12" bestFit="1" customWidth="1"/>
    <col min="3822" max="3822" width="11" bestFit="1" customWidth="1"/>
    <col min="3823" max="3834" width="12" bestFit="1" customWidth="1"/>
    <col min="3835" max="3835" width="11" bestFit="1" customWidth="1"/>
    <col min="3836" max="3853" width="12" bestFit="1" customWidth="1"/>
    <col min="3854" max="3854" width="7" bestFit="1" customWidth="1"/>
    <col min="3855" max="3857" width="12" bestFit="1" customWidth="1"/>
    <col min="3858" max="3858" width="11" bestFit="1" customWidth="1"/>
    <col min="3859" max="3889" width="12" bestFit="1" customWidth="1"/>
    <col min="3890" max="3890" width="11" bestFit="1" customWidth="1"/>
    <col min="3891" max="3898" width="12" bestFit="1" customWidth="1"/>
    <col min="3899" max="3899" width="4" bestFit="1" customWidth="1"/>
    <col min="3900" max="3913" width="12" bestFit="1" customWidth="1"/>
    <col min="3914" max="3915" width="11" bestFit="1" customWidth="1"/>
    <col min="3916" max="3921" width="12" bestFit="1" customWidth="1"/>
    <col min="3922" max="3922" width="8" bestFit="1" customWidth="1"/>
    <col min="3923" max="3932" width="12" bestFit="1" customWidth="1"/>
    <col min="3933" max="3933" width="11" bestFit="1" customWidth="1"/>
    <col min="3934" max="3937" width="12" bestFit="1" customWidth="1"/>
    <col min="3938" max="3938" width="8" bestFit="1" customWidth="1"/>
    <col min="3939" max="3946" width="12" bestFit="1" customWidth="1"/>
    <col min="3947" max="3947" width="11" bestFit="1" customWidth="1"/>
    <col min="3948" max="3948" width="12" bestFit="1" customWidth="1"/>
    <col min="3949" max="3949" width="11" bestFit="1" customWidth="1"/>
    <col min="3950" max="3951" width="12" bestFit="1" customWidth="1"/>
    <col min="3952" max="3952" width="11" bestFit="1" customWidth="1"/>
    <col min="3953" max="3963" width="12" bestFit="1" customWidth="1"/>
    <col min="3964" max="3964" width="11" bestFit="1" customWidth="1"/>
    <col min="3965" max="3973" width="12" bestFit="1" customWidth="1"/>
    <col min="3974" max="3974" width="11" bestFit="1" customWidth="1"/>
    <col min="3975" max="3980" width="12" bestFit="1" customWidth="1"/>
    <col min="3981" max="3981" width="11" bestFit="1" customWidth="1"/>
    <col min="3982" max="4000" width="12" bestFit="1" customWidth="1"/>
    <col min="4001" max="4001" width="8" bestFit="1" customWidth="1"/>
    <col min="4002" max="4012" width="12" bestFit="1" customWidth="1"/>
    <col min="4013" max="4013" width="11" bestFit="1" customWidth="1"/>
    <col min="4014" max="4016" width="12" bestFit="1" customWidth="1"/>
    <col min="4017" max="4017" width="8" bestFit="1" customWidth="1"/>
    <col min="4018" max="4026" width="12" bestFit="1" customWidth="1"/>
    <col min="4027" max="4027" width="8" bestFit="1" customWidth="1"/>
    <col min="4028" max="4029" width="12" bestFit="1" customWidth="1"/>
    <col min="4030" max="4030" width="11" bestFit="1" customWidth="1"/>
    <col min="4031" max="4032" width="12" bestFit="1" customWidth="1"/>
    <col min="4033" max="4033" width="11" bestFit="1" customWidth="1"/>
    <col min="4034" max="4044" width="12" bestFit="1" customWidth="1"/>
    <col min="4045" max="4045" width="8" bestFit="1" customWidth="1"/>
    <col min="4046" max="4049" width="12" bestFit="1" customWidth="1"/>
    <col min="4050" max="4050" width="11" bestFit="1" customWidth="1"/>
    <col min="4051" max="4060" width="12" bestFit="1" customWidth="1"/>
    <col min="4061" max="4061" width="11" bestFit="1" customWidth="1"/>
    <col min="4062" max="4075" width="12" bestFit="1" customWidth="1"/>
    <col min="4076" max="4076" width="10" bestFit="1" customWidth="1"/>
    <col min="4077" max="4077" width="8" bestFit="1" customWidth="1"/>
    <col min="4078" max="4078" width="12" bestFit="1" customWidth="1"/>
    <col min="4079" max="4079" width="11" bestFit="1" customWidth="1"/>
    <col min="4080" max="4082" width="12" bestFit="1" customWidth="1"/>
    <col min="4083" max="4083" width="8" bestFit="1" customWidth="1"/>
    <col min="4084" max="4087" width="12" bestFit="1" customWidth="1"/>
    <col min="4088" max="4088" width="7" bestFit="1" customWidth="1"/>
    <col min="4089" max="4098" width="12" bestFit="1" customWidth="1"/>
    <col min="4099" max="4099" width="7" bestFit="1" customWidth="1"/>
    <col min="4100" max="4106" width="12" bestFit="1" customWidth="1"/>
    <col min="4107" max="4108" width="7" bestFit="1" customWidth="1"/>
    <col min="4109" max="4109" width="12" bestFit="1" customWidth="1"/>
    <col min="4110" max="4110" width="11" bestFit="1" customWidth="1"/>
    <col min="4111" max="4111" width="12" bestFit="1" customWidth="1"/>
    <col min="4112" max="4112" width="7" bestFit="1" customWidth="1"/>
    <col min="4113" max="4113" width="11" bestFit="1" customWidth="1"/>
    <col min="4114" max="4130" width="12" bestFit="1" customWidth="1"/>
    <col min="4131" max="4131" width="8" bestFit="1" customWidth="1"/>
    <col min="4132" max="4132" width="11" bestFit="1" customWidth="1"/>
    <col min="4133" max="4142" width="12" bestFit="1" customWidth="1"/>
    <col min="4143" max="4143" width="9" bestFit="1" customWidth="1"/>
    <col min="4144" max="4144" width="12" bestFit="1" customWidth="1"/>
    <col min="4145" max="4145" width="6" bestFit="1" customWidth="1"/>
    <col min="4146" max="4146" width="4" bestFit="1" customWidth="1"/>
    <col min="4147" max="4148" width="12" bestFit="1" customWidth="1"/>
    <col min="4149" max="4149" width="11" bestFit="1" customWidth="1"/>
    <col min="4150" max="4165" width="12" bestFit="1" customWidth="1"/>
    <col min="4166" max="4166" width="11" bestFit="1" customWidth="1"/>
    <col min="4167" max="4182" width="12" bestFit="1" customWidth="1"/>
    <col min="4183" max="4183" width="11" bestFit="1" customWidth="1"/>
    <col min="4184" max="4186" width="12" bestFit="1" customWidth="1"/>
    <col min="4187" max="4187" width="11" bestFit="1" customWidth="1"/>
    <col min="4188" max="4197" width="12" bestFit="1" customWidth="1"/>
    <col min="4198" max="4198" width="11" bestFit="1" customWidth="1"/>
    <col min="4199" max="4201" width="12" bestFit="1" customWidth="1"/>
    <col min="4202" max="4202" width="9" bestFit="1" customWidth="1"/>
    <col min="4203" max="4206" width="12" bestFit="1" customWidth="1"/>
    <col min="4207" max="4207" width="9" bestFit="1" customWidth="1"/>
    <col min="4208" max="4212" width="12" bestFit="1" customWidth="1"/>
    <col min="4213" max="4213" width="11" bestFit="1" customWidth="1"/>
    <col min="4214" max="4214" width="12" bestFit="1" customWidth="1"/>
    <col min="4215" max="4215" width="6" bestFit="1" customWidth="1"/>
    <col min="4216" max="4217" width="12" bestFit="1" customWidth="1"/>
    <col min="4218" max="4219" width="11" bestFit="1" customWidth="1"/>
    <col min="4220" max="4223" width="12" bestFit="1" customWidth="1"/>
    <col min="4224" max="4224" width="8" bestFit="1" customWidth="1"/>
    <col min="4225" max="4225" width="12" bestFit="1" customWidth="1"/>
    <col min="4226" max="4226" width="9" bestFit="1" customWidth="1"/>
    <col min="4227" max="4228" width="12" bestFit="1" customWidth="1"/>
    <col min="4229" max="4229" width="6" bestFit="1" customWidth="1"/>
    <col min="4230" max="4231" width="12" bestFit="1" customWidth="1"/>
    <col min="4232" max="4232" width="10" bestFit="1" customWidth="1"/>
    <col min="4233" max="4234" width="12" bestFit="1" customWidth="1"/>
    <col min="4235" max="4235" width="7" bestFit="1" customWidth="1"/>
    <col min="4236" max="4236" width="4" bestFit="1" customWidth="1"/>
    <col min="4237" max="4241" width="12" bestFit="1" customWidth="1"/>
    <col min="4242" max="4242" width="11" bestFit="1" customWidth="1"/>
    <col min="4243" max="4244" width="12" bestFit="1" customWidth="1"/>
    <col min="4245" max="4245" width="8" bestFit="1" customWidth="1"/>
    <col min="4246" max="4261" width="12" bestFit="1" customWidth="1"/>
    <col min="4262" max="4262" width="8" bestFit="1" customWidth="1"/>
    <col min="4263" max="4263" width="11" bestFit="1" customWidth="1"/>
    <col min="4264" max="4291" width="12" bestFit="1" customWidth="1"/>
    <col min="4292" max="4292" width="7" bestFit="1" customWidth="1"/>
    <col min="4293" max="4297" width="12" bestFit="1" customWidth="1"/>
    <col min="4298" max="4298" width="7" bestFit="1" customWidth="1"/>
    <col min="4299" max="4306" width="12" bestFit="1" customWidth="1"/>
    <col min="4307" max="4307" width="6" bestFit="1" customWidth="1"/>
    <col min="4308" max="4312" width="12" bestFit="1" customWidth="1"/>
    <col min="4313" max="4313" width="7" bestFit="1" customWidth="1"/>
    <col min="4314" max="4318" width="12" bestFit="1" customWidth="1"/>
    <col min="4319" max="4319" width="8" bestFit="1" customWidth="1"/>
    <col min="4320" max="4320" width="12" bestFit="1" customWidth="1"/>
    <col min="4321" max="4321" width="10" bestFit="1" customWidth="1"/>
    <col min="4322" max="4328" width="12" bestFit="1" customWidth="1"/>
    <col min="4329" max="4329" width="4" bestFit="1" customWidth="1"/>
    <col min="4330" max="4331" width="12" bestFit="1" customWidth="1"/>
    <col min="4332" max="4332" width="11" bestFit="1" customWidth="1"/>
    <col min="4333" max="4333" width="12" bestFit="1" customWidth="1"/>
    <col min="4334" max="4334" width="11" bestFit="1" customWidth="1"/>
    <col min="4335" max="4335" width="12" bestFit="1" customWidth="1"/>
    <col min="4336" max="4336" width="11" bestFit="1" customWidth="1"/>
    <col min="4337" max="4341" width="12" bestFit="1" customWidth="1"/>
    <col min="4342" max="4342" width="11" bestFit="1" customWidth="1"/>
    <col min="4343" max="4346" width="12" bestFit="1" customWidth="1"/>
    <col min="4347" max="4348" width="4" bestFit="1" customWidth="1"/>
    <col min="4349" max="4350" width="11" bestFit="1" customWidth="1"/>
    <col min="4351" max="4351" width="9" bestFit="1" customWidth="1"/>
    <col min="4352" max="4353" width="12" bestFit="1" customWidth="1"/>
    <col min="4354" max="4354" width="7" bestFit="1" customWidth="1"/>
    <col min="4355" max="4358" width="12" bestFit="1" customWidth="1"/>
    <col min="4359" max="4359" width="9" bestFit="1" customWidth="1"/>
    <col min="4360" max="4366" width="12" bestFit="1" customWidth="1"/>
    <col min="4367" max="4367" width="7" bestFit="1" customWidth="1"/>
    <col min="4368" max="4371" width="12" bestFit="1" customWidth="1"/>
    <col min="4372" max="4372" width="8" bestFit="1" customWidth="1"/>
    <col min="4373" max="4375" width="12" bestFit="1" customWidth="1"/>
    <col min="4376" max="4376" width="7" bestFit="1" customWidth="1"/>
    <col min="4377" max="4377" width="12" bestFit="1" customWidth="1"/>
    <col min="4378" max="4378" width="10" bestFit="1" customWidth="1"/>
    <col min="4379" max="4384" width="12" bestFit="1" customWidth="1"/>
    <col min="4385" max="4385" width="7" bestFit="1" customWidth="1"/>
    <col min="4386" max="4389" width="12" bestFit="1" customWidth="1"/>
    <col min="4390" max="4390" width="11" bestFit="1" customWidth="1"/>
    <col min="4391" max="4391" width="6" bestFit="1" customWidth="1"/>
    <col min="4392" max="4392" width="7" bestFit="1" customWidth="1"/>
    <col min="4393" max="4394" width="12" bestFit="1" customWidth="1"/>
    <col min="4395" max="4395" width="10" bestFit="1" customWidth="1"/>
    <col min="4396" max="4396" width="9" bestFit="1" customWidth="1"/>
    <col min="4397" max="4397" width="7" bestFit="1" customWidth="1"/>
    <col min="4398" max="4400" width="12" bestFit="1" customWidth="1"/>
    <col min="4401" max="4401" width="11" bestFit="1" customWidth="1"/>
    <col min="4402" max="4411" width="12" bestFit="1" customWidth="1"/>
    <col min="4412" max="4412" width="7" bestFit="1" customWidth="1"/>
    <col min="4413" max="4413" width="12" bestFit="1" customWidth="1"/>
    <col min="4414" max="4414" width="11" bestFit="1" customWidth="1"/>
    <col min="4415" max="4416" width="12" bestFit="1" customWidth="1"/>
    <col min="4417" max="4417" width="7" bestFit="1" customWidth="1"/>
    <col min="4418" max="4421" width="12" bestFit="1" customWidth="1"/>
    <col min="4422" max="4422" width="7" bestFit="1" customWidth="1"/>
    <col min="4423" max="4423" width="11" bestFit="1" customWidth="1"/>
    <col min="4424" max="4424" width="6" bestFit="1" customWidth="1"/>
    <col min="4425" max="4425" width="12" bestFit="1" customWidth="1"/>
    <col min="4426" max="4426" width="11" bestFit="1" customWidth="1"/>
    <col min="4427" max="4428" width="12" bestFit="1" customWidth="1"/>
    <col min="4429" max="4429" width="7" bestFit="1" customWidth="1"/>
    <col min="4430" max="4439" width="12" bestFit="1" customWidth="1"/>
    <col min="4440" max="4440" width="11" bestFit="1" customWidth="1"/>
    <col min="4441" max="4449" width="12" bestFit="1" customWidth="1"/>
    <col min="4450" max="4450" width="9" bestFit="1" customWidth="1"/>
    <col min="4451" max="4454" width="12" bestFit="1" customWidth="1"/>
    <col min="4455" max="4455" width="11" bestFit="1" customWidth="1"/>
    <col min="4456" max="4458" width="12" bestFit="1" customWidth="1"/>
    <col min="4459" max="4459" width="11" bestFit="1" customWidth="1"/>
    <col min="4460" max="4463" width="12" bestFit="1" customWidth="1"/>
    <col min="4464" max="4464" width="10" bestFit="1" customWidth="1"/>
    <col min="4465" max="4465" width="12" bestFit="1" customWidth="1"/>
    <col min="4466" max="4466" width="4" bestFit="1" customWidth="1"/>
    <col min="4467" max="4472" width="12" bestFit="1" customWidth="1"/>
    <col min="4473" max="4477" width="11" bestFit="1" customWidth="1"/>
    <col min="4478" max="4478" width="12" bestFit="1" customWidth="1"/>
    <col min="4479" max="4479" width="11" bestFit="1" customWidth="1"/>
    <col min="4480" max="4485" width="12" bestFit="1" customWidth="1"/>
    <col min="4486" max="4486" width="7" bestFit="1" customWidth="1"/>
    <col min="4487" max="4491" width="12" bestFit="1" customWidth="1"/>
    <col min="4492" max="4492" width="7" bestFit="1" customWidth="1"/>
    <col min="4493" max="4495" width="12" bestFit="1" customWidth="1"/>
    <col min="4496" max="4496" width="11" bestFit="1" customWidth="1"/>
    <col min="4497" max="4497" width="12" bestFit="1" customWidth="1"/>
    <col min="4498" max="4498" width="8" bestFit="1" customWidth="1"/>
    <col min="4499" max="4499" width="11" bestFit="1" customWidth="1"/>
    <col min="4500" max="4515" width="12" bestFit="1" customWidth="1"/>
    <col min="4516" max="4516" width="7" bestFit="1" customWidth="1"/>
    <col min="4517" max="4517" width="12" bestFit="1" customWidth="1"/>
    <col min="4518" max="4518" width="7" bestFit="1" customWidth="1"/>
    <col min="4519" max="4519" width="8" bestFit="1" customWidth="1"/>
    <col min="4520" max="4520" width="10.5546875" bestFit="1" customWidth="1"/>
  </cols>
  <sheetData>
    <row r="1" spans="1:11" x14ac:dyDescent="0.3">
      <c r="A1">
        <v>0</v>
      </c>
      <c r="B1">
        <v>0</v>
      </c>
      <c r="C1">
        <v>0</v>
      </c>
      <c r="D1">
        <v>0</v>
      </c>
      <c r="E1">
        <v>0</v>
      </c>
      <c r="F1">
        <v>0</v>
      </c>
      <c r="G1">
        <v>0</v>
      </c>
      <c r="H1">
        <v>0</v>
      </c>
      <c r="I1">
        <v>0</v>
      </c>
      <c r="J1">
        <v>0</v>
      </c>
      <c r="K1">
        <v>0</v>
      </c>
    </row>
    <row r="2" spans="1:11" x14ac:dyDescent="0.3">
      <c r="A2">
        <v>0</v>
      </c>
      <c r="B2">
        <v>0</v>
      </c>
      <c r="C2">
        <v>0</v>
      </c>
      <c r="D2">
        <v>0</v>
      </c>
      <c r="E2">
        <v>0</v>
      </c>
      <c r="F2">
        <v>0</v>
      </c>
      <c r="G2">
        <v>0</v>
      </c>
      <c r="H2">
        <v>0</v>
      </c>
      <c r="I2">
        <v>0</v>
      </c>
      <c r="J2">
        <v>0</v>
      </c>
      <c r="K2">
        <v>0</v>
      </c>
    </row>
    <row r="3" spans="1:11" x14ac:dyDescent="0.3">
      <c r="A3" s="2" t="s">
        <v>4980</v>
      </c>
      <c r="B3" t="s">
        <v>4988</v>
      </c>
      <c r="C3">
        <v>0</v>
      </c>
      <c r="D3">
        <v>0</v>
      </c>
      <c r="E3">
        <v>0</v>
      </c>
      <c r="F3">
        <v>0</v>
      </c>
      <c r="G3">
        <v>0</v>
      </c>
      <c r="H3">
        <v>0</v>
      </c>
      <c r="I3">
        <v>0</v>
      </c>
      <c r="J3">
        <v>0</v>
      </c>
      <c r="K3">
        <v>0</v>
      </c>
    </row>
    <row r="4" spans="1:11" x14ac:dyDescent="0.3">
      <c r="A4" s="3" t="s">
        <v>15</v>
      </c>
      <c r="B4">
        <v>799</v>
      </c>
      <c r="C4">
        <v>0</v>
      </c>
      <c r="D4">
        <v>0</v>
      </c>
      <c r="E4">
        <v>0</v>
      </c>
      <c r="F4">
        <v>0</v>
      </c>
      <c r="G4">
        <v>0</v>
      </c>
      <c r="H4">
        <v>0</v>
      </c>
      <c r="I4">
        <v>0</v>
      </c>
      <c r="J4">
        <v>0</v>
      </c>
      <c r="K4">
        <v>0</v>
      </c>
    </row>
    <row r="5" spans="1:11" x14ac:dyDescent="0.3">
      <c r="A5" s="3" t="s">
        <v>28</v>
      </c>
      <c r="B5">
        <v>778</v>
      </c>
      <c r="C5">
        <v>0</v>
      </c>
      <c r="D5">
        <v>0</v>
      </c>
      <c r="E5">
        <v>0</v>
      </c>
      <c r="F5">
        <v>0</v>
      </c>
      <c r="G5">
        <v>0</v>
      </c>
      <c r="H5">
        <v>0</v>
      </c>
      <c r="I5">
        <v>0</v>
      </c>
      <c r="J5">
        <v>0</v>
      </c>
      <c r="K5">
        <v>0</v>
      </c>
    </row>
    <row r="6" spans="1:11" x14ac:dyDescent="0.3">
      <c r="A6" s="3" t="s">
        <v>18</v>
      </c>
      <c r="B6">
        <v>812</v>
      </c>
      <c r="C6">
        <v>0</v>
      </c>
      <c r="D6">
        <v>0</v>
      </c>
      <c r="E6">
        <v>0</v>
      </c>
      <c r="F6">
        <v>0</v>
      </c>
      <c r="G6">
        <v>0</v>
      </c>
      <c r="H6">
        <v>0</v>
      </c>
      <c r="I6">
        <v>0</v>
      </c>
      <c r="J6">
        <v>0</v>
      </c>
      <c r="K6">
        <v>0</v>
      </c>
    </row>
    <row r="7" spans="1:11" x14ac:dyDescent="0.3">
      <c r="A7" s="3" t="s">
        <v>32</v>
      </c>
      <c r="B7">
        <v>781</v>
      </c>
      <c r="C7">
        <v>0</v>
      </c>
      <c r="D7">
        <v>0</v>
      </c>
      <c r="E7">
        <v>0</v>
      </c>
      <c r="F7">
        <v>0</v>
      </c>
      <c r="G7">
        <v>0</v>
      </c>
      <c r="H7">
        <v>0</v>
      </c>
      <c r="I7">
        <v>0</v>
      </c>
      <c r="J7">
        <v>0</v>
      </c>
      <c r="K7">
        <v>0</v>
      </c>
    </row>
    <row r="8" spans="1:11" x14ac:dyDescent="0.3">
      <c r="A8" s="3" t="s">
        <v>4976</v>
      </c>
      <c r="B8">
        <v>250</v>
      </c>
      <c r="C8">
        <v>0</v>
      </c>
      <c r="D8">
        <v>0</v>
      </c>
      <c r="E8">
        <v>0</v>
      </c>
      <c r="F8">
        <v>0</v>
      </c>
      <c r="G8">
        <v>0</v>
      </c>
      <c r="H8">
        <v>0</v>
      </c>
      <c r="I8">
        <v>0</v>
      </c>
      <c r="J8">
        <v>0</v>
      </c>
      <c r="K8">
        <v>0</v>
      </c>
    </row>
    <row r="9" spans="1:11" x14ac:dyDescent="0.3">
      <c r="A9" s="3" t="s">
        <v>42</v>
      </c>
      <c r="B9">
        <v>802</v>
      </c>
      <c r="C9">
        <v>0</v>
      </c>
      <c r="D9">
        <v>0</v>
      </c>
      <c r="E9">
        <v>0</v>
      </c>
      <c r="F9">
        <v>0</v>
      </c>
      <c r="G9">
        <v>0</v>
      </c>
      <c r="H9">
        <v>0</v>
      </c>
      <c r="I9">
        <v>0</v>
      </c>
      <c r="J9">
        <v>0</v>
      </c>
      <c r="K9">
        <v>0</v>
      </c>
    </row>
    <row r="10" spans="1:11" x14ac:dyDescent="0.3">
      <c r="A10" s="3" t="s">
        <v>10</v>
      </c>
      <c r="B10">
        <v>778</v>
      </c>
      <c r="C10">
        <v>0</v>
      </c>
      <c r="D10">
        <v>0</v>
      </c>
      <c r="E10">
        <v>0</v>
      </c>
      <c r="F10">
        <v>0</v>
      </c>
      <c r="G10">
        <v>0</v>
      </c>
      <c r="H10">
        <v>0</v>
      </c>
      <c r="I10">
        <v>0</v>
      </c>
      <c r="J10">
        <v>0</v>
      </c>
      <c r="K10">
        <v>0</v>
      </c>
    </row>
    <row r="11" spans="1:11" x14ac:dyDescent="0.3">
      <c r="A11" s="3" t="s">
        <v>4981</v>
      </c>
      <c r="B11">
        <v>5000</v>
      </c>
      <c r="C11">
        <v>0</v>
      </c>
      <c r="D11">
        <v>0</v>
      </c>
      <c r="E11">
        <v>0</v>
      </c>
      <c r="F11">
        <v>0</v>
      </c>
      <c r="G11">
        <v>0</v>
      </c>
      <c r="H11">
        <v>0</v>
      </c>
      <c r="I11">
        <v>0</v>
      </c>
      <c r="J11">
        <v>0</v>
      </c>
      <c r="K11">
        <v>0</v>
      </c>
    </row>
    <row r="12" spans="1:11" x14ac:dyDescent="0.3">
      <c r="A12">
        <v>0</v>
      </c>
      <c r="B12">
        <v>0</v>
      </c>
      <c r="C12">
        <v>0</v>
      </c>
      <c r="D12">
        <v>0</v>
      </c>
      <c r="E12">
        <v>0</v>
      </c>
      <c r="F12">
        <v>0</v>
      </c>
      <c r="G12">
        <v>0</v>
      </c>
      <c r="H12">
        <v>0</v>
      </c>
      <c r="I12">
        <v>0</v>
      </c>
      <c r="J12">
        <v>0</v>
      </c>
      <c r="K12">
        <v>0</v>
      </c>
    </row>
    <row r="13" spans="1:11" x14ac:dyDescent="0.3">
      <c r="A13">
        <v>0</v>
      </c>
      <c r="B13">
        <v>0</v>
      </c>
      <c r="C13">
        <v>0</v>
      </c>
      <c r="D13">
        <v>0</v>
      </c>
      <c r="E13">
        <v>0</v>
      </c>
      <c r="F13">
        <v>0</v>
      </c>
      <c r="G13">
        <v>0</v>
      </c>
      <c r="H13">
        <v>0</v>
      </c>
      <c r="I13">
        <v>0</v>
      </c>
      <c r="J13">
        <v>0</v>
      </c>
      <c r="K13">
        <v>0</v>
      </c>
    </row>
    <row r="14" spans="1:11" x14ac:dyDescent="0.3">
      <c r="A14">
        <v>0</v>
      </c>
      <c r="B14">
        <v>0</v>
      </c>
      <c r="C14">
        <v>0</v>
      </c>
      <c r="D14">
        <v>0</v>
      </c>
      <c r="E14">
        <v>0</v>
      </c>
      <c r="F14">
        <v>0</v>
      </c>
      <c r="G14">
        <v>0</v>
      </c>
      <c r="H14">
        <v>0</v>
      </c>
      <c r="I14">
        <v>0</v>
      </c>
      <c r="J14">
        <v>0</v>
      </c>
      <c r="K14">
        <v>0</v>
      </c>
    </row>
    <row r="15" spans="1:11" x14ac:dyDescent="0.3">
      <c r="A15">
        <v>0</v>
      </c>
      <c r="B15">
        <v>0</v>
      </c>
      <c r="C15">
        <v>0</v>
      </c>
      <c r="D15">
        <v>0</v>
      </c>
      <c r="E15">
        <v>0</v>
      </c>
      <c r="F15">
        <v>0</v>
      </c>
      <c r="G15">
        <v>0</v>
      </c>
      <c r="H15">
        <v>0</v>
      </c>
      <c r="I15">
        <v>0</v>
      </c>
      <c r="J15">
        <v>0</v>
      </c>
      <c r="K15">
        <v>0</v>
      </c>
    </row>
    <row r="16" spans="1:11" x14ac:dyDescent="0.3">
      <c r="A16">
        <v>0</v>
      </c>
      <c r="B16">
        <v>0</v>
      </c>
      <c r="C16">
        <v>0</v>
      </c>
      <c r="D16">
        <v>0</v>
      </c>
      <c r="E16">
        <v>0</v>
      </c>
      <c r="F16">
        <v>0</v>
      </c>
      <c r="G16">
        <v>0</v>
      </c>
      <c r="H16">
        <v>0</v>
      </c>
      <c r="I16">
        <v>0</v>
      </c>
      <c r="J16">
        <v>0</v>
      </c>
      <c r="K16">
        <v>0</v>
      </c>
    </row>
    <row r="17" spans="1:11" x14ac:dyDescent="0.3">
      <c r="A17">
        <v>0</v>
      </c>
      <c r="B17">
        <v>0</v>
      </c>
      <c r="C17">
        <v>0</v>
      </c>
      <c r="D17">
        <v>0</v>
      </c>
      <c r="E17">
        <v>0</v>
      </c>
      <c r="F17">
        <v>0</v>
      </c>
      <c r="G17">
        <v>0</v>
      </c>
      <c r="H17">
        <v>0</v>
      </c>
      <c r="I17">
        <v>0</v>
      </c>
      <c r="J17">
        <v>0</v>
      </c>
      <c r="K17">
        <v>0</v>
      </c>
    </row>
    <row r="18" spans="1:11" x14ac:dyDescent="0.3">
      <c r="A18">
        <v>0</v>
      </c>
      <c r="B18">
        <v>0</v>
      </c>
      <c r="C18">
        <v>0</v>
      </c>
      <c r="D18">
        <v>0</v>
      </c>
      <c r="E18">
        <v>0</v>
      </c>
      <c r="F18">
        <v>0</v>
      </c>
      <c r="G18">
        <v>0</v>
      </c>
      <c r="H18">
        <v>0</v>
      </c>
      <c r="I18">
        <v>0</v>
      </c>
      <c r="J18">
        <v>0</v>
      </c>
      <c r="K18">
        <v>0</v>
      </c>
    </row>
    <row r="19" spans="1:11" x14ac:dyDescent="0.3">
      <c r="A19">
        <v>0</v>
      </c>
      <c r="B19">
        <v>0</v>
      </c>
      <c r="C19">
        <v>0</v>
      </c>
      <c r="D19">
        <v>0</v>
      </c>
      <c r="E19">
        <v>0</v>
      </c>
      <c r="F19">
        <v>0</v>
      </c>
      <c r="G19">
        <v>0</v>
      </c>
      <c r="H19">
        <v>0</v>
      </c>
      <c r="I19">
        <v>0</v>
      </c>
      <c r="J19">
        <v>0</v>
      </c>
      <c r="K19">
        <v>0</v>
      </c>
    </row>
    <row r="20" spans="1:11" x14ac:dyDescent="0.3">
      <c r="A20">
        <v>0</v>
      </c>
      <c r="B20">
        <v>0</v>
      </c>
      <c r="C20">
        <v>0</v>
      </c>
      <c r="D20">
        <v>0</v>
      </c>
      <c r="E20">
        <v>0</v>
      </c>
      <c r="F20">
        <v>0</v>
      </c>
      <c r="G20">
        <v>0</v>
      </c>
      <c r="H20">
        <v>0</v>
      </c>
      <c r="I20">
        <v>0</v>
      </c>
      <c r="J20">
        <v>0</v>
      </c>
      <c r="K20">
        <v>0</v>
      </c>
    </row>
    <row r="21" spans="1:11" x14ac:dyDescent="0.3">
      <c r="A21">
        <v>0</v>
      </c>
      <c r="B21">
        <v>0</v>
      </c>
      <c r="C21">
        <v>0</v>
      </c>
      <c r="D21">
        <v>0</v>
      </c>
      <c r="E21">
        <v>0</v>
      </c>
      <c r="F21">
        <v>0</v>
      </c>
      <c r="G21">
        <v>0</v>
      </c>
      <c r="H21">
        <v>0</v>
      </c>
      <c r="I21">
        <v>0</v>
      </c>
      <c r="J21">
        <v>0</v>
      </c>
      <c r="K21">
        <v>0</v>
      </c>
    </row>
    <row r="22" spans="1:11" x14ac:dyDescent="0.3">
      <c r="A22">
        <v>0</v>
      </c>
      <c r="B22">
        <v>0</v>
      </c>
      <c r="C22">
        <v>0</v>
      </c>
      <c r="D22">
        <v>0</v>
      </c>
      <c r="E22">
        <v>0</v>
      </c>
      <c r="F22">
        <v>0</v>
      </c>
      <c r="G22">
        <v>0</v>
      </c>
      <c r="H22">
        <v>0</v>
      </c>
      <c r="I22">
        <v>0</v>
      </c>
      <c r="J22">
        <v>0</v>
      </c>
      <c r="K22">
        <v>0</v>
      </c>
    </row>
    <row r="23" spans="1:11" x14ac:dyDescent="0.3">
      <c r="A23">
        <v>0</v>
      </c>
      <c r="B23">
        <v>0</v>
      </c>
      <c r="C23">
        <v>0</v>
      </c>
      <c r="D23">
        <v>0</v>
      </c>
      <c r="E23">
        <v>0</v>
      </c>
      <c r="F23">
        <v>0</v>
      </c>
      <c r="G23">
        <v>0</v>
      </c>
      <c r="H23">
        <v>0</v>
      </c>
      <c r="I23">
        <v>0</v>
      </c>
      <c r="J23">
        <v>0</v>
      </c>
      <c r="K23">
        <v>0</v>
      </c>
    </row>
    <row r="24" spans="1:11" x14ac:dyDescent="0.3">
      <c r="A24">
        <v>0</v>
      </c>
      <c r="B24">
        <v>0</v>
      </c>
      <c r="C24">
        <v>0</v>
      </c>
      <c r="D24">
        <v>0</v>
      </c>
      <c r="E24">
        <v>0</v>
      </c>
      <c r="F24">
        <v>0</v>
      </c>
      <c r="G24">
        <v>0</v>
      </c>
      <c r="H24">
        <v>0</v>
      </c>
      <c r="I24">
        <v>0</v>
      </c>
      <c r="J24">
        <v>0</v>
      </c>
      <c r="K24">
        <v>0</v>
      </c>
    </row>
    <row r="25" spans="1:11" x14ac:dyDescent="0.3">
      <c r="A25">
        <v>0</v>
      </c>
      <c r="B25">
        <v>0</v>
      </c>
      <c r="C25">
        <v>0</v>
      </c>
      <c r="D25">
        <v>0</v>
      </c>
      <c r="E25">
        <v>0</v>
      </c>
      <c r="F25">
        <v>0</v>
      </c>
      <c r="G25">
        <v>0</v>
      </c>
      <c r="H25">
        <v>0</v>
      </c>
      <c r="I25">
        <v>0</v>
      </c>
      <c r="J25">
        <v>0</v>
      </c>
      <c r="K25">
        <v>0</v>
      </c>
    </row>
    <row r="26" spans="1:11" x14ac:dyDescent="0.3">
      <c r="A26">
        <v>0</v>
      </c>
      <c r="B26">
        <v>0</v>
      </c>
      <c r="C26">
        <v>0</v>
      </c>
      <c r="D26">
        <v>0</v>
      </c>
      <c r="E26">
        <v>0</v>
      </c>
      <c r="F26">
        <v>0</v>
      </c>
      <c r="G26">
        <v>0</v>
      </c>
      <c r="H26">
        <v>0</v>
      </c>
      <c r="I26">
        <v>0</v>
      </c>
      <c r="J26">
        <v>0</v>
      </c>
      <c r="K26">
        <v>0</v>
      </c>
    </row>
    <row r="27" spans="1:11" x14ac:dyDescent="0.3">
      <c r="A27">
        <v>0</v>
      </c>
      <c r="B27">
        <v>0</v>
      </c>
      <c r="C27">
        <v>0</v>
      </c>
      <c r="D27">
        <v>0</v>
      </c>
      <c r="E27">
        <v>0</v>
      </c>
      <c r="F27">
        <v>0</v>
      </c>
      <c r="G27">
        <v>0</v>
      </c>
      <c r="H27">
        <v>0</v>
      </c>
      <c r="I27">
        <v>0</v>
      </c>
      <c r="J27">
        <v>0</v>
      </c>
      <c r="K27">
        <v>0</v>
      </c>
    </row>
    <row r="28" spans="1:11" x14ac:dyDescent="0.3">
      <c r="A28">
        <v>0</v>
      </c>
      <c r="B28">
        <v>0</v>
      </c>
      <c r="C28">
        <v>0</v>
      </c>
      <c r="D28">
        <v>0</v>
      </c>
      <c r="E28">
        <v>0</v>
      </c>
      <c r="F28">
        <v>0</v>
      </c>
      <c r="G28">
        <v>0</v>
      </c>
      <c r="H28">
        <v>0</v>
      </c>
      <c r="I28">
        <v>0</v>
      </c>
      <c r="J28">
        <v>0</v>
      </c>
      <c r="K28">
        <v>0</v>
      </c>
    </row>
    <row r="29" spans="1:11" x14ac:dyDescent="0.3">
      <c r="A29">
        <v>0</v>
      </c>
      <c r="B29">
        <v>0</v>
      </c>
      <c r="C29">
        <v>0</v>
      </c>
      <c r="D29">
        <v>0</v>
      </c>
      <c r="E29">
        <v>0</v>
      </c>
      <c r="F29">
        <v>0</v>
      </c>
      <c r="G29">
        <v>0</v>
      </c>
      <c r="H29">
        <v>0</v>
      </c>
      <c r="I29">
        <v>0</v>
      </c>
      <c r="J29">
        <v>0</v>
      </c>
      <c r="K29">
        <v>0</v>
      </c>
    </row>
    <row r="30" spans="1:11" x14ac:dyDescent="0.3">
      <c r="A30">
        <v>0</v>
      </c>
      <c r="B30">
        <v>0</v>
      </c>
      <c r="C30">
        <v>0</v>
      </c>
      <c r="D30">
        <v>0</v>
      </c>
      <c r="E30">
        <v>0</v>
      </c>
      <c r="F30">
        <v>0</v>
      </c>
      <c r="G30">
        <v>0</v>
      </c>
      <c r="H30">
        <v>0</v>
      </c>
      <c r="I30">
        <v>0</v>
      </c>
      <c r="J30">
        <v>0</v>
      </c>
      <c r="K30">
        <v>0</v>
      </c>
    </row>
    <row r="31" spans="1:11" x14ac:dyDescent="0.3">
      <c r="A31">
        <v>0</v>
      </c>
      <c r="B31">
        <v>0</v>
      </c>
      <c r="C31">
        <v>0</v>
      </c>
      <c r="D31">
        <v>0</v>
      </c>
      <c r="E31">
        <v>0</v>
      </c>
      <c r="F31">
        <v>0</v>
      </c>
      <c r="G31">
        <v>0</v>
      </c>
      <c r="H31">
        <v>0</v>
      </c>
      <c r="I31">
        <v>0</v>
      </c>
      <c r="J31">
        <v>0</v>
      </c>
      <c r="K31">
        <v>0</v>
      </c>
    </row>
    <row r="32" spans="1:11" x14ac:dyDescent="0.3">
      <c r="A32">
        <v>0</v>
      </c>
      <c r="B32">
        <v>0</v>
      </c>
      <c r="C32">
        <v>0</v>
      </c>
      <c r="D32">
        <v>0</v>
      </c>
      <c r="E32">
        <v>0</v>
      </c>
      <c r="F32">
        <v>0</v>
      </c>
      <c r="G32">
        <v>0</v>
      </c>
      <c r="H32">
        <v>0</v>
      </c>
      <c r="I32">
        <v>0</v>
      </c>
      <c r="J32">
        <v>0</v>
      </c>
      <c r="K32">
        <v>0</v>
      </c>
    </row>
    <row r="33" spans="1:11" x14ac:dyDescent="0.3">
      <c r="A33">
        <v>0</v>
      </c>
      <c r="B33">
        <v>0</v>
      </c>
      <c r="C33">
        <v>0</v>
      </c>
      <c r="D33">
        <v>0</v>
      </c>
      <c r="E33">
        <v>0</v>
      </c>
      <c r="F33">
        <v>0</v>
      </c>
      <c r="G33">
        <v>0</v>
      </c>
      <c r="H33">
        <v>0</v>
      </c>
      <c r="I33">
        <v>0</v>
      </c>
      <c r="J33">
        <v>0</v>
      </c>
      <c r="K33">
        <v>0</v>
      </c>
    </row>
    <row r="34" spans="1:11" x14ac:dyDescent="0.3">
      <c r="A34">
        <v>0</v>
      </c>
      <c r="B34">
        <v>0</v>
      </c>
      <c r="C34">
        <v>0</v>
      </c>
      <c r="D34">
        <v>0</v>
      </c>
      <c r="E34">
        <v>0</v>
      </c>
      <c r="F34">
        <v>0</v>
      </c>
      <c r="G34">
        <v>0</v>
      </c>
      <c r="H34">
        <v>0</v>
      </c>
      <c r="I34">
        <v>0</v>
      </c>
      <c r="J34">
        <v>0</v>
      </c>
      <c r="K34">
        <v>0</v>
      </c>
    </row>
    <row r="35" spans="1:11" x14ac:dyDescent="0.3">
      <c r="A35">
        <v>0</v>
      </c>
      <c r="B35">
        <v>0</v>
      </c>
      <c r="C35">
        <v>0</v>
      </c>
      <c r="D35">
        <v>0</v>
      </c>
      <c r="E35">
        <v>0</v>
      </c>
      <c r="F35">
        <v>0</v>
      </c>
      <c r="G35">
        <v>0</v>
      </c>
      <c r="H35">
        <v>0</v>
      </c>
      <c r="I35">
        <v>0</v>
      </c>
      <c r="J35">
        <v>0</v>
      </c>
      <c r="K35">
        <v>0</v>
      </c>
    </row>
    <row r="36" spans="1:11" x14ac:dyDescent="0.3">
      <c r="A36">
        <v>0</v>
      </c>
      <c r="B36">
        <v>0</v>
      </c>
      <c r="C36">
        <v>0</v>
      </c>
      <c r="D36">
        <v>0</v>
      </c>
      <c r="E36">
        <v>0</v>
      </c>
      <c r="F36">
        <v>0</v>
      </c>
      <c r="G36">
        <v>0</v>
      </c>
      <c r="H36">
        <v>0</v>
      </c>
      <c r="I36">
        <v>0</v>
      </c>
      <c r="J36">
        <v>0</v>
      </c>
      <c r="K36">
        <v>0</v>
      </c>
    </row>
    <row r="37" spans="1:11" x14ac:dyDescent="0.3">
      <c r="A37">
        <v>0</v>
      </c>
      <c r="B37">
        <v>0</v>
      </c>
      <c r="C37">
        <v>0</v>
      </c>
      <c r="D37">
        <v>0</v>
      </c>
      <c r="E37">
        <v>0</v>
      </c>
      <c r="F37">
        <v>0</v>
      </c>
      <c r="G37">
        <v>0</v>
      </c>
      <c r="H37">
        <v>0</v>
      </c>
      <c r="I37">
        <v>0</v>
      </c>
      <c r="J37">
        <v>0</v>
      </c>
      <c r="K37">
        <v>0</v>
      </c>
    </row>
    <row r="38" spans="1:11" x14ac:dyDescent="0.3">
      <c r="A38">
        <v>0</v>
      </c>
      <c r="B38">
        <v>0</v>
      </c>
      <c r="C38">
        <v>0</v>
      </c>
      <c r="D38">
        <v>0</v>
      </c>
      <c r="E38">
        <v>0</v>
      </c>
      <c r="F38">
        <v>0</v>
      </c>
      <c r="G38">
        <v>0</v>
      </c>
      <c r="H38">
        <v>0</v>
      </c>
      <c r="I38">
        <v>0</v>
      </c>
      <c r="J38">
        <v>0</v>
      </c>
      <c r="K38">
        <v>0</v>
      </c>
    </row>
    <row r="39" spans="1:11" x14ac:dyDescent="0.3">
      <c r="A39">
        <v>0</v>
      </c>
      <c r="B39">
        <v>0</v>
      </c>
      <c r="C39">
        <v>0</v>
      </c>
      <c r="D39">
        <v>0</v>
      </c>
      <c r="E39">
        <v>0</v>
      </c>
      <c r="F39">
        <v>0</v>
      </c>
      <c r="G39">
        <v>0</v>
      </c>
      <c r="H39">
        <v>0</v>
      </c>
      <c r="I39">
        <v>0</v>
      </c>
      <c r="J39">
        <v>0</v>
      </c>
      <c r="K39">
        <v>0</v>
      </c>
    </row>
    <row r="40" spans="1:11" x14ac:dyDescent="0.3">
      <c r="A40">
        <v>0</v>
      </c>
      <c r="B40">
        <v>0</v>
      </c>
      <c r="C40">
        <v>0</v>
      </c>
      <c r="D40">
        <v>0</v>
      </c>
      <c r="E40">
        <v>0</v>
      </c>
      <c r="F40">
        <v>0</v>
      </c>
      <c r="G40">
        <v>0</v>
      </c>
      <c r="H40">
        <v>0</v>
      </c>
      <c r="I40">
        <v>0</v>
      </c>
      <c r="J40">
        <v>0</v>
      </c>
      <c r="K40">
        <v>0</v>
      </c>
    </row>
    <row r="41" spans="1:11" x14ac:dyDescent="0.3">
      <c r="A41">
        <v>0</v>
      </c>
      <c r="B41">
        <v>0</v>
      </c>
      <c r="C41">
        <v>0</v>
      </c>
      <c r="D41">
        <v>0</v>
      </c>
      <c r="E41">
        <v>0</v>
      </c>
      <c r="F41">
        <v>0</v>
      </c>
      <c r="G41">
        <v>0</v>
      </c>
      <c r="H41">
        <v>0</v>
      </c>
      <c r="I41">
        <v>0</v>
      </c>
      <c r="J41">
        <v>0</v>
      </c>
      <c r="K41">
        <v>0</v>
      </c>
    </row>
    <row r="42" spans="1:11" x14ac:dyDescent="0.3">
      <c r="A42">
        <v>0</v>
      </c>
      <c r="B42">
        <v>0</v>
      </c>
      <c r="C42">
        <v>0</v>
      </c>
      <c r="D42">
        <v>0</v>
      </c>
      <c r="E42">
        <v>0</v>
      </c>
      <c r="F42">
        <v>0</v>
      </c>
      <c r="G42">
        <v>0</v>
      </c>
      <c r="H42">
        <v>0</v>
      </c>
      <c r="I42">
        <v>0</v>
      </c>
      <c r="J42">
        <v>0</v>
      </c>
      <c r="K42">
        <v>0</v>
      </c>
    </row>
    <row r="43" spans="1:11" x14ac:dyDescent="0.3">
      <c r="A43">
        <v>0</v>
      </c>
      <c r="B43">
        <v>0</v>
      </c>
      <c r="C43">
        <v>0</v>
      </c>
      <c r="D43">
        <v>0</v>
      </c>
      <c r="E43">
        <v>0</v>
      </c>
      <c r="F43">
        <v>0</v>
      </c>
      <c r="G43">
        <v>0</v>
      </c>
      <c r="H43">
        <v>0</v>
      </c>
      <c r="I43">
        <v>0</v>
      </c>
      <c r="J43">
        <v>0</v>
      </c>
      <c r="K43">
        <v>0</v>
      </c>
    </row>
    <row r="44" spans="1:11" x14ac:dyDescent="0.3">
      <c r="A44">
        <v>0</v>
      </c>
      <c r="B44">
        <v>0</v>
      </c>
      <c r="C44">
        <v>0</v>
      </c>
      <c r="D44">
        <v>0</v>
      </c>
      <c r="E44">
        <v>0</v>
      </c>
      <c r="F44">
        <v>0</v>
      </c>
      <c r="G44">
        <v>0</v>
      </c>
      <c r="H44">
        <v>0</v>
      </c>
      <c r="I44">
        <v>0</v>
      </c>
      <c r="J44">
        <v>0</v>
      </c>
      <c r="K44">
        <v>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0AA11-512A-4D38-85EC-B397993F6A74}">
  <sheetPr>
    <pageSetUpPr fitToPage="1"/>
  </sheetPr>
  <dimension ref="B1:O4"/>
  <sheetViews>
    <sheetView showGridLines="0" tabSelected="1" topLeftCell="A10" workbookViewId="0">
      <selection activeCell="B1" sqref="B1:O4"/>
    </sheetView>
  </sheetViews>
  <sheetFormatPr defaultRowHeight="14.4" x14ac:dyDescent="0.3"/>
  <sheetData>
    <row r="1" spans="2:15" x14ac:dyDescent="0.3">
      <c r="B1" s="6" t="s">
        <v>4992</v>
      </c>
      <c r="C1" s="6"/>
      <c r="D1" s="6"/>
      <c r="E1" s="6"/>
      <c r="F1" s="6"/>
      <c r="G1" s="6"/>
      <c r="H1" s="6"/>
      <c r="I1" s="6"/>
      <c r="J1" s="6"/>
      <c r="K1" s="6"/>
      <c r="L1" s="6"/>
      <c r="M1" s="6"/>
      <c r="N1" s="6"/>
      <c r="O1" s="6"/>
    </row>
    <row r="2" spans="2:15" x14ac:dyDescent="0.3">
      <c r="B2" s="6"/>
      <c r="C2" s="6"/>
      <c r="D2" s="6"/>
      <c r="E2" s="6"/>
      <c r="F2" s="6"/>
      <c r="G2" s="6"/>
      <c r="H2" s="6"/>
      <c r="I2" s="6"/>
      <c r="J2" s="6"/>
      <c r="K2" s="6"/>
      <c r="L2" s="6"/>
      <c r="M2" s="6"/>
      <c r="N2" s="6"/>
      <c r="O2" s="6"/>
    </row>
    <row r="3" spans="2:15" x14ac:dyDescent="0.3">
      <c r="B3" s="6"/>
      <c r="C3" s="6"/>
      <c r="D3" s="6"/>
      <c r="E3" s="6"/>
      <c r="F3" s="6"/>
      <c r="G3" s="6"/>
      <c r="H3" s="6"/>
      <c r="I3" s="6"/>
      <c r="J3" s="6"/>
      <c r="K3" s="6"/>
      <c r="L3" s="6"/>
      <c r="M3" s="6"/>
      <c r="N3" s="6"/>
      <c r="O3" s="6"/>
    </row>
    <row r="4" spans="2:15" x14ac:dyDescent="0.3">
      <c r="B4" s="6"/>
      <c r="C4" s="6"/>
      <c r="D4" s="6"/>
      <c r="E4" s="6"/>
      <c r="F4" s="6"/>
      <c r="G4" s="6"/>
      <c r="H4" s="6"/>
      <c r="I4" s="6"/>
      <c r="J4" s="6"/>
      <c r="K4" s="6"/>
      <c r="L4" s="6"/>
      <c r="M4" s="6"/>
      <c r="N4" s="6"/>
      <c r="O4" s="6"/>
    </row>
  </sheetData>
  <mergeCells count="1">
    <mergeCell ref="B1:O4"/>
  </mergeCells>
  <pageMargins left="0.25" right="0.25" top="0.75" bottom="0.75" header="0.3" footer="0.3"/>
  <pageSetup paperSize="7" scale="57" fitToWidth="0" orientation="landscape"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D0E20-AB72-4757-9C9A-9362750AD0F5}">
  <dimension ref="A1:B20"/>
  <sheetViews>
    <sheetView workbookViewId="0">
      <selection activeCell="B27" sqref="B27"/>
    </sheetView>
  </sheetViews>
  <sheetFormatPr defaultRowHeight="14.4" x14ac:dyDescent="0.3"/>
  <cols>
    <col min="1" max="1" width="12.44140625" bestFit="1" customWidth="1"/>
    <col min="2" max="2" width="15" bestFit="1" customWidth="1"/>
  </cols>
  <sheetData>
    <row r="1" spans="1:2" x14ac:dyDescent="0.3">
      <c r="A1">
        <v>0</v>
      </c>
      <c r="B1">
        <v>0</v>
      </c>
    </row>
    <row r="2" spans="1:2" x14ac:dyDescent="0.3">
      <c r="A2">
        <v>0</v>
      </c>
      <c r="B2">
        <v>0</v>
      </c>
    </row>
    <row r="3" spans="1:2" x14ac:dyDescent="0.3">
      <c r="A3" s="7" t="e" vm="1">
        <v>#VALUE!</v>
      </c>
    </row>
    <row r="6" spans="1:2" x14ac:dyDescent="0.3">
      <c r="A6">
        <v>0</v>
      </c>
    </row>
    <row r="7" spans="1:2" x14ac:dyDescent="0.3">
      <c r="A7">
        <v>0</v>
      </c>
    </row>
    <row r="8" spans="1:2" x14ac:dyDescent="0.3">
      <c r="A8">
        <v>0</v>
      </c>
    </row>
    <row r="9" spans="1:2" x14ac:dyDescent="0.3">
      <c r="A9">
        <v>0</v>
      </c>
    </row>
    <row r="10" spans="1:2" x14ac:dyDescent="0.3">
      <c r="A10">
        <v>0</v>
      </c>
    </row>
    <row r="11" spans="1:2" x14ac:dyDescent="0.3">
      <c r="A11">
        <v>0</v>
      </c>
    </row>
    <row r="12" spans="1:2" x14ac:dyDescent="0.3">
      <c r="A12">
        <v>0</v>
      </c>
    </row>
    <row r="13" spans="1:2" x14ac:dyDescent="0.3">
      <c r="A13">
        <v>0</v>
      </c>
    </row>
    <row r="14" spans="1:2" x14ac:dyDescent="0.3">
      <c r="A14">
        <v>0</v>
      </c>
    </row>
    <row r="15" spans="1:2" x14ac:dyDescent="0.3">
      <c r="A15">
        <v>0</v>
      </c>
    </row>
    <row r="16" spans="1:2" x14ac:dyDescent="0.3">
      <c r="A16">
        <v>0</v>
      </c>
    </row>
    <row r="17" spans="1:1" x14ac:dyDescent="0.3">
      <c r="A17">
        <v>0</v>
      </c>
    </row>
    <row r="18" spans="1:1" x14ac:dyDescent="0.3">
      <c r="A18">
        <v>0</v>
      </c>
    </row>
    <row r="19" spans="1:1" x14ac:dyDescent="0.3">
      <c r="A19">
        <v>0</v>
      </c>
    </row>
    <row r="20" spans="1:1" x14ac:dyDescent="0.3">
      <c r="A20">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9F09F-76AD-4398-AC0F-79AF07A41606}">
  <dimension ref="A3:B7"/>
  <sheetViews>
    <sheetView workbookViewId="0">
      <selection activeCell="N23" sqref="N23"/>
    </sheetView>
  </sheetViews>
  <sheetFormatPr defaultRowHeight="14.4" x14ac:dyDescent="0.3"/>
  <cols>
    <col min="1" max="1" width="12.44140625" bestFit="1" customWidth="1"/>
    <col min="2" max="2" width="19.5546875" bestFit="1" customWidth="1"/>
  </cols>
  <sheetData>
    <row r="3" spans="1:2" x14ac:dyDescent="0.3">
      <c r="A3" s="2" t="s">
        <v>4980</v>
      </c>
      <c r="B3" t="s">
        <v>4990</v>
      </c>
    </row>
    <row r="4" spans="1:2" x14ac:dyDescent="0.3">
      <c r="A4" s="3">
        <v>2022</v>
      </c>
      <c r="B4">
        <v>965993</v>
      </c>
    </row>
    <row r="5" spans="1:2" x14ac:dyDescent="0.3">
      <c r="A5" s="3">
        <v>2023</v>
      </c>
      <c r="B5">
        <v>949191</v>
      </c>
    </row>
    <row r="6" spans="1:2" x14ac:dyDescent="0.3">
      <c r="A6" s="3">
        <v>2024</v>
      </c>
      <c r="B6">
        <v>439937</v>
      </c>
    </row>
    <row r="7" spans="1:2" x14ac:dyDescent="0.3">
      <c r="A7" s="3" t="s">
        <v>4981</v>
      </c>
      <c r="B7">
        <v>2355121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3F994-34CF-46B8-A0AC-B7709D5ECA14}">
  <dimension ref="A3:B10"/>
  <sheetViews>
    <sheetView workbookViewId="0">
      <selection activeCell="N15" sqref="N15"/>
    </sheetView>
  </sheetViews>
  <sheetFormatPr defaultRowHeight="14.4" x14ac:dyDescent="0.3"/>
  <cols>
    <col min="1" max="1" width="12.44140625" bestFit="1" customWidth="1"/>
    <col min="2" max="2" width="20" bestFit="1" customWidth="1"/>
  </cols>
  <sheetData>
    <row r="3" spans="1:2" x14ac:dyDescent="0.3">
      <c r="A3" s="2" t="s">
        <v>4980</v>
      </c>
      <c r="B3" t="s">
        <v>4991</v>
      </c>
    </row>
    <row r="4" spans="1:2" x14ac:dyDescent="0.3">
      <c r="A4" s="3" t="s">
        <v>19</v>
      </c>
      <c r="B4" s="5">
        <v>85.47745027077292</v>
      </c>
    </row>
    <row r="5" spans="1:2" x14ac:dyDescent="0.3">
      <c r="A5" s="3" t="s">
        <v>34</v>
      </c>
      <c r="B5" s="5">
        <v>80.132995128622468</v>
      </c>
    </row>
    <row r="6" spans="1:2" x14ac:dyDescent="0.3">
      <c r="A6" s="3" t="s">
        <v>25</v>
      </c>
      <c r="B6" s="5">
        <v>77.930696869251989</v>
      </c>
    </row>
    <row r="7" spans="1:2" x14ac:dyDescent="0.3">
      <c r="A7" s="3" t="s">
        <v>23</v>
      </c>
      <c r="B7" s="5">
        <v>78.764147541077165</v>
      </c>
    </row>
    <row r="8" spans="1:2" x14ac:dyDescent="0.3">
      <c r="A8" s="3" t="s">
        <v>11</v>
      </c>
      <c r="B8" s="5">
        <v>80.332504074181116</v>
      </c>
    </row>
    <row r="9" spans="1:2" x14ac:dyDescent="0.3">
      <c r="A9" s="3" t="s">
        <v>4976</v>
      </c>
      <c r="B9" s="5">
        <v>87.794979994970731</v>
      </c>
    </row>
    <row r="10" spans="1:2" x14ac:dyDescent="0.3">
      <c r="A10" s="3" t="s">
        <v>4981</v>
      </c>
      <c r="B10" s="5">
        <v>80.942531867304425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AAB9C-6DA7-456A-A498-1A109B985C20}">
  <dimension ref="A3:B10"/>
  <sheetViews>
    <sheetView workbookViewId="0">
      <selection activeCell="B6" sqref="B6"/>
    </sheetView>
  </sheetViews>
  <sheetFormatPr defaultRowHeight="14.4" x14ac:dyDescent="0.3"/>
  <cols>
    <col min="1" max="1" width="12.44140625" bestFit="1" customWidth="1"/>
    <col min="2" max="2" width="16.109375" bestFit="1" customWidth="1"/>
  </cols>
  <sheetData>
    <row r="3" spans="1:2" x14ac:dyDescent="0.3">
      <c r="A3" s="2" t="s">
        <v>4980</v>
      </c>
      <c r="B3" t="s">
        <v>4993</v>
      </c>
    </row>
    <row r="4" spans="1:2" x14ac:dyDescent="0.3">
      <c r="A4" s="3" t="s">
        <v>19</v>
      </c>
      <c r="B4">
        <v>996</v>
      </c>
    </row>
    <row r="5" spans="1:2" x14ac:dyDescent="0.3">
      <c r="A5" s="3" t="s">
        <v>34</v>
      </c>
      <c r="B5">
        <v>914</v>
      </c>
    </row>
    <row r="6" spans="1:2" x14ac:dyDescent="0.3">
      <c r="A6" s="3" t="s">
        <v>25</v>
      </c>
      <c r="B6">
        <v>965</v>
      </c>
    </row>
    <row r="7" spans="1:2" x14ac:dyDescent="0.3">
      <c r="A7" s="3" t="s">
        <v>23</v>
      </c>
      <c r="B7">
        <v>918</v>
      </c>
    </row>
    <row r="8" spans="1:2" x14ac:dyDescent="0.3">
      <c r="A8" s="3" t="s">
        <v>11</v>
      </c>
      <c r="B8">
        <v>957</v>
      </c>
    </row>
    <row r="9" spans="1:2" x14ac:dyDescent="0.3">
      <c r="A9" s="3" t="s">
        <v>4976</v>
      </c>
      <c r="B9">
        <v>250</v>
      </c>
    </row>
    <row r="10" spans="1:2" x14ac:dyDescent="0.3">
      <c r="A10" s="3" t="s">
        <v>4981</v>
      </c>
      <c r="B10">
        <v>5000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175C-9B8C-4278-BCC0-5BABDB6F8760}">
  <sheetPr filterMode="1"/>
  <dimension ref="A1:P5001"/>
  <sheetViews>
    <sheetView topLeftCell="B1" workbookViewId="0">
      <selection activeCell="B1" sqref="B1:L5001"/>
    </sheetView>
  </sheetViews>
  <sheetFormatPr defaultRowHeight="14.4" x14ac:dyDescent="0.3"/>
  <cols>
    <col min="1" max="1" width="10.77734375" bestFit="1" customWidth="1"/>
    <col min="2" max="2" width="13.6640625" bestFit="1" customWidth="1"/>
    <col min="3" max="3" width="6.88671875" bestFit="1" customWidth="1"/>
    <col min="4" max="4" width="11.21875" bestFit="1" customWidth="1"/>
    <col min="5" max="5" width="11" bestFit="1" customWidth="1"/>
    <col min="6" max="6" width="12.88671875" bestFit="1" customWidth="1"/>
    <col min="7" max="7" width="8.5546875" bestFit="1" customWidth="1"/>
    <col min="8" max="8" width="8" customWidth="1"/>
    <col min="9" max="9" width="8" bestFit="1" customWidth="1"/>
    <col min="11" max="11" width="20.21875" customWidth="1"/>
    <col min="13" max="13" width="11.21875" bestFit="1" customWidth="1"/>
  </cols>
  <sheetData>
    <row r="1" spans="1:16" x14ac:dyDescent="0.3">
      <c r="A1" t="s">
        <v>0</v>
      </c>
      <c r="B1" t="s">
        <v>1</v>
      </c>
      <c r="C1" t="s">
        <v>2</v>
      </c>
      <c r="D1" t="s">
        <v>3</v>
      </c>
      <c r="E1" t="s">
        <v>4</v>
      </c>
      <c r="F1" t="s">
        <v>5</v>
      </c>
      <c r="G1" t="s">
        <v>6</v>
      </c>
      <c r="H1" t="s">
        <v>7</v>
      </c>
      <c r="I1" t="s">
        <v>4978</v>
      </c>
      <c r="J1" t="s">
        <v>4979</v>
      </c>
      <c r="K1" t="s">
        <v>4982</v>
      </c>
      <c r="L1" t="s">
        <v>4989</v>
      </c>
      <c r="N1" t="s">
        <v>12</v>
      </c>
      <c r="O1">
        <v>39</v>
      </c>
      <c r="P1" t="s">
        <v>7</v>
      </c>
    </row>
    <row r="2" spans="1:16" x14ac:dyDescent="0.3">
      <c r="A2" t="s">
        <v>8</v>
      </c>
      <c r="B2" s="1">
        <v>44972</v>
      </c>
      <c r="C2" t="s">
        <v>9</v>
      </c>
      <c r="D2" t="s">
        <v>10</v>
      </c>
      <c r="E2" t="s">
        <v>11</v>
      </c>
      <c r="F2">
        <v>715</v>
      </c>
      <c r="G2">
        <v>29827</v>
      </c>
      <c r="H2">
        <v>0</v>
      </c>
      <c r="I2">
        <v>39</v>
      </c>
      <c r="J2" t="str">
        <f>IF(I2&lt;=30,"A1",IF(I2&lt;=45,"A2","A3"))</f>
        <v>A2</v>
      </c>
      <c r="K2" s="5">
        <v>41.716083916083917</v>
      </c>
      <c r="L2" cm="1">
        <f t="array" ref="L2:L5001">YEAR(B2:B5001)</f>
        <v>2023</v>
      </c>
      <c r="M2" t="s">
        <v>15</v>
      </c>
      <c r="N2" t="s">
        <v>12</v>
      </c>
      <c r="O2">
        <v>41</v>
      </c>
      <c r="P2">
        <v>0</v>
      </c>
    </row>
    <row r="3" spans="1:16" x14ac:dyDescent="0.3">
      <c r="A3" t="s">
        <v>13</v>
      </c>
      <c r="B3" s="1">
        <v>44970</v>
      </c>
      <c r="C3" t="s">
        <v>14</v>
      </c>
      <c r="D3" t="s">
        <v>15</v>
      </c>
      <c r="E3" t="s">
        <v>11</v>
      </c>
      <c r="F3">
        <v>879</v>
      </c>
      <c r="G3">
        <v>34701</v>
      </c>
      <c r="H3" t="s">
        <v>12</v>
      </c>
      <c r="I3">
        <v>41</v>
      </c>
      <c r="J3" t="str">
        <f t="shared" ref="J3:J66" si="0">IF(I3&lt;=30,"A1",IF(I3&lt;=45,"A2","A3"))</f>
        <v>A2</v>
      </c>
      <c r="K3" s="5">
        <v>39.477815699658706</v>
      </c>
      <c r="L3">
        <v>2023</v>
      </c>
      <c r="M3" t="s">
        <v>18</v>
      </c>
      <c r="N3" t="s">
        <v>20</v>
      </c>
      <c r="O3">
        <v>57</v>
      </c>
      <c r="P3" t="s">
        <v>12</v>
      </c>
    </row>
    <row r="4" spans="1:16" x14ac:dyDescent="0.3">
      <c r="A4" t="s">
        <v>16</v>
      </c>
      <c r="B4" s="1">
        <v>45102</v>
      </c>
      <c r="C4" t="s">
        <v>17</v>
      </c>
      <c r="D4" t="s">
        <v>18</v>
      </c>
      <c r="E4" t="s">
        <v>19</v>
      </c>
      <c r="F4">
        <v>241</v>
      </c>
      <c r="G4">
        <v>11565</v>
      </c>
      <c r="H4" t="s">
        <v>20</v>
      </c>
      <c r="I4">
        <v>57</v>
      </c>
      <c r="J4" t="str">
        <f t="shared" si="0"/>
        <v>A3</v>
      </c>
      <c r="K4" s="5">
        <v>47.987551867219914</v>
      </c>
      <c r="L4">
        <v>2023</v>
      </c>
      <c r="M4" t="s">
        <v>28</v>
      </c>
      <c r="N4" t="s">
        <v>12</v>
      </c>
      <c r="O4">
        <v>58</v>
      </c>
      <c r="P4" t="s">
        <v>20</v>
      </c>
    </row>
    <row r="5" spans="1:16" x14ac:dyDescent="0.3">
      <c r="A5" t="s">
        <v>21</v>
      </c>
      <c r="B5" s="1">
        <v>44728</v>
      </c>
      <c r="C5" t="s">
        <v>22</v>
      </c>
      <c r="D5" t="s">
        <v>15</v>
      </c>
      <c r="E5" t="s">
        <v>23</v>
      </c>
      <c r="F5">
        <v>698</v>
      </c>
      <c r="G5">
        <v>20508</v>
      </c>
      <c r="H5" t="s">
        <v>12</v>
      </c>
      <c r="I5">
        <v>41</v>
      </c>
      <c r="J5" t="str">
        <f t="shared" si="0"/>
        <v>A2</v>
      </c>
      <c r="K5" s="5">
        <v>29.381088825214899</v>
      </c>
      <c r="L5">
        <v>2022</v>
      </c>
      <c r="M5" t="s">
        <v>32</v>
      </c>
      <c r="N5" t="s">
        <v>12</v>
      </c>
      <c r="O5">
        <v>46</v>
      </c>
      <c r="P5" t="s">
        <v>12</v>
      </c>
    </row>
    <row r="6" spans="1:16" x14ac:dyDescent="0.3">
      <c r="A6" t="s">
        <v>24</v>
      </c>
      <c r="B6" s="1">
        <v>45169</v>
      </c>
      <c r="C6" t="s">
        <v>9</v>
      </c>
      <c r="D6" t="s">
        <v>18</v>
      </c>
      <c r="E6" t="s">
        <v>25</v>
      </c>
      <c r="F6">
        <v>259</v>
      </c>
      <c r="G6">
        <v>40872</v>
      </c>
      <c r="H6" t="s">
        <v>20</v>
      </c>
      <c r="I6">
        <v>57</v>
      </c>
      <c r="J6" t="str">
        <f t="shared" si="0"/>
        <v>A3</v>
      </c>
      <c r="K6" s="5">
        <v>157.8069498069498</v>
      </c>
      <c r="L6">
        <v>2023</v>
      </c>
      <c r="M6" t="s">
        <v>4976</v>
      </c>
      <c r="N6" t="s">
        <v>4976</v>
      </c>
      <c r="O6" t="s">
        <v>4977</v>
      </c>
      <c r="P6" t="s">
        <v>20</v>
      </c>
    </row>
    <row r="7" spans="1:16" x14ac:dyDescent="0.3">
      <c r="A7" t="s">
        <v>26</v>
      </c>
      <c r="B7" s="1">
        <v>45350</v>
      </c>
      <c r="C7" t="s">
        <v>27</v>
      </c>
      <c r="D7" t="s">
        <v>28</v>
      </c>
      <c r="E7" t="s">
        <v>4976</v>
      </c>
      <c r="F7">
        <v>811</v>
      </c>
      <c r="G7">
        <v>17891</v>
      </c>
      <c r="H7" t="s">
        <v>12</v>
      </c>
      <c r="I7">
        <v>58</v>
      </c>
      <c r="J7" t="str">
        <f t="shared" si="0"/>
        <v>A3</v>
      </c>
      <c r="K7" s="5">
        <v>22.060419235511713</v>
      </c>
      <c r="L7">
        <v>2024</v>
      </c>
      <c r="M7" t="s">
        <v>42</v>
      </c>
      <c r="N7" t="s">
        <v>12</v>
      </c>
      <c r="O7">
        <v>40</v>
      </c>
      <c r="P7" t="s">
        <v>12</v>
      </c>
    </row>
    <row r="8" spans="1:16" x14ac:dyDescent="0.3">
      <c r="A8" t="s">
        <v>29</v>
      </c>
      <c r="B8" s="1">
        <v>45154</v>
      </c>
      <c r="C8" t="s">
        <v>22</v>
      </c>
      <c r="D8" t="s">
        <v>10</v>
      </c>
      <c r="E8" t="s">
        <v>23</v>
      </c>
      <c r="F8">
        <v>765</v>
      </c>
      <c r="G8">
        <v>18932</v>
      </c>
      <c r="H8">
        <v>0</v>
      </c>
      <c r="I8">
        <v>39</v>
      </c>
      <c r="J8" t="str">
        <f t="shared" si="0"/>
        <v>A2</v>
      </c>
      <c r="K8" s="5">
        <v>24.747712418300654</v>
      </c>
      <c r="L8">
        <v>2023</v>
      </c>
      <c r="P8">
        <v>0</v>
      </c>
    </row>
    <row r="9" spans="1:16" x14ac:dyDescent="0.3">
      <c r="A9" t="s">
        <v>30</v>
      </c>
      <c r="B9" s="1">
        <v>44791</v>
      </c>
      <c r="C9" t="s">
        <v>27</v>
      </c>
      <c r="D9" t="s">
        <v>28</v>
      </c>
      <c r="E9" t="s">
        <v>23</v>
      </c>
      <c r="F9">
        <v>263</v>
      </c>
      <c r="G9">
        <v>7617</v>
      </c>
      <c r="H9" t="s">
        <v>12</v>
      </c>
      <c r="I9">
        <v>58</v>
      </c>
      <c r="J9" t="str">
        <f t="shared" si="0"/>
        <v>A3</v>
      </c>
      <c r="K9" s="5">
        <v>28.961977186311788</v>
      </c>
      <c r="L9">
        <v>2022</v>
      </c>
      <c r="P9" t="s">
        <v>12</v>
      </c>
    </row>
    <row r="10" spans="1:16" x14ac:dyDescent="0.3">
      <c r="A10" t="s">
        <v>31</v>
      </c>
      <c r="B10" s="1">
        <v>44887</v>
      </c>
      <c r="C10" t="s">
        <v>27</v>
      </c>
      <c r="D10" t="s">
        <v>32</v>
      </c>
      <c r="E10" t="s">
        <v>19</v>
      </c>
      <c r="F10">
        <v>489</v>
      </c>
      <c r="G10">
        <v>40909</v>
      </c>
      <c r="H10" t="s">
        <v>12</v>
      </c>
      <c r="I10">
        <v>46</v>
      </c>
      <c r="J10" t="str">
        <f t="shared" si="0"/>
        <v>A3</v>
      </c>
      <c r="K10" s="5">
        <v>83.658486707566468</v>
      </c>
      <c r="L10">
        <v>2022</v>
      </c>
      <c r="P10" t="s">
        <v>12</v>
      </c>
    </row>
    <row r="11" spans="1:16" x14ac:dyDescent="0.3">
      <c r="A11" t="s">
        <v>33</v>
      </c>
      <c r="B11" s="1">
        <v>44564</v>
      </c>
      <c r="C11" t="s">
        <v>14</v>
      </c>
      <c r="D11" t="s">
        <v>28</v>
      </c>
      <c r="E11" t="s">
        <v>34</v>
      </c>
      <c r="F11">
        <v>641</v>
      </c>
      <c r="G11">
        <v>22334</v>
      </c>
      <c r="H11" t="s">
        <v>12</v>
      </c>
      <c r="I11">
        <v>58</v>
      </c>
      <c r="J11" t="str">
        <f t="shared" si="0"/>
        <v>A3</v>
      </c>
      <c r="K11" s="5">
        <v>34.842433697347893</v>
      </c>
      <c r="L11">
        <v>2022</v>
      </c>
      <c r="P11" t="s">
        <v>12</v>
      </c>
    </row>
    <row r="12" spans="1:16" x14ac:dyDescent="0.3">
      <c r="A12" t="s">
        <v>35</v>
      </c>
      <c r="B12" s="1">
        <v>45215</v>
      </c>
      <c r="C12" t="s">
        <v>14</v>
      </c>
      <c r="D12" t="s">
        <v>32</v>
      </c>
      <c r="E12" t="s">
        <v>25</v>
      </c>
      <c r="F12" t="s">
        <v>4976</v>
      </c>
      <c r="G12">
        <v>38280</v>
      </c>
      <c r="H12" t="s">
        <v>12</v>
      </c>
      <c r="I12">
        <v>46</v>
      </c>
      <c r="J12" t="str">
        <f t="shared" si="0"/>
        <v>A3</v>
      </c>
      <c r="K12" s="5">
        <v>0</v>
      </c>
      <c r="L12">
        <v>2023</v>
      </c>
      <c r="P12" t="s">
        <v>12</v>
      </c>
    </row>
    <row r="13" spans="1:16" hidden="1" x14ac:dyDescent="0.3">
      <c r="A13" t="s">
        <v>36</v>
      </c>
      <c r="B13" s="1">
        <v>45197</v>
      </c>
      <c r="C13" t="s">
        <v>17</v>
      </c>
      <c r="D13" t="s">
        <v>4976</v>
      </c>
      <c r="E13" t="s">
        <v>25</v>
      </c>
      <c r="F13">
        <v>664</v>
      </c>
      <c r="G13">
        <v>12648</v>
      </c>
      <c r="H13" t="s">
        <v>12</v>
      </c>
      <c r="I13" t="s">
        <v>4977</v>
      </c>
      <c r="J13" t="str">
        <f t="shared" si="0"/>
        <v>A3</v>
      </c>
      <c r="K13" s="5">
        <v>19.048192771084338</v>
      </c>
      <c r="L13">
        <v>2023</v>
      </c>
      <c r="P13" t="s">
        <v>12</v>
      </c>
    </row>
    <row r="14" spans="1:16" x14ac:dyDescent="0.3">
      <c r="A14" t="s">
        <v>37</v>
      </c>
      <c r="B14" s="1">
        <v>44904</v>
      </c>
      <c r="C14" t="s">
        <v>14</v>
      </c>
      <c r="D14" t="s">
        <v>28</v>
      </c>
      <c r="E14" t="s">
        <v>11</v>
      </c>
      <c r="F14">
        <v>333</v>
      </c>
      <c r="G14">
        <v>31519</v>
      </c>
      <c r="H14" t="s">
        <v>20</v>
      </c>
      <c r="I14">
        <v>58</v>
      </c>
      <c r="J14" t="str">
        <f t="shared" si="0"/>
        <v>A3</v>
      </c>
      <c r="K14" s="5">
        <v>94.651651651651648</v>
      </c>
      <c r="L14">
        <v>2022</v>
      </c>
      <c r="P14" t="s">
        <v>12</v>
      </c>
    </row>
    <row r="15" spans="1:16" x14ac:dyDescent="0.3">
      <c r="A15" t="s">
        <v>38</v>
      </c>
      <c r="B15" s="1">
        <v>44838</v>
      </c>
      <c r="C15" t="s">
        <v>27</v>
      </c>
      <c r="D15" t="s">
        <v>15</v>
      </c>
      <c r="E15" t="s">
        <v>25</v>
      </c>
      <c r="F15">
        <v>186</v>
      </c>
      <c r="G15">
        <v>36385</v>
      </c>
      <c r="H15" t="s">
        <v>12</v>
      </c>
      <c r="I15">
        <v>41</v>
      </c>
      <c r="J15" t="str">
        <f t="shared" si="0"/>
        <v>A2</v>
      </c>
      <c r="K15" s="5">
        <v>195.61827956989248</v>
      </c>
      <c r="L15">
        <v>2022</v>
      </c>
      <c r="P15" t="s">
        <v>20</v>
      </c>
    </row>
    <row r="16" spans="1:16" x14ac:dyDescent="0.3">
      <c r="A16" t="s">
        <v>39</v>
      </c>
      <c r="B16" s="1">
        <v>45405</v>
      </c>
      <c r="C16" t="s">
        <v>14</v>
      </c>
      <c r="D16" t="s">
        <v>18</v>
      </c>
      <c r="E16" t="s">
        <v>25</v>
      </c>
      <c r="F16">
        <v>788</v>
      </c>
      <c r="G16">
        <v>46634</v>
      </c>
      <c r="H16" t="s">
        <v>12</v>
      </c>
      <c r="I16">
        <v>57</v>
      </c>
      <c r="J16" t="str">
        <f t="shared" si="0"/>
        <v>A3</v>
      </c>
      <c r="K16" s="5">
        <v>59.180203045685282</v>
      </c>
      <c r="L16">
        <v>2024</v>
      </c>
      <c r="P16" t="s">
        <v>12</v>
      </c>
    </row>
    <row r="17" spans="1:16" x14ac:dyDescent="0.3">
      <c r="A17" t="s">
        <v>40</v>
      </c>
      <c r="B17" s="1">
        <v>45337</v>
      </c>
      <c r="C17" t="s">
        <v>17</v>
      </c>
      <c r="D17" t="s">
        <v>15</v>
      </c>
      <c r="E17" t="s">
        <v>11</v>
      </c>
      <c r="F17">
        <v>594</v>
      </c>
      <c r="G17">
        <v>37317</v>
      </c>
      <c r="H17" t="s">
        <v>12</v>
      </c>
      <c r="I17">
        <v>41</v>
      </c>
      <c r="J17" t="str">
        <f t="shared" si="0"/>
        <v>A2</v>
      </c>
      <c r="K17" s="5">
        <v>62.823232323232325</v>
      </c>
      <c r="L17">
        <v>2024</v>
      </c>
      <c r="P17" t="s">
        <v>12</v>
      </c>
    </row>
    <row r="18" spans="1:16" x14ac:dyDescent="0.3">
      <c r="A18" t="s">
        <v>41</v>
      </c>
      <c r="B18" s="1">
        <v>44654</v>
      </c>
      <c r="C18" t="s">
        <v>14</v>
      </c>
      <c r="D18" t="s">
        <v>42</v>
      </c>
      <c r="E18" t="s">
        <v>23</v>
      </c>
      <c r="F18">
        <v>306</v>
      </c>
      <c r="G18">
        <v>33525</v>
      </c>
      <c r="H18" t="s">
        <v>12</v>
      </c>
      <c r="I18">
        <v>40</v>
      </c>
      <c r="J18" t="str">
        <f t="shared" si="0"/>
        <v>A2</v>
      </c>
      <c r="K18" s="5">
        <v>109.55882352941177</v>
      </c>
      <c r="L18">
        <v>2022</v>
      </c>
      <c r="P18" t="s">
        <v>12</v>
      </c>
    </row>
    <row r="19" spans="1:16" x14ac:dyDescent="0.3">
      <c r="A19" t="s">
        <v>43</v>
      </c>
      <c r="B19" s="1">
        <v>45373</v>
      </c>
      <c r="C19" t="s">
        <v>27</v>
      </c>
      <c r="D19" t="s">
        <v>42</v>
      </c>
      <c r="E19" t="s">
        <v>23</v>
      </c>
      <c r="F19">
        <v>917</v>
      </c>
      <c r="G19">
        <v>25550</v>
      </c>
      <c r="H19">
        <v>0</v>
      </c>
      <c r="I19">
        <v>40</v>
      </c>
      <c r="J19" t="str">
        <f t="shared" si="0"/>
        <v>A2</v>
      </c>
      <c r="K19" s="5">
        <v>27.862595419847327</v>
      </c>
      <c r="L19">
        <v>2024</v>
      </c>
      <c r="P19" t="s">
        <v>12</v>
      </c>
    </row>
    <row r="20" spans="1:16" x14ac:dyDescent="0.3">
      <c r="A20" t="s">
        <v>44</v>
      </c>
      <c r="B20" s="1">
        <v>45225</v>
      </c>
      <c r="C20" t="s">
        <v>27</v>
      </c>
      <c r="D20" t="s">
        <v>28</v>
      </c>
      <c r="E20" t="s">
        <v>25</v>
      </c>
      <c r="F20">
        <v>271</v>
      </c>
      <c r="G20" t="s">
        <v>4976</v>
      </c>
      <c r="H20">
        <v>0</v>
      </c>
      <c r="I20">
        <v>58</v>
      </c>
      <c r="J20" t="str">
        <f t="shared" si="0"/>
        <v>A3</v>
      </c>
      <c r="K20" s="5">
        <v>0</v>
      </c>
      <c r="L20">
        <v>2023</v>
      </c>
      <c r="P20">
        <v>0</v>
      </c>
    </row>
    <row r="21" spans="1:16" x14ac:dyDescent="0.3">
      <c r="A21" t="s">
        <v>45</v>
      </c>
      <c r="B21" s="1">
        <v>45448</v>
      </c>
      <c r="C21" t="s">
        <v>14</v>
      </c>
      <c r="D21" t="s">
        <v>10</v>
      </c>
      <c r="E21" t="s">
        <v>19</v>
      </c>
      <c r="F21">
        <v>581</v>
      </c>
      <c r="G21">
        <v>41548</v>
      </c>
      <c r="H21" t="s">
        <v>12</v>
      </c>
      <c r="I21">
        <v>39</v>
      </c>
      <c r="J21" t="str">
        <f t="shared" si="0"/>
        <v>A2</v>
      </c>
      <c r="K21" s="5">
        <v>71.511187607573149</v>
      </c>
      <c r="L21">
        <v>2024</v>
      </c>
      <c r="P21">
        <v>0</v>
      </c>
    </row>
    <row r="22" spans="1:16" x14ac:dyDescent="0.3">
      <c r="A22" t="s">
        <v>46</v>
      </c>
      <c r="B22" s="1">
        <v>44653</v>
      </c>
      <c r="C22" t="s">
        <v>27</v>
      </c>
      <c r="D22" t="s">
        <v>10</v>
      </c>
      <c r="E22" t="s">
        <v>19</v>
      </c>
      <c r="F22">
        <v>118</v>
      </c>
      <c r="G22">
        <v>11161</v>
      </c>
      <c r="H22">
        <v>0</v>
      </c>
      <c r="I22">
        <v>39</v>
      </c>
      <c r="J22" t="str">
        <f t="shared" si="0"/>
        <v>A2</v>
      </c>
      <c r="K22" s="5">
        <v>94.584745762711862</v>
      </c>
      <c r="L22">
        <v>2022</v>
      </c>
      <c r="P22" t="s">
        <v>12</v>
      </c>
    </row>
    <row r="23" spans="1:16" x14ac:dyDescent="0.3">
      <c r="A23" t="s">
        <v>47</v>
      </c>
      <c r="B23" s="1">
        <v>45108</v>
      </c>
      <c r="C23" t="s">
        <v>9</v>
      </c>
      <c r="D23" t="s">
        <v>42</v>
      </c>
      <c r="E23" t="s">
        <v>19</v>
      </c>
      <c r="F23">
        <v>391</v>
      </c>
      <c r="G23">
        <v>48338</v>
      </c>
      <c r="H23" t="s">
        <v>12</v>
      </c>
      <c r="I23">
        <v>40</v>
      </c>
      <c r="J23" t="str">
        <f t="shared" si="0"/>
        <v>A2</v>
      </c>
      <c r="K23" s="5">
        <v>123.62659846547315</v>
      </c>
      <c r="L23">
        <v>2023</v>
      </c>
      <c r="P23">
        <v>0</v>
      </c>
    </row>
    <row r="24" spans="1:16" x14ac:dyDescent="0.3">
      <c r="A24" t="s">
        <v>48</v>
      </c>
      <c r="B24" s="1">
        <v>44975</v>
      </c>
      <c r="C24" t="s">
        <v>14</v>
      </c>
      <c r="D24" t="s">
        <v>10</v>
      </c>
      <c r="E24" t="s">
        <v>11</v>
      </c>
      <c r="F24">
        <v>703</v>
      </c>
      <c r="G24" t="s">
        <v>4976</v>
      </c>
      <c r="H24" t="s">
        <v>12</v>
      </c>
      <c r="I24">
        <v>39</v>
      </c>
      <c r="J24" t="str">
        <f t="shared" si="0"/>
        <v>A2</v>
      </c>
      <c r="K24" s="5">
        <v>0</v>
      </c>
      <c r="L24">
        <v>2023</v>
      </c>
      <c r="P24" t="s">
        <v>12</v>
      </c>
    </row>
    <row r="25" spans="1:16" x14ac:dyDescent="0.3">
      <c r="A25" t="s">
        <v>49</v>
      </c>
      <c r="B25" s="1">
        <v>44886</v>
      </c>
      <c r="C25" t="s">
        <v>9</v>
      </c>
      <c r="D25" t="s">
        <v>15</v>
      </c>
      <c r="E25" t="s">
        <v>19</v>
      </c>
      <c r="F25">
        <v>867</v>
      </c>
      <c r="G25">
        <v>6788</v>
      </c>
      <c r="H25" t="s">
        <v>12</v>
      </c>
      <c r="I25">
        <v>41</v>
      </c>
      <c r="J25" t="str">
        <f t="shared" si="0"/>
        <v>A2</v>
      </c>
      <c r="K25" s="5">
        <v>7.8292964244521341</v>
      </c>
      <c r="L25">
        <v>2022</v>
      </c>
      <c r="P25" t="s">
        <v>12</v>
      </c>
    </row>
    <row r="26" spans="1:16" x14ac:dyDescent="0.3">
      <c r="A26" t="s">
        <v>50</v>
      </c>
      <c r="B26" s="1">
        <v>44954</v>
      </c>
      <c r="C26" t="s">
        <v>4976</v>
      </c>
      <c r="D26" t="s">
        <v>15</v>
      </c>
      <c r="E26" t="s">
        <v>11</v>
      </c>
      <c r="F26">
        <v>561</v>
      </c>
      <c r="G26">
        <v>39151</v>
      </c>
      <c r="H26" t="s">
        <v>20</v>
      </c>
      <c r="I26">
        <v>41</v>
      </c>
      <c r="J26" t="str">
        <f t="shared" si="0"/>
        <v>A2</v>
      </c>
      <c r="K26" s="5">
        <v>69.787878787878782</v>
      </c>
      <c r="L26">
        <v>2023</v>
      </c>
      <c r="P26" t="s">
        <v>12</v>
      </c>
    </row>
    <row r="27" spans="1:16" x14ac:dyDescent="0.3">
      <c r="A27" t="s">
        <v>51</v>
      </c>
      <c r="B27" s="1">
        <v>45258</v>
      </c>
      <c r="C27" t="s">
        <v>9</v>
      </c>
      <c r="D27" t="s">
        <v>28</v>
      </c>
      <c r="E27" t="s">
        <v>25</v>
      </c>
      <c r="F27">
        <v>981</v>
      </c>
      <c r="G27">
        <v>24093</v>
      </c>
      <c r="H27" t="s">
        <v>12</v>
      </c>
      <c r="I27">
        <v>58</v>
      </c>
      <c r="J27" t="str">
        <f t="shared" si="0"/>
        <v>A3</v>
      </c>
      <c r="K27" s="5">
        <v>24.559633027522935</v>
      </c>
      <c r="L27">
        <v>2023</v>
      </c>
      <c r="P27" t="s">
        <v>20</v>
      </c>
    </row>
    <row r="28" spans="1:16" x14ac:dyDescent="0.3">
      <c r="A28" t="s">
        <v>52</v>
      </c>
      <c r="B28" s="1">
        <v>44979</v>
      </c>
      <c r="C28" t="s">
        <v>14</v>
      </c>
      <c r="D28" t="s">
        <v>18</v>
      </c>
      <c r="E28" t="s">
        <v>23</v>
      </c>
      <c r="F28">
        <v>464</v>
      </c>
      <c r="G28">
        <v>39953</v>
      </c>
      <c r="H28" t="s">
        <v>12</v>
      </c>
      <c r="I28">
        <v>57</v>
      </c>
      <c r="J28" t="str">
        <f t="shared" si="0"/>
        <v>A3</v>
      </c>
      <c r="K28" s="5">
        <v>86.105603448275858</v>
      </c>
      <c r="L28">
        <v>2023</v>
      </c>
      <c r="P28" t="s">
        <v>12</v>
      </c>
    </row>
    <row r="29" spans="1:16" x14ac:dyDescent="0.3">
      <c r="A29" t="s">
        <v>53</v>
      </c>
      <c r="B29" s="1">
        <v>44953</v>
      </c>
      <c r="C29" t="s">
        <v>27</v>
      </c>
      <c r="D29" t="s">
        <v>28</v>
      </c>
      <c r="E29" t="s">
        <v>11</v>
      </c>
      <c r="F29">
        <v>182</v>
      </c>
      <c r="G29">
        <v>10798</v>
      </c>
      <c r="H29" t="s">
        <v>12</v>
      </c>
      <c r="I29">
        <v>58</v>
      </c>
      <c r="J29" t="str">
        <f t="shared" si="0"/>
        <v>A3</v>
      </c>
      <c r="K29" s="5">
        <v>59.329670329670328</v>
      </c>
      <c r="L29">
        <v>2023</v>
      </c>
      <c r="P29" t="s">
        <v>12</v>
      </c>
    </row>
    <row r="30" spans="1:16" x14ac:dyDescent="0.3">
      <c r="A30" t="s">
        <v>54</v>
      </c>
      <c r="B30" s="1">
        <v>44803</v>
      </c>
      <c r="C30" t="s">
        <v>22</v>
      </c>
      <c r="D30" t="s">
        <v>28</v>
      </c>
      <c r="E30" t="s">
        <v>19</v>
      </c>
      <c r="F30">
        <v>340</v>
      </c>
      <c r="G30">
        <v>29795</v>
      </c>
      <c r="H30" t="s">
        <v>12</v>
      </c>
      <c r="I30">
        <v>58</v>
      </c>
      <c r="J30" t="str">
        <f t="shared" si="0"/>
        <v>A3</v>
      </c>
      <c r="K30" s="5">
        <v>87.632352941176464</v>
      </c>
      <c r="L30">
        <v>2022</v>
      </c>
      <c r="P30" t="s">
        <v>12</v>
      </c>
    </row>
    <row r="31" spans="1:16" x14ac:dyDescent="0.3">
      <c r="A31" t="s">
        <v>55</v>
      </c>
      <c r="B31" s="1">
        <v>44584</v>
      </c>
      <c r="C31" t="s">
        <v>14</v>
      </c>
      <c r="D31" t="s">
        <v>28</v>
      </c>
      <c r="E31" t="s">
        <v>19</v>
      </c>
      <c r="F31">
        <v>936</v>
      </c>
      <c r="G31">
        <v>22501</v>
      </c>
      <c r="H31">
        <v>0</v>
      </c>
      <c r="I31">
        <v>58</v>
      </c>
      <c r="J31" t="str">
        <f t="shared" si="0"/>
        <v>A3</v>
      </c>
      <c r="K31" s="5">
        <v>24.039529914529915</v>
      </c>
      <c r="L31">
        <v>2022</v>
      </c>
      <c r="P31" t="s">
        <v>12</v>
      </c>
    </row>
    <row r="32" spans="1:16" x14ac:dyDescent="0.3">
      <c r="A32" t="s">
        <v>56</v>
      </c>
      <c r="B32" s="1">
        <v>45002</v>
      </c>
      <c r="C32" t="s">
        <v>27</v>
      </c>
      <c r="D32" t="s">
        <v>28</v>
      </c>
      <c r="E32" t="s">
        <v>34</v>
      </c>
      <c r="F32">
        <v>817</v>
      </c>
      <c r="G32">
        <v>7490</v>
      </c>
      <c r="H32">
        <v>0</v>
      </c>
      <c r="I32">
        <v>58</v>
      </c>
      <c r="J32" t="str">
        <f t="shared" si="0"/>
        <v>A3</v>
      </c>
      <c r="K32" s="5">
        <v>9.1676866585067316</v>
      </c>
      <c r="L32">
        <v>2023</v>
      </c>
      <c r="P32">
        <v>0</v>
      </c>
    </row>
    <row r="33" spans="1:16" x14ac:dyDescent="0.3">
      <c r="A33" t="s">
        <v>57</v>
      </c>
      <c r="B33" s="1">
        <v>45431</v>
      </c>
      <c r="C33" t="s">
        <v>14</v>
      </c>
      <c r="D33" t="s">
        <v>10</v>
      </c>
      <c r="E33" t="s">
        <v>25</v>
      </c>
      <c r="F33">
        <v>378</v>
      </c>
      <c r="G33">
        <v>19027</v>
      </c>
      <c r="H33" t="s">
        <v>20</v>
      </c>
      <c r="I33">
        <v>39</v>
      </c>
      <c r="J33" t="str">
        <f t="shared" si="0"/>
        <v>A2</v>
      </c>
      <c r="K33" s="5">
        <v>50.335978835978835</v>
      </c>
      <c r="L33">
        <v>2024</v>
      </c>
      <c r="P33">
        <v>0</v>
      </c>
    </row>
    <row r="34" spans="1:16" x14ac:dyDescent="0.3">
      <c r="A34" t="s">
        <v>58</v>
      </c>
      <c r="B34" s="1">
        <v>45050</v>
      </c>
      <c r="C34" t="s">
        <v>17</v>
      </c>
      <c r="D34" t="s">
        <v>10</v>
      </c>
      <c r="E34" t="s">
        <v>34</v>
      </c>
      <c r="F34">
        <v>205</v>
      </c>
      <c r="G34">
        <v>36892</v>
      </c>
      <c r="H34" t="s">
        <v>12</v>
      </c>
      <c r="I34">
        <v>39</v>
      </c>
      <c r="J34" t="str">
        <f t="shared" si="0"/>
        <v>A2</v>
      </c>
      <c r="K34" s="5">
        <v>179.9609756097561</v>
      </c>
      <c r="L34">
        <v>2023</v>
      </c>
      <c r="P34" t="s">
        <v>20</v>
      </c>
    </row>
    <row r="35" spans="1:16" x14ac:dyDescent="0.3">
      <c r="A35" t="s">
        <v>59</v>
      </c>
      <c r="B35" s="1">
        <v>44832</v>
      </c>
      <c r="C35" t="s">
        <v>17</v>
      </c>
      <c r="D35" t="s">
        <v>18</v>
      </c>
      <c r="E35" t="s">
        <v>11</v>
      </c>
      <c r="F35">
        <v>478</v>
      </c>
      <c r="G35">
        <v>42728</v>
      </c>
      <c r="H35">
        <v>0</v>
      </c>
      <c r="I35">
        <v>57</v>
      </c>
      <c r="J35" t="str">
        <f t="shared" si="0"/>
        <v>A3</v>
      </c>
      <c r="K35" s="5">
        <v>89.389121338912133</v>
      </c>
      <c r="L35">
        <v>2022</v>
      </c>
      <c r="P35" t="s">
        <v>12</v>
      </c>
    </row>
    <row r="36" spans="1:16" x14ac:dyDescent="0.3">
      <c r="A36" t="s">
        <v>60</v>
      </c>
      <c r="B36" s="1">
        <v>44618</v>
      </c>
      <c r="C36" t="s">
        <v>14</v>
      </c>
      <c r="D36" t="s">
        <v>15</v>
      </c>
      <c r="E36" t="s">
        <v>4976</v>
      </c>
      <c r="F36">
        <v>666</v>
      </c>
      <c r="G36">
        <v>42996</v>
      </c>
      <c r="H36">
        <v>0</v>
      </c>
      <c r="I36">
        <v>41</v>
      </c>
      <c r="J36" t="str">
        <f t="shared" si="0"/>
        <v>A2</v>
      </c>
      <c r="K36" s="5">
        <v>64.558558558558559</v>
      </c>
      <c r="L36">
        <v>2022</v>
      </c>
      <c r="P36">
        <v>0</v>
      </c>
    </row>
    <row r="37" spans="1:16" x14ac:dyDescent="0.3">
      <c r="A37" t="s">
        <v>61</v>
      </c>
      <c r="B37" s="1">
        <v>44925</v>
      </c>
      <c r="C37" t="s">
        <v>17</v>
      </c>
      <c r="D37" t="s">
        <v>10</v>
      </c>
      <c r="E37" t="s">
        <v>11</v>
      </c>
      <c r="F37">
        <v>89</v>
      </c>
      <c r="G37">
        <v>49224</v>
      </c>
      <c r="H37" t="s">
        <v>12</v>
      </c>
      <c r="I37">
        <v>39</v>
      </c>
      <c r="J37" t="str">
        <f t="shared" si="0"/>
        <v>A2</v>
      </c>
      <c r="K37" s="5">
        <v>553.07865168539331</v>
      </c>
      <c r="L37">
        <v>2022</v>
      </c>
      <c r="P37">
        <v>0</v>
      </c>
    </row>
    <row r="38" spans="1:16" x14ac:dyDescent="0.3">
      <c r="A38" t="s">
        <v>62</v>
      </c>
      <c r="B38" s="1">
        <v>45280</v>
      </c>
      <c r="C38" t="s">
        <v>14</v>
      </c>
      <c r="D38" t="s">
        <v>10</v>
      </c>
      <c r="E38" t="s">
        <v>19</v>
      </c>
      <c r="F38">
        <v>579</v>
      </c>
      <c r="G38">
        <v>6361</v>
      </c>
      <c r="H38" t="s">
        <v>12</v>
      </c>
      <c r="I38">
        <v>39</v>
      </c>
      <c r="J38" t="str">
        <f t="shared" si="0"/>
        <v>A2</v>
      </c>
      <c r="K38" s="5">
        <v>10.986183074265975</v>
      </c>
      <c r="L38">
        <v>2023</v>
      </c>
      <c r="P38" t="s">
        <v>12</v>
      </c>
    </row>
    <row r="39" spans="1:16" x14ac:dyDescent="0.3">
      <c r="A39" t="s">
        <v>63</v>
      </c>
      <c r="B39" s="1">
        <v>44911</v>
      </c>
      <c r="C39" t="s">
        <v>22</v>
      </c>
      <c r="D39" t="s">
        <v>42</v>
      </c>
      <c r="E39" t="s">
        <v>19</v>
      </c>
      <c r="F39">
        <v>450</v>
      </c>
      <c r="G39">
        <v>46706</v>
      </c>
      <c r="H39" t="s">
        <v>12</v>
      </c>
      <c r="I39">
        <v>40</v>
      </c>
      <c r="J39" t="str">
        <f t="shared" si="0"/>
        <v>A2</v>
      </c>
      <c r="K39" s="5">
        <v>103.79111111111111</v>
      </c>
      <c r="L39">
        <v>2022</v>
      </c>
      <c r="P39" t="s">
        <v>12</v>
      </c>
    </row>
    <row r="40" spans="1:16" x14ac:dyDescent="0.3">
      <c r="A40" t="s">
        <v>64</v>
      </c>
      <c r="B40" s="1">
        <v>44869</v>
      </c>
      <c r="C40" t="s">
        <v>27</v>
      </c>
      <c r="D40" t="s">
        <v>42</v>
      </c>
      <c r="E40" t="s">
        <v>25</v>
      </c>
      <c r="F40">
        <v>231</v>
      </c>
      <c r="G40">
        <v>31598</v>
      </c>
      <c r="H40" t="s">
        <v>12</v>
      </c>
      <c r="I40">
        <v>40</v>
      </c>
      <c r="J40" t="str">
        <f t="shared" si="0"/>
        <v>A2</v>
      </c>
      <c r="K40" s="5">
        <v>136.78787878787878</v>
      </c>
      <c r="L40">
        <v>2022</v>
      </c>
      <c r="P40" t="s">
        <v>12</v>
      </c>
    </row>
    <row r="41" spans="1:16" x14ac:dyDescent="0.3">
      <c r="A41" t="s">
        <v>65</v>
      </c>
      <c r="B41" s="1">
        <v>44788</v>
      </c>
      <c r="C41" t="s">
        <v>9</v>
      </c>
      <c r="D41" t="s">
        <v>42</v>
      </c>
      <c r="E41" t="s">
        <v>34</v>
      </c>
      <c r="F41">
        <v>378</v>
      </c>
      <c r="G41">
        <v>14695</v>
      </c>
      <c r="H41" t="s">
        <v>20</v>
      </c>
      <c r="I41">
        <v>40</v>
      </c>
      <c r="J41" t="str">
        <f t="shared" si="0"/>
        <v>A2</v>
      </c>
      <c r="K41" s="5">
        <v>38.875661375661373</v>
      </c>
      <c r="L41">
        <v>2022</v>
      </c>
      <c r="P41" t="s">
        <v>12</v>
      </c>
    </row>
    <row r="42" spans="1:16" x14ac:dyDescent="0.3">
      <c r="A42" t="s">
        <v>66</v>
      </c>
      <c r="B42" s="1">
        <v>45034</v>
      </c>
      <c r="C42" t="s">
        <v>14</v>
      </c>
      <c r="D42" t="s">
        <v>15</v>
      </c>
      <c r="E42" t="s">
        <v>25</v>
      </c>
      <c r="F42">
        <v>244</v>
      </c>
      <c r="G42">
        <v>28318</v>
      </c>
      <c r="H42" t="s">
        <v>12</v>
      </c>
      <c r="I42">
        <v>41</v>
      </c>
      <c r="J42" t="str">
        <f t="shared" si="0"/>
        <v>A2</v>
      </c>
      <c r="K42" s="5">
        <v>116.05737704918033</v>
      </c>
      <c r="L42">
        <v>2023</v>
      </c>
      <c r="P42" t="s">
        <v>20</v>
      </c>
    </row>
    <row r="43" spans="1:16" x14ac:dyDescent="0.3">
      <c r="A43" t="s">
        <v>67</v>
      </c>
      <c r="B43" s="1">
        <v>44665</v>
      </c>
      <c r="C43" t="s">
        <v>22</v>
      </c>
      <c r="D43" t="s">
        <v>18</v>
      </c>
      <c r="E43" t="s">
        <v>23</v>
      </c>
      <c r="F43">
        <v>700</v>
      </c>
      <c r="G43">
        <v>11295</v>
      </c>
      <c r="H43" t="s">
        <v>12</v>
      </c>
      <c r="I43">
        <v>57</v>
      </c>
      <c r="J43" t="str">
        <f t="shared" si="0"/>
        <v>A3</v>
      </c>
      <c r="K43" s="5">
        <v>16.135714285714286</v>
      </c>
      <c r="L43">
        <v>2022</v>
      </c>
      <c r="P43" t="s">
        <v>12</v>
      </c>
    </row>
    <row r="44" spans="1:16" x14ac:dyDescent="0.3">
      <c r="A44" t="s">
        <v>68</v>
      </c>
      <c r="B44" s="1">
        <v>45309</v>
      </c>
      <c r="C44" t="s">
        <v>17</v>
      </c>
      <c r="D44" t="s">
        <v>28</v>
      </c>
      <c r="E44" t="s">
        <v>11</v>
      </c>
      <c r="F44">
        <v>438</v>
      </c>
      <c r="G44">
        <v>36093</v>
      </c>
      <c r="H44" t="s">
        <v>20</v>
      </c>
      <c r="I44">
        <v>58</v>
      </c>
      <c r="J44" t="str">
        <f t="shared" si="0"/>
        <v>A3</v>
      </c>
      <c r="K44" s="5">
        <v>82.404109589041099</v>
      </c>
      <c r="L44">
        <v>2024</v>
      </c>
      <c r="P44" t="s">
        <v>12</v>
      </c>
    </row>
    <row r="45" spans="1:16" hidden="1" x14ac:dyDescent="0.3">
      <c r="A45" t="s">
        <v>69</v>
      </c>
      <c r="B45" s="1">
        <v>45214</v>
      </c>
      <c r="C45" t="s">
        <v>27</v>
      </c>
      <c r="D45" t="s">
        <v>4976</v>
      </c>
      <c r="E45" t="s">
        <v>11</v>
      </c>
      <c r="F45">
        <v>618</v>
      </c>
      <c r="G45">
        <v>45879</v>
      </c>
      <c r="H45" t="s">
        <v>12</v>
      </c>
      <c r="I45" t="s">
        <v>4977</v>
      </c>
      <c r="J45" t="str">
        <f t="shared" si="0"/>
        <v>A3</v>
      </c>
      <c r="K45" s="5">
        <v>74.237864077669897</v>
      </c>
      <c r="L45">
        <v>2023</v>
      </c>
      <c r="P45" t="s">
        <v>12</v>
      </c>
    </row>
    <row r="46" spans="1:16" x14ac:dyDescent="0.3">
      <c r="A46" t="s">
        <v>70</v>
      </c>
      <c r="B46" s="1">
        <v>44869</v>
      </c>
      <c r="C46" t="s">
        <v>27</v>
      </c>
      <c r="D46" t="s">
        <v>32</v>
      </c>
      <c r="E46" t="s">
        <v>11</v>
      </c>
      <c r="F46" t="s">
        <v>4976</v>
      </c>
      <c r="G46">
        <v>32172</v>
      </c>
      <c r="H46">
        <v>0</v>
      </c>
      <c r="I46">
        <v>46</v>
      </c>
      <c r="J46" t="str">
        <f t="shared" si="0"/>
        <v>A3</v>
      </c>
      <c r="K46" s="5">
        <v>0</v>
      </c>
      <c r="L46">
        <v>2022</v>
      </c>
      <c r="P46" t="s">
        <v>20</v>
      </c>
    </row>
    <row r="47" spans="1:16" x14ac:dyDescent="0.3">
      <c r="A47" t="s">
        <v>71</v>
      </c>
      <c r="B47" s="1">
        <v>44821</v>
      </c>
      <c r="C47" t="s">
        <v>14</v>
      </c>
      <c r="D47" t="s">
        <v>28</v>
      </c>
      <c r="E47" t="s">
        <v>23</v>
      </c>
      <c r="F47">
        <v>425</v>
      </c>
      <c r="G47" t="s">
        <v>4976</v>
      </c>
      <c r="H47">
        <v>0</v>
      </c>
      <c r="I47">
        <v>58</v>
      </c>
      <c r="J47" t="str">
        <f t="shared" si="0"/>
        <v>A3</v>
      </c>
      <c r="K47" s="5">
        <v>0</v>
      </c>
      <c r="L47">
        <v>2022</v>
      </c>
      <c r="P47" t="s">
        <v>12</v>
      </c>
    </row>
    <row r="48" spans="1:16" x14ac:dyDescent="0.3">
      <c r="A48" t="s">
        <v>72</v>
      </c>
      <c r="B48" s="1">
        <v>45011</v>
      </c>
      <c r="C48" t="s">
        <v>9</v>
      </c>
      <c r="D48" t="s">
        <v>18</v>
      </c>
      <c r="E48" t="s">
        <v>34</v>
      </c>
      <c r="F48">
        <v>322</v>
      </c>
      <c r="G48">
        <v>36100</v>
      </c>
      <c r="H48" t="s">
        <v>12</v>
      </c>
      <c r="I48">
        <v>57</v>
      </c>
      <c r="J48" t="str">
        <f t="shared" si="0"/>
        <v>A3</v>
      </c>
      <c r="K48" s="5">
        <v>112.11180124223603</v>
      </c>
      <c r="L48">
        <v>2023</v>
      </c>
      <c r="P48">
        <v>0</v>
      </c>
    </row>
    <row r="49" spans="1:16" x14ac:dyDescent="0.3">
      <c r="A49" t="s">
        <v>73</v>
      </c>
      <c r="B49" s="1">
        <v>44947</v>
      </c>
      <c r="C49" t="s">
        <v>14</v>
      </c>
      <c r="D49" t="s">
        <v>42</v>
      </c>
      <c r="E49" t="s">
        <v>34</v>
      </c>
      <c r="F49">
        <v>310</v>
      </c>
      <c r="G49">
        <v>20222</v>
      </c>
      <c r="H49" t="s">
        <v>20</v>
      </c>
      <c r="I49">
        <v>40</v>
      </c>
      <c r="J49" t="str">
        <f t="shared" si="0"/>
        <v>A2</v>
      </c>
      <c r="K49" s="5">
        <v>65.232258064516131</v>
      </c>
      <c r="L49">
        <v>2023</v>
      </c>
      <c r="P49">
        <v>0</v>
      </c>
    </row>
    <row r="50" spans="1:16" x14ac:dyDescent="0.3">
      <c r="A50" t="s">
        <v>74</v>
      </c>
      <c r="B50" s="1">
        <v>44695</v>
      </c>
      <c r="C50" t="s">
        <v>9</v>
      </c>
      <c r="D50" t="s">
        <v>10</v>
      </c>
      <c r="E50" t="s">
        <v>25</v>
      </c>
      <c r="F50">
        <v>708</v>
      </c>
      <c r="G50">
        <v>37904</v>
      </c>
      <c r="H50" t="s">
        <v>12</v>
      </c>
      <c r="I50">
        <v>39</v>
      </c>
      <c r="J50" t="str">
        <f t="shared" si="0"/>
        <v>A2</v>
      </c>
      <c r="K50" s="5">
        <v>53.536723163841806</v>
      </c>
      <c r="L50">
        <v>2022</v>
      </c>
      <c r="P50" t="s">
        <v>12</v>
      </c>
    </row>
    <row r="51" spans="1:16" x14ac:dyDescent="0.3">
      <c r="A51" t="s">
        <v>75</v>
      </c>
      <c r="B51" s="1">
        <v>44889</v>
      </c>
      <c r="C51" t="s">
        <v>17</v>
      </c>
      <c r="D51" t="s">
        <v>10</v>
      </c>
      <c r="E51" t="s">
        <v>25</v>
      </c>
      <c r="F51">
        <v>302</v>
      </c>
      <c r="G51">
        <v>6435</v>
      </c>
      <c r="H51" t="s">
        <v>12</v>
      </c>
      <c r="I51">
        <v>39</v>
      </c>
      <c r="J51" t="str">
        <f t="shared" si="0"/>
        <v>A2</v>
      </c>
      <c r="K51" s="5">
        <v>21.307947019867548</v>
      </c>
      <c r="L51">
        <v>2022</v>
      </c>
      <c r="P51" t="s">
        <v>20</v>
      </c>
    </row>
    <row r="52" spans="1:16" x14ac:dyDescent="0.3">
      <c r="A52" t="s">
        <v>76</v>
      </c>
      <c r="B52" s="1">
        <v>44718</v>
      </c>
      <c r="C52" t="s">
        <v>27</v>
      </c>
      <c r="D52" t="s">
        <v>15</v>
      </c>
      <c r="E52" t="s">
        <v>19</v>
      </c>
      <c r="F52" t="s">
        <v>4976</v>
      </c>
      <c r="G52">
        <v>28101</v>
      </c>
      <c r="H52" t="s">
        <v>12</v>
      </c>
      <c r="I52">
        <v>41</v>
      </c>
      <c r="J52" t="str">
        <f t="shared" si="0"/>
        <v>A2</v>
      </c>
      <c r="K52" s="5">
        <v>0</v>
      </c>
      <c r="L52">
        <v>2022</v>
      </c>
      <c r="P52" t="s">
        <v>12</v>
      </c>
    </row>
    <row r="53" spans="1:16" hidden="1" x14ac:dyDescent="0.3">
      <c r="A53" t="s">
        <v>77</v>
      </c>
      <c r="B53" s="1">
        <v>44903</v>
      </c>
      <c r="C53" t="s">
        <v>4976</v>
      </c>
      <c r="D53" t="s">
        <v>4976</v>
      </c>
      <c r="E53" t="s">
        <v>23</v>
      </c>
      <c r="F53">
        <v>764</v>
      </c>
      <c r="G53">
        <v>32147</v>
      </c>
      <c r="H53">
        <v>0</v>
      </c>
      <c r="I53" t="s">
        <v>4977</v>
      </c>
      <c r="J53" t="str">
        <f t="shared" si="0"/>
        <v>A3</v>
      </c>
      <c r="K53" s="5">
        <v>42.077225130890049</v>
      </c>
      <c r="L53">
        <v>2022</v>
      </c>
      <c r="P53" t="s">
        <v>12</v>
      </c>
    </row>
    <row r="54" spans="1:16" x14ac:dyDescent="0.3">
      <c r="A54" t="s">
        <v>78</v>
      </c>
      <c r="B54" s="1">
        <v>45193</v>
      </c>
      <c r="C54" t="s">
        <v>27</v>
      </c>
      <c r="D54" t="s">
        <v>18</v>
      </c>
      <c r="E54" t="s">
        <v>34</v>
      </c>
      <c r="F54">
        <v>711</v>
      </c>
      <c r="G54" t="s">
        <v>4976</v>
      </c>
      <c r="H54">
        <v>0</v>
      </c>
      <c r="I54">
        <v>57</v>
      </c>
      <c r="J54" t="str">
        <f t="shared" si="0"/>
        <v>A3</v>
      </c>
      <c r="K54" s="5">
        <v>0</v>
      </c>
      <c r="L54">
        <v>2023</v>
      </c>
      <c r="P54" t="s">
        <v>12</v>
      </c>
    </row>
    <row r="55" spans="1:16" x14ac:dyDescent="0.3">
      <c r="A55" t="s">
        <v>79</v>
      </c>
      <c r="B55" s="1">
        <v>45125</v>
      </c>
      <c r="C55" t="s">
        <v>9</v>
      </c>
      <c r="D55" t="s">
        <v>28</v>
      </c>
      <c r="E55" t="s">
        <v>34</v>
      </c>
      <c r="F55">
        <v>594</v>
      </c>
      <c r="G55">
        <v>44157</v>
      </c>
      <c r="H55" t="s">
        <v>20</v>
      </c>
      <c r="I55">
        <v>58</v>
      </c>
      <c r="J55" t="str">
        <f t="shared" si="0"/>
        <v>A3</v>
      </c>
      <c r="K55" s="5">
        <v>74.338383838383834</v>
      </c>
      <c r="L55">
        <v>2023</v>
      </c>
      <c r="P55" t="s">
        <v>12</v>
      </c>
    </row>
    <row r="56" spans="1:16" x14ac:dyDescent="0.3">
      <c r="A56" t="s">
        <v>80</v>
      </c>
      <c r="B56" s="1">
        <v>44988</v>
      </c>
      <c r="C56" t="s">
        <v>17</v>
      </c>
      <c r="D56" t="s">
        <v>32</v>
      </c>
      <c r="E56" t="s">
        <v>34</v>
      </c>
      <c r="F56">
        <v>909</v>
      </c>
      <c r="G56">
        <v>28334</v>
      </c>
      <c r="H56" t="s">
        <v>12</v>
      </c>
      <c r="I56">
        <v>46</v>
      </c>
      <c r="J56" t="str">
        <f t="shared" si="0"/>
        <v>A3</v>
      </c>
      <c r="K56" s="5">
        <v>31.170517051705172</v>
      </c>
      <c r="L56">
        <v>2023</v>
      </c>
      <c r="P56">
        <v>0</v>
      </c>
    </row>
    <row r="57" spans="1:16" x14ac:dyDescent="0.3">
      <c r="A57" t="s">
        <v>4976</v>
      </c>
      <c r="B57" s="1">
        <v>45276</v>
      </c>
      <c r="C57" t="s">
        <v>14</v>
      </c>
      <c r="D57" t="s">
        <v>15</v>
      </c>
      <c r="E57" t="s">
        <v>34</v>
      </c>
      <c r="F57">
        <v>985</v>
      </c>
      <c r="G57">
        <v>34193</v>
      </c>
      <c r="H57" t="s">
        <v>12</v>
      </c>
      <c r="I57">
        <v>41</v>
      </c>
      <c r="J57" t="str">
        <f t="shared" si="0"/>
        <v>A2</v>
      </c>
      <c r="K57" s="5">
        <v>34.713705583756344</v>
      </c>
      <c r="L57">
        <v>2023</v>
      </c>
      <c r="P57">
        <v>0</v>
      </c>
    </row>
    <row r="58" spans="1:16" x14ac:dyDescent="0.3">
      <c r="A58" t="s">
        <v>81</v>
      </c>
      <c r="B58" s="1">
        <v>45423</v>
      </c>
      <c r="C58" t="s">
        <v>27</v>
      </c>
      <c r="D58" t="s">
        <v>15</v>
      </c>
      <c r="E58" t="s">
        <v>34</v>
      </c>
      <c r="F58">
        <v>244</v>
      </c>
      <c r="G58">
        <v>39905</v>
      </c>
      <c r="H58" t="s">
        <v>12</v>
      </c>
      <c r="I58">
        <v>41</v>
      </c>
      <c r="J58" t="str">
        <f t="shared" si="0"/>
        <v>A2</v>
      </c>
      <c r="K58" s="5">
        <v>163.54508196721312</v>
      </c>
      <c r="L58">
        <v>2024</v>
      </c>
      <c r="P58" t="s">
        <v>20</v>
      </c>
    </row>
    <row r="59" spans="1:16" x14ac:dyDescent="0.3">
      <c r="A59" t="s">
        <v>82</v>
      </c>
      <c r="B59" s="1">
        <v>44690</v>
      </c>
      <c r="C59" t="s">
        <v>27</v>
      </c>
      <c r="D59" t="s">
        <v>10</v>
      </c>
      <c r="E59" t="s">
        <v>23</v>
      </c>
      <c r="F59">
        <v>905</v>
      </c>
      <c r="G59">
        <v>9679</v>
      </c>
      <c r="H59" t="s">
        <v>12</v>
      </c>
      <c r="I59">
        <v>39</v>
      </c>
      <c r="J59" t="str">
        <f t="shared" si="0"/>
        <v>A2</v>
      </c>
      <c r="K59" s="5">
        <v>10.695027624309393</v>
      </c>
      <c r="L59">
        <v>2022</v>
      </c>
      <c r="P59" t="s">
        <v>12</v>
      </c>
    </row>
    <row r="60" spans="1:16" x14ac:dyDescent="0.3">
      <c r="A60" t="s">
        <v>83</v>
      </c>
      <c r="B60" s="1">
        <v>45002</v>
      </c>
      <c r="C60" t="s">
        <v>4976</v>
      </c>
      <c r="D60" t="s">
        <v>10</v>
      </c>
      <c r="E60" t="s">
        <v>34</v>
      </c>
      <c r="F60">
        <v>614</v>
      </c>
      <c r="G60" t="s">
        <v>4976</v>
      </c>
      <c r="H60">
        <v>0</v>
      </c>
      <c r="I60">
        <v>39</v>
      </c>
      <c r="J60" t="str">
        <f t="shared" si="0"/>
        <v>A2</v>
      </c>
      <c r="K60" s="5">
        <v>0</v>
      </c>
      <c r="L60">
        <v>2023</v>
      </c>
      <c r="P60" t="s">
        <v>12</v>
      </c>
    </row>
    <row r="61" spans="1:16" x14ac:dyDescent="0.3">
      <c r="A61" t="s">
        <v>84</v>
      </c>
      <c r="B61" s="1">
        <v>44582</v>
      </c>
      <c r="C61" t="s">
        <v>9</v>
      </c>
      <c r="D61" t="s">
        <v>18</v>
      </c>
      <c r="E61" t="s">
        <v>19</v>
      </c>
      <c r="F61">
        <v>111</v>
      </c>
      <c r="G61">
        <v>12644</v>
      </c>
      <c r="H61" t="s">
        <v>12</v>
      </c>
      <c r="I61">
        <v>57</v>
      </c>
      <c r="J61" t="str">
        <f t="shared" si="0"/>
        <v>A3</v>
      </c>
      <c r="K61" s="5">
        <v>113.90990990990991</v>
      </c>
      <c r="L61">
        <v>2022</v>
      </c>
      <c r="P61" t="s">
        <v>12</v>
      </c>
    </row>
    <row r="62" spans="1:16" x14ac:dyDescent="0.3">
      <c r="A62" t="s">
        <v>85</v>
      </c>
      <c r="B62" s="1">
        <v>44872</v>
      </c>
      <c r="C62" t="s">
        <v>9</v>
      </c>
      <c r="D62" t="s">
        <v>15</v>
      </c>
      <c r="E62" t="s">
        <v>23</v>
      </c>
      <c r="F62">
        <v>508</v>
      </c>
      <c r="G62">
        <v>44902</v>
      </c>
      <c r="H62">
        <v>0</v>
      </c>
      <c r="I62">
        <v>41</v>
      </c>
      <c r="J62" t="str">
        <f t="shared" si="0"/>
        <v>A2</v>
      </c>
      <c r="K62" s="5">
        <v>88.389763779527556</v>
      </c>
      <c r="L62">
        <v>2022</v>
      </c>
      <c r="P62" t="s">
        <v>12</v>
      </c>
    </row>
    <row r="63" spans="1:16" x14ac:dyDescent="0.3">
      <c r="A63" t="s">
        <v>86</v>
      </c>
      <c r="B63" s="1">
        <v>45301</v>
      </c>
      <c r="C63" t="s">
        <v>22</v>
      </c>
      <c r="D63" t="s">
        <v>42</v>
      </c>
      <c r="E63" t="s">
        <v>25</v>
      </c>
      <c r="F63">
        <v>667</v>
      </c>
      <c r="G63">
        <v>26153</v>
      </c>
      <c r="H63" t="s">
        <v>12</v>
      </c>
      <c r="I63">
        <v>40</v>
      </c>
      <c r="J63" t="str">
        <f t="shared" si="0"/>
        <v>A2</v>
      </c>
      <c r="K63" s="5">
        <v>39.209895052473762</v>
      </c>
      <c r="L63">
        <v>2024</v>
      </c>
      <c r="P63">
        <v>0</v>
      </c>
    </row>
    <row r="64" spans="1:16" x14ac:dyDescent="0.3">
      <c r="A64" t="s">
        <v>87</v>
      </c>
      <c r="B64" s="1">
        <v>45141</v>
      </c>
      <c r="C64" t="s">
        <v>17</v>
      </c>
      <c r="D64" t="s">
        <v>28</v>
      </c>
      <c r="E64" t="s">
        <v>34</v>
      </c>
      <c r="F64">
        <v>928</v>
      </c>
      <c r="G64">
        <v>13179</v>
      </c>
      <c r="H64" t="s">
        <v>12</v>
      </c>
      <c r="I64">
        <v>58</v>
      </c>
      <c r="J64" t="str">
        <f t="shared" si="0"/>
        <v>A3</v>
      </c>
      <c r="K64" s="5">
        <v>14.201508620689655</v>
      </c>
      <c r="L64">
        <v>2023</v>
      </c>
      <c r="P64" t="s">
        <v>12</v>
      </c>
    </row>
    <row r="65" spans="1:16" x14ac:dyDescent="0.3">
      <c r="A65" t="s">
        <v>88</v>
      </c>
      <c r="B65" s="1">
        <v>44581</v>
      </c>
      <c r="C65" t="s">
        <v>22</v>
      </c>
      <c r="D65" t="s">
        <v>15</v>
      </c>
      <c r="E65" t="s">
        <v>23</v>
      </c>
      <c r="F65" t="s">
        <v>4976</v>
      </c>
      <c r="G65">
        <v>44223</v>
      </c>
      <c r="H65" t="s">
        <v>12</v>
      </c>
      <c r="I65">
        <v>41</v>
      </c>
      <c r="J65" t="str">
        <f t="shared" si="0"/>
        <v>A2</v>
      </c>
      <c r="K65" s="5">
        <v>0</v>
      </c>
      <c r="L65">
        <v>2022</v>
      </c>
      <c r="P65">
        <v>0</v>
      </c>
    </row>
    <row r="66" spans="1:16" x14ac:dyDescent="0.3">
      <c r="A66" t="s">
        <v>89</v>
      </c>
      <c r="B66" s="1">
        <v>44985</v>
      </c>
      <c r="C66" t="s">
        <v>22</v>
      </c>
      <c r="D66" t="s">
        <v>10</v>
      </c>
      <c r="E66" t="s">
        <v>19</v>
      </c>
      <c r="F66">
        <v>800</v>
      </c>
      <c r="G66">
        <v>28062</v>
      </c>
      <c r="H66" t="s">
        <v>12</v>
      </c>
      <c r="I66">
        <v>39</v>
      </c>
      <c r="J66" t="str">
        <f t="shared" si="0"/>
        <v>A2</v>
      </c>
      <c r="K66" s="5">
        <v>35.077500000000001</v>
      </c>
      <c r="L66">
        <v>2023</v>
      </c>
      <c r="P66" t="s">
        <v>12</v>
      </c>
    </row>
    <row r="67" spans="1:16" hidden="1" x14ac:dyDescent="0.3">
      <c r="A67" t="s">
        <v>90</v>
      </c>
      <c r="B67" s="1">
        <v>44592</v>
      </c>
      <c r="C67" t="s">
        <v>22</v>
      </c>
      <c r="D67" t="s">
        <v>4976</v>
      </c>
      <c r="E67" t="s">
        <v>19</v>
      </c>
      <c r="F67">
        <v>630</v>
      </c>
      <c r="G67">
        <v>40244</v>
      </c>
      <c r="H67" t="s">
        <v>12</v>
      </c>
      <c r="I67" t="s">
        <v>4977</v>
      </c>
      <c r="J67" t="str">
        <f t="shared" ref="J67:J130" si="1">IF(I67&lt;=30,"A1",IF(I67&lt;=45,"A2","A3"))</f>
        <v>A3</v>
      </c>
      <c r="K67" s="5">
        <v>63.87936507936508</v>
      </c>
      <c r="L67">
        <v>2022</v>
      </c>
      <c r="P67" t="e">
        <v>#N/A</v>
      </c>
    </row>
    <row r="68" spans="1:16" x14ac:dyDescent="0.3">
      <c r="A68" t="s">
        <v>91</v>
      </c>
      <c r="B68" s="1">
        <v>44959</v>
      </c>
      <c r="C68" t="s">
        <v>17</v>
      </c>
      <c r="D68" t="s">
        <v>15</v>
      </c>
      <c r="E68" t="s">
        <v>11</v>
      </c>
      <c r="F68">
        <v>980</v>
      </c>
      <c r="G68">
        <v>17597</v>
      </c>
      <c r="H68" t="s">
        <v>20</v>
      </c>
      <c r="I68">
        <v>41</v>
      </c>
      <c r="J68" t="str">
        <f t="shared" si="1"/>
        <v>A2</v>
      </c>
      <c r="K68" s="5">
        <v>17.956122448979592</v>
      </c>
      <c r="L68">
        <v>2023</v>
      </c>
      <c r="P68" t="s">
        <v>12</v>
      </c>
    </row>
    <row r="69" spans="1:16" x14ac:dyDescent="0.3">
      <c r="A69" t="s">
        <v>92</v>
      </c>
      <c r="B69" s="1">
        <v>45349</v>
      </c>
      <c r="C69" t="s">
        <v>27</v>
      </c>
      <c r="D69" t="s">
        <v>10</v>
      </c>
      <c r="E69" t="s">
        <v>19</v>
      </c>
      <c r="F69" t="s">
        <v>4976</v>
      </c>
      <c r="G69">
        <v>14682</v>
      </c>
      <c r="H69">
        <v>0</v>
      </c>
      <c r="I69">
        <v>39</v>
      </c>
      <c r="J69" t="str">
        <f t="shared" si="1"/>
        <v>A2</v>
      </c>
      <c r="K69" s="5">
        <v>0</v>
      </c>
      <c r="L69">
        <v>2024</v>
      </c>
      <c r="P69" t="s">
        <v>12</v>
      </c>
    </row>
    <row r="70" spans="1:16" x14ac:dyDescent="0.3">
      <c r="A70" t="s">
        <v>93</v>
      </c>
      <c r="B70" s="1">
        <v>45408</v>
      </c>
      <c r="C70" t="s">
        <v>9</v>
      </c>
      <c r="D70" t="s">
        <v>15</v>
      </c>
      <c r="E70" t="s">
        <v>23</v>
      </c>
      <c r="F70">
        <v>795</v>
      </c>
      <c r="G70">
        <v>27286</v>
      </c>
      <c r="H70" t="s">
        <v>12</v>
      </c>
      <c r="I70">
        <v>41</v>
      </c>
      <c r="J70" t="str">
        <f t="shared" si="1"/>
        <v>A2</v>
      </c>
      <c r="K70" s="5">
        <v>34.322012578616352</v>
      </c>
      <c r="L70">
        <v>2024</v>
      </c>
      <c r="P70" t="s">
        <v>12</v>
      </c>
    </row>
    <row r="71" spans="1:16" x14ac:dyDescent="0.3">
      <c r="A71" t="s">
        <v>94</v>
      </c>
      <c r="B71" s="1">
        <v>44868</v>
      </c>
      <c r="C71" t="s">
        <v>22</v>
      </c>
      <c r="D71" t="s">
        <v>10</v>
      </c>
      <c r="E71" t="s">
        <v>25</v>
      </c>
      <c r="F71">
        <v>625</v>
      </c>
      <c r="G71">
        <v>45537</v>
      </c>
      <c r="H71" t="s">
        <v>20</v>
      </c>
      <c r="I71">
        <v>39</v>
      </c>
      <c r="J71" t="str">
        <f t="shared" si="1"/>
        <v>A2</v>
      </c>
      <c r="K71" s="5">
        <v>72.859200000000001</v>
      </c>
      <c r="L71">
        <v>2022</v>
      </c>
      <c r="P71" t="s">
        <v>12</v>
      </c>
    </row>
    <row r="72" spans="1:16" hidden="1" x14ac:dyDescent="0.3">
      <c r="A72" t="s">
        <v>95</v>
      </c>
      <c r="B72" s="1">
        <v>45152</v>
      </c>
      <c r="C72" t="s">
        <v>27</v>
      </c>
      <c r="D72" t="s">
        <v>4976</v>
      </c>
      <c r="E72" t="s">
        <v>25</v>
      </c>
      <c r="F72">
        <v>498</v>
      </c>
      <c r="G72">
        <v>34312</v>
      </c>
      <c r="H72" t="s">
        <v>12</v>
      </c>
      <c r="I72" t="s">
        <v>4977</v>
      </c>
      <c r="J72" t="str">
        <f t="shared" si="1"/>
        <v>A3</v>
      </c>
      <c r="K72" s="5">
        <v>68.899598393574294</v>
      </c>
      <c r="L72">
        <v>2023</v>
      </c>
      <c r="P72" t="s">
        <v>12</v>
      </c>
    </row>
    <row r="73" spans="1:16" x14ac:dyDescent="0.3">
      <c r="A73" t="s">
        <v>96</v>
      </c>
      <c r="B73" s="1">
        <v>45095</v>
      </c>
      <c r="C73" t="s">
        <v>14</v>
      </c>
      <c r="D73" t="s">
        <v>32</v>
      </c>
      <c r="E73" t="s">
        <v>23</v>
      </c>
      <c r="F73">
        <v>266</v>
      </c>
      <c r="G73">
        <v>23032</v>
      </c>
      <c r="H73" t="s">
        <v>12</v>
      </c>
      <c r="I73">
        <v>46</v>
      </c>
      <c r="J73" t="str">
        <f t="shared" si="1"/>
        <v>A3</v>
      </c>
      <c r="K73" s="5">
        <v>86.58646616541354</v>
      </c>
      <c r="L73">
        <v>2023</v>
      </c>
      <c r="P73" t="s">
        <v>20</v>
      </c>
    </row>
    <row r="74" spans="1:16" x14ac:dyDescent="0.3">
      <c r="A74" t="s">
        <v>97</v>
      </c>
      <c r="B74" s="1">
        <v>45256</v>
      </c>
      <c r="C74" t="s">
        <v>14</v>
      </c>
      <c r="D74" t="s">
        <v>28</v>
      </c>
      <c r="E74" t="s">
        <v>34</v>
      </c>
      <c r="F74">
        <v>571</v>
      </c>
      <c r="G74">
        <v>34752</v>
      </c>
      <c r="H74" t="s">
        <v>12</v>
      </c>
      <c r="I74">
        <v>58</v>
      </c>
      <c r="J74" t="str">
        <f t="shared" si="1"/>
        <v>A3</v>
      </c>
      <c r="K74" s="5">
        <v>60.861646234676009</v>
      </c>
      <c r="L74">
        <v>2023</v>
      </c>
      <c r="P74">
        <v>0</v>
      </c>
    </row>
    <row r="75" spans="1:16" x14ac:dyDescent="0.3">
      <c r="A75" t="s">
        <v>98</v>
      </c>
      <c r="B75" s="1">
        <v>44811</v>
      </c>
      <c r="C75" t="s">
        <v>4976</v>
      </c>
      <c r="D75" t="s">
        <v>15</v>
      </c>
      <c r="E75" t="s">
        <v>34</v>
      </c>
      <c r="F75">
        <v>424</v>
      </c>
      <c r="G75">
        <v>5765</v>
      </c>
      <c r="H75" t="s">
        <v>12</v>
      </c>
      <c r="I75">
        <v>41</v>
      </c>
      <c r="J75" t="str">
        <f t="shared" si="1"/>
        <v>A2</v>
      </c>
      <c r="K75" s="5">
        <v>13.596698113207546</v>
      </c>
      <c r="L75">
        <v>2022</v>
      </c>
      <c r="P75" t="s">
        <v>12</v>
      </c>
    </row>
    <row r="76" spans="1:16" x14ac:dyDescent="0.3">
      <c r="A76" t="s">
        <v>4976</v>
      </c>
      <c r="B76" s="1">
        <v>44568</v>
      </c>
      <c r="C76" t="s">
        <v>22</v>
      </c>
      <c r="D76" t="s">
        <v>15</v>
      </c>
      <c r="E76" t="s">
        <v>23</v>
      </c>
      <c r="F76">
        <v>761</v>
      </c>
      <c r="G76">
        <v>34249</v>
      </c>
      <c r="H76" t="s">
        <v>20</v>
      </c>
      <c r="I76">
        <v>41</v>
      </c>
      <c r="J76" t="str">
        <f t="shared" si="1"/>
        <v>A2</v>
      </c>
      <c r="K76" s="5">
        <v>45.005256241787123</v>
      </c>
      <c r="L76">
        <v>2022</v>
      </c>
      <c r="P76" t="s">
        <v>20</v>
      </c>
    </row>
    <row r="77" spans="1:16" x14ac:dyDescent="0.3">
      <c r="A77" t="s">
        <v>99</v>
      </c>
      <c r="B77" s="1">
        <v>44979</v>
      </c>
      <c r="C77" t="s">
        <v>22</v>
      </c>
      <c r="D77" t="s">
        <v>42</v>
      </c>
      <c r="E77" t="s">
        <v>11</v>
      </c>
      <c r="F77">
        <v>163</v>
      </c>
      <c r="G77">
        <v>36638</v>
      </c>
      <c r="H77" t="s">
        <v>12</v>
      </c>
      <c r="I77">
        <v>40</v>
      </c>
      <c r="J77" t="str">
        <f t="shared" si="1"/>
        <v>A2</v>
      </c>
      <c r="K77" s="5">
        <v>224.77300613496934</v>
      </c>
      <c r="L77">
        <v>2023</v>
      </c>
      <c r="P77" t="s">
        <v>12</v>
      </c>
    </row>
    <row r="78" spans="1:16" x14ac:dyDescent="0.3">
      <c r="A78" t="s">
        <v>100</v>
      </c>
      <c r="B78" s="1">
        <v>44996</v>
      </c>
      <c r="C78" t="s">
        <v>27</v>
      </c>
      <c r="D78" t="s">
        <v>18</v>
      </c>
      <c r="E78" t="s">
        <v>34</v>
      </c>
      <c r="F78">
        <v>386</v>
      </c>
      <c r="G78">
        <v>8622</v>
      </c>
      <c r="H78">
        <v>0</v>
      </c>
      <c r="I78">
        <v>57</v>
      </c>
      <c r="J78" t="str">
        <f t="shared" si="1"/>
        <v>A3</v>
      </c>
      <c r="K78" s="5">
        <v>22.336787564766841</v>
      </c>
      <c r="L78">
        <v>2023</v>
      </c>
      <c r="P78" t="s">
        <v>12</v>
      </c>
    </row>
    <row r="79" spans="1:16" x14ac:dyDescent="0.3">
      <c r="A79" t="s">
        <v>101</v>
      </c>
      <c r="B79" s="1">
        <v>45203</v>
      </c>
      <c r="C79" t="s">
        <v>14</v>
      </c>
      <c r="D79" t="s">
        <v>10</v>
      </c>
      <c r="E79" t="s">
        <v>34</v>
      </c>
      <c r="F79">
        <v>396</v>
      </c>
      <c r="G79">
        <v>16396</v>
      </c>
      <c r="H79" t="s">
        <v>12</v>
      </c>
      <c r="I79">
        <v>39</v>
      </c>
      <c r="J79" t="str">
        <f t="shared" si="1"/>
        <v>A2</v>
      </c>
      <c r="K79" s="5">
        <v>41.404040404040401</v>
      </c>
      <c r="L79">
        <v>2023</v>
      </c>
      <c r="P79" t="s">
        <v>12</v>
      </c>
    </row>
    <row r="80" spans="1:16" x14ac:dyDescent="0.3">
      <c r="A80" t="s">
        <v>4976</v>
      </c>
      <c r="B80" s="1">
        <v>44944</v>
      </c>
      <c r="C80" t="s">
        <v>9</v>
      </c>
      <c r="D80" t="s">
        <v>32</v>
      </c>
      <c r="E80" t="s">
        <v>19</v>
      </c>
      <c r="F80">
        <v>319</v>
      </c>
      <c r="G80">
        <v>47335</v>
      </c>
      <c r="H80" t="s">
        <v>12</v>
      </c>
      <c r="I80">
        <v>46</v>
      </c>
      <c r="J80" t="str">
        <f t="shared" si="1"/>
        <v>A3</v>
      </c>
      <c r="K80" s="5">
        <v>148.38557993730407</v>
      </c>
      <c r="L80">
        <v>2023</v>
      </c>
      <c r="P80" t="s">
        <v>12</v>
      </c>
    </row>
    <row r="81" spans="1:16" x14ac:dyDescent="0.3">
      <c r="A81" t="s">
        <v>102</v>
      </c>
      <c r="B81" s="1">
        <v>44860</v>
      </c>
      <c r="C81" t="s">
        <v>17</v>
      </c>
      <c r="D81" t="s">
        <v>18</v>
      </c>
      <c r="E81" t="s">
        <v>25</v>
      </c>
      <c r="F81">
        <v>264</v>
      </c>
      <c r="G81">
        <v>49465</v>
      </c>
      <c r="H81" t="s">
        <v>12</v>
      </c>
      <c r="I81">
        <v>57</v>
      </c>
      <c r="J81" t="str">
        <f t="shared" si="1"/>
        <v>A3</v>
      </c>
      <c r="K81" s="5">
        <v>187.36742424242425</v>
      </c>
      <c r="L81">
        <v>2022</v>
      </c>
      <c r="P81" t="s">
        <v>20</v>
      </c>
    </row>
    <row r="82" spans="1:16" x14ac:dyDescent="0.3">
      <c r="A82" t="s">
        <v>103</v>
      </c>
      <c r="B82" s="1">
        <v>44776</v>
      </c>
      <c r="C82" t="s">
        <v>27</v>
      </c>
      <c r="D82" t="s">
        <v>32</v>
      </c>
      <c r="E82" t="s">
        <v>34</v>
      </c>
      <c r="F82">
        <v>509</v>
      </c>
      <c r="G82">
        <v>41437</v>
      </c>
      <c r="H82" t="s">
        <v>20</v>
      </c>
      <c r="I82">
        <v>46</v>
      </c>
      <c r="J82" t="str">
        <f t="shared" si="1"/>
        <v>A3</v>
      </c>
      <c r="K82" s="5">
        <v>81.40864440078586</v>
      </c>
      <c r="L82">
        <v>2022</v>
      </c>
      <c r="P82" t="s">
        <v>12</v>
      </c>
    </row>
    <row r="83" spans="1:16" x14ac:dyDescent="0.3">
      <c r="A83" t="s">
        <v>104</v>
      </c>
      <c r="B83" t="s">
        <v>4976</v>
      </c>
      <c r="C83" t="s">
        <v>27</v>
      </c>
      <c r="D83" t="s">
        <v>15</v>
      </c>
      <c r="E83" t="s">
        <v>11</v>
      </c>
      <c r="F83">
        <v>728</v>
      </c>
      <c r="G83">
        <v>7478</v>
      </c>
      <c r="H83" t="s">
        <v>12</v>
      </c>
      <c r="I83">
        <v>41</v>
      </c>
      <c r="J83" t="str">
        <f t="shared" si="1"/>
        <v>A2</v>
      </c>
      <c r="K83" s="5">
        <v>10.271978021978022</v>
      </c>
      <c r="L83" t="e">
        <v>#VALUE!</v>
      </c>
      <c r="P83">
        <v>0</v>
      </c>
    </row>
    <row r="84" spans="1:16" x14ac:dyDescent="0.3">
      <c r="A84" t="s">
        <v>105</v>
      </c>
      <c r="B84" s="1">
        <v>44859</v>
      </c>
      <c r="C84" t="s">
        <v>14</v>
      </c>
      <c r="D84" t="s">
        <v>15</v>
      </c>
      <c r="E84" t="s">
        <v>23</v>
      </c>
      <c r="F84">
        <v>776</v>
      </c>
      <c r="G84">
        <v>32467</v>
      </c>
      <c r="H84" t="s">
        <v>12</v>
      </c>
      <c r="I84">
        <v>41</v>
      </c>
      <c r="J84" t="str">
        <f t="shared" si="1"/>
        <v>A2</v>
      </c>
      <c r="K84" s="5">
        <v>41.838917525773198</v>
      </c>
      <c r="L84">
        <v>2022</v>
      </c>
      <c r="P84" t="s">
        <v>12</v>
      </c>
    </row>
    <row r="85" spans="1:16" x14ac:dyDescent="0.3">
      <c r="A85" t="s">
        <v>106</v>
      </c>
      <c r="B85" s="1">
        <v>44824</v>
      </c>
      <c r="C85" t="s">
        <v>27</v>
      </c>
      <c r="D85" t="s">
        <v>15</v>
      </c>
      <c r="E85" t="s">
        <v>23</v>
      </c>
      <c r="F85">
        <v>933</v>
      </c>
      <c r="G85">
        <v>19267</v>
      </c>
      <c r="H85" t="s">
        <v>20</v>
      </c>
      <c r="I85">
        <v>41</v>
      </c>
      <c r="J85" t="str">
        <f t="shared" si="1"/>
        <v>A2</v>
      </c>
      <c r="K85" s="5">
        <v>20.65058949624866</v>
      </c>
      <c r="L85">
        <v>2022</v>
      </c>
      <c r="P85" t="s">
        <v>12</v>
      </c>
    </row>
    <row r="86" spans="1:16" x14ac:dyDescent="0.3">
      <c r="A86" t="s">
        <v>107</v>
      </c>
      <c r="B86" s="1">
        <v>44652</v>
      </c>
      <c r="C86" t="s">
        <v>27</v>
      </c>
      <c r="D86" t="s">
        <v>18</v>
      </c>
      <c r="E86" t="s">
        <v>34</v>
      </c>
      <c r="F86">
        <v>827</v>
      </c>
      <c r="G86">
        <v>8740</v>
      </c>
      <c r="H86">
        <v>0</v>
      </c>
      <c r="I86">
        <v>57</v>
      </c>
      <c r="J86" t="str">
        <f t="shared" si="1"/>
        <v>A3</v>
      </c>
      <c r="K86" s="5">
        <v>10.568319226118501</v>
      </c>
      <c r="L86">
        <v>2022</v>
      </c>
      <c r="P86" t="s">
        <v>12</v>
      </c>
    </row>
    <row r="87" spans="1:16" x14ac:dyDescent="0.3">
      <c r="A87" t="s">
        <v>108</v>
      </c>
      <c r="B87" s="1">
        <v>44623</v>
      </c>
      <c r="C87" t="s">
        <v>17</v>
      </c>
      <c r="D87" t="s">
        <v>15</v>
      </c>
      <c r="E87" t="s">
        <v>11</v>
      </c>
      <c r="F87" t="s">
        <v>4976</v>
      </c>
      <c r="G87">
        <v>28432</v>
      </c>
      <c r="H87">
        <v>0</v>
      </c>
      <c r="I87">
        <v>41</v>
      </c>
      <c r="J87" t="str">
        <f t="shared" si="1"/>
        <v>A2</v>
      </c>
      <c r="K87" s="5">
        <v>0</v>
      </c>
      <c r="L87">
        <v>2022</v>
      </c>
      <c r="P87" t="s">
        <v>20</v>
      </c>
    </row>
    <row r="88" spans="1:16" x14ac:dyDescent="0.3">
      <c r="A88" t="s">
        <v>109</v>
      </c>
      <c r="B88" s="1">
        <v>45204</v>
      </c>
      <c r="C88" t="s">
        <v>14</v>
      </c>
      <c r="D88" t="s">
        <v>10</v>
      </c>
      <c r="E88" t="s">
        <v>19</v>
      </c>
      <c r="F88">
        <v>427</v>
      </c>
      <c r="G88">
        <v>29522</v>
      </c>
      <c r="H88" t="s">
        <v>20</v>
      </c>
      <c r="I88">
        <v>39</v>
      </c>
      <c r="J88" t="str">
        <f t="shared" si="1"/>
        <v>A2</v>
      </c>
      <c r="K88" s="5">
        <v>69.138173302107731</v>
      </c>
      <c r="L88">
        <v>2023</v>
      </c>
      <c r="P88" t="s">
        <v>12</v>
      </c>
    </row>
    <row r="89" spans="1:16" x14ac:dyDescent="0.3">
      <c r="A89" t="s">
        <v>110</v>
      </c>
      <c r="B89" s="1">
        <v>45031</v>
      </c>
      <c r="C89" t="s">
        <v>9</v>
      </c>
      <c r="D89" t="s">
        <v>15</v>
      </c>
      <c r="E89" t="s">
        <v>19</v>
      </c>
      <c r="F89">
        <v>501</v>
      </c>
      <c r="G89">
        <v>49862</v>
      </c>
      <c r="H89" t="s">
        <v>20</v>
      </c>
      <c r="I89">
        <v>41</v>
      </c>
      <c r="J89" t="str">
        <f t="shared" si="1"/>
        <v>A2</v>
      </c>
      <c r="K89" s="5">
        <v>99.524950099800392</v>
      </c>
      <c r="L89">
        <v>2023</v>
      </c>
      <c r="P89" t="s">
        <v>12</v>
      </c>
    </row>
    <row r="90" spans="1:16" x14ac:dyDescent="0.3">
      <c r="A90" t="s">
        <v>111</v>
      </c>
      <c r="B90" s="1">
        <v>44692</v>
      </c>
      <c r="C90" t="s">
        <v>27</v>
      </c>
      <c r="D90" t="s">
        <v>32</v>
      </c>
      <c r="E90" t="s">
        <v>25</v>
      </c>
      <c r="F90">
        <v>329</v>
      </c>
      <c r="G90" t="s">
        <v>4976</v>
      </c>
      <c r="H90">
        <v>0</v>
      </c>
      <c r="I90">
        <v>46</v>
      </c>
      <c r="J90" t="str">
        <f t="shared" si="1"/>
        <v>A3</v>
      </c>
      <c r="K90" s="5">
        <v>0</v>
      </c>
      <c r="L90">
        <v>2022</v>
      </c>
      <c r="P90" t="s">
        <v>20</v>
      </c>
    </row>
    <row r="91" spans="1:16" x14ac:dyDescent="0.3">
      <c r="A91" t="s">
        <v>112</v>
      </c>
      <c r="B91" s="1">
        <v>45282</v>
      </c>
      <c r="C91" t="s">
        <v>17</v>
      </c>
      <c r="D91" t="s">
        <v>28</v>
      </c>
      <c r="E91" t="s">
        <v>19</v>
      </c>
      <c r="F91">
        <v>135</v>
      </c>
      <c r="G91">
        <v>17494</v>
      </c>
      <c r="H91" t="s">
        <v>12</v>
      </c>
      <c r="I91">
        <v>58</v>
      </c>
      <c r="J91" t="str">
        <f t="shared" si="1"/>
        <v>A3</v>
      </c>
      <c r="K91" s="5">
        <v>129.5851851851852</v>
      </c>
      <c r="L91">
        <v>2023</v>
      </c>
      <c r="P91">
        <v>0</v>
      </c>
    </row>
    <row r="92" spans="1:16" x14ac:dyDescent="0.3">
      <c r="A92" t="s">
        <v>113</v>
      </c>
      <c r="B92" s="1">
        <v>44821</v>
      </c>
      <c r="C92" t="s">
        <v>27</v>
      </c>
      <c r="D92" t="s">
        <v>18</v>
      </c>
      <c r="E92" t="s">
        <v>34</v>
      </c>
      <c r="F92" t="s">
        <v>4976</v>
      </c>
      <c r="G92">
        <v>23551</v>
      </c>
      <c r="H92" t="s">
        <v>12</v>
      </c>
      <c r="I92">
        <v>57</v>
      </c>
      <c r="J92" t="str">
        <f t="shared" si="1"/>
        <v>A3</v>
      </c>
      <c r="K92" s="5">
        <v>0</v>
      </c>
      <c r="L92">
        <v>2022</v>
      </c>
      <c r="P92">
        <v>0</v>
      </c>
    </row>
    <row r="93" spans="1:16" x14ac:dyDescent="0.3">
      <c r="A93" t="s">
        <v>114</v>
      </c>
      <c r="B93" s="1">
        <v>44741</v>
      </c>
      <c r="C93" t="s">
        <v>9</v>
      </c>
      <c r="D93" t="s">
        <v>15</v>
      </c>
      <c r="E93" t="s">
        <v>23</v>
      </c>
      <c r="F93">
        <v>401</v>
      </c>
      <c r="G93">
        <v>21278</v>
      </c>
      <c r="H93" t="s">
        <v>12</v>
      </c>
      <c r="I93">
        <v>41</v>
      </c>
      <c r="J93" t="str">
        <f t="shared" si="1"/>
        <v>A2</v>
      </c>
      <c r="K93" s="5">
        <v>53.062344139650875</v>
      </c>
      <c r="L93">
        <v>2022</v>
      </c>
      <c r="P93" t="s">
        <v>20</v>
      </c>
    </row>
    <row r="94" spans="1:16" x14ac:dyDescent="0.3">
      <c r="A94" t="s">
        <v>115</v>
      </c>
      <c r="B94" s="1">
        <v>45301</v>
      </c>
      <c r="C94" t="s">
        <v>17</v>
      </c>
      <c r="D94" t="s">
        <v>15</v>
      </c>
      <c r="E94" t="s">
        <v>19</v>
      </c>
      <c r="F94">
        <v>890</v>
      </c>
      <c r="G94">
        <v>10936</v>
      </c>
      <c r="H94" t="s">
        <v>12</v>
      </c>
      <c r="I94">
        <v>41</v>
      </c>
      <c r="J94" t="str">
        <f t="shared" si="1"/>
        <v>A2</v>
      </c>
      <c r="K94" s="5">
        <v>12.287640449438202</v>
      </c>
      <c r="L94">
        <v>2024</v>
      </c>
      <c r="P94" t="s">
        <v>20</v>
      </c>
    </row>
    <row r="95" spans="1:16" x14ac:dyDescent="0.3">
      <c r="A95" t="s">
        <v>116</v>
      </c>
      <c r="B95" s="1">
        <v>45450</v>
      </c>
      <c r="C95" t="s">
        <v>14</v>
      </c>
      <c r="D95" t="s">
        <v>18</v>
      </c>
      <c r="E95" t="s">
        <v>25</v>
      </c>
      <c r="F95">
        <v>60</v>
      </c>
      <c r="G95">
        <v>35698</v>
      </c>
      <c r="H95" t="s">
        <v>12</v>
      </c>
      <c r="I95">
        <v>57</v>
      </c>
      <c r="J95" t="str">
        <f t="shared" si="1"/>
        <v>A3</v>
      </c>
      <c r="K95" s="5">
        <v>594.9666666666667</v>
      </c>
      <c r="L95">
        <v>2024</v>
      </c>
      <c r="P95">
        <v>0</v>
      </c>
    </row>
    <row r="96" spans="1:16" x14ac:dyDescent="0.3">
      <c r="A96" t="s">
        <v>117</v>
      </c>
      <c r="B96" s="1">
        <v>44882</v>
      </c>
      <c r="C96" t="s">
        <v>22</v>
      </c>
      <c r="D96" t="s">
        <v>10</v>
      </c>
      <c r="E96" t="s">
        <v>23</v>
      </c>
      <c r="F96">
        <v>717</v>
      </c>
      <c r="G96">
        <v>25119</v>
      </c>
      <c r="H96" t="s">
        <v>12</v>
      </c>
      <c r="I96">
        <v>39</v>
      </c>
      <c r="J96" t="str">
        <f t="shared" si="1"/>
        <v>A2</v>
      </c>
      <c r="K96" s="5">
        <v>35.03347280334728</v>
      </c>
      <c r="L96">
        <v>2022</v>
      </c>
      <c r="P96" t="s">
        <v>12</v>
      </c>
    </row>
    <row r="97" spans="1:16" x14ac:dyDescent="0.3">
      <c r="A97" t="s">
        <v>118</v>
      </c>
      <c r="B97" s="1">
        <v>44795</v>
      </c>
      <c r="C97" t="s">
        <v>17</v>
      </c>
      <c r="D97" t="s">
        <v>10</v>
      </c>
      <c r="E97" t="s">
        <v>19</v>
      </c>
      <c r="F97">
        <v>196</v>
      </c>
      <c r="G97">
        <v>44356</v>
      </c>
      <c r="H97">
        <v>0</v>
      </c>
      <c r="I97">
        <v>39</v>
      </c>
      <c r="J97" t="str">
        <f t="shared" si="1"/>
        <v>A2</v>
      </c>
      <c r="K97" s="5">
        <v>226.30612244897958</v>
      </c>
      <c r="L97">
        <v>2022</v>
      </c>
      <c r="P97" t="s">
        <v>12</v>
      </c>
    </row>
    <row r="98" spans="1:16" x14ac:dyDescent="0.3">
      <c r="A98" t="s">
        <v>119</v>
      </c>
      <c r="B98" s="1">
        <v>45125</v>
      </c>
      <c r="C98" t="s">
        <v>22</v>
      </c>
      <c r="D98" t="s">
        <v>18</v>
      </c>
      <c r="E98" t="s">
        <v>23</v>
      </c>
      <c r="F98">
        <v>765</v>
      </c>
      <c r="G98">
        <v>36135</v>
      </c>
      <c r="H98" t="s">
        <v>12</v>
      </c>
      <c r="I98">
        <v>57</v>
      </c>
      <c r="J98" t="str">
        <f t="shared" si="1"/>
        <v>A3</v>
      </c>
      <c r="K98" s="5">
        <v>47.235294117647058</v>
      </c>
      <c r="L98">
        <v>2023</v>
      </c>
      <c r="P98" t="s">
        <v>12</v>
      </c>
    </row>
    <row r="99" spans="1:16" x14ac:dyDescent="0.3">
      <c r="A99" t="s">
        <v>120</v>
      </c>
      <c r="B99" s="1">
        <v>44660</v>
      </c>
      <c r="C99" t="s">
        <v>27</v>
      </c>
      <c r="D99" t="s">
        <v>18</v>
      </c>
      <c r="E99" t="s">
        <v>23</v>
      </c>
      <c r="F99">
        <v>781</v>
      </c>
      <c r="G99">
        <v>49885</v>
      </c>
      <c r="H99" t="s">
        <v>12</v>
      </c>
      <c r="I99">
        <v>57</v>
      </c>
      <c r="J99" t="str">
        <f t="shared" si="1"/>
        <v>A3</v>
      </c>
      <c r="K99" s="5">
        <v>63.87323943661972</v>
      </c>
      <c r="L99">
        <v>2022</v>
      </c>
      <c r="P99" t="s">
        <v>12</v>
      </c>
    </row>
    <row r="100" spans="1:16" x14ac:dyDescent="0.3">
      <c r="A100" t="s">
        <v>121</v>
      </c>
      <c r="B100" s="1">
        <v>44626</v>
      </c>
      <c r="C100" t="s">
        <v>27</v>
      </c>
      <c r="D100" t="s">
        <v>10</v>
      </c>
      <c r="E100" t="s">
        <v>25</v>
      </c>
      <c r="F100">
        <v>856</v>
      </c>
      <c r="G100">
        <v>34219</v>
      </c>
      <c r="H100" t="s">
        <v>12</v>
      </c>
      <c r="I100">
        <v>39</v>
      </c>
      <c r="J100" t="str">
        <f t="shared" si="1"/>
        <v>A2</v>
      </c>
      <c r="K100" s="5">
        <v>39.975467289719624</v>
      </c>
      <c r="L100">
        <v>2022</v>
      </c>
      <c r="P100" t="s">
        <v>12</v>
      </c>
    </row>
    <row r="101" spans="1:16" x14ac:dyDescent="0.3">
      <c r="A101" t="s">
        <v>122</v>
      </c>
      <c r="B101" s="1">
        <v>44674</v>
      </c>
      <c r="C101" t="s">
        <v>14</v>
      </c>
      <c r="D101" t="s">
        <v>32</v>
      </c>
      <c r="E101" t="s">
        <v>11</v>
      </c>
      <c r="F101">
        <v>592</v>
      </c>
      <c r="G101" t="s">
        <v>4976</v>
      </c>
      <c r="H101" t="s">
        <v>12</v>
      </c>
      <c r="I101">
        <v>46</v>
      </c>
      <c r="J101" t="str">
        <f t="shared" si="1"/>
        <v>A3</v>
      </c>
      <c r="K101" s="5">
        <v>0</v>
      </c>
      <c r="L101">
        <v>2022</v>
      </c>
      <c r="P101" t="s">
        <v>12</v>
      </c>
    </row>
    <row r="102" spans="1:16" x14ac:dyDescent="0.3">
      <c r="A102" t="s">
        <v>123</v>
      </c>
      <c r="B102" s="1">
        <v>45355</v>
      </c>
      <c r="C102" t="s">
        <v>4976</v>
      </c>
      <c r="D102" t="s">
        <v>42</v>
      </c>
      <c r="E102" t="s">
        <v>23</v>
      </c>
      <c r="F102">
        <v>568</v>
      </c>
      <c r="G102">
        <v>19644</v>
      </c>
      <c r="H102" t="s">
        <v>12</v>
      </c>
      <c r="I102">
        <v>40</v>
      </c>
      <c r="J102" t="str">
        <f t="shared" si="1"/>
        <v>A2</v>
      </c>
      <c r="K102" s="5">
        <v>34.58450704225352</v>
      </c>
      <c r="L102">
        <v>2024</v>
      </c>
      <c r="P102">
        <v>0</v>
      </c>
    </row>
    <row r="103" spans="1:16" x14ac:dyDescent="0.3">
      <c r="A103" t="s">
        <v>124</v>
      </c>
      <c r="B103" s="1">
        <v>44863</v>
      </c>
      <c r="C103" t="s">
        <v>9</v>
      </c>
      <c r="D103" t="s">
        <v>32</v>
      </c>
      <c r="E103" t="s">
        <v>11</v>
      </c>
      <c r="F103">
        <v>601</v>
      </c>
      <c r="G103">
        <v>15866</v>
      </c>
      <c r="H103" t="s">
        <v>12</v>
      </c>
      <c r="I103">
        <v>46</v>
      </c>
      <c r="J103" t="str">
        <f t="shared" si="1"/>
        <v>A3</v>
      </c>
      <c r="K103" s="5">
        <v>26.399334442595674</v>
      </c>
      <c r="L103">
        <v>2022</v>
      </c>
      <c r="P103" t="s">
        <v>12</v>
      </c>
    </row>
    <row r="104" spans="1:16" x14ac:dyDescent="0.3">
      <c r="A104" t="s">
        <v>125</v>
      </c>
      <c r="B104" s="1">
        <v>45243</v>
      </c>
      <c r="C104" t="s">
        <v>14</v>
      </c>
      <c r="D104" t="s">
        <v>28</v>
      </c>
      <c r="E104" t="s">
        <v>34</v>
      </c>
      <c r="F104">
        <v>111</v>
      </c>
      <c r="G104">
        <v>32292</v>
      </c>
      <c r="H104" t="s">
        <v>12</v>
      </c>
      <c r="I104">
        <v>58</v>
      </c>
      <c r="J104" t="str">
        <f t="shared" si="1"/>
        <v>A3</v>
      </c>
      <c r="K104" s="5">
        <v>290.91891891891891</v>
      </c>
      <c r="L104">
        <v>2023</v>
      </c>
      <c r="P104" t="s">
        <v>12</v>
      </c>
    </row>
    <row r="105" spans="1:16" x14ac:dyDescent="0.3">
      <c r="A105" t="s">
        <v>126</v>
      </c>
      <c r="B105" s="1">
        <v>45318</v>
      </c>
      <c r="C105" t="s">
        <v>4976</v>
      </c>
      <c r="D105" t="s">
        <v>28</v>
      </c>
      <c r="E105" t="s">
        <v>11</v>
      </c>
      <c r="F105">
        <v>898</v>
      </c>
      <c r="G105">
        <v>29951</v>
      </c>
      <c r="H105" t="s">
        <v>12</v>
      </c>
      <c r="I105">
        <v>58</v>
      </c>
      <c r="J105" t="str">
        <f t="shared" si="1"/>
        <v>A3</v>
      </c>
      <c r="K105" s="5">
        <v>33.353006681514479</v>
      </c>
      <c r="L105">
        <v>2024</v>
      </c>
      <c r="P105" t="s">
        <v>12</v>
      </c>
    </row>
    <row r="106" spans="1:16" x14ac:dyDescent="0.3">
      <c r="A106" t="s">
        <v>127</v>
      </c>
      <c r="B106" s="1">
        <v>45046</v>
      </c>
      <c r="C106" t="s">
        <v>14</v>
      </c>
      <c r="D106" t="s">
        <v>28</v>
      </c>
      <c r="E106" t="s">
        <v>11</v>
      </c>
      <c r="F106">
        <v>314</v>
      </c>
      <c r="G106">
        <v>26907</v>
      </c>
      <c r="H106">
        <v>0</v>
      </c>
      <c r="I106">
        <v>58</v>
      </c>
      <c r="J106" t="str">
        <f t="shared" si="1"/>
        <v>A3</v>
      </c>
      <c r="K106" s="5">
        <v>85.691082802547768</v>
      </c>
      <c r="L106">
        <v>2023</v>
      </c>
      <c r="P106" t="s">
        <v>12</v>
      </c>
    </row>
    <row r="107" spans="1:16" x14ac:dyDescent="0.3">
      <c r="A107" t="s">
        <v>128</v>
      </c>
      <c r="B107" s="1">
        <v>44894</v>
      </c>
      <c r="C107" t="s">
        <v>14</v>
      </c>
      <c r="D107" t="s">
        <v>10</v>
      </c>
      <c r="E107" t="s">
        <v>23</v>
      </c>
      <c r="F107" t="s">
        <v>4976</v>
      </c>
      <c r="G107">
        <v>18284</v>
      </c>
      <c r="H107" t="s">
        <v>12</v>
      </c>
      <c r="I107">
        <v>39</v>
      </c>
      <c r="J107" t="str">
        <f t="shared" si="1"/>
        <v>A2</v>
      </c>
      <c r="K107" s="5">
        <v>0</v>
      </c>
      <c r="L107">
        <v>2022</v>
      </c>
      <c r="P107" t="s">
        <v>12</v>
      </c>
    </row>
    <row r="108" spans="1:16" x14ac:dyDescent="0.3">
      <c r="A108" t="s">
        <v>129</v>
      </c>
      <c r="B108" s="1">
        <v>44687</v>
      </c>
      <c r="C108" t="s">
        <v>27</v>
      </c>
      <c r="D108" t="s">
        <v>32</v>
      </c>
      <c r="E108" t="s">
        <v>25</v>
      </c>
      <c r="F108">
        <v>236</v>
      </c>
      <c r="G108" t="s">
        <v>4976</v>
      </c>
      <c r="H108" t="s">
        <v>12</v>
      </c>
      <c r="I108">
        <v>46</v>
      </c>
      <c r="J108" t="str">
        <f t="shared" si="1"/>
        <v>A3</v>
      </c>
      <c r="K108" s="5">
        <v>0</v>
      </c>
      <c r="L108">
        <v>2022</v>
      </c>
      <c r="P108" t="s">
        <v>12</v>
      </c>
    </row>
    <row r="109" spans="1:16" x14ac:dyDescent="0.3">
      <c r="A109" t="s">
        <v>130</v>
      </c>
      <c r="B109" s="1">
        <v>44669</v>
      </c>
      <c r="C109" t="s">
        <v>22</v>
      </c>
      <c r="D109" t="s">
        <v>32</v>
      </c>
      <c r="E109" t="s">
        <v>19</v>
      </c>
      <c r="F109">
        <v>212</v>
      </c>
      <c r="G109">
        <v>29492</v>
      </c>
      <c r="H109" t="s">
        <v>12</v>
      </c>
      <c r="I109">
        <v>46</v>
      </c>
      <c r="J109" t="str">
        <f t="shared" si="1"/>
        <v>A3</v>
      </c>
      <c r="K109" s="5">
        <v>139.11320754716982</v>
      </c>
      <c r="L109">
        <v>2022</v>
      </c>
      <c r="P109" t="s">
        <v>12</v>
      </c>
    </row>
    <row r="110" spans="1:16" x14ac:dyDescent="0.3">
      <c r="A110" t="s">
        <v>131</v>
      </c>
      <c r="B110" s="1">
        <v>45217</v>
      </c>
      <c r="C110" t="s">
        <v>27</v>
      </c>
      <c r="D110" t="s">
        <v>15</v>
      </c>
      <c r="E110" t="s">
        <v>11</v>
      </c>
      <c r="F110">
        <v>469</v>
      </c>
      <c r="G110">
        <v>19849</v>
      </c>
      <c r="H110" t="s">
        <v>20</v>
      </c>
      <c r="I110">
        <v>41</v>
      </c>
      <c r="J110" t="str">
        <f t="shared" si="1"/>
        <v>A2</v>
      </c>
      <c r="K110" s="5">
        <v>42.321961620469082</v>
      </c>
      <c r="L110">
        <v>2023</v>
      </c>
      <c r="P110" t="s">
        <v>12</v>
      </c>
    </row>
    <row r="111" spans="1:16" x14ac:dyDescent="0.3">
      <c r="A111" t="s">
        <v>132</v>
      </c>
      <c r="B111" s="1">
        <v>44728</v>
      </c>
      <c r="C111" t="s">
        <v>17</v>
      </c>
      <c r="D111" t="s">
        <v>28</v>
      </c>
      <c r="E111" t="s">
        <v>23</v>
      </c>
      <c r="F111">
        <v>104</v>
      </c>
      <c r="G111">
        <v>19094</v>
      </c>
      <c r="H111" t="s">
        <v>12</v>
      </c>
      <c r="I111">
        <v>58</v>
      </c>
      <c r="J111" t="str">
        <f t="shared" si="1"/>
        <v>A3</v>
      </c>
      <c r="K111" s="5">
        <v>183.59615384615384</v>
      </c>
      <c r="L111">
        <v>2022</v>
      </c>
      <c r="P111">
        <v>0</v>
      </c>
    </row>
    <row r="112" spans="1:16" x14ac:dyDescent="0.3">
      <c r="A112" t="s">
        <v>133</v>
      </c>
      <c r="B112" s="1">
        <v>45225</v>
      </c>
      <c r="C112" t="s">
        <v>14</v>
      </c>
      <c r="D112" t="s">
        <v>42</v>
      </c>
      <c r="E112" t="s">
        <v>4976</v>
      </c>
      <c r="F112">
        <v>65</v>
      </c>
      <c r="G112">
        <v>46424</v>
      </c>
      <c r="H112" t="s">
        <v>12</v>
      </c>
      <c r="I112">
        <v>40</v>
      </c>
      <c r="J112" t="str">
        <f t="shared" si="1"/>
        <v>A2</v>
      </c>
      <c r="K112" s="5">
        <v>714.21538461538466</v>
      </c>
      <c r="L112">
        <v>2023</v>
      </c>
      <c r="P112" t="s">
        <v>12</v>
      </c>
    </row>
    <row r="113" spans="1:16" x14ac:dyDescent="0.3">
      <c r="A113" t="s">
        <v>134</v>
      </c>
      <c r="B113" s="1">
        <v>45113</v>
      </c>
      <c r="C113" t="s">
        <v>14</v>
      </c>
      <c r="D113" t="s">
        <v>42</v>
      </c>
      <c r="E113" t="s">
        <v>34</v>
      </c>
      <c r="F113">
        <v>353</v>
      </c>
      <c r="G113">
        <v>18289</v>
      </c>
      <c r="H113" t="s">
        <v>12</v>
      </c>
      <c r="I113">
        <v>40</v>
      </c>
      <c r="J113" t="str">
        <f t="shared" si="1"/>
        <v>A2</v>
      </c>
      <c r="K113" s="5">
        <v>51.81019830028329</v>
      </c>
      <c r="L113">
        <v>2023</v>
      </c>
      <c r="P113" t="s">
        <v>12</v>
      </c>
    </row>
    <row r="114" spans="1:16" x14ac:dyDescent="0.3">
      <c r="A114" t="s">
        <v>135</v>
      </c>
      <c r="B114" s="1">
        <v>44947</v>
      </c>
      <c r="C114" t="s">
        <v>9</v>
      </c>
      <c r="D114" t="s">
        <v>32</v>
      </c>
      <c r="E114" t="s">
        <v>19</v>
      </c>
      <c r="F114">
        <v>553</v>
      </c>
      <c r="G114">
        <v>15641</v>
      </c>
      <c r="H114" t="s">
        <v>20</v>
      </c>
      <c r="I114">
        <v>46</v>
      </c>
      <c r="J114" t="str">
        <f t="shared" si="1"/>
        <v>A3</v>
      </c>
      <c r="K114" s="5">
        <v>28.28390596745027</v>
      </c>
      <c r="L114">
        <v>2023</v>
      </c>
      <c r="P114" t="s">
        <v>12</v>
      </c>
    </row>
    <row r="115" spans="1:16" x14ac:dyDescent="0.3">
      <c r="A115" t="s">
        <v>136</v>
      </c>
      <c r="B115" s="1">
        <v>44600</v>
      </c>
      <c r="C115" t="s">
        <v>22</v>
      </c>
      <c r="D115" t="s">
        <v>15</v>
      </c>
      <c r="E115" t="s">
        <v>11</v>
      </c>
      <c r="F115">
        <v>420</v>
      </c>
      <c r="G115">
        <v>13059</v>
      </c>
      <c r="H115" t="s">
        <v>12</v>
      </c>
      <c r="I115">
        <v>41</v>
      </c>
      <c r="J115" t="str">
        <f t="shared" si="1"/>
        <v>A2</v>
      </c>
      <c r="K115" s="5">
        <v>31.092857142857142</v>
      </c>
      <c r="L115">
        <v>2022</v>
      </c>
      <c r="P115" t="s">
        <v>20</v>
      </c>
    </row>
    <row r="116" spans="1:16" x14ac:dyDescent="0.3">
      <c r="A116" t="s">
        <v>137</v>
      </c>
      <c r="B116" s="1">
        <v>45047</v>
      </c>
      <c r="C116" t="s">
        <v>22</v>
      </c>
      <c r="D116" t="s">
        <v>10</v>
      </c>
      <c r="E116" t="s">
        <v>19</v>
      </c>
      <c r="F116">
        <v>469</v>
      </c>
      <c r="G116">
        <v>10237</v>
      </c>
      <c r="H116" t="s">
        <v>12</v>
      </c>
      <c r="I116">
        <v>39</v>
      </c>
      <c r="J116" t="str">
        <f t="shared" si="1"/>
        <v>A2</v>
      </c>
      <c r="K116" s="5">
        <v>21.8272921108742</v>
      </c>
      <c r="L116">
        <v>2023</v>
      </c>
      <c r="P116" t="s">
        <v>12</v>
      </c>
    </row>
    <row r="117" spans="1:16" x14ac:dyDescent="0.3">
      <c r="A117" t="s">
        <v>138</v>
      </c>
      <c r="B117" s="1">
        <v>45196</v>
      </c>
      <c r="C117" t="s">
        <v>9</v>
      </c>
      <c r="D117" t="s">
        <v>15</v>
      </c>
      <c r="E117" t="s">
        <v>11</v>
      </c>
      <c r="F117">
        <v>702</v>
      </c>
      <c r="G117">
        <v>49261</v>
      </c>
      <c r="H117" t="s">
        <v>12</v>
      </c>
      <c r="I117">
        <v>41</v>
      </c>
      <c r="J117" t="str">
        <f t="shared" si="1"/>
        <v>A2</v>
      </c>
      <c r="K117" s="5">
        <v>70.172364672364679</v>
      </c>
      <c r="L117">
        <v>2023</v>
      </c>
      <c r="P117" t="s">
        <v>12</v>
      </c>
    </row>
    <row r="118" spans="1:16" x14ac:dyDescent="0.3">
      <c r="A118" t="s">
        <v>139</v>
      </c>
      <c r="B118" s="1">
        <v>45076</v>
      </c>
      <c r="C118" t="s">
        <v>22</v>
      </c>
      <c r="D118" t="s">
        <v>32</v>
      </c>
      <c r="E118" t="s">
        <v>34</v>
      </c>
      <c r="F118" t="s">
        <v>4976</v>
      </c>
      <c r="G118">
        <v>16835</v>
      </c>
      <c r="H118" t="s">
        <v>12</v>
      </c>
      <c r="I118">
        <v>46</v>
      </c>
      <c r="J118" t="str">
        <f t="shared" si="1"/>
        <v>A3</v>
      </c>
      <c r="K118" s="5">
        <v>0</v>
      </c>
      <c r="L118">
        <v>2023</v>
      </c>
      <c r="P118" t="s">
        <v>12</v>
      </c>
    </row>
    <row r="119" spans="1:16" x14ac:dyDescent="0.3">
      <c r="A119" t="s">
        <v>140</v>
      </c>
      <c r="B119" s="1">
        <v>45441</v>
      </c>
      <c r="C119" t="s">
        <v>22</v>
      </c>
      <c r="D119" t="s">
        <v>42</v>
      </c>
      <c r="E119" t="s">
        <v>19</v>
      </c>
      <c r="F119">
        <v>840</v>
      </c>
      <c r="G119">
        <v>17879</v>
      </c>
      <c r="H119">
        <v>0</v>
      </c>
      <c r="I119">
        <v>40</v>
      </c>
      <c r="J119" t="str">
        <f t="shared" si="1"/>
        <v>A2</v>
      </c>
      <c r="K119" s="5">
        <v>21.284523809523808</v>
      </c>
      <c r="L119">
        <v>2024</v>
      </c>
      <c r="P119" t="s">
        <v>20</v>
      </c>
    </row>
    <row r="120" spans="1:16" x14ac:dyDescent="0.3">
      <c r="A120" t="s">
        <v>141</v>
      </c>
      <c r="B120" s="1">
        <v>45401</v>
      </c>
      <c r="C120" t="s">
        <v>14</v>
      </c>
      <c r="D120" t="s">
        <v>18</v>
      </c>
      <c r="E120" t="s">
        <v>34</v>
      </c>
      <c r="F120">
        <v>152</v>
      </c>
      <c r="G120">
        <v>25704</v>
      </c>
      <c r="H120">
        <v>0</v>
      </c>
      <c r="I120">
        <v>57</v>
      </c>
      <c r="J120" t="str">
        <f t="shared" si="1"/>
        <v>A3</v>
      </c>
      <c r="K120" s="5">
        <v>169.10526315789474</v>
      </c>
      <c r="L120">
        <v>2024</v>
      </c>
      <c r="P120" t="s">
        <v>12</v>
      </c>
    </row>
    <row r="121" spans="1:16" x14ac:dyDescent="0.3">
      <c r="A121" t="s">
        <v>142</v>
      </c>
      <c r="B121" s="1">
        <v>44985</v>
      </c>
      <c r="C121" t="s">
        <v>27</v>
      </c>
      <c r="D121" t="s">
        <v>15</v>
      </c>
      <c r="E121" t="s">
        <v>34</v>
      </c>
      <c r="F121">
        <v>700</v>
      </c>
      <c r="G121">
        <v>19563</v>
      </c>
      <c r="H121" t="s">
        <v>20</v>
      </c>
      <c r="I121">
        <v>41</v>
      </c>
      <c r="J121" t="str">
        <f t="shared" si="1"/>
        <v>A2</v>
      </c>
      <c r="K121" s="5">
        <v>27.947142857142858</v>
      </c>
      <c r="L121">
        <v>2023</v>
      </c>
      <c r="P121" t="s">
        <v>12</v>
      </c>
    </row>
    <row r="122" spans="1:16" x14ac:dyDescent="0.3">
      <c r="A122" t="s">
        <v>143</v>
      </c>
      <c r="B122" s="1">
        <v>45392</v>
      </c>
      <c r="C122" t="s">
        <v>14</v>
      </c>
      <c r="D122" t="s">
        <v>28</v>
      </c>
      <c r="E122" t="s">
        <v>19</v>
      </c>
      <c r="F122">
        <v>836</v>
      </c>
      <c r="G122">
        <v>44637</v>
      </c>
      <c r="H122" t="s">
        <v>12</v>
      </c>
      <c r="I122">
        <v>58</v>
      </c>
      <c r="J122" t="str">
        <f t="shared" si="1"/>
        <v>A3</v>
      </c>
      <c r="K122" s="5">
        <v>53.393540669856456</v>
      </c>
      <c r="L122">
        <v>2024</v>
      </c>
      <c r="P122" t="s">
        <v>12</v>
      </c>
    </row>
    <row r="123" spans="1:16" x14ac:dyDescent="0.3">
      <c r="A123" t="s">
        <v>144</v>
      </c>
      <c r="B123" s="1">
        <v>44877</v>
      </c>
      <c r="C123" t="s">
        <v>14</v>
      </c>
      <c r="D123" t="s">
        <v>15</v>
      </c>
      <c r="E123" t="s">
        <v>23</v>
      </c>
      <c r="F123">
        <v>271</v>
      </c>
      <c r="G123">
        <v>36608</v>
      </c>
      <c r="H123" t="s">
        <v>12</v>
      </c>
      <c r="I123">
        <v>41</v>
      </c>
      <c r="J123" t="str">
        <f t="shared" si="1"/>
        <v>A2</v>
      </c>
      <c r="K123" s="5">
        <v>135.08487084870848</v>
      </c>
      <c r="L123">
        <v>2022</v>
      </c>
      <c r="P123" t="s">
        <v>12</v>
      </c>
    </row>
    <row r="124" spans="1:16" x14ac:dyDescent="0.3">
      <c r="A124" t="s">
        <v>145</v>
      </c>
      <c r="B124" s="1">
        <v>45239</v>
      </c>
      <c r="C124" t="s">
        <v>22</v>
      </c>
      <c r="D124" t="s">
        <v>18</v>
      </c>
      <c r="E124" t="s">
        <v>34</v>
      </c>
      <c r="F124">
        <v>452</v>
      </c>
      <c r="G124">
        <v>8056</v>
      </c>
      <c r="H124" t="s">
        <v>12</v>
      </c>
      <c r="I124">
        <v>57</v>
      </c>
      <c r="J124" t="str">
        <f t="shared" si="1"/>
        <v>A3</v>
      </c>
      <c r="K124" s="5">
        <v>17.823008849557521</v>
      </c>
      <c r="L124">
        <v>2023</v>
      </c>
      <c r="P124">
        <v>0</v>
      </c>
    </row>
    <row r="125" spans="1:16" x14ac:dyDescent="0.3">
      <c r="A125" t="s">
        <v>146</v>
      </c>
      <c r="B125" s="1">
        <v>44605</v>
      </c>
      <c r="C125" t="s">
        <v>4976</v>
      </c>
      <c r="D125" t="s">
        <v>32</v>
      </c>
      <c r="E125" t="s">
        <v>11</v>
      </c>
      <c r="F125">
        <v>554</v>
      </c>
      <c r="G125">
        <v>10262</v>
      </c>
      <c r="H125">
        <v>0</v>
      </c>
      <c r="I125">
        <v>46</v>
      </c>
      <c r="J125" t="str">
        <f t="shared" si="1"/>
        <v>A3</v>
      </c>
      <c r="K125" s="5">
        <v>18.523465703971119</v>
      </c>
      <c r="L125">
        <v>2022</v>
      </c>
      <c r="P125">
        <v>0</v>
      </c>
    </row>
    <row r="126" spans="1:16" x14ac:dyDescent="0.3">
      <c r="A126" t="s">
        <v>147</v>
      </c>
      <c r="B126" s="1">
        <v>44759</v>
      </c>
      <c r="C126" t="s">
        <v>14</v>
      </c>
      <c r="D126" t="s">
        <v>15</v>
      </c>
      <c r="E126" t="s">
        <v>34</v>
      </c>
      <c r="F126">
        <v>886</v>
      </c>
      <c r="G126">
        <v>13699</v>
      </c>
      <c r="H126" t="s">
        <v>20</v>
      </c>
      <c r="I126">
        <v>41</v>
      </c>
      <c r="J126" t="str">
        <f t="shared" si="1"/>
        <v>A2</v>
      </c>
      <c r="K126" s="5">
        <v>15.461625282167043</v>
      </c>
      <c r="L126">
        <v>2022</v>
      </c>
      <c r="P126" t="s">
        <v>20</v>
      </c>
    </row>
    <row r="127" spans="1:16" x14ac:dyDescent="0.3">
      <c r="A127" t="s">
        <v>148</v>
      </c>
      <c r="B127" s="1">
        <v>44936</v>
      </c>
      <c r="C127" t="s">
        <v>14</v>
      </c>
      <c r="D127" t="s">
        <v>42</v>
      </c>
      <c r="E127" t="s">
        <v>11</v>
      </c>
      <c r="F127">
        <v>328</v>
      </c>
      <c r="G127">
        <v>10685</v>
      </c>
      <c r="H127" t="s">
        <v>20</v>
      </c>
      <c r="I127">
        <v>40</v>
      </c>
      <c r="J127" t="str">
        <f t="shared" si="1"/>
        <v>A2</v>
      </c>
      <c r="K127" s="5">
        <v>32.576219512195124</v>
      </c>
      <c r="L127">
        <v>2023</v>
      </c>
      <c r="P127" t="s">
        <v>12</v>
      </c>
    </row>
    <row r="128" spans="1:16" x14ac:dyDescent="0.3">
      <c r="A128" t="s">
        <v>149</v>
      </c>
      <c r="B128" s="1">
        <v>45345</v>
      </c>
      <c r="C128" t="s">
        <v>17</v>
      </c>
      <c r="D128" t="s">
        <v>15</v>
      </c>
      <c r="E128" t="s">
        <v>25</v>
      </c>
      <c r="F128">
        <v>928</v>
      </c>
      <c r="G128">
        <v>29766</v>
      </c>
      <c r="H128" t="s">
        <v>12</v>
      </c>
      <c r="I128">
        <v>41</v>
      </c>
      <c r="J128" t="str">
        <f t="shared" si="1"/>
        <v>A2</v>
      </c>
      <c r="K128" s="5">
        <v>32.075431034482762</v>
      </c>
      <c r="L128">
        <v>2024</v>
      </c>
      <c r="P128" t="s">
        <v>12</v>
      </c>
    </row>
    <row r="129" spans="1:16" x14ac:dyDescent="0.3">
      <c r="A129" t="s">
        <v>150</v>
      </c>
      <c r="B129" s="1">
        <v>44902</v>
      </c>
      <c r="C129" t="s">
        <v>17</v>
      </c>
      <c r="D129" t="s">
        <v>10</v>
      </c>
      <c r="E129" t="s">
        <v>25</v>
      </c>
      <c r="F129">
        <v>213</v>
      </c>
      <c r="G129">
        <v>31699</v>
      </c>
      <c r="H129" t="s">
        <v>12</v>
      </c>
      <c r="I129">
        <v>39</v>
      </c>
      <c r="J129" t="str">
        <f t="shared" si="1"/>
        <v>A2</v>
      </c>
      <c r="K129" s="5">
        <v>148.82159624413146</v>
      </c>
      <c r="L129">
        <v>2022</v>
      </c>
      <c r="P129" t="s">
        <v>12</v>
      </c>
    </row>
    <row r="130" spans="1:16" x14ac:dyDescent="0.3">
      <c r="A130" t="s">
        <v>151</v>
      </c>
      <c r="B130" s="1">
        <v>45169</v>
      </c>
      <c r="C130" t="s">
        <v>14</v>
      </c>
      <c r="D130" t="s">
        <v>10</v>
      </c>
      <c r="E130" t="s">
        <v>11</v>
      </c>
      <c r="F130">
        <v>140</v>
      </c>
      <c r="G130">
        <v>35344</v>
      </c>
      <c r="H130" t="s">
        <v>12</v>
      </c>
      <c r="I130">
        <v>39</v>
      </c>
      <c r="J130" t="str">
        <f t="shared" si="1"/>
        <v>A2</v>
      </c>
      <c r="K130" s="5">
        <v>252.45714285714286</v>
      </c>
      <c r="L130">
        <v>2023</v>
      </c>
      <c r="P130">
        <v>0</v>
      </c>
    </row>
    <row r="131" spans="1:16" x14ac:dyDescent="0.3">
      <c r="A131" t="s">
        <v>152</v>
      </c>
      <c r="B131" s="1">
        <v>44685</v>
      </c>
      <c r="C131" t="s">
        <v>27</v>
      </c>
      <c r="D131" t="s">
        <v>18</v>
      </c>
      <c r="E131" t="s">
        <v>19</v>
      </c>
      <c r="F131">
        <v>554</v>
      </c>
      <c r="G131">
        <v>23191</v>
      </c>
      <c r="H131" t="s">
        <v>12</v>
      </c>
      <c r="I131">
        <v>57</v>
      </c>
      <c r="J131" t="str">
        <f t="shared" ref="J131:J194" si="2">IF(I131&lt;=30,"A1",IF(I131&lt;=45,"A2","A3"))</f>
        <v>A3</v>
      </c>
      <c r="K131" s="5">
        <v>41.861010830324908</v>
      </c>
      <c r="L131">
        <v>2022</v>
      </c>
      <c r="P131" t="s">
        <v>20</v>
      </c>
    </row>
    <row r="132" spans="1:16" x14ac:dyDescent="0.3">
      <c r="A132" t="s">
        <v>153</v>
      </c>
      <c r="B132" s="1">
        <v>45333</v>
      </c>
      <c r="C132" t="s">
        <v>17</v>
      </c>
      <c r="D132" t="s">
        <v>28</v>
      </c>
      <c r="E132" t="s">
        <v>34</v>
      </c>
      <c r="F132">
        <v>649</v>
      </c>
      <c r="G132">
        <v>16900</v>
      </c>
      <c r="H132" t="s">
        <v>20</v>
      </c>
      <c r="I132">
        <v>58</v>
      </c>
      <c r="J132" t="str">
        <f t="shared" si="2"/>
        <v>A3</v>
      </c>
      <c r="K132" s="5">
        <v>26.040061633281972</v>
      </c>
      <c r="L132">
        <v>2024</v>
      </c>
      <c r="P132" t="s">
        <v>20</v>
      </c>
    </row>
    <row r="133" spans="1:16" x14ac:dyDescent="0.3">
      <c r="A133" t="s">
        <v>154</v>
      </c>
      <c r="B133" t="s">
        <v>4976</v>
      </c>
      <c r="C133" t="s">
        <v>17</v>
      </c>
      <c r="D133" t="s">
        <v>28</v>
      </c>
      <c r="E133" t="s">
        <v>34</v>
      </c>
      <c r="F133">
        <v>931</v>
      </c>
      <c r="G133">
        <v>10919</v>
      </c>
      <c r="H133">
        <v>0</v>
      </c>
      <c r="I133">
        <v>58</v>
      </c>
      <c r="J133" t="str">
        <f t="shared" si="2"/>
        <v>A3</v>
      </c>
      <c r="K133" s="5">
        <v>11.728249194414609</v>
      </c>
      <c r="L133" t="e">
        <v>#VALUE!</v>
      </c>
      <c r="P133" t="s">
        <v>12</v>
      </c>
    </row>
    <row r="134" spans="1:16" hidden="1" x14ac:dyDescent="0.3">
      <c r="A134" t="s">
        <v>155</v>
      </c>
      <c r="B134" s="1">
        <v>44972</v>
      </c>
      <c r="C134" t="s">
        <v>22</v>
      </c>
      <c r="D134" t="s">
        <v>4976</v>
      </c>
      <c r="E134" t="s">
        <v>4976</v>
      </c>
      <c r="F134">
        <v>535</v>
      </c>
      <c r="G134">
        <v>18217</v>
      </c>
      <c r="H134" t="s">
        <v>12</v>
      </c>
      <c r="I134" t="s">
        <v>4977</v>
      </c>
      <c r="J134" t="str">
        <f t="shared" si="2"/>
        <v>A3</v>
      </c>
      <c r="K134" s="5">
        <v>34.050467289719627</v>
      </c>
      <c r="L134">
        <v>2023</v>
      </c>
      <c r="P134" t="s">
        <v>12</v>
      </c>
    </row>
    <row r="135" spans="1:16" x14ac:dyDescent="0.3">
      <c r="A135" t="s">
        <v>156</v>
      </c>
      <c r="B135" s="1">
        <v>44936</v>
      </c>
      <c r="C135" t="s">
        <v>17</v>
      </c>
      <c r="D135" t="s">
        <v>42</v>
      </c>
      <c r="E135" t="s">
        <v>34</v>
      </c>
      <c r="F135">
        <v>59</v>
      </c>
      <c r="G135">
        <v>45601</v>
      </c>
      <c r="H135" t="s">
        <v>12</v>
      </c>
      <c r="I135">
        <v>40</v>
      </c>
      <c r="J135" t="str">
        <f t="shared" si="2"/>
        <v>A2</v>
      </c>
      <c r="K135" s="5">
        <v>772.89830508474574</v>
      </c>
      <c r="L135">
        <v>2023</v>
      </c>
      <c r="P135" t="s">
        <v>12</v>
      </c>
    </row>
    <row r="136" spans="1:16" x14ac:dyDescent="0.3">
      <c r="A136" t="s">
        <v>157</v>
      </c>
      <c r="B136" s="1">
        <v>44846</v>
      </c>
      <c r="C136" t="s">
        <v>14</v>
      </c>
      <c r="D136" t="s">
        <v>10</v>
      </c>
      <c r="E136" t="s">
        <v>11</v>
      </c>
      <c r="F136">
        <v>194</v>
      </c>
      <c r="G136">
        <v>16270</v>
      </c>
      <c r="H136" t="s">
        <v>12</v>
      </c>
      <c r="I136">
        <v>39</v>
      </c>
      <c r="J136" t="str">
        <f t="shared" si="2"/>
        <v>A2</v>
      </c>
      <c r="K136" s="5">
        <v>83.865979381443296</v>
      </c>
      <c r="L136">
        <v>2022</v>
      </c>
      <c r="P136" t="s">
        <v>12</v>
      </c>
    </row>
    <row r="137" spans="1:16" x14ac:dyDescent="0.3">
      <c r="A137" t="s">
        <v>158</v>
      </c>
      <c r="B137" s="1">
        <v>44591</v>
      </c>
      <c r="C137" t="s">
        <v>27</v>
      </c>
      <c r="D137" t="s">
        <v>18</v>
      </c>
      <c r="E137" t="s">
        <v>11</v>
      </c>
      <c r="F137" t="s">
        <v>4976</v>
      </c>
      <c r="G137">
        <v>48137</v>
      </c>
      <c r="H137" t="s">
        <v>12</v>
      </c>
      <c r="I137">
        <v>57</v>
      </c>
      <c r="J137" t="str">
        <f t="shared" si="2"/>
        <v>A3</v>
      </c>
      <c r="K137" s="5">
        <v>0</v>
      </c>
      <c r="L137">
        <v>2022</v>
      </c>
      <c r="P137" t="s">
        <v>12</v>
      </c>
    </row>
    <row r="138" spans="1:16" x14ac:dyDescent="0.3">
      <c r="A138" t="s">
        <v>159</v>
      </c>
      <c r="B138" s="1">
        <v>45226</v>
      </c>
      <c r="C138" t="s">
        <v>14</v>
      </c>
      <c r="D138" t="s">
        <v>18</v>
      </c>
      <c r="E138" t="s">
        <v>11</v>
      </c>
      <c r="F138">
        <v>192</v>
      </c>
      <c r="G138">
        <v>17338</v>
      </c>
      <c r="H138" t="s">
        <v>20</v>
      </c>
      <c r="I138">
        <v>57</v>
      </c>
      <c r="J138" t="str">
        <f t="shared" si="2"/>
        <v>A3</v>
      </c>
      <c r="K138" s="5">
        <v>90.302083333333329</v>
      </c>
      <c r="L138">
        <v>2023</v>
      </c>
      <c r="P138" t="s">
        <v>20</v>
      </c>
    </row>
    <row r="139" spans="1:16" x14ac:dyDescent="0.3">
      <c r="A139" t="s">
        <v>160</v>
      </c>
      <c r="B139" s="1">
        <v>44728</v>
      </c>
      <c r="C139" t="s">
        <v>27</v>
      </c>
      <c r="D139" t="s">
        <v>32</v>
      </c>
      <c r="E139" t="s">
        <v>4976</v>
      </c>
      <c r="F139">
        <v>399</v>
      </c>
      <c r="G139">
        <v>44530</v>
      </c>
      <c r="H139" t="s">
        <v>12</v>
      </c>
      <c r="I139">
        <v>46</v>
      </c>
      <c r="J139" t="str">
        <f t="shared" si="2"/>
        <v>A3</v>
      </c>
      <c r="K139" s="5">
        <v>111.60401002506266</v>
      </c>
      <c r="L139">
        <v>2022</v>
      </c>
      <c r="P139">
        <v>0</v>
      </c>
    </row>
    <row r="140" spans="1:16" x14ac:dyDescent="0.3">
      <c r="A140" t="s">
        <v>161</v>
      </c>
      <c r="B140" s="1">
        <v>44980</v>
      </c>
      <c r="C140" t="s">
        <v>27</v>
      </c>
      <c r="D140" t="s">
        <v>32</v>
      </c>
      <c r="E140" t="s">
        <v>23</v>
      </c>
      <c r="F140">
        <v>246</v>
      </c>
      <c r="G140">
        <v>49063</v>
      </c>
      <c r="H140" t="s">
        <v>12</v>
      </c>
      <c r="I140">
        <v>46</v>
      </c>
      <c r="J140" t="str">
        <f t="shared" si="2"/>
        <v>A3</v>
      </c>
      <c r="K140" s="5">
        <v>199.4430894308943</v>
      </c>
      <c r="L140">
        <v>2023</v>
      </c>
      <c r="P140" t="s">
        <v>12</v>
      </c>
    </row>
    <row r="141" spans="1:16" x14ac:dyDescent="0.3">
      <c r="A141" t="s">
        <v>162</v>
      </c>
      <c r="B141" s="1">
        <v>45139</v>
      </c>
      <c r="C141" t="s">
        <v>22</v>
      </c>
      <c r="D141" t="s">
        <v>15</v>
      </c>
      <c r="E141" t="s">
        <v>34</v>
      </c>
      <c r="F141">
        <v>107</v>
      </c>
      <c r="G141">
        <v>9336</v>
      </c>
      <c r="H141" t="s">
        <v>12</v>
      </c>
      <c r="I141">
        <v>41</v>
      </c>
      <c r="J141" t="str">
        <f t="shared" si="2"/>
        <v>A2</v>
      </c>
      <c r="K141" s="5">
        <v>87.252336448598129</v>
      </c>
      <c r="L141">
        <v>2023</v>
      </c>
      <c r="P141" t="s">
        <v>12</v>
      </c>
    </row>
    <row r="142" spans="1:16" x14ac:dyDescent="0.3">
      <c r="A142" t="s">
        <v>163</v>
      </c>
      <c r="B142" s="1">
        <v>44930</v>
      </c>
      <c r="C142" t="s">
        <v>17</v>
      </c>
      <c r="D142" t="s">
        <v>42</v>
      </c>
      <c r="E142" t="s">
        <v>25</v>
      </c>
      <c r="F142">
        <v>678</v>
      </c>
      <c r="G142">
        <v>21284</v>
      </c>
      <c r="H142" t="s">
        <v>12</v>
      </c>
      <c r="I142">
        <v>40</v>
      </c>
      <c r="J142" t="str">
        <f t="shared" si="2"/>
        <v>A2</v>
      </c>
      <c r="K142" s="5">
        <v>31.392330383480825</v>
      </c>
      <c r="L142">
        <v>2023</v>
      </c>
      <c r="P142" t="s">
        <v>12</v>
      </c>
    </row>
    <row r="143" spans="1:16" x14ac:dyDescent="0.3">
      <c r="A143" t="s">
        <v>164</v>
      </c>
      <c r="B143" s="1">
        <v>45333</v>
      </c>
      <c r="C143" t="s">
        <v>22</v>
      </c>
      <c r="D143" t="s">
        <v>32</v>
      </c>
      <c r="E143" t="s">
        <v>11</v>
      </c>
      <c r="F143">
        <v>442</v>
      </c>
      <c r="G143">
        <v>11649</v>
      </c>
      <c r="H143" t="s">
        <v>20</v>
      </c>
      <c r="I143">
        <v>46</v>
      </c>
      <c r="J143" t="str">
        <f t="shared" si="2"/>
        <v>A3</v>
      </c>
      <c r="K143" s="5">
        <v>26.355203619909503</v>
      </c>
      <c r="L143">
        <v>2024</v>
      </c>
      <c r="P143" t="s">
        <v>12</v>
      </c>
    </row>
    <row r="144" spans="1:16" x14ac:dyDescent="0.3">
      <c r="A144" t="s">
        <v>165</v>
      </c>
      <c r="B144" s="1">
        <v>44981</v>
      </c>
      <c r="C144" t="s">
        <v>17</v>
      </c>
      <c r="D144" t="s">
        <v>18</v>
      </c>
      <c r="E144" t="s">
        <v>11</v>
      </c>
      <c r="F144" t="s">
        <v>4976</v>
      </c>
      <c r="G144">
        <v>10368</v>
      </c>
      <c r="H144" t="s">
        <v>12</v>
      </c>
      <c r="I144">
        <v>57</v>
      </c>
      <c r="J144" t="str">
        <f t="shared" si="2"/>
        <v>A3</v>
      </c>
      <c r="K144" s="5">
        <v>0</v>
      </c>
      <c r="L144">
        <v>2023</v>
      </c>
      <c r="P144" t="s">
        <v>20</v>
      </c>
    </row>
    <row r="145" spans="1:16" x14ac:dyDescent="0.3">
      <c r="A145" t="s">
        <v>166</v>
      </c>
      <c r="B145" s="1">
        <v>45206</v>
      </c>
      <c r="C145" t="s">
        <v>14</v>
      </c>
      <c r="D145" t="s">
        <v>10</v>
      </c>
      <c r="E145" t="s">
        <v>25</v>
      </c>
      <c r="F145">
        <v>898</v>
      </c>
      <c r="G145">
        <v>17976</v>
      </c>
      <c r="H145" t="s">
        <v>12</v>
      </c>
      <c r="I145">
        <v>39</v>
      </c>
      <c r="J145" t="str">
        <f t="shared" si="2"/>
        <v>A2</v>
      </c>
      <c r="K145" s="5">
        <v>20.017817371937639</v>
      </c>
      <c r="L145">
        <v>2023</v>
      </c>
      <c r="P145" t="s">
        <v>12</v>
      </c>
    </row>
    <row r="146" spans="1:16" x14ac:dyDescent="0.3">
      <c r="A146" t="s">
        <v>4976</v>
      </c>
      <c r="B146" s="1">
        <v>45438</v>
      </c>
      <c r="C146" t="s">
        <v>4976</v>
      </c>
      <c r="D146" t="s">
        <v>42</v>
      </c>
      <c r="E146" t="s">
        <v>34</v>
      </c>
      <c r="F146">
        <v>951</v>
      </c>
      <c r="G146" t="s">
        <v>4976</v>
      </c>
      <c r="H146" t="s">
        <v>20</v>
      </c>
      <c r="I146">
        <v>40</v>
      </c>
      <c r="J146" t="str">
        <f t="shared" si="2"/>
        <v>A2</v>
      </c>
      <c r="K146" s="5">
        <v>0</v>
      </c>
      <c r="L146">
        <v>2024</v>
      </c>
      <c r="P146" t="s">
        <v>12</v>
      </c>
    </row>
    <row r="147" spans="1:16" x14ac:dyDescent="0.3">
      <c r="A147" t="s">
        <v>167</v>
      </c>
      <c r="B147" s="1">
        <v>45381</v>
      </c>
      <c r="C147" t="s">
        <v>9</v>
      </c>
      <c r="D147" t="s">
        <v>32</v>
      </c>
      <c r="E147" t="s">
        <v>25</v>
      </c>
      <c r="F147">
        <v>359</v>
      </c>
      <c r="G147">
        <v>20063</v>
      </c>
      <c r="H147" t="s">
        <v>12</v>
      </c>
      <c r="I147">
        <v>46</v>
      </c>
      <c r="J147" t="str">
        <f t="shared" si="2"/>
        <v>A3</v>
      </c>
      <c r="K147" s="5">
        <v>55.885793871866298</v>
      </c>
      <c r="L147">
        <v>2024</v>
      </c>
      <c r="P147" t="s">
        <v>12</v>
      </c>
    </row>
    <row r="148" spans="1:16" x14ac:dyDescent="0.3">
      <c r="A148" t="s">
        <v>168</v>
      </c>
      <c r="B148" s="1">
        <v>44942</v>
      </c>
      <c r="C148" t="s">
        <v>9</v>
      </c>
      <c r="D148" t="s">
        <v>28</v>
      </c>
      <c r="E148" t="s">
        <v>19</v>
      </c>
      <c r="F148">
        <v>655</v>
      </c>
      <c r="G148">
        <v>47645</v>
      </c>
      <c r="H148" t="s">
        <v>12</v>
      </c>
      <c r="I148">
        <v>58</v>
      </c>
      <c r="J148" t="str">
        <f t="shared" si="2"/>
        <v>A3</v>
      </c>
      <c r="K148" s="5">
        <v>72.74045801526718</v>
      </c>
      <c r="L148">
        <v>2023</v>
      </c>
      <c r="P148" t="s">
        <v>12</v>
      </c>
    </row>
    <row r="149" spans="1:16" x14ac:dyDescent="0.3">
      <c r="A149" t="s">
        <v>169</v>
      </c>
      <c r="B149" s="1">
        <v>45316</v>
      </c>
      <c r="C149" t="s">
        <v>14</v>
      </c>
      <c r="D149" t="s">
        <v>32</v>
      </c>
      <c r="E149" t="s">
        <v>34</v>
      </c>
      <c r="F149">
        <v>238</v>
      </c>
      <c r="G149">
        <v>46596</v>
      </c>
      <c r="H149" t="s">
        <v>12</v>
      </c>
      <c r="I149">
        <v>46</v>
      </c>
      <c r="J149" t="str">
        <f t="shared" si="2"/>
        <v>A3</v>
      </c>
      <c r="K149" s="5">
        <v>195.78151260504202</v>
      </c>
      <c r="L149">
        <v>2024</v>
      </c>
      <c r="P149" t="s">
        <v>20</v>
      </c>
    </row>
    <row r="150" spans="1:16" x14ac:dyDescent="0.3">
      <c r="A150" t="s">
        <v>170</v>
      </c>
      <c r="B150" s="1">
        <v>44958</v>
      </c>
      <c r="C150" t="s">
        <v>14</v>
      </c>
      <c r="D150" t="s">
        <v>18</v>
      </c>
      <c r="E150" t="s">
        <v>34</v>
      </c>
      <c r="F150">
        <v>747</v>
      </c>
      <c r="G150" t="s">
        <v>4976</v>
      </c>
      <c r="H150">
        <v>0</v>
      </c>
      <c r="I150">
        <v>57</v>
      </c>
      <c r="J150" t="str">
        <f t="shared" si="2"/>
        <v>A3</v>
      </c>
      <c r="K150" s="5">
        <v>0</v>
      </c>
      <c r="L150">
        <v>2023</v>
      </c>
      <c r="P150" t="s">
        <v>12</v>
      </c>
    </row>
    <row r="151" spans="1:16" x14ac:dyDescent="0.3">
      <c r="A151" t="s">
        <v>171</v>
      </c>
      <c r="B151" s="1">
        <v>45190</v>
      </c>
      <c r="C151" t="s">
        <v>17</v>
      </c>
      <c r="D151" t="s">
        <v>15</v>
      </c>
      <c r="E151" t="s">
        <v>11</v>
      </c>
      <c r="F151">
        <v>221</v>
      </c>
      <c r="G151">
        <v>5719</v>
      </c>
      <c r="H151" t="s">
        <v>12</v>
      </c>
      <c r="I151">
        <v>41</v>
      </c>
      <c r="J151" t="str">
        <f t="shared" si="2"/>
        <v>A2</v>
      </c>
      <c r="K151" s="5">
        <v>25.877828054298643</v>
      </c>
      <c r="L151">
        <v>2023</v>
      </c>
      <c r="P151" t="s">
        <v>12</v>
      </c>
    </row>
    <row r="152" spans="1:16" x14ac:dyDescent="0.3">
      <c r="A152" t="s">
        <v>172</v>
      </c>
      <c r="B152" s="1">
        <v>45347</v>
      </c>
      <c r="C152" t="s">
        <v>22</v>
      </c>
      <c r="D152" t="s">
        <v>42</v>
      </c>
      <c r="E152" t="s">
        <v>25</v>
      </c>
      <c r="F152">
        <v>699</v>
      </c>
      <c r="G152">
        <v>24782</v>
      </c>
      <c r="H152" t="s">
        <v>12</v>
      </c>
      <c r="I152">
        <v>40</v>
      </c>
      <c r="J152" t="str">
        <f t="shared" si="2"/>
        <v>A2</v>
      </c>
      <c r="K152" s="5">
        <v>35.453505007153076</v>
      </c>
      <c r="L152">
        <v>2024</v>
      </c>
      <c r="P152" t="s">
        <v>20</v>
      </c>
    </row>
    <row r="153" spans="1:16" x14ac:dyDescent="0.3">
      <c r="A153" t="s">
        <v>173</v>
      </c>
      <c r="B153" s="1">
        <v>44563</v>
      </c>
      <c r="C153" t="s">
        <v>17</v>
      </c>
      <c r="D153" t="s">
        <v>15</v>
      </c>
      <c r="E153" t="s">
        <v>23</v>
      </c>
      <c r="F153">
        <v>702</v>
      </c>
      <c r="G153">
        <v>10680</v>
      </c>
      <c r="H153" t="s">
        <v>12</v>
      </c>
      <c r="I153">
        <v>41</v>
      </c>
      <c r="J153" t="str">
        <f t="shared" si="2"/>
        <v>A2</v>
      </c>
      <c r="K153" s="5">
        <v>15.213675213675213</v>
      </c>
      <c r="L153">
        <v>2022</v>
      </c>
      <c r="P153" t="s">
        <v>12</v>
      </c>
    </row>
    <row r="154" spans="1:16" x14ac:dyDescent="0.3">
      <c r="A154" t="s">
        <v>174</v>
      </c>
      <c r="B154" s="1">
        <v>44664</v>
      </c>
      <c r="C154" t="s">
        <v>14</v>
      </c>
      <c r="D154" t="s">
        <v>28</v>
      </c>
      <c r="E154" t="s">
        <v>23</v>
      </c>
      <c r="F154">
        <v>871</v>
      </c>
      <c r="G154">
        <v>7389</v>
      </c>
      <c r="H154">
        <v>0</v>
      </c>
      <c r="I154">
        <v>58</v>
      </c>
      <c r="J154" t="str">
        <f t="shared" si="2"/>
        <v>A3</v>
      </c>
      <c r="K154" s="5">
        <v>8.4833524684270945</v>
      </c>
      <c r="L154">
        <v>2022</v>
      </c>
      <c r="P154" t="s">
        <v>12</v>
      </c>
    </row>
    <row r="155" spans="1:16" x14ac:dyDescent="0.3">
      <c r="A155" t="s">
        <v>175</v>
      </c>
      <c r="B155" s="1">
        <v>45425</v>
      </c>
      <c r="C155" t="s">
        <v>17</v>
      </c>
      <c r="D155" t="s">
        <v>18</v>
      </c>
      <c r="E155" t="s">
        <v>11</v>
      </c>
      <c r="F155">
        <v>600</v>
      </c>
      <c r="G155">
        <v>36931</v>
      </c>
      <c r="H155" t="s">
        <v>12</v>
      </c>
      <c r="I155">
        <v>57</v>
      </c>
      <c r="J155" t="str">
        <f t="shared" si="2"/>
        <v>A3</v>
      </c>
      <c r="K155" s="5">
        <v>61.551666666666669</v>
      </c>
      <c r="L155">
        <v>2024</v>
      </c>
      <c r="P155" t="s">
        <v>12</v>
      </c>
    </row>
    <row r="156" spans="1:16" x14ac:dyDescent="0.3">
      <c r="A156" t="s">
        <v>176</v>
      </c>
      <c r="B156" s="1">
        <v>44903</v>
      </c>
      <c r="C156" t="s">
        <v>9</v>
      </c>
      <c r="D156" t="s">
        <v>42</v>
      </c>
      <c r="E156" t="s">
        <v>11</v>
      </c>
      <c r="F156">
        <v>177</v>
      </c>
      <c r="G156">
        <v>30578</v>
      </c>
      <c r="H156" t="s">
        <v>12</v>
      </c>
      <c r="I156">
        <v>40</v>
      </c>
      <c r="J156" t="str">
        <f t="shared" si="2"/>
        <v>A2</v>
      </c>
      <c r="K156" s="5">
        <v>172.75706214689265</v>
      </c>
      <c r="L156">
        <v>2022</v>
      </c>
      <c r="P156">
        <v>0</v>
      </c>
    </row>
    <row r="157" spans="1:16" x14ac:dyDescent="0.3">
      <c r="A157" t="s">
        <v>177</v>
      </c>
      <c r="B157" s="1">
        <v>44645</v>
      </c>
      <c r="C157" t="s">
        <v>17</v>
      </c>
      <c r="D157" t="s">
        <v>32</v>
      </c>
      <c r="E157" t="s">
        <v>11</v>
      </c>
      <c r="F157">
        <v>122</v>
      </c>
      <c r="G157">
        <v>29363</v>
      </c>
      <c r="H157" t="s">
        <v>12</v>
      </c>
      <c r="I157">
        <v>46</v>
      </c>
      <c r="J157" t="str">
        <f t="shared" si="2"/>
        <v>A3</v>
      </c>
      <c r="K157" s="5">
        <v>240.68032786885246</v>
      </c>
      <c r="L157">
        <v>2022</v>
      </c>
      <c r="P157" t="s">
        <v>12</v>
      </c>
    </row>
    <row r="158" spans="1:16" x14ac:dyDescent="0.3">
      <c r="A158" t="s">
        <v>178</v>
      </c>
      <c r="B158" s="1">
        <v>44953</v>
      </c>
      <c r="C158" t="s">
        <v>9</v>
      </c>
      <c r="D158" t="s">
        <v>18</v>
      </c>
      <c r="E158" t="s">
        <v>11</v>
      </c>
      <c r="F158">
        <v>741</v>
      </c>
      <c r="G158">
        <v>15884</v>
      </c>
      <c r="H158">
        <v>0</v>
      </c>
      <c r="I158">
        <v>57</v>
      </c>
      <c r="J158" t="str">
        <f t="shared" si="2"/>
        <v>A3</v>
      </c>
      <c r="K158" s="5">
        <v>21.435897435897434</v>
      </c>
      <c r="L158">
        <v>2023</v>
      </c>
      <c r="P158" t="s">
        <v>12</v>
      </c>
    </row>
    <row r="159" spans="1:16" x14ac:dyDescent="0.3">
      <c r="A159" t="s">
        <v>179</v>
      </c>
      <c r="B159" s="1">
        <v>44721</v>
      </c>
      <c r="C159" t="s">
        <v>9</v>
      </c>
      <c r="D159" t="s">
        <v>32</v>
      </c>
      <c r="E159" t="s">
        <v>25</v>
      </c>
      <c r="F159">
        <v>628</v>
      </c>
      <c r="G159">
        <v>18111</v>
      </c>
      <c r="H159">
        <v>0</v>
      </c>
      <c r="I159">
        <v>46</v>
      </c>
      <c r="J159" t="str">
        <f t="shared" si="2"/>
        <v>A3</v>
      </c>
      <c r="K159" s="5">
        <v>28.839171974522294</v>
      </c>
      <c r="L159">
        <v>2022</v>
      </c>
      <c r="P159" t="s">
        <v>12</v>
      </c>
    </row>
    <row r="160" spans="1:16" x14ac:dyDescent="0.3">
      <c r="A160" t="s">
        <v>180</v>
      </c>
      <c r="B160" s="1">
        <v>45058</v>
      </c>
      <c r="C160" t="s">
        <v>17</v>
      </c>
      <c r="D160" t="s">
        <v>32</v>
      </c>
      <c r="E160" t="s">
        <v>23</v>
      </c>
      <c r="F160">
        <v>815</v>
      </c>
      <c r="G160">
        <v>46646</v>
      </c>
      <c r="H160" t="s">
        <v>12</v>
      </c>
      <c r="I160">
        <v>46</v>
      </c>
      <c r="J160" t="str">
        <f t="shared" si="2"/>
        <v>A3</v>
      </c>
      <c r="K160" s="5">
        <v>57.234355828220856</v>
      </c>
      <c r="L160">
        <v>2023</v>
      </c>
      <c r="P160">
        <v>0</v>
      </c>
    </row>
    <row r="161" spans="1:16" x14ac:dyDescent="0.3">
      <c r="A161" t="s">
        <v>181</v>
      </c>
      <c r="B161" s="1">
        <v>45166</v>
      </c>
      <c r="C161" t="s">
        <v>4976</v>
      </c>
      <c r="D161" t="s">
        <v>42</v>
      </c>
      <c r="E161" t="s">
        <v>19</v>
      </c>
      <c r="F161">
        <v>207</v>
      </c>
      <c r="G161">
        <v>29796</v>
      </c>
      <c r="H161">
        <v>0</v>
      </c>
      <c r="I161">
        <v>40</v>
      </c>
      <c r="J161" t="str">
        <f t="shared" si="2"/>
        <v>A2</v>
      </c>
      <c r="K161" s="5">
        <v>143.94202898550725</v>
      </c>
      <c r="L161">
        <v>2023</v>
      </c>
      <c r="P161" t="s">
        <v>12</v>
      </c>
    </row>
    <row r="162" spans="1:16" x14ac:dyDescent="0.3">
      <c r="A162" t="s">
        <v>182</v>
      </c>
      <c r="B162" s="1">
        <v>44860</v>
      </c>
      <c r="C162" t="s">
        <v>9</v>
      </c>
      <c r="D162" t="s">
        <v>10</v>
      </c>
      <c r="E162" t="s">
        <v>25</v>
      </c>
      <c r="F162">
        <v>511</v>
      </c>
      <c r="G162">
        <v>32025</v>
      </c>
      <c r="H162" t="s">
        <v>20</v>
      </c>
      <c r="I162">
        <v>39</v>
      </c>
      <c r="J162" t="str">
        <f t="shared" si="2"/>
        <v>A2</v>
      </c>
      <c r="K162" s="5">
        <v>62.671232876712331</v>
      </c>
      <c r="L162">
        <v>2022</v>
      </c>
      <c r="P162" t="s">
        <v>12</v>
      </c>
    </row>
    <row r="163" spans="1:16" x14ac:dyDescent="0.3">
      <c r="A163" t="s">
        <v>183</v>
      </c>
      <c r="B163" s="1">
        <v>45020</v>
      </c>
      <c r="C163" t="s">
        <v>9</v>
      </c>
      <c r="D163" t="s">
        <v>28</v>
      </c>
      <c r="E163" t="s">
        <v>34</v>
      </c>
      <c r="F163">
        <v>849</v>
      </c>
      <c r="G163" t="s">
        <v>4976</v>
      </c>
      <c r="H163" t="s">
        <v>12</v>
      </c>
      <c r="I163">
        <v>58</v>
      </c>
      <c r="J163" t="str">
        <f t="shared" si="2"/>
        <v>A3</v>
      </c>
      <c r="K163" s="5">
        <v>0</v>
      </c>
      <c r="L163">
        <v>2023</v>
      </c>
      <c r="P163" t="s">
        <v>12</v>
      </c>
    </row>
    <row r="164" spans="1:16" x14ac:dyDescent="0.3">
      <c r="A164" t="s">
        <v>184</v>
      </c>
      <c r="B164" s="1">
        <v>45271</v>
      </c>
      <c r="C164" t="s">
        <v>14</v>
      </c>
      <c r="D164" t="s">
        <v>15</v>
      </c>
      <c r="E164" t="s">
        <v>23</v>
      </c>
      <c r="F164">
        <v>598</v>
      </c>
      <c r="G164">
        <v>29238</v>
      </c>
      <c r="H164" t="s">
        <v>12</v>
      </c>
      <c r="I164">
        <v>41</v>
      </c>
      <c r="J164" t="str">
        <f t="shared" si="2"/>
        <v>A2</v>
      </c>
      <c r="K164" s="5">
        <v>48.892976588628763</v>
      </c>
      <c r="L164">
        <v>2023</v>
      </c>
      <c r="P164">
        <v>0</v>
      </c>
    </row>
    <row r="165" spans="1:16" x14ac:dyDescent="0.3">
      <c r="A165" t="s">
        <v>185</v>
      </c>
      <c r="B165" s="1">
        <v>44723</v>
      </c>
      <c r="C165" t="s">
        <v>17</v>
      </c>
      <c r="D165" t="s">
        <v>15</v>
      </c>
      <c r="E165" t="s">
        <v>25</v>
      </c>
      <c r="F165">
        <v>120</v>
      </c>
      <c r="G165">
        <v>11974</v>
      </c>
      <c r="H165">
        <v>0</v>
      </c>
      <c r="I165">
        <v>41</v>
      </c>
      <c r="J165" t="str">
        <f t="shared" si="2"/>
        <v>A2</v>
      </c>
      <c r="K165" s="5">
        <v>99.783333333333331</v>
      </c>
      <c r="L165">
        <v>2022</v>
      </c>
      <c r="P165">
        <v>0</v>
      </c>
    </row>
    <row r="166" spans="1:16" x14ac:dyDescent="0.3">
      <c r="A166" t="s">
        <v>186</v>
      </c>
      <c r="B166" s="1">
        <v>44575</v>
      </c>
      <c r="C166" t="s">
        <v>9</v>
      </c>
      <c r="D166" t="s">
        <v>10</v>
      </c>
      <c r="E166" t="s">
        <v>34</v>
      </c>
      <c r="F166">
        <v>307</v>
      </c>
      <c r="G166">
        <v>26436</v>
      </c>
      <c r="H166">
        <v>0</v>
      </c>
      <c r="I166">
        <v>39</v>
      </c>
      <c r="J166" t="str">
        <f t="shared" si="2"/>
        <v>A2</v>
      </c>
      <c r="K166" s="5">
        <v>86.110749185667757</v>
      </c>
      <c r="L166">
        <v>2022</v>
      </c>
      <c r="P166" t="s">
        <v>12</v>
      </c>
    </row>
    <row r="167" spans="1:16" x14ac:dyDescent="0.3">
      <c r="A167" t="s">
        <v>187</v>
      </c>
      <c r="B167" s="1">
        <v>45020</v>
      </c>
      <c r="C167" t="s">
        <v>14</v>
      </c>
      <c r="D167" t="s">
        <v>15</v>
      </c>
      <c r="E167" t="s">
        <v>34</v>
      </c>
      <c r="F167">
        <v>629</v>
      </c>
      <c r="G167">
        <v>34366</v>
      </c>
      <c r="H167" t="s">
        <v>12</v>
      </c>
      <c r="I167">
        <v>41</v>
      </c>
      <c r="J167" t="str">
        <f t="shared" si="2"/>
        <v>A2</v>
      </c>
      <c r="K167" s="5">
        <v>54.635930047694757</v>
      </c>
      <c r="L167">
        <v>2023</v>
      </c>
      <c r="P167">
        <v>0</v>
      </c>
    </row>
    <row r="168" spans="1:16" x14ac:dyDescent="0.3">
      <c r="A168" t="s">
        <v>188</v>
      </c>
      <c r="B168" s="1">
        <v>45015</v>
      </c>
      <c r="C168" t="s">
        <v>17</v>
      </c>
      <c r="D168" t="s">
        <v>42</v>
      </c>
      <c r="E168" t="s">
        <v>11</v>
      </c>
      <c r="F168">
        <v>979</v>
      </c>
      <c r="G168">
        <v>29736</v>
      </c>
      <c r="H168" t="s">
        <v>12</v>
      </c>
      <c r="I168">
        <v>40</v>
      </c>
      <c r="J168" t="str">
        <f t="shared" si="2"/>
        <v>A2</v>
      </c>
      <c r="K168" s="5">
        <v>30.373850868232889</v>
      </c>
      <c r="L168">
        <v>2023</v>
      </c>
      <c r="P168" t="s">
        <v>20</v>
      </c>
    </row>
    <row r="169" spans="1:16" x14ac:dyDescent="0.3">
      <c r="A169" t="s">
        <v>189</v>
      </c>
      <c r="B169" s="1">
        <v>45371</v>
      </c>
      <c r="C169" t="s">
        <v>17</v>
      </c>
      <c r="D169" t="s">
        <v>42</v>
      </c>
      <c r="E169" t="s">
        <v>34</v>
      </c>
      <c r="F169">
        <v>125</v>
      </c>
      <c r="G169">
        <v>11252</v>
      </c>
      <c r="H169" t="s">
        <v>12</v>
      </c>
      <c r="I169">
        <v>40</v>
      </c>
      <c r="J169" t="str">
        <f t="shared" si="2"/>
        <v>A2</v>
      </c>
      <c r="K169" s="5">
        <v>90.016000000000005</v>
      </c>
      <c r="L169">
        <v>2024</v>
      </c>
      <c r="P169" t="s">
        <v>12</v>
      </c>
    </row>
    <row r="170" spans="1:16" x14ac:dyDescent="0.3">
      <c r="A170" t="s">
        <v>190</v>
      </c>
      <c r="B170" s="1">
        <v>44988</v>
      </c>
      <c r="C170" t="s">
        <v>22</v>
      </c>
      <c r="D170" t="s">
        <v>10</v>
      </c>
      <c r="E170" t="s">
        <v>34</v>
      </c>
      <c r="F170" t="s">
        <v>4976</v>
      </c>
      <c r="G170">
        <v>33988</v>
      </c>
      <c r="H170">
        <v>0</v>
      </c>
      <c r="I170">
        <v>39</v>
      </c>
      <c r="J170" t="str">
        <f t="shared" si="2"/>
        <v>A2</v>
      </c>
      <c r="K170" s="5">
        <v>0</v>
      </c>
      <c r="L170">
        <v>2023</v>
      </c>
      <c r="P170" t="s">
        <v>12</v>
      </c>
    </row>
    <row r="171" spans="1:16" x14ac:dyDescent="0.3">
      <c r="A171" t="s">
        <v>191</v>
      </c>
      <c r="B171" s="1">
        <v>44872</v>
      </c>
      <c r="C171" t="s">
        <v>17</v>
      </c>
      <c r="D171" t="s">
        <v>10</v>
      </c>
      <c r="E171" t="s">
        <v>4976</v>
      </c>
      <c r="F171">
        <v>310</v>
      </c>
      <c r="G171">
        <v>25139</v>
      </c>
      <c r="H171" t="s">
        <v>12</v>
      </c>
      <c r="I171">
        <v>39</v>
      </c>
      <c r="J171" t="str">
        <f t="shared" si="2"/>
        <v>A2</v>
      </c>
      <c r="K171" s="5">
        <v>81.093548387096774</v>
      </c>
      <c r="L171">
        <v>2022</v>
      </c>
      <c r="P171">
        <v>0</v>
      </c>
    </row>
    <row r="172" spans="1:16" x14ac:dyDescent="0.3">
      <c r="A172" t="s">
        <v>192</v>
      </c>
      <c r="B172" s="1">
        <v>45307</v>
      </c>
      <c r="C172" t="s">
        <v>4976</v>
      </c>
      <c r="D172" t="s">
        <v>32</v>
      </c>
      <c r="E172" t="s">
        <v>34</v>
      </c>
      <c r="F172">
        <v>104</v>
      </c>
      <c r="G172">
        <v>28174</v>
      </c>
      <c r="H172" t="s">
        <v>12</v>
      </c>
      <c r="I172">
        <v>46</v>
      </c>
      <c r="J172" t="str">
        <f t="shared" si="2"/>
        <v>A3</v>
      </c>
      <c r="K172" s="5">
        <v>270.90384615384613</v>
      </c>
      <c r="L172">
        <v>2024</v>
      </c>
      <c r="P172">
        <v>0</v>
      </c>
    </row>
    <row r="173" spans="1:16" x14ac:dyDescent="0.3">
      <c r="A173" t="s">
        <v>193</v>
      </c>
      <c r="B173" s="1">
        <v>45086</v>
      </c>
      <c r="C173" t="s">
        <v>22</v>
      </c>
      <c r="D173" t="s">
        <v>10</v>
      </c>
      <c r="E173" t="s">
        <v>34</v>
      </c>
      <c r="F173">
        <v>147</v>
      </c>
      <c r="G173">
        <v>49648</v>
      </c>
      <c r="H173">
        <v>0</v>
      </c>
      <c r="I173">
        <v>39</v>
      </c>
      <c r="J173" t="str">
        <f t="shared" si="2"/>
        <v>A2</v>
      </c>
      <c r="K173" s="5">
        <v>337.74149659863946</v>
      </c>
      <c r="L173">
        <v>2023</v>
      </c>
      <c r="P173" t="s">
        <v>12</v>
      </c>
    </row>
    <row r="174" spans="1:16" x14ac:dyDescent="0.3">
      <c r="A174" t="s">
        <v>194</v>
      </c>
      <c r="B174" s="1">
        <v>44780</v>
      </c>
      <c r="C174" t="s">
        <v>17</v>
      </c>
      <c r="D174" t="s">
        <v>18</v>
      </c>
      <c r="E174" t="s">
        <v>19</v>
      </c>
      <c r="F174">
        <v>475</v>
      </c>
      <c r="G174">
        <v>46813</v>
      </c>
      <c r="H174" t="s">
        <v>12</v>
      </c>
      <c r="I174">
        <v>57</v>
      </c>
      <c r="J174" t="str">
        <f t="shared" si="2"/>
        <v>A3</v>
      </c>
      <c r="K174" s="5">
        <v>98.553684210526313</v>
      </c>
      <c r="L174">
        <v>2022</v>
      </c>
      <c r="P174" t="s">
        <v>12</v>
      </c>
    </row>
    <row r="175" spans="1:16" x14ac:dyDescent="0.3">
      <c r="A175" t="s">
        <v>195</v>
      </c>
      <c r="B175" s="1">
        <v>45322</v>
      </c>
      <c r="C175" t="s">
        <v>17</v>
      </c>
      <c r="D175" t="s">
        <v>28</v>
      </c>
      <c r="E175" t="s">
        <v>23</v>
      </c>
      <c r="F175">
        <v>381</v>
      </c>
      <c r="G175">
        <v>27286</v>
      </c>
      <c r="H175" t="s">
        <v>12</v>
      </c>
      <c r="I175">
        <v>58</v>
      </c>
      <c r="J175" t="str">
        <f t="shared" si="2"/>
        <v>A3</v>
      </c>
      <c r="K175" s="5">
        <v>71.616797900262469</v>
      </c>
      <c r="L175">
        <v>2024</v>
      </c>
      <c r="P175" t="s">
        <v>12</v>
      </c>
    </row>
    <row r="176" spans="1:16" x14ac:dyDescent="0.3">
      <c r="A176" t="s">
        <v>196</v>
      </c>
      <c r="B176" s="1">
        <v>44981</v>
      </c>
      <c r="C176" t="s">
        <v>14</v>
      </c>
      <c r="D176" t="s">
        <v>15</v>
      </c>
      <c r="E176" t="s">
        <v>25</v>
      </c>
      <c r="F176">
        <v>335</v>
      </c>
      <c r="G176">
        <v>5203</v>
      </c>
      <c r="H176" t="s">
        <v>12</v>
      </c>
      <c r="I176">
        <v>41</v>
      </c>
      <c r="J176" t="str">
        <f t="shared" si="2"/>
        <v>A2</v>
      </c>
      <c r="K176" s="5">
        <v>15.531343283582089</v>
      </c>
      <c r="L176">
        <v>2023</v>
      </c>
      <c r="P176">
        <v>0</v>
      </c>
    </row>
    <row r="177" spans="1:16" x14ac:dyDescent="0.3">
      <c r="A177" t="s">
        <v>197</v>
      </c>
      <c r="B177" s="1">
        <v>45183</v>
      </c>
      <c r="C177" t="s">
        <v>9</v>
      </c>
      <c r="D177" t="s">
        <v>10</v>
      </c>
      <c r="E177" t="s">
        <v>19</v>
      </c>
      <c r="F177">
        <v>636</v>
      </c>
      <c r="G177">
        <v>36176</v>
      </c>
      <c r="H177" t="s">
        <v>12</v>
      </c>
      <c r="I177">
        <v>39</v>
      </c>
      <c r="J177" t="str">
        <f t="shared" si="2"/>
        <v>A2</v>
      </c>
      <c r="K177" s="5">
        <v>56.880503144654085</v>
      </c>
      <c r="L177">
        <v>2023</v>
      </c>
      <c r="P177" t="s">
        <v>12</v>
      </c>
    </row>
    <row r="178" spans="1:16" x14ac:dyDescent="0.3">
      <c r="A178" t="s">
        <v>198</v>
      </c>
      <c r="B178" s="1">
        <v>45229</v>
      </c>
      <c r="C178" t="s">
        <v>14</v>
      </c>
      <c r="D178" t="s">
        <v>10</v>
      </c>
      <c r="E178" t="s">
        <v>34</v>
      </c>
      <c r="F178">
        <v>527</v>
      </c>
      <c r="G178">
        <v>38147</v>
      </c>
      <c r="H178" t="s">
        <v>12</v>
      </c>
      <c r="I178">
        <v>39</v>
      </c>
      <c r="J178" t="str">
        <f t="shared" si="2"/>
        <v>A2</v>
      </c>
      <c r="K178" s="5">
        <v>72.385199240986722</v>
      </c>
      <c r="L178">
        <v>2023</v>
      </c>
      <c r="P178" t="s">
        <v>12</v>
      </c>
    </row>
    <row r="179" spans="1:16" x14ac:dyDescent="0.3">
      <c r="A179" t="s">
        <v>199</v>
      </c>
      <c r="B179" s="1">
        <v>45246</v>
      </c>
      <c r="C179" t="s">
        <v>14</v>
      </c>
      <c r="D179" t="s">
        <v>42</v>
      </c>
      <c r="E179" t="s">
        <v>25</v>
      </c>
      <c r="F179">
        <v>494</v>
      </c>
      <c r="G179" t="s">
        <v>4976</v>
      </c>
      <c r="H179">
        <v>0</v>
      </c>
      <c r="I179">
        <v>40</v>
      </c>
      <c r="J179" t="str">
        <f t="shared" si="2"/>
        <v>A2</v>
      </c>
      <c r="K179" s="5">
        <v>0</v>
      </c>
      <c r="L179">
        <v>2023</v>
      </c>
      <c r="P179">
        <v>0</v>
      </c>
    </row>
    <row r="180" spans="1:16" x14ac:dyDescent="0.3">
      <c r="A180" t="s">
        <v>200</v>
      </c>
      <c r="B180" s="1">
        <v>45012</v>
      </c>
      <c r="C180" t="s">
        <v>22</v>
      </c>
      <c r="D180" t="s">
        <v>42</v>
      </c>
      <c r="E180" t="s">
        <v>23</v>
      </c>
      <c r="F180">
        <v>553</v>
      </c>
      <c r="G180">
        <v>16317</v>
      </c>
      <c r="H180" t="s">
        <v>12</v>
      </c>
      <c r="I180">
        <v>40</v>
      </c>
      <c r="J180" t="str">
        <f t="shared" si="2"/>
        <v>A2</v>
      </c>
      <c r="K180" s="5">
        <v>29.50632911392405</v>
      </c>
      <c r="L180">
        <v>2023</v>
      </c>
      <c r="P180" t="s">
        <v>12</v>
      </c>
    </row>
    <row r="181" spans="1:16" x14ac:dyDescent="0.3">
      <c r="A181" t="s">
        <v>201</v>
      </c>
      <c r="B181" s="1">
        <v>45201</v>
      </c>
      <c r="C181" t="s">
        <v>14</v>
      </c>
      <c r="D181" t="s">
        <v>15</v>
      </c>
      <c r="E181" t="s">
        <v>25</v>
      </c>
      <c r="F181">
        <v>180</v>
      </c>
      <c r="G181">
        <v>8655</v>
      </c>
      <c r="H181" t="s">
        <v>12</v>
      </c>
      <c r="I181">
        <v>41</v>
      </c>
      <c r="J181" t="str">
        <f t="shared" si="2"/>
        <v>A2</v>
      </c>
      <c r="K181" s="5">
        <v>48.083333333333336</v>
      </c>
      <c r="L181">
        <v>2023</v>
      </c>
      <c r="P181" t="s">
        <v>12</v>
      </c>
    </row>
    <row r="182" spans="1:16" x14ac:dyDescent="0.3">
      <c r="A182" t="s">
        <v>202</v>
      </c>
      <c r="B182" s="1">
        <v>45375</v>
      </c>
      <c r="C182" t="s">
        <v>9</v>
      </c>
      <c r="D182" t="s">
        <v>10</v>
      </c>
      <c r="E182" t="s">
        <v>11</v>
      </c>
      <c r="F182">
        <v>290</v>
      </c>
      <c r="G182">
        <v>19959</v>
      </c>
      <c r="H182" t="s">
        <v>12</v>
      </c>
      <c r="I182">
        <v>39</v>
      </c>
      <c r="J182" t="str">
        <f t="shared" si="2"/>
        <v>A2</v>
      </c>
      <c r="K182" s="5">
        <v>68.824137931034485</v>
      </c>
      <c r="L182">
        <v>2024</v>
      </c>
      <c r="P182" t="s">
        <v>12</v>
      </c>
    </row>
    <row r="183" spans="1:16" x14ac:dyDescent="0.3">
      <c r="A183" t="s">
        <v>203</v>
      </c>
      <c r="B183" s="1">
        <v>45175</v>
      </c>
      <c r="C183" t="s">
        <v>22</v>
      </c>
      <c r="D183" t="s">
        <v>32</v>
      </c>
      <c r="E183" t="s">
        <v>25</v>
      </c>
      <c r="F183">
        <v>943</v>
      </c>
      <c r="G183">
        <v>41252</v>
      </c>
      <c r="H183">
        <v>0</v>
      </c>
      <c r="I183">
        <v>46</v>
      </c>
      <c r="J183" t="str">
        <f t="shared" si="2"/>
        <v>A3</v>
      </c>
      <c r="K183" s="5">
        <v>43.745493107104984</v>
      </c>
      <c r="L183">
        <v>2023</v>
      </c>
      <c r="P183" t="s">
        <v>12</v>
      </c>
    </row>
    <row r="184" spans="1:16" x14ac:dyDescent="0.3">
      <c r="A184" t="s">
        <v>204</v>
      </c>
      <c r="B184" s="1">
        <v>44963</v>
      </c>
      <c r="C184" t="s">
        <v>9</v>
      </c>
      <c r="D184" t="s">
        <v>28</v>
      </c>
      <c r="E184" t="s">
        <v>19</v>
      </c>
      <c r="F184">
        <v>466</v>
      </c>
      <c r="G184">
        <v>10802</v>
      </c>
      <c r="H184">
        <v>0</v>
      </c>
      <c r="I184">
        <v>58</v>
      </c>
      <c r="J184" t="str">
        <f t="shared" si="2"/>
        <v>A3</v>
      </c>
      <c r="K184" s="5">
        <v>23.180257510729614</v>
      </c>
      <c r="L184">
        <v>2023</v>
      </c>
      <c r="P184" t="s">
        <v>12</v>
      </c>
    </row>
    <row r="185" spans="1:16" x14ac:dyDescent="0.3">
      <c r="A185" t="s">
        <v>205</v>
      </c>
      <c r="B185" s="1">
        <v>45436</v>
      </c>
      <c r="C185" t="s">
        <v>9</v>
      </c>
      <c r="D185" t="s">
        <v>10</v>
      </c>
      <c r="E185" t="s">
        <v>23</v>
      </c>
      <c r="F185">
        <v>91</v>
      </c>
      <c r="G185">
        <v>10237</v>
      </c>
      <c r="H185" t="s">
        <v>12</v>
      </c>
      <c r="I185">
        <v>39</v>
      </c>
      <c r="J185" t="str">
        <f t="shared" si="2"/>
        <v>A2</v>
      </c>
      <c r="K185" s="5">
        <v>112.49450549450549</v>
      </c>
      <c r="L185">
        <v>2024</v>
      </c>
      <c r="P185">
        <v>0</v>
      </c>
    </row>
    <row r="186" spans="1:16" x14ac:dyDescent="0.3">
      <c r="A186" t="s">
        <v>206</v>
      </c>
      <c r="B186" s="1">
        <v>44846</v>
      </c>
      <c r="C186" t="s">
        <v>27</v>
      </c>
      <c r="D186" t="s">
        <v>15</v>
      </c>
      <c r="E186" t="s">
        <v>23</v>
      </c>
      <c r="F186">
        <v>849</v>
      </c>
      <c r="G186">
        <v>13520</v>
      </c>
      <c r="H186" t="s">
        <v>12</v>
      </c>
      <c r="I186">
        <v>41</v>
      </c>
      <c r="J186" t="str">
        <f t="shared" si="2"/>
        <v>A2</v>
      </c>
      <c r="K186" s="5">
        <v>15.924617196702002</v>
      </c>
      <c r="L186">
        <v>2022</v>
      </c>
      <c r="P186" t="s">
        <v>12</v>
      </c>
    </row>
    <row r="187" spans="1:16" x14ac:dyDescent="0.3">
      <c r="A187" t="s">
        <v>207</v>
      </c>
      <c r="B187" s="1">
        <v>45462</v>
      </c>
      <c r="C187" t="s">
        <v>27</v>
      </c>
      <c r="D187" t="s">
        <v>15</v>
      </c>
      <c r="E187" t="s">
        <v>23</v>
      </c>
      <c r="F187">
        <v>358</v>
      </c>
      <c r="G187">
        <v>23257</v>
      </c>
      <c r="H187">
        <v>0</v>
      </c>
      <c r="I187">
        <v>41</v>
      </c>
      <c r="J187" t="str">
        <f t="shared" si="2"/>
        <v>A2</v>
      </c>
      <c r="K187" s="5">
        <v>64.963687150837984</v>
      </c>
      <c r="L187">
        <v>2024</v>
      </c>
      <c r="P187" t="s">
        <v>12</v>
      </c>
    </row>
    <row r="188" spans="1:16" x14ac:dyDescent="0.3">
      <c r="A188" t="s">
        <v>208</v>
      </c>
      <c r="B188" s="1">
        <v>45042</v>
      </c>
      <c r="C188" t="s">
        <v>17</v>
      </c>
      <c r="D188" t="s">
        <v>15</v>
      </c>
      <c r="E188" t="s">
        <v>23</v>
      </c>
      <c r="F188">
        <v>825</v>
      </c>
      <c r="G188">
        <v>29275</v>
      </c>
      <c r="H188" t="s">
        <v>12</v>
      </c>
      <c r="I188">
        <v>41</v>
      </c>
      <c r="J188" t="str">
        <f t="shared" si="2"/>
        <v>A2</v>
      </c>
      <c r="K188" s="5">
        <v>35.484848484848484</v>
      </c>
      <c r="L188">
        <v>2023</v>
      </c>
      <c r="P188" t="s">
        <v>12</v>
      </c>
    </row>
    <row r="189" spans="1:16" x14ac:dyDescent="0.3">
      <c r="A189" t="s">
        <v>209</v>
      </c>
      <c r="B189" s="1">
        <v>45173</v>
      </c>
      <c r="C189" t="s">
        <v>17</v>
      </c>
      <c r="D189" t="s">
        <v>28</v>
      </c>
      <c r="E189" t="s">
        <v>11</v>
      </c>
      <c r="F189">
        <v>161</v>
      </c>
      <c r="G189">
        <v>18595</v>
      </c>
      <c r="H189" t="s">
        <v>12</v>
      </c>
      <c r="I189">
        <v>58</v>
      </c>
      <c r="J189" t="str">
        <f t="shared" si="2"/>
        <v>A3</v>
      </c>
      <c r="K189" s="5">
        <v>115.49689440993789</v>
      </c>
      <c r="L189">
        <v>2023</v>
      </c>
      <c r="P189">
        <v>0</v>
      </c>
    </row>
    <row r="190" spans="1:16" x14ac:dyDescent="0.3">
      <c r="A190" t="s">
        <v>210</v>
      </c>
      <c r="B190" s="1">
        <v>44671</v>
      </c>
      <c r="C190" t="s">
        <v>14</v>
      </c>
      <c r="D190" t="s">
        <v>28</v>
      </c>
      <c r="E190" t="s">
        <v>19</v>
      </c>
      <c r="F190">
        <v>682</v>
      </c>
      <c r="G190">
        <v>36102</v>
      </c>
      <c r="H190" t="s">
        <v>12</v>
      </c>
      <c r="I190">
        <v>58</v>
      </c>
      <c r="J190" t="str">
        <f t="shared" si="2"/>
        <v>A3</v>
      </c>
      <c r="K190" s="5">
        <v>52.935483870967744</v>
      </c>
      <c r="L190">
        <v>2022</v>
      </c>
      <c r="P190">
        <v>0</v>
      </c>
    </row>
    <row r="191" spans="1:16" x14ac:dyDescent="0.3">
      <c r="A191" t="s">
        <v>211</v>
      </c>
      <c r="B191" s="1">
        <v>44769</v>
      </c>
      <c r="C191" t="s">
        <v>4976</v>
      </c>
      <c r="D191" t="s">
        <v>10</v>
      </c>
      <c r="E191" t="s">
        <v>23</v>
      </c>
      <c r="F191">
        <v>671</v>
      </c>
      <c r="G191">
        <v>26773</v>
      </c>
      <c r="H191" t="s">
        <v>12</v>
      </c>
      <c r="I191">
        <v>39</v>
      </c>
      <c r="J191" t="str">
        <f t="shared" si="2"/>
        <v>A2</v>
      </c>
      <c r="K191" s="5">
        <v>39.900149031296571</v>
      </c>
      <c r="L191">
        <v>2022</v>
      </c>
      <c r="P191" t="s">
        <v>12</v>
      </c>
    </row>
    <row r="192" spans="1:16" x14ac:dyDescent="0.3">
      <c r="A192" t="s">
        <v>212</v>
      </c>
      <c r="B192" s="1">
        <v>45401</v>
      </c>
      <c r="C192" t="s">
        <v>22</v>
      </c>
      <c r="D192" t="s">
        <v>28</v>
      </c>
      <c r="E192" t="s">
        <v>11</v>
      </c>
      <c r="F192">
        <v>639</v>
      </c>
      <c r="G192">
        <v>8727</v>
      </c>
      <c r="H192" t="s">
        <v>12</v>
      </c>
      <c r="I192">
        <v>58</v>
      </c>
      <c r="J192" t="str">
        <f t="shared" si="2"/>
        <v>A3</v>
      </c>
      <c r="K192" s="5">
        <v>13.657276995305164</v>
      </c>
      <c r="L192">
        <v>2024</v>
      </c>
      <c r="P192" t="s">
        <v>12</v>
      </c>
    </row>
    <row r="193" spans="1:16" x14ac:dyDescent="0.3">
      <c r="A193" t="s">
        <v>213</v>
      </c>
      <c r="B193" s="1">
        <v>45035</v>
      </c>
      <c r="C193" t="s">
        <v>17</v>
      </c>
      <c r="D193" t="s">
        <v>42</v>
      </c>
      <c r="E193" t="s">
        <v>34</v>
      </c>
      <c r="F193">
        <v>136</v>
      </c>
      <c r="G193">
        <v>31362</v>
      </c>
      <c r="H193" t="s">
        <v>12</v>
      </c>
      <c r="I193">
        <v>40</v>
      </c>
      <c r="J193" t="str">
        <f t="shared" si="2"/>
        <v>A2</v>
      </c>
      <c r="K193" s="5">
        <v>230.60294117647058</v>
      </c>
      <c r="L193">
        <v>2023</v>
      </c>
      <c r="P193">
        <v>0</v>
      </c>
    </row>
    <row r="194" spans="1:16" x14ac:dyDescent="0.3">
      <c r="A194" t="s">
        <v>214</v>
      </c>
      <c r="B194" s="1">
        <v>44923</v>
      </c>
      <c r="C194" t="s">
        <v>14</v>
      </c>
      <c r="D194" t="s">
        <v>28</v>
      </c>
      <c r="E194" t="s">
        <v>25</v>
      </c>
      <c r="F194">
        <v>324</v>
      </c>
      <c r="G194">
        <v>15720</v>
      </c>
      <c r="H194" t="s">
        <v>12</v>
      </c>
      <c r="I194">
        <v>58</v>
      </c>
      <c r="J194" t="str">
        <f t="shared" si="2"/>
        <v>A3</v>
      </c>
      <c r="K194" s="5">
        <v>48.518518518518519</v>
      </c>
      <c r="L194">
        <v>2022</v>
      </c>
      <c r="P194" t="s">
        <v>12</v>
      </c>
    </row>
    <row r="195" spans="1:16" x14ac:dyDescent="0.3">
      <c r="A195" t="s">
        <v>215</v>
      </c>
      <c r="B195" s="1">
        <v>45354</v>
      </c>
      <c r="C195" t="s">
        <v>27</v>
      </c>
      <c r="D195" t="s">
        <v>10</v>
      </c>
      <c r="E195" t="s">
        <v>25</v>
      </c>
      <c r="F195">
        <v>585</v>
      </c>
      <c r="G195">
        <v>39401</v>
      </c>
      <c r="H195" t="s">
        <v>12</v>
      </c>
      <c r="I195">
        <v>39</v>
      </c>
      <c r="J195" t="str">
        <f t="shared" ref="J195:J258" si="3">IF(I195&lt;=30,"A1",IF(I195&lt;=45,"A2","A3"))</f>
        <v>A2</v>
      </c>
      <c r="K195" s="5">
        <v>67.352136752136758</v>
      </c>
      <c r="L195">
        <v>2024</v>
      </c>
      <c r="P195" t="s">
        <v>12</v>
      </c>
    </row>
    <row r="196" spans="1:16" x14ac:dyDescent="0.3">
      <c r="A196" t="s">
        <v>216</v>
      </c>
      <c r="B196" s="1">
        <v>45327</v>
      </c>
      <c r="C196" t="s">
        <v>27</v>
      </c>
      <c r="D196" t="s">
        <v>10</v>
      </c>
      <c r="E196" t="s">
        <v>11</v>
      </c>
      <c r="F196">
        <v>258</v>
      </c>
      <c r="G196">
        <v>6634</v>
      </c>
      <c r="H196" t="s">
        <v>20</v>
      </c>
      <c r="I196">
        <v>39</v>
      </c>
      <c r="J196" t="str">
        <f t="shared" si="3"/>
        <v>A2</v>
      </c>
      <c r="K196" s="5">
        <v>25.713178294573645</v>
      </c>
      <c r="L196">
        <v>2024</v>
      </c>
      <c r="P196" t="s">
        <v>12</v>
      </c>
    </row>
    <row r="197" spans="1:16" x14ac:dyDescent="0.3">
      <c r="A197" t="s">
        <v>217</v>
      </c>
      <c r="B197" s="1">
        <v>45157</v>
      </c>
      <c r="C197" t="s">
        <v>17</v>
      </c>
      <c r="D197" t="s">
        <v>42</v>
      </c>
      <c r="E197" t="s">
        <v>11</v>
      </c>
      <c r="F197">
        <v>238</v>
      </c>
      <c r="G197">
        <v>24970</v>
      </c>
      <c r="H197">
        <v>0</v>
      </c>
      <c r="I197">
        <v>40</v>
      </c>
      <c r="J197" t="str">
        <f t="shared" si="3"/>
        <v>A2</v>
      </c>
      <c r="K197" s="5">
        <v>104.91596638655462</v>
      </c>
      <c r="L197">
        <v>2023</v>
      </c>
      <c r="P197" t="s">
        <v>12</v>
      </c>
    </row>
    <row r="198" spans="1:16" x14ac:dyDescent="0.3">
      <c r="A198" t="s">
        <v>218</v>
      </c>
      <c r="B198" s="1">
        <v>45152</v>
      </c>
      <c r="C198" t="s">
        <v>27</v>
      </c>
      <c r="D198" t="s">
        <v>28</v>
      </c>
      <c r="E198" t="s">
        <v>25</v>
      </c>
      <c r="F198">
        <v>617</v>
      </c>
      <c r="G198">
        <v>31749</v>
      </c>
      <c r="H198" t="s">
        <v>20</v>
      </c>
      <c r="I198">
        <v>58</v>
      </c>
      <c r="J198" t="str">
        <f t="shared" si="3"/>
        <v>A3</v>
      </c>
      <c r="K198" s="5">
        <v>51.45705024311183</v>
      </c>
      <c r="L198">
        <v>2023</v>
      </c>
      <c r="P198" t="s">
        <v>12</v>
      </c>
    </row>
    <row r="199" spans="1:16" x14ac:dyDescent="0.3">
      <c r="A199" t="s">
        <v>219</v>
      </c>
      <c r="B199" s="1">
        <v>45099</v>
      </c>
      <c r="C199" t="s">
        <v>14</v>
      </c>
      <c r="D199" t="s">
        <v>10</v>
      </c>
      <c r="E199" t="s">
        <v>25</v>
      </c>
      <c r="F199">
        <v>367</v>
      </c>
      <c r="G199">
        <v>39413</v>
      </c>
      <c r="H199" t="s">
        <v>12</v>
      </c>
      <c r="I199">
        <v>39</v>
      </c>
      <c r="J199" t="str">
        <f t="shared" si="3"/>
        <v>A2</v>
      </c>
      <c r="K199" s="5">
        <v>107.39237057220708</v>
      </c>
      <c r="L199">
        <v>2023</v>
      </c>
      <c r="P199" t="s">
        <v>12</v>
      </c>
    </row>
    <row r="200" spans="1:16" hidden="1" x14ac:dyDescent="0.3">
      <c r="A200" t="s">
        <v>220</v>
      </c>
      <c r="B200" s="1">
        <v>45189</v>
      </c>
      <c r="C200" t="s">
        <v>9</v>
      </c>
      <c r="D200" t="s">
        <v>4976</v>
      </c>
      <c r="E200" t="s">
        <v>25</v>
      </c>
      <c r="F200">
        <v>72</v>
      </c>
      <c r="G200">
        <v>47885</v>
      </c>
      <c r="H200" t="s">
        <v>20</v>
      </c>
      <c r="I200" t="s">
        <v>4977</v>
      </c>
      <c r="J200" t="str">
        <f t="shared" si="3"/>
        <v>A3</v>
      </c>
      <c r="K200" s="5">
        <v>665.06944444444446</v>
      </c>
      <c r="L200">
        <v>2023</v>
      </c>
      <c r="P200" t="s">
        <v>20</v>
      </c>
    </row>
    <row r="201" spans="1:16" hidden="1" x14ac:dyDescent="0.3">
      <c r="A201" t="s">
        <v>221</v>
      </c>
      <c r="B201" s="1">
        <v>45335</v>
      </c>
      <c r="C201" t="s">
        <v>14</v>
      </c>
      <c r="D201" t="s">
        <v>4976</v>
      </c>
      <c r="E201" t="s">
        <v>11</v>
      </c>
      <c r="F201">
        <v>844</v>
      </c>
      <c r="G201">
        <v>35853</v>
      </c>
      <c r="H201" t="s">
        <v>12</v>
      </c>
      <c r="I201" t="s">
        <v>4977</v>
      </c>
      <c r="J201" t="str">
        <f t="shared" si="3"/>
        <v>A3</v>
      </c>
      <c r="K201" s="5">
        <v>42.479857819905213</v>
      </c>
      <c r="L201">
        <v>2024</v>
      </c>
      <c r="P201" t="s">
        <v>12</v>
      </c>
    </row>
    <row r="202" spans="1:16" x14ac:dyDescent="0.3">
      <c r="A202" t="s">
        <v>222</v>
      </c>
      <c r="B202" t="s">
        <v>4976</v>
      </c>
      <c r="C202" t="s">
        <v>27</v>
      </c>
      <c r="D202" t="s">
        <v>28</v>
      </c>
      <c r="E202" t="s">
        <v>23</v>
      </c>
      <c r="F202">
        <v>680</v>
      </c>
      <c r="G202">
        <v>44902</v>
      </c>
      <c r="H202" t="s">
        <v>12</v>
      </c>
      <c r="I202">
        <v>58</v>
      </c>
      <c r="J202" t="str">
        <f t="shared" si="3"/>
        <v>A3</v>
      </c>
      <c r="K202" s="5">
        <v>66.03235294117647</v>
      </c>
      <c r="L202" t="e">
        <v>#VALUE!</v>
      </c>
      <c r="P202" t="s">
        <v>12</v>
      </c>
    </row>
    <row r="203" spans="1:16" x14ac:dyDescent="0.3">
      <c r="A203" t="s">
        <v>223</v>
      </c>
      <c r="B203" s="1">
        <v>44940</v>
      </c>
      <c r="C203" t="s">
        <v>14</v>
      </c>
      <c r="D203" t="s">
        <v>42</v>
      </c>
      <c r="E203" t="s">
        <v>23</v>
      </c>
      <c r="F203">
        <v>647</v>
      </c>
      <c r="G203">
        <v>35970</v>
      </c>
      <c r="H203" t="s">
        <v>12</v>
      </c>
      <c r="I203">
        <v>40</v>
      </c>
      <c r="J203" t="str">
        <f t="shared" si="3"/>
        <v>A2</v>
      </c>
      <c r="K203" s="5">
        <v>55.595054095826896</v>
      </c>
      <c r="L203">
        <v>2023</v>
      </c>
      <c r="P203" t="s">
        <v>12</v>
      </c>
    </row>
    <row r="204" spans="1:16" x14ac:dyDescent="0.3">
      <c r="A204" t="s">
        <v>224</v>
      </c>
      <c r="B204" s="1">
        <v>45059</v>
      </c>
      <c r="C204" t="s">
        <v>9</v>
      </c>
      <c r="D204" t="s">
        <v>42</v>
      </c>
      <c r="E204" t="s">
        <v>34</v>
      </c>
      <c r="F204" t="s">
        <v>4976</v>
      </c>
      <c r="G204">
        <v>38485</v>
      </c>
      <c r="H204" t="s">
        <v>12</v>
      </c>
      <c r="I204">
        <v>40</v>
      </c>
      <c r="J204" t="str">
        <f t="shared" si="3"/>
        <v>A2</v>
      </c>
      <c r="K204" s="5">
        <v>0</v>
      </c>
      <c r="L204">
        <v>2023</v>
      </c>
      <c r="P204" t="s">
        <v>20</v>
      </c>
    </row>
    <row r="205" spans="1:16" x14ac:dyDescent="0.3">
      <c r="A205" t="s">
        <v>225</v>
      </c>
      <c r="B205" s="1">
        <v>45129</v>
      </c>
      <c r="C205" t="s">
        <v>14</v>
      </c>
      <c r="D205" t="s">
        <v>28</v>
      </c>
      <c r="E205" t="s">
        <v>25</v>
      </c>
      <c r="F205">
        <v>886</v>
      </c>
      <c r="G205">
        <v>28495</v>
      </c>
      <c r="H205">
        <v>0</v>
      </c>
      <c r="I205">
        <v>58</v>
      </c>
      <c r="J205" t="str">
        <f t="shared" si="3"/>
        <v>A3</v>
      </c>
      <c r="K205" s="5">
        <v>32.161399548532728</v>
      </c>
      <c r="L205">
        <v>2023</v>
      </c>
      <c r="P205">
        <v>0</v>
      </c>
    </row>
    <row r="206" spans="1:16" x14ac:dyDescent="0.3">
      <c r="A206" t="s">
        <v>226</v>
      </c>
      <c r="B206" s="1">
        <v>45351</v>
      </c>
      <c r="C206" t="s">
        <v>27</v>
      </c>
      <c r="D206" t="s">
        <v>28</v>
      </c>
      <c r="E206" t="s">
        <v>34</v>
      </c>
      <c r="F206">
        <v>556</v>
      </c>
      <c r="G206">
        <v>25392</v>
      </c>
      <c r="H206" t="s">
        <v>12</v>
      </c>
      <c r="I206">
        <v>58</v>
      </c>
      <c r="J206" t="str">
        <f t="shared" si="3"/>
        <v>A3</v>
      </c>
      <c r="K206" s="5">
        <v>45.669064748201436</v>
      </c>
      <c r="L206">
        <v>2024</v>
      </c>
      <c r="P206" t="s">
        <v>20</v>
      </c>
    </row>
    <row r="207" spans="1:16" x14ac:dyDescent="0.3">
      <c r="A207" t="s">
        <v>227</v>
      </c>
      <c r="B207" s="1">
        <v>44902</v>
      </c>
      <c r="C207" t="s">
        <v>17</v>
      </c>
      <c r="D207" t="s">
        <v>15</v>
      </c>
      <c r="E207" t="s">
        <v>19</v>
      </c>
      <c r="F207">
        <v>662</v>
      </c>
      <c r="G207">
        <v>44345</v>
      </c>
      <c r="H207" t="s">
        <v>12</v>
      </c>
      <c r="I207">
        <v>41</v>
      </c>
      <c r="J207" t="str">
        <f t="shared" si="3"/>
        <v>A2</v>
      </c>
      <c r="K207" s="5">
        <v>66.986404833836858</v>
      </c>
      <c r="L207">
        <v>2022</v>
      </c>
      <c r="P207" t="s">
        <v>12</v>
      </c>
    </row>
    <row r="208" spans="1:16" x14ac:dyDescent="0.3">
      <c r="A208" t="s">
        <v>228</v>
      </c>
      <c r="B208" s="1">
        <v>45309</v>
      </c>
      <c r="C208" t="s">
        <v>9</v>
      </c>
      <c r="D208" t="s">
        <v>18</v>
      </c>
      <c r="E208" t="s">
        <v>34</v>
      </c>
      <c r="F208">
        <v>159</v>
      </c>
      <c r="G208">
        <v>49006</v>
      </c>
      <c r="H208" t="s">
        <v>20</v>
      </c>
      <c r="I208">
        <v>57</v>
      </c>
      <c r="J208" t="str">
        <f t="shared" si="3"/>
        <v>A3</v>
      </c>
      <c r="K208" s="5">
        <v>308.2138364779874</v>
      </c>
      <c r="L208">
        <v>2024</v>
      </c>
      <c r="P208" t="s">
        <v>20</v>
      </c>
    </row>
    <row r="209" spans="1:16" x14ac:dyDescent="0.3">
      <c r="A209" t="s">
        <v>229</v>
      </c>
      <c r="B209" s="1">
        <v>45032</v>
      </c>
      <c r="C209" t="s">
        <v>9</v>
      </c>
      <c r="D209" t="s">
        <v>42</v>
      </c>
      <c r="E209" t="s">
        <v>34</v>
      </c>
      <c r="F209">
        <v>576</v>
      </c>
      <c r="G209">
        <v>13941</v>
      </c>
      <c r="H209" t="s">
        <v>12</v>
      </c>
      <c r="I209">
        <v>40</v>
      </c>
      <c r="J209" t="str">
        <f t="shared" si="3"/>
        <v>A2</v>
      </c>
      <c r="K209" s="5">
        <v>24.203125</v>
      </c>
      <c r="L209">
        <v>2023</v>
      </c>
      <c r="P209" t="s">
        <v>12</v>
      </c>
    </row>
    <row r="210" spans="1:16" x14ac:dyDescent="0.3">
      <c r="A210" t="s">
        <v>230</v>
      </c>
      <c r="B210" s="1">
        <v>45334</v>
      </c>
      <c r="C210" t="s">
        <v>17</v>
      </c>
      <c r="D210" t="s">
        <v>28</v>
      </c>
      <c r="E210" t="s">
        <v>34</v>
      </c>
      <c r="F210">
        <v>890</v>
      </c>
      <c r="G210">
        <v>27137</v>
      </c>
      <c r="H210" t="s">
        <v>12</v>
      </c>
      <c r="I210">
        <v>58</v>
      </c>
      <c r="J210" t="str">
        <f t="shared" si="3"/>
        <v>A3</v>
      </c>
      <c r="K210" s="5">
        <v>30.491011235955057</v>
      </c>
      <c r="L210">
        <v>2024</v>
      </c>
      <c r="P210" t="s">
        <v>12</v>
      </c>
    </row>
    <row r="211" spans="1:16" x14ac:dyDescent="0.3">
      <c r="A211" t="s">
        <v>231</v>
      </c>
      <c r="B211" s="1">
        <v>44770</v>
      </c>
      <c r="C211" t="s">
        <v>9</v>
      </c>
      <c r="D211" t="s">
        <v>15</v>
      </c>
      <c r="E211" t="s">
        <v>34</v>
      </c>
      <c r="F211">
        <v>505</v>
      </c>
      <c r="G211">
        <v>41486</v>
      </c>
      <c r="H211" t="s">
        <v>12</v>
      </c>
      <c r="I211">
        <v>41</v>
      </c>
      <c r="J211" t="str">
        <f t="shared" si="3"/>
        <v>A2</v>
      </c>
      <c r="K211" s="5">
        <v>82.150495049504954</v>
      </c>
      <c r="L211">
        <v>2022</v>
      </c>
      <c r="P211" t="s">
        <v>12</v>
      </c>
    </row>
    <row r="212" spans="1:16" x14ac:dyDescent="0.3">
      <c r="A212" t="s">
        <v>232</v>
      </c>
      <c r="B212" s="1">
        <v>45124</v>
      </c>
      <c r="C212" t="s">
        <v>27</v>
      </c>
      <c r="D212" t="s">
        <v>18</v>
      </c>
      <c r="E212" t="s">
        <v>19</v>
      </c>
      <c r="F212">
        <v>836</v>
      </c>
      <c r="G212">
        <v>18210</v>
      </c>
      <c r="H212">
        <v>0</v>
      </c>
      <c r="I212">
        <v>57</v>
      </c>
      <c r="J212" t="str">
        <f t="shared" si="3"/>
        <v>A3</v>
      </c>
      <c r="K212" s="5">
        <v>21.782296650717704</v>
      </c>
      <c r="L212">
        <v>2023</v>
      </c>
      <c r="P212" t="s">
        <v>12</v>
      </c>
    </row>
    <row r="213" spans="1:16" x14ac:dyDescent="0.3">
      <c r="A213" t="s">
        <v>233</v>
      </c>
      <c r="B213" s="1">
        <v>45379</v>
      </c>
      <c r="C213" t="s">
        <v>17</v>
      </c>
      <c r="D213" t="s">
        <v>10</v>
      </c>
      <c r="E213" t="s">
        <v>23</v>
      </c>
      <c r="F213">
        <v>578</v>
      </c>
      <c r="G213">
        <v>13522</v>
      </c>
      <c r="H213" t="s">
        <v>20</v>
      </c>
      <c r="I213">
        <v>39</v>
      </c>
      <c r="J213" t="str">
        <f t="shared" si="3"/>
        <v>A2</v>
      </c>
      <c r="K213" s="5">
        <v>23.394463667820069</v>
      </c>
      <c r="L213">
        <v>2024</v>
      </c>
      <c r="P213">
        <v>0</v>
      </c>
    </row>
    <row r="214" spans="1:16" x14ac:dyDescent="0.3">
      <c r="A214" t="s">
        <v>234</v>
      </c>
      <c r="B214" s="1">
        <v>44933</v>
      </c>
      <c r="C214" t="s">
        <v>14</v>
      </c>
      <c r="D214" t="s">
        <v>18</v>
      </c>
      <c r="E214" t="s">
        <v>19</v>
      </c>
      <c r="F214">
        <v>392</v>
      </c>
      <c r="G214">
        <v>7970</v>
      </c>
      <c r="H214" t="s">
        <v>12</v>
      </c>
      <c r="I214">
        <v>57</v>
      </c>
      <c r="J214" t="str">
        <f t="shared" si="3"/>
        <v>A3</v>
      </c>
      <c r="K214" s="5">
        <v>20.331632653061224</v>
      </c>
      <c r="L214">
        <v>2023</v>
      </c>
      <c r="P214" t="s">
        <v>12</v>
      </c>
    </row>
    <row r="215" spans="1:16" x14ac:dyDescent="0.3">
      <c r="A215" t="s">
        <v>235</v>
      </c>
      <c r="B215" s="1">
        <v>45175</v>
      </c>
      <c r="C215" t="s">
        <v>4976</v>
      </c>
      <c r="D215" t="s">
        <v>28</v>
      </c>
      <c r="E215" t="s">
        <v>23</v>
      </c>
      <c r="F215">
        <v>844</v>
      </c>
      <c r="G215">
        <v>10928</v>
      </c>
      <c r="H215">
        <v>0</v>
      </c>
      <c r="I215">
        <v>58</v>
      </c>
      <c r="J215" t="str">
        <f t="shared" si="3"/>
        <v>A3</v>
      </c>
      <c r="K215" s="5">
        <v>12.947867298578199</v>
      </c>
      <c r="L215">
        <v>2023</v>
      </c>
      <c r="P215" t="s">
        <v>12</v>
      </c>
    </row>
    <row r="216" spans="1:16" x14ac:dyDescent="0.3">
      <c r="A216" t="s">
        <v>236</v>
      </c>
      <c r="B216" s="1">
        <v>45246</v>
      </c>
      <c r="C216" t="s">
        <v>9</v>
      </c>
      <c r="D216" t="s">
        <v>18</v>
      </c>
      <c r="E216" t="s">
        <v>23</v>
      </c>
      <c r="F216">
        <v>926</v>
      </c>
      <c r="G216">
        <v>46800</v>
      </c>
      <c r="H216">
        <v>0</v>
      </c>
      <c r="I216">
        <v>57</v>
      </c>
      <c r="J216" t="str">
        <f t="shared" si="3"/>
        <v>A3</v>
      </c>
      <c r="K216" s="5">
        <v>50.539956803455723</v>
      </c>
      <c r="L216">
        <v>2023</v>
      </c>
      <c r="P216" t="s">
        <v>20</v>
      </c>
    </row>
    <row r="217" spans="1:16" x14ac:dyDescent="0.3">
      <c r="A217" t="s">
        <v>237</v>
      </c>
      <c r="B217" s="1">
        <v>44802</v>
      </c>
      <c r="C217" t="s">
        <v>22</v>
      </c>
      <c r="D217" t="s">
        <v>42</v>
      </c>
      <c r="E217" t="s">
        <v>25</v>
      </c>
      <c r="F217">
        <v>290</v>
      </c>
      <c r="G217">
        <v>28203</v>
      </c>
      <c r="H217" t="s">
        <v>12</v>
      </c>
      <c r="I217">
        <v>40</v>
      </c>
      <c r="J217" t="str">
        <f t="shared" si="3"/>
        <v>A2</v>
      </c>
      <c r="K217" s="5">
        <v>97.251724137931035</v>
      </c>
      <c r="L217">
        <v>2022</v>
      </c>
      <c r="P217" t="s">
        <v>12</v>
      </c>
    </row>
    <row r="218" spans="1:16" x14ac:dyDescent="0.3">
      <c r="A218" t="s">
        <v>238</v>
      </c>
      <c r="B218" s="1">
        <v>44928</v>
      </c>
      <c r="C218" t="s">
        <v>4976</v>
      </c>
      <c r="D218" t="s">
        <v>15</v>
      </c>
      <c r="E218" t="s">
        <v>11</v>
      </c>
      <c r="F218">
        <v>92</v>
      </c>
      <c r="G218" t="s">
        <v>4976</v>
      </c>
      <c r="H218" t="s">
        <v>12</v>
      </c>
      <c r="I218">
        <v>41</v>
      </c>
      <c r="J218" t="str">
        <f t="shared" si="3"/>
        <v>A2</v>
      </c>
      <c r="K218" s="5">
        <v>0</v>
      </c>
      <c r="L218">
        <v>2023</v>
      </c>
      <c r="P218" t="s">
        <v>12</v>
      </c>
    </row>
    <row r="219" spans="1:16" x14ac:dyDescent="0.3">
      <c r="A219" t="s">
        <v>239</v>
      </c>
      <c r="B219" s="1">
        <v>45348</v>
      </c>
      <c r="C219" t="s">
        <v>27</v>
      </c>
      <c r="D219" t="s">
        <v>15</v>
      </c>
      <c r="E219" t="s">
        <v>25</v>
      </c>
      <c r="F219">
        <v>181</v>
      </c>
      <c r="G219">
        <v>26694</v>
      </c>
      <c r="H219" t="s">
        <v>12</v>
      </c>
      <c r="I219">
        <v>41</v>
      </c>
      <c r="J219" t="str">
        <f t="shared" si="3"/>
        <v>A2</v>
      </c>
      <c r="K219" s="5">
        <v>147.48066298342542</v>
      </c>
      <c r="L219">
        <v>2024</v>
      </c>
      <c r="P219" t="s">
        <v>12</v>
      </c>
    </row>
    <row r="220" spans="1:16" x14ac:dyDescent="0.3">
      <c r="A220" t="s">
        <v>240</v>
      </c>
      <c r="B220" s="1">
        <v>45080</v>
      </c>
      <c r="C220" t="s">
        <v>17</v>
      </c>
      <c r="D220" t="s">
        <v>28</v>
      </c>
      <c r="E220" t="s">
        <v>25</v>
      </c>
      <c r="F220">
        <v>714</v>
      </c>
      <c r="G220">
        <v>27771</v>
      </c>
      <c r="H220" t="s">
        <v>20</v>
      </c>
      <c r="I220">
        <v>58</v>
      </c>
      <c r="J220" t="str">
        <f t="shared" si="3"/>
        <v>A3</v>
      </c>
      <c r="K220" s="5">
        <v>38.894957983193279</v>
      </c>
      <c r="L220">
        <v>2023</v>
      </c>
      <c r="P220">
        <v>0</v>
      </c>
    </row>
    <row r="221" spans="1:16" hidden="1" x14ac:dyDescent="0.3">
      <c r="A221" t="s">
        <v>241</v>
      </c>
      <c r="B221" s="1">
        <v>44726</v>
      </c>
      <c r="C221" t="s">
        <v>9</v>
      </c>
      <c r="D221" t="s">
        <v>4976</v>
      </c>
      <c r="E221" t="s">
        <v>11</v>
      </c>
      <c r="F221">
        <v>220</v>
      </c>
      <c r="G221">
        <v>49953</v>
      </c>
      <c r="H221">
        <v>0</v>
      </c>
      <c r="I221" t="s">
        <v>4977</v>
      </c>
      <c r="J221" t="str">
        <f t="shared" si="3"/>
        <v>A3</v>
      </c>
      <c r="K221" s="5">
        <v>227.05909090909091</v>
      </c>
      <c r="L221">
        <v>2022</v>
      </c>
      <c r="P221" t="s">
        <v>20</v>
      </c>
    </row>
    <row r="222" spans="1:16" x14ac:dyDescent="0.3">
      <c r="A222" t="s">
        <v>242</v>
      </c>
      <c r="B222" s="1">
        <v>44919</v>
      </c>
      <c r="C222" t="s">
        <v>27</v>
      </c>
      <c r="D222" t="s">
        <v>10</v>
      </c>
      <c r="E222" t="s">
        <v>11</v>
      </c>
      <c r="F222">
        <v>247</v>
      </c>
      <c r="G222">
        <v>37367</v>
      </c>
      <c r="H222" t="s">
        <v>12</v>
      </c>
      <c r="I222">
        <v>39</v>
      </c>
      <c r="J222" t="str">
        <f t="shared" si="3"/>
        <v>A2</v>
      </c>
      <c r="K222" s="5">
        <v>151.2834008097166</v>
      </c>
      <c r="L222">
        <v>2022</v>
      </c>
      <c r="P222" t="s">
        <v>20</v>
      </c>
    </row>
    <row r="223" spans="1:16" x14ac:dyDescent="0.3">
      <c r="A223" t="s">
        <v>243</v>
      </c>
      <c r="B223" s="1">
        <v>44697</v>
      </c>
      <c r="C223" t="s">
        <v>22</v>
      </c>
      <c r="D223" t="s">
        <v>15</v>
      </c>
      <c r="E223" t="s">
        <v>19</v>
      </c>
      <c r="F223">
        <v>123</v>
      </c>
      <c r="G223">
        <v>46082</v>
      </c>
      <c r="H223" t="s">
        <v>12</v>
      </c>
      <c r="I223">
        <v>41</v>
      </c>
      <c r="J223" t="str">
        <f t="shared" si="3"/>
        <v>A2</v>
      </c>
      <c r="K223" s="5">
        <v>374.65040650406502</v>
      </c>
      <c r="L223">
        <v>2022</v>
      </c>
      <c r="P223" t="s">
        <v>12</v>
      </c>
    </row>
    <row r="224" spans="1:16" x14ac:dyDescent="0.3">
      <c r="A224" t="s">
        <v>244</v>
      </c>
      <c r="B224" s="1">
        <v>44765</v>
      </c>
      <c r="C224" t="s">
        <v>27</v>
      </c>
      <c r="D224" t="s">
        <v>32</v>
      </c>
      <c r="E224" t="s">
        <v>19</v>
      </c>
      <c r="F224">
        <v>151</v>
      </c>
      <c r="G224">
        <v>33758</v>
      </c>
      <c r="H224" t="s">
        <v>20</v>
      </c>
      <c r="I224">
        <v>46</v>
      </c>
      <c r="J224" t="str">
        <f t="shared" si="3"/>
        <v>A3</v>
      </c>
      <c r="K224" s="5">
        <v>223.56291390728478</v>
      </c>
      <c r="L224">
        <v>2022</v>
      </c>
      <c r="P224">
        <v>0</v>
      </c>
    </row>
    <row r="225" spans="1:16" x14ac:dyDescent="0.3">
      <c r="A225" t="s">
        <v>245</v>
      </c>
      <c r="B225" s="1">
        <v>45097</v>
      </c>
      <c r="C225" t="s">
        <v>14</v>
      </c>
      <c r="D225" t="s">
        <v>18</v>
      </c>
      <c r="E225" t="s">
        <v>25</v>
      </c>
      <c r="F225">
        <v>568</v>
      </c>
      <c r="G225">
        <v>12151</v>
      </c>
      <c r="H225" t="s">
        <v>12</v>
      </c>
      <c r="I225">
        <v>57</v>
      </c>
      <c r="J225" t="str">
        <f t="shared" si="3"/>
        <v>A3</v>
      </c>
      <c r="K225" s="5">
        <v>21.392605633802816</v>
      </c>
      <c r="L225">
        <v>2023</v>
      </c>
      <c r="P225">
        <v>0</v>
      </c>
    </row>
    <row r="226" spans="1:16" x14ac:dyDescent="0.3">
      <c r="A226" t="s">
        <v>4976</v>
      </c>
      <c r="B226" s="1">
        <v>45253</v>
      </c>
      <c r="C226" t="s">
        <v>4976</v>
      </c>
      <c r="D226" t="s">
        <v>28</v>
      </c>
      <c r="E226" t="s">
        <v>19</v>
      </c>
      <c r="F226">
        <v>618</v>
      </c>
      <c r="G226">
        <v>26076</v>
      </c>
      <c r="H226" t="s">
        <v>20</v>
      </c>
      <c r="I226">
        <v>58</v>
      </c>
      <c r="J226" t="str">
        <f t="shared" si="3"/>
        <v>A3</v>
      </c>
      <c r="K226" s="5">
        <v>42.194174757281552</v>
      </c>
      <c r="L226">
        <v>2023</v>
      </c>
      <c r="P226" t="s">
        <v>12</v>
      </c>
    </row>
    <row r="227" spans="1:16" x14ac:dyDescent="0.3">
      <c r="A227" t="s">
        <v>246</v>
      </c>
      <c r="B227" s="1">
        <v>45013</v>
      </c>
      <c r="C227" t="s">
        <v>14</v>
      </c>
      <c r="D227" t="s">
        <v>28</v>
      </c>
      <c r="E227" t="s">
        <v>19</v>
      </c>
      <c r="F227">
        <v>773</v>
      </c>
      <c r="G227">
        <v>35926</v>
      </c>
      <c r="H227" t="s">
        <v>12</v>
      </c>
      <c r="I227">
        <v>58</v>
      </c>
      <c r="J227" t="str">
        <f t="shared" si="3"/>
        <v>A3</v>
      </c>
      <c r="K227" s="5">
        <v>46.476067270375161</v>
      </c>
      <c r="L227">
        <v>2023</v>
      </c>
      <c r="P227" t="s">
        <v>12</v>
      </c>
    </row>
    <row r="228" spans="1:16" x14ac:dyDescent="0.3">
      <c r="A228" t="s">
        <v>247</v>
      </c>
      <c r="B228" s="1">
        <v>45086</v>
      </c>
      <c r="C228" t="s">
        <v>17</v>
      </c>
      <c r="D228" t="s">
        <v>28</v>
      </c>
      <c r="E228" t="s">
        <v>11</v>
      </c>
      <c r="F228">
        <v>415</v>
      </c>
      <c r="G228">
        <v>20531</v>
      </c>
      <c r="H228" t="s">
        <v>12</v>
      </c>
      <c r="I228">
        <v>58</v>
      </c>
      <c r="J228" t="str">
        <f t="shared" si="3"/>
        <v>A3</v>
      </c>
      <c r="K228" s="5">
        <v>49.472289156626509</v>
      </c>
      <c r="L228">
        <v>2023</v>
      </c>
      <c r="P228" t="s">
        <v>12</v>
      </c>
    </row>
    <row r="229" spans="1:16" x14ac:dyDescent="0.3">
      <c r="A229" t="s">
        <v>248</v>
      </c>
      <c r="B229" s="1">
        <v>45335</v>
      </c>
      <c r="C229" t="s">
        <v>9</v>
      </c>
      <c r="D229" t="s">
        <v>10</v>
      </c>
      <c r="E229" t="s">
        <v>25</v>
      </c>
      <c r="F229">
        <v>982</v>
      </c>
      <c r="G229">
        <v>5354</v>
      </c>
      <c r="H229" t="s">
        <v>12</v>
      </c>
      <c r="I229">
        <v>39</v>
      </c>
      <c r="J229" t="str">
        <f t="shared" si="3"/>
        <v>A2</v>
      </c>
      <c r="K229" s="5">
        <v>5.4521384928716907</v>
      </c>
      <c r="L229">
        <v>2024</v>
      </c>
      <c r="P229" t="s">
        <v>20</v>
      </c>
    </row>
    <row r="230" spans="1:16" x14ac:dyDescent="0.3">
      <c r="A230" t="s">
        <v>249</v>
      </c>
      <c r="B230" s="1">
        <v>44567</v>
      </c>
      <c r="C230" t="s">
        <v>9</v>
      </c>
      <c r="D230" t="s">
        <v>18</v>
      </c>
      <c r="E230" t="s">
        <v>25</v>
      </c>
      <c r="F230" t="s">
        <v>4976</v>
      </c>
      <c r="G230">
        <v>32328</v>
      </c>
      <c r="H230" t="s">
        <v>12</v>
      </c>
      <c r="I230">
        <v>57</v>
      </c>
      <c r="J230" t="str">
        <f t="shared" si="3"/>
        <v>A3</v>
      </c>
      <c r="K230" s="5">
        <v>0</v>
      </c>
      <c r="L230">
        <v>2022</v>
      </c>
      <c r="P230">
        <v>0</v>
      </c>
    </row>
    <row r="231" spans="1:16" x14ac:dyDescent="0.3">
      <c r="A231" t="s">
        <v>250</v>
      </c>
      <c r="B231" s="1">
        <v>44627</v>
      </c>
      <c r="C231" t="s">
        <v>22</v>
      </c>
      <c r="D231" t="s">
        <v>18</v>
      </c>
      <c r="E231" t="s">
        <v>34</v>
      </c>
      <c r="F231">
        <v>444</v>
      </c>
      <c r="G231">
        <v>21116</v>
      </c>
      <c r="H231">
        <v>0</v>
      </c>
      <c r="I231">
        <v>57</v>
      </c>
      <c r="J231" t="str">
        <f t="shared" si="3"/>
        <v>A3</v>
      </c>
      <c r="K231" s="5">
        <v>47.558558558558559</v>
      </c>
      <c r="L231">
        <v>2022</v>
      </c>
      <c r="P231" t="s">
        <v>12</v>
      </c>
    </row>
    <row r="232" spans="1:16" x14ac:dyDescent="0.3">
      <c r="A232" t="s">
        <v>251</v>
      </c>
      <c r="B232" s="1">
        <v>44689</v>
      </c>
      <c r="C232" t="s">
        <v>22</v>
      </c>
      <c r="D232" t="s">
        <v>42</v>
      </c>
      <c r="E232" t="s">
        <v>25</v>
      </c>
      <c r="F232">
        <v>640</v>
      </c>
      <c r="G232">
        <v>38750</v>
      </c>
      <c r="H232">
        <v>0</v>
      </c>
      <c r="I232">
        <v>40</v>
      </c>
      <c r="J232" t="str">
        <f t="shared" si="3"/>
        <v>A2</v>
      </c>
      <c r="K232" s="5">
        <v>60.546875</v>
      </c>
      <c r="L232">
        <v>2022</v>
      </c>
      <c r="P232" t="s">
        <v>12</v>
      </c>
    </row>
    <row r="233" spans="1:16" hidden="1" x14ac:dyDescent="0.3">
      <c r="A233" t="s">
        <v>252</v>
      </c>
      <c r="B233" s="1">
        <v>45296</v>
      </c>
      <c r="C233" t="s">
        <v>27</v>
      </c>
      <c r="D233" t="s">
        <v>4976</v>
      </c>
      <c r="E233" t="s">
        <v>25</v>
      </c>
      <c r="F233" t="s">
        <v>4976</v>
      </c>
      <c r="G233">
        <v>35509</v>
      </c>
      <c r="H233">
        <v>0</v>
      </c>
      <c r="I233" t="s">
        <v>4977</v>
      </c>
      <c r="J233" t="str">
        <f t="shared" si="3"/>
        <v>A3</v>
      </c>
      <c r="K233" s="5">
        <v>0</v>
      </c>
      <c r="L233">
        <v>2024</v>
      </c>
      <c r="P233" t="s">
        <v>12</v>
      </c>
    </row>
    <row r="234" spans="1:16" x14ac:dyDescent="0.3">
      <c r="A234" t="s">
        <v>253</v>
      </c>
      <c r="B234" s="1">
        <v>45318</v>
      </c>
      <c r="C234" t="s">
        <v>22</v>
      </c>
      <c r="D234" t="s">
        <v>10</v>
      </c>
      <c r="E234" t="s">
        <v>25</v>
      </c>
      <c r="F234">
        <v>199</v>
      </c>
      <c r="G234">
        <v>47000</v>
      </c>
      <c r="H234" t="s">
        <v>20</v>
      </c>
      <c r="I234">
        <v>39</v>
      </c>
      <c r="J234" t="str">
        <f t="shared" si="3"/>
        <v>A2</v>
      </c>
      <c r="K234" s="5">
        <v>236.18090452261308</v>
      </c>
      <c r="L234">
        <v>2024</v>
      </c>
      <c r="P234" t="s">
        <v>20</v>
      </c>
    </row>
    <row r="235" spans="1:16" x14ac:dyDescent="0.3">
      <c r="A235" t="s">
        <v>254</v>
      </c>
      <c r="B235" s="1">
        <v>45356</v>
      </c>
      <c r="C235" t="s">
        <v>9</v>
      </c>
      <c r="D235" t="s">
        <v>10</v>
      </c>
      <c r="E235" t="s">
        <v>11</v>
      </c>
      <c r="F235">
        <v>819</v>
      </c>
      <c r="G235">
        <v>28467</v>
      </c>
      <c r="H235" t="s">
        <v>12</v>
      </c>
      <c r="I235">
        <v>39</v>
      </c>
      <c r="J235" t="str">
        <f t="shared" si="3"/>
        <v>A2</v>
      </c>
      <c r="K235" s="5">
        <v>34.758241758241759</v>
      </c>
      <c r="L235">
        <v>2024</v>
      </c>
      <c r="P235" t="s">
        <v>12</v>
      </c>
    </row>
    <row r="236" spans="1:16" x14ac:dyDescent="0.3">
      <c r="A236" t="s">
        <v>255</v>
      </c>
      <c r="B236" s="1">
        <v>44746</v>
      </c>
      <c r="C236" t="s">
        <v>27</v>
      </c>
      <c r="D236" t="s">
        <v>15</v>
      </c>
      <c r="E236" t="s">
        <v>25</v>
      </c>
      <c r="F236">
        <v>127</v>
      </c>
      <c r="G236">
        <v>28029</v>
      </c>
      <c r="H236">
        <v>0</v>
      </c>
      <c r="I236">
        <v>41</v>
      </c>
      <c r="J236" t="str">
        <f t="shared" si="3"/>
        <v>A2</v>
      </c>
      <c r="K236" s="5">
        <v>220.70078740157481</v>
      </c>
      <c r="L236">
        <v>2022</v>
      </c>
      <c r="P236" t="s">
        <v>20</v>
      </c>
    </row>
    <row r="237" spans="1:16" x14ac:dyDescent="0.3">
      <c r="A237" t="s">
        <v>256</v>
      </c>
      <c r="B237" s="1">
        <v>44898</v>
      </c>
      <c r="C237" t="s">
        <v>14</v>
      </c>
      <c r="D237" t="s">
        <v>42</v>
      </c>
      <c r="E237" t="s">
        <v>23</v>
      </c>
      <c r="F237">
        <v>459</v>
      </c>
      <c r="G237">
        <v>16183</v>
      </c>
      <c r="H237" t="s">
        <v>12</v>
      </c>
      <c r="I237">
        <v>40</v>
      </c>
      <c r="J237" t="str">
        <f t="shared" si="3"/>
        <v>A2</v>
      </c>
      <c r="K237" s="5">
        <v>35.257080610021788</v>
      </c>
      <c r="L237">
        <v>2022</v>
      </c>
      <c r="P237" t="s">
        <v>12</v>
      </c>
    </row>
    <row r="238" spans="1:16" x14ac:dyDescent="0.3">
      <c r="A238" t="s">
        <v>257</v>
      </c>
      <c r="B238" s="1">
        <v>44760</v>
      </c>
      <c r="C238" t="s">
        <v>27</v>
      </c>
      <c r="D238" t="s">
        <v>42</v>
      </c>
      <c r="E238" t="s">
        <v>11</v>
      </c>
      <c r="F238">
        <v>810</v>
      </c>
      <c r="G238">
        <v>33919</v>
      </c>
      <c r="H238" t="s">
        <v>20</v>
      </c>
      <c r="I238">
        <v>40</v>
      </c>
      <c r="J238" t="str">
        <f t="shared" si="3"/>
        <v>A2</v>
      </c>
      <c r="K238" s="5">
        <v>41.875308641975309</v>
      </c>
      <c r="L238">
        <v>2022</v>
      </c>
      <c r="P238" t="s">
        <v>12</v>
      </c>
    </row>
    <row r="239" spans="1:16" x14ac:dyDescent="0.3">
      <c r="A239" t="s">
        <v>258</v>
      </c>
      <c r="B239" t="s">
        <v>4976</v>
      </c>
      <c r="C239" t="s">
        <v>4976</v>
      </c>
      <c r="D239" t="s">
        <v>18</v>
      </c>
      <c r="E239" t="s">
        <v>34</v>
      </c>
      <c r="F239">
        <v>471</v>
      </c>
      <c r="G239" t="s">
        <v>4976</v>
      </c>
      <c r="H239" t="s">
        <v>12</v>
      </c>
      <c r="I239">
        <v>57</v>
      </c>
      <c r="J239" t="str">
        <f t="shared" si="3"/>
        <v>A3</v>
      </c>
      <c r="K239" s="5">
        <v>0</v>
      </c>
      <c r="L239" t="e">
        <v>#VALUE!</v>
      </c>
      <c r="P239" t="s">
        <v>12</v>
      </c>
    </row>
    <row r="240" spans="1:16" x14ac:dyDescent="0.3">
      <c r="A240" t="s">
        <v>259</v>
      </c>
      <c r="B240" s="1">
        <v>45255</v>
      </c>
      <c r="C240" t="s">
        <v>22</v>
      </c>
      <c r="D240" t="s">
        <v>10</v>
      </c>
      <c r="E240" t="s">
        <v>23</v>
      </c>
      <c r="F240">
        <v>311</v>
      </c>
      <c r="G240">
        <v>29255</v>
      </c>
      <c r="H240">
        <v>0</v>
      </c>
      <c r="I240">
        <v>39</v>
      </c>
      <c r="J240" t="str">
        <f t="shared" si="3"/>
        <v>A2</v>
      </c>
      <c r="K240" s="5">
        <v>94.067524115755631</v>
      </c>
      <c r="L240">
        <v>2023</v>
      </c>
      <c r="P240" t="s">
        <v>12</v>
      </c>
    </row>
    <row r="241" spans="1:16" x14ac:dyDescent="0.3">
      <c r="A241" t="s">
        <v>260</v>
      </c>
      <c r="B241" s="1">
        <v>44960</v>
      </c>
      <c r="C241" t="s">
        <v>22</v>
      </c>
      <c r="D241" t="s">
        <v>42</v>
      </c>
      <c r="E241" t="s">
        <v>4976</v>
      </c>
      <c r="F241">
        <v>572</v>
      </c>
      <c r="G241">
        <v>8021</v>
      </c>
      <c r="H241" t="s">
        <v>12</v>
      </c>
      <c r="I241">
        <v>40</v>
      </c>
      <c r="J241" t="str">
        <f t="shared" si="3"/>
        <v>A2</v>
      </c>
      <c r="K241" s="5">
        <v>14.022727272727273</v>
      </c>
      <c r="L241">
        <v>2023</v>
      </c>
      <c r="P241">
        <v>0</v>
      </c>
    </row>
    <row r="242" spans="1:16" x14ac:dyDescent="0.3">
      <c r="A242" t="s">
        <v>261</v>
      </c>
      <c r="B242" s="1">
        <v>44729</v>
      </c>
      <c r="C242" t="s">
        <v>27</v>
      </c>
      <c r="D242" t="s">
        <v>42</v>
      </c>
      <c r="E242" t="s">
        <v>11</v>
      </c>
      <c r="F242">
        <v>257</v>
      </c>
      <c r="G242">
        <v>31096</v>
      </c>
      <c r="H242" t="s">
        <v>12</v>
      </c>
      <c r="I242">
        <v>40</v>
      </c>
      <c r="J242" t="str">
        <f t="shared" si="3"/>
        <v>A2</v>
      </c>
      <c r="K242" s="5">
        <v>120.99610894941634</v>
      </c>
      <c r="L242">
        <v>2022</v>
      </c>
      <c r="P242">
        <v>0</v>
      </c>
    </row>
    <row r="243" spans="1:16" x14ac:dyDescent="0.3">
      <c r="A243" t="s">
        <v>262</v>
      </c>
      <c r="B243" s="1">
        <v>44808</v>
      </c>
      <c r="C243" t="s">
        <v>14</v>
      </c>
      <c r="D243" t="s">
        <v>32</v>
      </c>
      <c r="E243" t="s">
        <v>23</v>
      </c>
      <c r="F243">
        <v>217</v>
      </c>
      <c r="G243">
        <v>42330</v>
      </c>
      <c r="H243" t="s">
        <v>20</v>
      </c>
      <c r="I243">
        <v>46</v>
      </c>
      <c r="J243" t="str">
        <f t="shared" si="3"/>
        <v>A3</v>
      </c>
      <c r="K243" s="5">
        <v>195.06912442396313</v>
      </c>
      <c r="L243">
        <v>2022</v>
      </c>
      <c r="P243">
        <v>0</v>
      </c>
    </row>
    <row r="244" spans="1:16" x14ac:dyDescent="0.3">
      <c r="A244" t="s">
        <v>263</v>
      </c>
      <c r="B244" s="1">
        <v>45396</v>
      </c>
      <c r="C244" t="s">
        <v>17</v>
      </c>
      <c r="D244" t="s">
        <v>18</v>
      </c>
      <c r="E244" t="s">
        <v>25</v>
      </c>
      <c r="F244">
        <v>568</v>
      </c>
      <c r="G244">
        <v>9580</v>
      </c>
      <c r="H244">
        <v>0</v>
      </c>
      <c r="I244">
        <v>57</v>
      </c>
      <c r="J244" t="str">
        <f t="shared" si="3"/>
        <v>A3</v>
      </c>
      <c r="K244" s="5">
        <v>16.866197183098592</v>
      </c>
      <c r="L244">
        <v>2024</v>
      </c>
      <c r="P244" t="s">
        <v>20</v>
      </c>
    </row>
    <row r="245" spans="1:16" x14ac:dyDescent="0.3">
      <c r="A245" t="s">
        <v>264</v>
      </c>
      <c r="B245" s="1">
        <v>44793</v>
      </c>
      <c r="C245" t="s">
        <v>9</v>
      </c>
      <c r="D245" t="s">
        <v>32</v>
      </c>
      <c r="E245" t="s">
        <v>23</v>
      </c>
      <c r="F245">
        <v>56</v>
      </c>
      <c r="G245">
        <v>38560</v>
      </c>
      <c r="H245" t="s">
        <v>12</v>
      </c>
      <c r="I245">
        <v>46</v>
      </c>
      <c r="J245" t="str">
        <f t="shared" si="3"/>
        <v>A3</v>
      </c>
      <c r="K245" s="5">
        <v>688.57142857142856</v>
      </c>
      <c r="L245">
        <v>2022</v>
      </c>
      <c r="P245" t="s">
        <v>12</v>
      </c>
    </row>
    <row r="246" spans="1:16" x14ac:dyDescent="0.3">
      <c r="A246" t="s">
        <v>265</v>
      </c>
      <c r="B246" s="1">
        <v>45323</v>
      </c>
      <c r="C246" t="s">
        <v>27</v>
      </c>
      <c r="D246" t="s">
        <v>18</v>
      </c>
      <c r="E246" t="s">
        <v>34</v>
      </c>
      <c r="F246">
        <v>846</v>
      </c>
      <c r="G246">
        <v>19811</v>
      </c>
      <c r="H246" t="s">
        <v>20</v>
      </c>
      <c r="I246">
        <v>57</v>
      </c>
      <c r="J246" t="str">
        <f t="shared" si="3"/>
        <v>A3</v>
      </c>
      <c r="K246" s="5">
        <v>23.41725768321513</v>
      </c>
      <c r="L246">
        <v>2024</v>
      </c>
      <c r="P246">
        <v>0</v>
      </c>
    </row>
    <row r="247" spans="1:16" x14ac:dyDescent="0.3">
      <c r="A247" t="s">
        <v>266</v>
      </c>
      <c r="B247" s="1">
        <v>44916</v>
      </c>
      <c r="C247" t="s">
        <v>27</v>
      </c>
      <c r="D247" t="s">
        <v>28</v>
      </c>
      <c r="E247" t="s">
        <v>34</v>
      </c>
      <c r="F247">
        <v>895</v>
      </c>
      <c r="G247">
        <v>26232</v>
      </c>
      <c r="H247" t="s">
        <v>12</v>
      </c>
      <c r="I247">
        <v>58</v>
      </c>
      <c r="J247" t="str">
        <f t="shared" si="3"/>
        <v>A3</v>
      </c>
      <c r="K247" s="5">
        <v>29.309497206703909</v>
      </c>
      <c r="L247">
        <v>2022</v>
      </c>
      <c r="P247" t="s">
        <v>12</v>
      </c>
    </row>
    <row r="248" spans="1:16" x14ac:dyDescent="0.3">
      <c r="A248" t="s">
        <v>267</v>
      </c>
      <c r="B248" s="1">
        <v>45304</v>
      </c>
      <c r="C248" t="s">
        <v>14</v>
      </c>
      <c r="D248" t="s">
        <v>42</v>
      </c>
      <c r="E248" t="s">
        <v>25</v>
      </c>
      <c r="F248">
        <v>714</v>
      </c>
      <c r="G248">
        <v>15983</v>
      </c>
      <c r="H248" t="s">
        <v>12</v>
      </c>
      <c r="I248">
        <v>40</v>
      </c>
      <c r="J248" t="str">
        <f t="shared" si="3"/>
        <v>A2</v>
      </c>
      <c r="K248" s="5">
        <v>22.38515406162465</v>
      </c>
      <c r="L248">
        <v>2024</v>
      </c>
      <c r="P248" t="s">
        <v>20</v>
      </c>
    </row>
    <row r="249" spans="1:16" x14ac:dyDescent="0.3">
      <c r="A249" t="s">
        <v>268</v>
      </c>
      <c r="B249" s="1">
        <v>45348</v>
      </c>
      <c r="C249" t="s">
        <v>22</v>
      </c>
      <c r="D249" t="s">
        <v>15</v>
      </c>
      <c r="E249" t="s">
        <v>23</v>
      </c>
      <c r="F249">
        <v>831</v>
      </c>
      <c r="G249" t="s">
        <v>4976</v>
      </c>
      <c r="H249" t="s">
        <v>12</v>
      </c>
      <c r="I249">
        <v>41</v>
      </c>
      <c r="J249" t="str">
        <f t="shared" si="3"/>
        <v>A2</v>
      </c>
      <c r="K249" s="5">
        <v>0</v>
      </c>
      <c r="L249">
        <v>2024</v>
      </c>
      <c r="P249" t="s">
        <v>12</v>
      </c>
    </row>
    <row r="250" spans="1:16" x14ac:dyDescent="0.3">
      <c r="A250" t="s">
        <v>269</v>
      </c>
      <c r="B250" t="s">
        <v>4976</v>
      </c>
      <c r="C250" t="s">
        <v>14</v>
      </c>
      <c r="D250" t="s">
        <v>32</v>
      </c>
      <c r="E250" t="s">
        <v>25</v>
      </c>
      <c r="F250">
        <v>410</v>
      </c>
      <c r="G250">
        <v>5042</v>
      </c>
      <c r="H250" t="s">
        <v>20</v>
      </c>
      <c r="I250">
        <v>46</v>
      </c>
      <c r="J250" t="str">
        <f t="shared" si="3"/>
        <v>A3</v>
      </c>
      <c r="K250" s="5">
        <v>12.297560975609755</v>
      </c>
      <c r="L250" t="e">
        <v>#VALUE!</v>
      </c>
      <c r="P250">
        <v>0</v>
      </c>
    </row>
    <row r="251" spans="1:16" x14ac:dyDescent="0.3">
      <c r="A251" t="s">
        <v>270</v>
      </c>
      <c r="B251" s="1">
        <v>45172</v>
      </c>
      <c r="C251" t="s">
        <v>22</v>
      </c>
      <c r="D251" t="s">
        <v>10</v>
      </c>
      <c r="E251" t="s">
        <v>19</v>
      </c>
      <c r="F251">
        <v>606</v>
      </c>
      <c r="G251">
        <v>23165</v>
      </c>
      <c r="H251" t="s">
        <v>12</v>
      </c>
      <c r="I251">
        <v>39</v>
      </c>
      <c r="J251" t="str">
        <f t="shared" si="3"/>
        <v>A2</v>
      </c>
      <c r="K251" s="5">
        <v>38.226072607260726</v>
      </c>
      <c r="L251">
        <v>2023</v>
      </c>
      <c r="P251" t="s">
        <v>12</v>
      </c>
    </row>
    <row r="252" spans="1:16" x14ac:dyDescent="0.3">
      <c r="A252" t="s">
        <v>271</v>
      </c>
      <c r="B252" s="1">
        <v>44807</v>
      </c>
      <c r="C252" t="s">
        <v>4976</v>
      </c>
      <c r="D252" t="s">
        <v>10</v>
      </c>
      <c r="E252" t="s">
        <v>34</v>
      </c>
      <c r="F252">
        <v>679</v>
      </c>
      <c r="G252">
        <v>37127</v>
      </c>
      <c r="H252" t="s">
        <v>12</v>
      </c>
      <c r="I252">
        <v>39</v>
      </c>
      <c r="J252" t="str">
        <f t="shared" si="3"/>
        <v>A2</v>
      </c>
      <c r="K252" s="5">
        <v>54.678939617083948</v>
      </c>
      <c r="L252">
        <v>2022</v>
      </c>
      <c r="P252" t="s">
        <v>12</v>
      </c>
    </row>
    <row r="253" spans="1:16" x14ac:dyDescent="0.3">
      <c r="A253" t="s">
        <v>272</v>
      </c>
      <c r="B253" s="1">
        <v>45290</v>
      </c>
      <c r="C253" t="s">
        <v>22</v>
      </c>
      <c r="D253" t="s">
        <v>10</v>
      </c>
      <c r="E253" t="s">
        <v>34</v>
      </c>
      <c r="F253">
        <v>597</v>
      </c>
      <c r="G253">
        <v>48860</v>
      </c>
      <c r="H253" t="s">
        <v>20</v>
      </c>
      <c r="I253">
        <v>39</v>
      </c>
      <c r="J253" t="str">
        <f t="shared" si="3"/>
        <v>A2</v>
      </c>
      <c r="K253" s="5">
        <v>81.842546063651596</v>
      </c>
      <c r="L253">
        <v>2023</v>
      </c>
      <c r="P253" t="s">
        <v>20</v>
      </c>
    </row>
    <row r="254" spans="1:16" x14ac:dyDescent="0.3">
      <c r="A254" t="s">
        <v>273</v>
      </c>
      <c r="B254" s="1">
        <v>44956</v>
      </c>
      <c r="C254" t="s">
        <v>14</v>
      </c>
      <c r="D254" t="s">
        <v>18</v>
      </c>
      <c r="E254" t="s">
        <v>11</v>
      </c>
      <c r="F254">
        <v>976</v>
      </c>
      <c r="G254">
        <v>35788</v>
      </c>
      <c r="H254" t="s">
        <v>12</v>
      </c>
      <c r="I254">
        <v>57</v>
      </c>
      <c r="J254" t="str">
        <f t="shared" si="3"/>
        <v>A3</v>
      </c>
      <c r="K254" s="5">
        <v>36.668032786885249</v>
      </c>
      <c r="L254">
        <v>2023</v>
      </c>
      <c r="P254">
        <v>0</v>
      </c>
    </row>
    <row r="255" spans="1:16" x14ac:dyDescent="0.3">
      <c r="A255" t="s">
        <v>274</v>
      </c>
      <c r="B255" s="1">
        <v>45066</v>
      </c>
      <c r="C255" t="s">
        <v>14</v>
      </c>
      <c r="D255" t="s">
        <v>15</v>
      </c>
      <c r="E255" t="s">
        <v>23</v>
      </c>
      <c r="F255">
        <v>756</v>
      </c>
      <c r="G255">
        <v>49030</v>
      </c>
      <c r="H255" t="s">
        <v>12</v>
      </c>
      <c r="I255">
        <v>41</v>
      </c>
      <c r="J255" t="str">
        <f t="shared" si="3"/>
        <v>A2</v>
      </c>
      <c r="K255" s="5">
        <v>64.854497354497354</v>
      </c>
      <c r="L255">
        <v>2023</v>
      </c>
      <c r="P255" t="s">
        <v>12</v>
      </c>
    </row>
    <row r="256" spans="1:16" x14ac:dyDescent="0.3">
      <c r="A256" t="s">
        <v>275</v>
      </c>
      <c r="B256" s="1">
        <v>44804</v>
      </c>
      <c r="C256" t="s">
        <v>22</v>
      </c>
      <c r="D256" t="s">
        <v>10</v>
      </c>
      <c r="E256" t="s">
        <v>11</v>
      </c>
      <c r="F256">
        <v>858</v>
      </c>
      <c r="G256">
        <v>38589</v>
      </c>
      <c r="H256" t="s">
        <v>12</v>
      </c>
      <c r="I256">
        <v>39</v>
      </c>
      <c r="J256" t="str">
        <f t="shared" si="3"/>
        <v>A2</v>
      </c>
      <c r="K256" s="5">
        <v>44.975524475524473</v>
      </c>
      <c r="L256">
        <v>2022</v>
      </c>
      <c r="P256" t="s">
        <v>20</v>
      </c>
    </row>
    <row r="257" spans="1:16" x14ac:dyDescent="0.3">
      <c r="A257" t="s">
        <v>276</v>
      </c>
      <c r="B257" s="1">
        <v>45159</v>
      </c>
      <c r="C257" t="s">
        <v>22</v>
      </c>
      <c r="D257" t="s">
        <v>32</v>
      </c>
      <c r="E257" t="s">
        <v>34</v>
      </c>
      <c r="F257">
        <v>358</v>
      </c>
      <c r="G257">
        <v>46354</v>
      </c>
      <c r="H257" t="s">
        <v>12</v>
      </c>
      <c r="I257">
        <v>46</v>
      </c>
      <c r="J257" t="str">
        <f t="shared" si="3"/>
        <v>A3</v>
      </c>
      <c r="K257" s="5">
        <v>129.48044692737429</v>
      </c>
      <c r="L257">
        <v>2023</v>
      </c>
      <c r="P257" t="s">
        <v>12</v>
      </c>
    </row>
    <row r="258" spans="1:16" x14ac:dyDescent="0.3">
      <c r="A258" t="s">
        <v>277</v>
      </c>
      <c r="B258" s="1">
        <v>45058</v>
      </c>
      <c r="C258" t="s">
        <v>9</v>
      </c>
      <c r="D258" t="s">
        <v>18</v>
      </c>
      <c r="E258" t="s">
        <v>25</v>
      </c>
      <c r="F258">
        <v>84</v>
      </c>
      <c r="G258">
        <v>26256</v>
      </c>
      <c r="H258" t="s">
        <v>12</v>
      </c>
      <c r="I258">
        <v>57</v>
      </c>
      <c r="J258" t="str">
        <f t="shared" si="3"/>
        <v>A3</v>
      </c>
      <c r="K258" s="5">
        <v>312.57142857142856</v>
      </c>
      <c r="L258">
        <v>2023</v>
      </c>
      <c r="P258" t="s">
        <v>12</v>
      </c>
    </row>
    <row r="259" spans="1:16" x14ac:dyDescent="0.3">
      <c r="A259" t="s">
        <v>278</v>
      </c>
      <c r="B259" s="1">
        <v>44755</v>
      </c>
      <c r="C259" t="s">
        <v>9</v>
      </c>
      <c r="D259" t="s">
        <v>15</v>
      </c>
      <c r="E259" t="s">
        <v>19</v>
      </c>
      <c r="F259">
        <v>189</v>
      </c>
      <c r="G259">
        <v>16851</v>
      </c>
      <c r="H259" t="s">
        <v>12</v>
      </c>
      <c r="I259">
        <v>41</v>
      </c>
      <c r="J259" t="str">
        <f t="shared" ref="J259:J322" si="4">IF(I259&lt;=30,"A1",IF(I259&lt;=45,"A2","A3"))</f>
        <v>A2</v>
      </c>
      <c r="K259" s="5">
        <v>89.158730158730165</v>
      </c>
      <c r="L259">
        <v>2022</v>
      </c>
      <c r="P259" t="s">
        <v>12</v>
      </c>
    </row>
    <row r="260" spans="1:16" hidden="1" x14ac:dyDescent="0.3">
      <c r="A260" t="s">
        <v>279</v>
      </c>
      <c r="B260" s="1">
        <v>45436</v>
      </c>
      <c r="C260" t="s">
        <v>17</v>
      </c>
      <c r="D260" t="s">
        <v>4976</v>
      </c>
      <c r="E260" t="s">
        <v>25</v>
      </c>
      <c r="F260">
        <v>777</v>
      </c>
      <c r="G260">
        <v>32763</v>
      </c>
      <c r="H260" t="s">
        <v>12</v>
      </c>
      <c r="I260" t="s">
        <v>4977</v>
      </c>
      <c r="J260" t="str">
        <f t="shared" si="4"/>
        <v>A3</v>
      </c>
      <c r="K260" s="5">
        <v>42.166023166023166</v>
      </c>
      <c r="L260">
        <v>2024</v>
      </c>
      <c r="P260" t="s">
        <v>12</v>
      </c>
    </row>
    <row r="261" spans="1:16" x14ac:dyDescent="0.3">
      <c r="A261" t="s">
        <v>280</v>
      </c>
      <c r="B261" s="1">
        <v>44664</v>
      </c>
      <c r="C261" t="s">
        <v>9</v>
      </c>
      <c r="D261" t="s">
        <v>10</v>
      </c>
      <c r="E261" t="s">
        <v>25</v>
      </c>
      <c r="F261">
        <v>148</v>
      </c>
      <c r="G261">
        <v>9094</v>
      </c>
      <c r="H261" t="s">
        <v>12</v>
      </c>
      <c r="I261">
        <v>39</v>
      </c>
      <c r="J261" t="str">
        <f t="shared" si="4"/>
        <v>A2</v>
      </c>
      <c r="K261" s="5">
        <v>61.445945945945944</v>
      </c>
      <c r="L261">
        <v>2022</v>
      </c>
      <c r="P261" t="s">
        <v>20</v>
      </c>
    </row>
    <row r="262" spans="1:16" x14ac:dyDescent="0.3">
      <c r="A262" t="s">
        <v>281</v>
      </c>
      <c r="B262" s="1">
        <v>45289</v>
      </c>
      <c r="C262" t="s">
        <v>14</v>
      </c>
      <c r="D262" t="s">
        <v>42</v>
      </c>
      <c r="E262" t="s">
        <v>19</v>
      </c>
      <c r="F262">
        <v>532</v>
      </c>
      <c r="G262">
        <v>47809</v>
      </c>
      <c r="H262" t="s">
        <v>12</v>
      </c>
      <c r="I262">
        <v>40</v>
      </c>
      <c r="J262" t="str">
        <f t="shared" si="4"/>
        <v>A2</v>
      </c>
      <c r="K262" s="5">
        <v>89.866541353383454</v>
      </c>
      <c r="L262">
        <v>2023</v>
      </c>
      <c r="P262" t="s">
        <v>12</v>
      </c>
    </row>
    <row r="263" spans="1:16" x14ac:dyDescent="0.3">
      <c r="A263" t="s">
        <v>282</v>
      </c>
      <c r="B263" s="1">
        <v>44661</v>
      </c>
      <c r="C263" t="s">
        <v>27</v>
      </c>
      <c r="D263" t="s">
        <v>28</v>
      </c>
      <c r="E263" t="s">
        <v>25</v>
      </c>
      <c r="F263">
        <v>910</v>
      </c>
      <c r="G263">
        <v>30291</v>
      </c>
      <c r="H263" t="s">
        <v>12</v>
      </c>
      <c r="I263">
        <v>58</v>
      </c>
      <c r="J263" t="str">
        <f t="shared" si="4"/>
        <v>A3</v>
      </c>
      <c r="K263" s="5">
        <v>33.286813186813184</v>
      </c>
      <c r="L263">
        <v>2022</v>
      </c>
      <c r="P263" t="s">
        <v>12</v>
      </c>
    </row>
    <row r="264" spans="1:16" hidden="1" x14ac:dyDescent="0.3">
      <c r="A264" t="s">
        <v>283</v>
      </c>
      <c r="B264" s="1">
        <v>44806</v>
      </c>
      <c r="C264" t="s">
        <v>14</v>
      </c>
      <c r="D264" t="s">
        <v>4976</v>
      </c>
      <c r="E264" t="s">
        <v>11</v>
      </c>
      <c r="F264" t="s">
        <v>4976</v>
      </c>
      <c r="G264">
        <v>34569</v>
      </c>
      <c r="H264" t="s">
        <v>20</v>
      </c>
      <c r="I264" t="s">
        <v>4977</v>
      </c>
      <c r="J264" t="str">
        <f t="shared" si="4"/>
        <v>A3</v>
      </c>
      <c r="K264" s="5">
        <v>0</v>
      </c>
      <c r="L264">
        <v>2022</v>
      </c>
      <c r="P264" t="s">
        <v>12</v>
      </c>
    </row>
    <row r="265" spans="1:16" x14ac:dyDescent="0.3">
      <c r="A265" t="s">
        <v>4976</v>
      </c>
      <c r="B265" s="1">
        <v>45344</v>
      </c>
      <c r="C265" t="s">
        <v>27</v>
      </c>
      <c r="D265" t="s">
        <v>18</v>
      </c>
      <c r="E265" t="s">
        <v>23</v>
      </c>
      <c r="F265">
        <v>302</v>
      </c>
      <c r="G265">
        <v>7195</v>
      </c>
      <c r="H265" t="s">
        <v>20</v>
      </c>
      <c r="I265">
        <v>57</v>
      </c>
      <c r="J265" t="str">
        <f t="shared" si="4"/>
        <v>A3</v>
      </c>
      <c r="K265" s="5">
        <v>23.82450331125828</v>
      </c>
      <c r="L265">
        <v>2024</v>
      </c>
      <c r="P265" t="s">
        <v>20</v>
      </c>
    </row>
    <row r="266" spans="1:16" hidden="1" x14ac:dyDescent="0.3">
      <c r="A266" t="s">
        <v>284</v>
      </c>
      <c r="B266" s="1">
        <v>45177</v>
      </c>
      <c r="C266" t="s">
        <v>14</v>
      </c>
      <c r="D266" t="s">
        <v>4976</v>
      </c>
      <c r="E266" t="s">
        <v>4976</v>
      </c>
      <c r="F266">
        <v>170</v>
      </c>
      <c r="G266">
        <v>18989</v>
      </c>
      <c r="H266">
        <v>0</v>
      </c>
      <c r="I266" t="s">
        <v>4977</v>
      </c>
      <c r="J266" t="str">
        <f t="shared" si="4"/>
        <v>A3</v>
      </c>
      <c r="K266" s="5">
        <v>111.7</v>
      </c>
      <c r="L266">
        <v>2023</v>
      </c>
      <c r="P266" t="e">
        <v>#N/A</v>
      </c>
    </row>
    <row r="267" spans="1:16" x14ac:dyDescent="0.3">
      <c r="A267" t="s">
        <v>285</v>
      </c>
      <c r="B267" s="1">
        <v>45176</v>
      </c>
      <c r="C267" t="s">
        <v>22</v>
      </c>
      <c r="D267" t="s">
        <v>10</v>
      </c>
      <c r="E267" t="s">
        <v>34</v>
      </c>
      <c r="F267">
        <v>946</v>
      </c>
      <c r="G267">
        <v>40112</v>
      </c>
      <c r="H267" t="s">
        <v>12</v>
      </c>
      <c r="I267">
        <v>39</v>
      </c>
      <c r="J267" t="str">
        <f t="shared" si="4"/>
        <v>A2</v>
      </c>
      <c r="K267" s="5">
        <v>42.401691331923892</v>
      </c>
      <c r="L267">
        <v>2023</v>
      </c>
      <c r="P267" t="s">
        <v>12</v>
      </c>
    </row>
    <row r="268" spans="1:16" x14ac:dyDescent="0.3">
      <c r="A268" t="s">
        <v>286</v>
      </c>
      <c r="B268" s="1">
        <v>45131</v>
      </c>
      <c r="C268" t="s">
        <v>22</v>
      </c>
      <c r="D268" t="s">
        <v>15</v>
      </c>
      <c r="E268" t="s">
        <v>11</v>
      </c>
      <c r="F268">
        <v>449</v>
      </c>
      <c r="G268">
        <v>12433</v>
      </c>
      <c r="H268">
        <v>0</v>
      </c>
      <c r="I268">
        <v>41</v>
      </c>
      <c r="J268" t="str">
        <f t="shared" si="4"/>
        <v>A2</v>
      </c>
      <c r="K268" s="5">
        <v>27.690423162583517</v>
      </c>
      <c r="L268">
        <v>2023</v>
      </c>
      <c r="P268" t="s">
        <v>12</v>
      </c>
    </row>
    <row r="269" spans="1:16" x14ac:dyDescent="0.3">
      <c r="A269" t="s">
        <v>287</v>
      </c>
      <c r="B269" s="1">
        <v>44783</v>
      </c>
      <c r="C269" t="s">
        <v>27</v>
      </c>
      <c r="D269" t="s">
        <v>18</v>
      </c>
      <c r="E269" t="s">
        <v>25</v>
      </c>
      <c r="F269">
        <v>398</v>
      </c>
      <c r="G269">
        <v>44357</v>
      </c>
      <c r="H269" t="s">
        <v>12</v>
      </c>
      <c r="I269">
        <v>57</v>
      </c>
      <c r="J269" t="str">
        <f t="shared" si="4"/>
        <v>A3</v>
      </c>
      <c r="K269" s="5">
        <v>111.44974874371859</v>
      </c>
      <c r="L269">
        <v>2022</v>
      </c>
      <c r="P269" t="s">
        <v>12</v>
      </c>
    </row>
    <row r="270" spans="1:16" x14ac:dyDescent="0.3">
      <c r="A270" t="s">
        <v>288</v>
      </c>
      <c r="B270" s="1">
        <v>45402</v>
      </c>
      <c r="C270" t="s">
        <v>14</v>
      </c>
      <c r="D270" t="s">
        <v>32</v>
      </c>
      <c r="E270" t="s">
        <v>19</v>
      </c>
      <c r="F270">
        <v>203</v>
      </c>
      <c r="G270">
        <v>24540</v>
      </c>
      <c r="H270" t="s">
        <v>12</v>
      </c>
      <c r="I270">
        <v>46</v>
      </c>
      <c r="J270" t="str">
        <f t="shared" si="4"/>
        <v>A3</v>
      </c>
      <c r="K270" s="5">
        <v>120.88669950738917</v>
      </c>
      <c r="L270">
        <v>2024</v>
      </c>
      <c r="P270" t="s">
        <v>12</v>
      </c>
    </row>
    <row r="271" spans="1:16" x14ac:dyDescent="0.3">
      <c r="A271" t="s">
        <v>4976</v>
      </c>
      <c r="B271" s="1">
        <v>45385</v>
      </c>
      <c r="C271" t="s">
        <v>14</v>
      </c>
      <c r="D271" t="s">
        <v>28</v>
      </c>
      <c r="E271" t="s">
        <v>34</v>
      </c>
      <c r="F271">
        <v>697</v>
      </c>
      <c r="G271">
        <v>19532</v>
      </c>
      <c r="H271" t="s">
        <v>12</v>
      </c>
      <c r="I271">
        <v>58</v>
      </c>
      <c r="J271" t="str">
        <f t="shared" si="4"/>
        <v>A3</v>
      </c>
      <c r="K271" s="5">
        <v>28.022955523672884</v>
      </c>
      <c r="L271">
        <v>2024</v>
      </c>
      <c r="P271" t="s">
        <v>12</v>
      </c>
    </row>
    <row r="272" spans="1:16" x14ac:dyDescent="0.3">
      <c r="A272" t="s">
        <v>289</v>
      </c>
      <c r="B272" s="1">
        <v>44768</v>
      </c>
      <c r="C272" t="s">
        <v>9</v>
      </c>
      <c r="D272" t="s">
        <v>28</v>
      </c>
      <c r="E272" t="s">
        <v>34</v>
      </c>
      <c r="F272">
        <v>173</v>
      </c>
      <c r="G272">
        <v>19057</v>
      </c>
      <c r="H272" t="s">
        <v>12</v>
      </c>
      <c r="I272">
        <v>58</v>
      </c>
      <c r="J272" t="str">
        <f t="shared" si="4"/>
        <v>A3</v>
      </c>
      <c r="K272" s="5">
        <v>110.15606936416185</v>
      </c>
      <c r="L272">
        <v>2022</v>
      </c>
      <c r="P272" t="s">
        <v>12</v>
      </c>
    </row>
    <row r="273" spans="1:16" x14ac:dyDescent="0.3">
      <c r="A273" t="s">
        <v>290</v>
      </c>
      <c r="B273" s="1">
        <v>44665</v>
      </c>
      <c r="C273" t="s">
        <v>14</v>
      </c>
      <c r="D273" t="s">
        <v>28</v>
      </c>
      <c r="E273" t="s">
        <v>11</v>
      </c>
      <c r="F273">
        <v>466</v>
      </c>
      <c r="G273">
        <v>11571</v>
      </c>
      <c r="H273" t="s">
        <v>12</v>
      </c>
      <c r="I273">
        <v>58</v>
      </c>
      <c r="J273" t="str">
        <f t="shared" si="4"/>
        <v>A3</v>
      </c>
      <c r="K273" s="5">
        <v>24.830472103004293</v>
      </c>
      <c r="L273">
        <v>2022</v>
      </c>
      <c r="P273" t="s">
        <v>12</v>
      </c>
    </row>
    <row r="274" spans="1:16" x14ac:dyDescent="0.3">
      <c r="A274" t="s">
        <v>291</v>
      </c>
      <c r="B274" s="1">
        <v>44645</v>
      </c>
      <c r="C274" t="s">
        <v>9</v>
      </c>
      <c r="D274" t="s">
        <v>18</v>
      </c>
      <c r="E274" t="s">
        <v>25</v>
      </c>
      <c r="F274">
        <v>853</v>
      </c>
      <c r="G274">
        <v>26452</v>
      </c>
      <c r="H274" t="s">
        <v>12</v>
      </c>
      <c r="I274">
        <v>57</v>
      </c>
      <c r="J274" t="str">
        <f t="shared" si="4"/>
        <v>A3</v>
      </c>
      <c r="K274" s="5">
        <v>31.010550996483001</v>
      </c>
      <c r="L274">
        <v>2022</v>
      </c>
      <c r="P274" t="s">
        <v>12</v>
      </c>
    </row>
    <row r="275" spans="1:16" x14ac:dyDescent="0.3">
      <c r="A275" t="s">
        <v>292</v>
      </c>
      <c r="B275" s="1">
        <v>45254</v>
      </c>
      <c r="C275" t="s">
        <v>27</v>
      </c>
      <c r="D275" t="s">
        <v>32</v>
      </c>
      <c r="E275" t="s">
        <v>11</v>
      </c>
      <c r="F275">
        <v>230</v>
      </c>
      <c r="G275">
        <v>8787</v>
      </c>
      <c r="H275" t="s">
        <v>20</v>
      </c>
      <c r="I275">
        <v>46</v>
      </c>
      <c r="J275" t="str">
        <f t="shared" si="4"/>
        <v>A3</v>
      </c>
      <c r="K275" s="5">
        <v>38.204347826086959</v>
      </c>
      <c r="L275">
        <v>2023</v>
      </c>
      <c r="P275" t="s">
        <v>12</v>
      </c>
    </row>
    <row r="276" spans="1:16" x14ac:dyDescent="0.3">
      <c r="A276" t="s">
        <v>293</v>
      </c>
      <c r="B276" s="1">
        <v>45006</v>
      </c>
      <c r="C276" t="s">
        <v>14</v>
      </c>
      <c r="D276" t="s">
        <v>32</v>
      </c>
      <c r="E276" t="s">
        <v>19</v>
      </c>
      <c r="F276">
        <v>375</v>
      </c>
      <c r="G276">
        <v>45751</v>
      </c>
      <c r="H276" t="s">
        <v>20</v>
      </c>
      <c r="I276">
        <v>46</v>
      </c>
      <c r="J276" t="str">
        <f t="shared" si="4"/>
        <v>A3</v>
      </c>
      <c r="K276" s="5">
        <v>122.00266666666667</v>
      </c>
      <c r="L276">
        <v>2023</v>
      </c>
      <c r="P276" t="s">
        <v>12</v>
      </c>
    </row>
    <row r="277" spans="1:16" hidden="1" x14ac:dyDescent="0.3">
      <c r="A277" t="s">
        <v>294</v>
      </c>
      <c r="B277" s="1">
        <v>44763</v>
      </c>
      <c r="C277" t="s">
        <v>9</v>
      </c>
      <c r="D277" t="s">
        <v>4976</v>
      </c>
      <c r="E277" t="s">
        <v>19</v>
      </c>
      <c r="F277">
        <v>126</v>
      </c>
      <c r="G277">
        <v>35349</v>
      </c>
      <c r="H277" t="s">
        <v>12</v>
      </c>
      <c r="I277" t="s">
        <v>4977</v>
      </c>
      <c r="J277" t="str">
        <f t="shared" si="4"/>
        <v>A3</v>
      </c>
      <c r="K277" s="5">
        <v>280.54761904761904</v>
      </c>
      <c r="L277">
        <v>2022</v>
      </c>
      <c r="P277" t="s">
        <v>12</v>
      </c>
    </row>
    <row r="278" spans="1:16" x14ac:dyDescent="0.3">
      <c r="A278" t="s">
        <v>295</v>
      </c>
      <c r="B278" s="1">
        <v>44831</v>
      </c>
      <c r="C278" t="s">
        <v>9</v>
      </c>
      <c r="D278" t="s">
        <v>42</v>
      </c>
      <c r="E278" t="s">
        <v>25</v>
      </c>
      <c r="F278">
        <v>971</v>
      </c>
      <c r="G278">
        <v>35285</v>
      </c>
      <c r="H278" t="s">
        <v>12</v>
      </c>
      <c r="I278">
        <v>40</v>
      </c>
      <c r="J278" t="str">
        <f t="shared" si="4"/>
        <v>A2</v>
      </c>
      <c r="K278" s="5">
        <v>36.338825952626159</v>
      </c>
      <c r="L278">
        <v>2022</v>
      </c>
      <c r="P278" t="s">
        <v>20</v>
      </c>
    </row>
    <row r="279" spans="1:16" x14ac:dyDescent="0.3">
      <c r="A279" t="s">
        <v>296</v>
      </c>
      <c r="B279" s="1">
        <v>45010</v>
      </c>
      <c r="C279" t="s">
        <v>27</v>
      </c>
      <c r="D279" t="s">
        <v>18</v>
      </c>
      <c r="E279" t="s">
        <v>19</v>
      </c>
      <c r="F279">
        <v>371</v>
      </c>
      <c r="G279">
        <v>49513</v>
      </c>
      <c r="H279" t="s">
        <v>12</v>
      </c>
      <c r="I279">
        <v>57</v>
      </c>
      <c r="J279" t="str">
        <f t="shared" si="4"/>
        <v>A3</v>
      </c>
      <c r="K279" s="5">
        <v>133.45822102425876</v>
      </c>
      <c r="L279">
        <v>2023</v>
      </c>
      <c r="P279" t="s">
        <v>20</v>
      </c>
    </row>
    <row r="280" spans="1:16" x14ac:dyDescent="0.3">
      <c r="A280" t="s">
        <v>297</v>
      </c>
      <c r="B280" t="s">
        <v>4976</v>
      </c>
      <c r="C280" t="s">
        <v>17</v>
      </c>
      <c r="D280" t="s">
        <v>10</v>
      </c>
      <c r="E280" t="s">
        <v>34</v>
      </c>
      <c r="F280">
        <v>674</v>
      </c>
      <c r="G280">
        <v>41727</v>
      </c>
      <c r="H280" t="s">
        <v>20</v>
      </c>
      <c r="I280">
        <v>39</v>
      </c>
      <c r="J280" t="str">
        <f t="shared" si="4"/>
        <v>A2</v>
      </c>
      <c r="K280" s="5">
        <v>61.909495548961424</v>
      </c>
      <c r="L280" t="e">
        <v>#VALUE!</v>
      </c>
      <c r="P280">
        <v>0</v>
      </c>
    </row>
    <row r="281" spans="1:16" x14ac:dyDescent="0.3">
      <c r="A281" t="s">
        <v>298</v>
      </c>
      <c r="B281" t="s">
        <v>4976</v>
      </c>
      <c r="C281" t="s">
        <v>27</v>
      </c>
      <c r="D281" t="s">
        <v>15</v>
      </c>
      <c r="E281" t="s">
        <v>11</v>
      </c>
      <c r="F281">
        <v>717</v>
      </c>
      <c r="G281">
        <v>46380</v>
      </c>
      <c r="H281" t="s">
        <v>20</v>
      </c>
      <c r="I281">
        <v>41</v>
      </c>
      <c r="J281" t="str">
        <f t="shared" si="4"/>
        <v>A2</v>
      </c>
      <c r="K281" s="5">
        <v>64.686192468619254</v>
      </c>
      <c r="L281" t="e">
        <v>#VALUE!</v>
      </c>
      <c r="P281" t="s">
        <v>12</v>
      </c>
    </row>
    <row r="282" spans="1:16" x14ac:dyDescent="0.3">
      <c r="A282" t="s">
        <v>299</v>
      </c>
      <c r="B282" s="1">
        <v>45453</v>
      </c>
      <c r="C282" t="s">
        <v>9</v>
      </c>
      <c r="D282" t="s">
        <v>32</v>
      </c>
      <c r="E282" t="s">
        <v>25</v>
      </c>
      <c r="F282">
        <v>479</v>
      </c>
      <c r="G282">
        <v>20909</v>
      </c>
      <c r="H282" t="s">
        <v>12</v>
      </c>
      <c r="I282">
        <v>46</v>
      </c>
      <c r="J282" t="str">
        <f t="shared" si="4"/>
        <v>A3</v>
      </c>
      <c r="K282" s="5">
        <v>43.651356993736954</v>
      </c>
      <c r="L282">
        <v>2024</v>
      </c>
      <c r="P282">
        <v>0</v>
      </c>
    </row>
    <row r="283" spans="1:16" x14ac:dyDescent="0.3">
      <c r="A283" t="s">
        <v>300</v>
      </c>
      <c r="B283" s="1">
        <v>45361</v>
      </c>
      <c r="C283" t="s">
        <v>27</v>
      </c>
      <c r="D283" t="s">
        <v>42</v>
      </c>
      <c r="E283" t="s">
        <v>19</v>
      </c>
      <c r="F283">
        <v>374</v>
      </c>
      <c r="G283">
        <v>41359</v>
      </c>
      <c r="H283">
        <v>0</v>
      </c>
      <c r="I283">
        <v>40</v>
      </c>
      <c r="J283" t="str">
        <f t="shared" si="4"/>
        <v>A2</v>
      </c>
      <c r="K283" s="5">
        <v>110.5855614973262</v>
      </c>
      <c r="L283">
        <v>2024</v>
      </c>
      <c r="P283" t="s">
        <v>12</v>
      </c>
    </row>
    <row r="284" spans="1:16" x14ac:dyDescent="0.3">
      <c r="A284" t="s">
        <v>301</v>
      </c>
      <c r="B284" s="1">
        <v>44794</v>
      </c>
      <c r="C284" t="s">
        <v>17</v>
      </c>
      <c r="D284" t="s">
        <v>32</v>
      </c>
      <c r="E284" t="s">
        <v>34</v>
      </c>
      <c r="F284">
        <v>890</v>
      </c>
      <c r="G284">
        <v>28916</v>
      </c>
      <c r="H284" t="s">
        <v>12</v>
      </c>
      <c r="I284">
        <v>46</v>
      </c>
      <c r="J284" t="str">
        <f t="shared" si="4"/>
        <v>A3</v>
      </c>
      <c r="K284" s="5">
        <v>32.489887640449439</v>
      </c>
      <c r="L284">
        <v>2022</v>
      </c>
      <c r="P284" t="s">
        <v>12</v>
      </c>
    </row>
    <row r="285" spans="1:16" x14ac:dyDescent="0.3">
      <c r="A285" t="s">
        <v>302</v>
      </c>
      <c r="B285" s="1">
        <v>44925</v>
      </c>
      <c r="C285" t="s">
        <v>14</v>
      </c>
      <c r="D285" t="s">
        <v>42</v>
      </c>
      <c r="E285" t="s">
        <v>11</v>
      </c>
      <c r="F285">
        <v>56</v>
      </c>
      <c r="G285">
        <v>13365</v>
      </c>
      <c r="H285" t="s">
        <v>12</v>
      </c>
      <c r="I285">
        <v>40</v>
      </c>
      <c r="J285" t="str">
        <f t="shared" si="4"/>
        <v>A2</v>
      </c>
      <c r="K285" s="5">
        <v>238.66071428571428</v>
      </c>
      <c r="L285">
        <v>2022</v>
      </c>
      <c r="P285" t="s">
        <v>12</v>
      </c>
    </row>
    <row r="286" spans="1:16" x14ac:dyDescent="0.3">
      <c r="A286" t="s">
        <v>303</v>
      </c>
      <c r="B286" t="s">
        <v>4976</v>
      </c>
      <c r="C286" t="s">
        <v>27</v>
      </c>
      <c r="D286" t="s">
        <v>28</v>
      </c>
      <c r="E286" t="s">
        <v>19</v>
      </c>
      <c r="F286">
        <v>503</v>
      </c>
      <c r="G286">
        <v>43593</v>
      </c>
      <c r="H286" t="s">
        <v>20</v>
      </c>
      <c r="I286">
        <v>58</v>
      </c>
      <c r="J286" t="str">
        <f t="shared" si="4"/>
        <v>A3</v>
      </c>
      <c r="K286" s="5">
        <v>86.666003976143145</v>
      </c>
      <c r="L286" t="e">
        <v>#VALUE!</v>
      </c>
      <c r="P286" t="s">
        <v>12</v>
      </c>
    </row>
    <row r="287" spans="1:16" x14ac:dyDescent="0.3">
      <c r="A287" t="s">
        <v>304</v>
      </c>
      <c r="B287" s="1">
        <v>45188</v>
      </c>
      <c r="C287" t="s">
        <v>14</v>
      </c>
      <c r="D287" t="s">
        <v>42</v>
      </c>
      <c r="E287" t="s">
        <v>19</v>
      </c>
      <c r="F287">
        <v>896</v>
      </c>
      <c r="G287">
        <v>11890</v>
      </c>
      <c r="H287" t="s">
        <v>12</v>
      </c>
      <c r="I287">
        <v>40</v>
      </c>
      <c r="J287" t="str">
        <f t="shared" si="4"/>
        <v>A2</v>
      </c>
      <c r="K287" s="5">
        <v>13.270089285714286</v>
      </c>
      <c r="L287">
        <v>2023</v>
      </c>
      <c r="P287" t="s">
        <v>12</v>
      </c>
    </row>
    <row r="288" spans="1:16" x14ac:dyDescent="0.3">
      <c r="A288" t="s">
        <v>305</v>
      </c>
      <c r="B288" s="1">
        <v>45315</v>
      </c>
      <c r="C288" t="s">
        <v>22</v>
      </c>
      <c r="D288" t="s">
        <v>15</v>
      </c>
      <c r="E288" t="s">
        <v>25</v>
      </c>
      <c r="F288">
        <v>714</v>
      </c>
      <c r="G288">
        <v>28911</v>
      </c>
      <c r="H288" t="s">
        <v>12</v>
      </c>
      <c r="I288">
        <v>41</v>
      </c>
      <c r="J288" t="str">
        <f t="shared" si="4"/>
        <v>A2</v>
      </c>
      <c r="K288" s="5">
        <v>40.491596638655459</v>
      </c>
      <c r="L288">
        <v>2024</v>
      </c>
      <c r="P288" t="s">
        <v>12</v>
      </c>
    </row>
    <row r="289" spans="1:16" x14ac:dyDescent="0.3">
      <c r="A289" t="s">
        <v>306</v>
      </c>
      <c r="B289" s="1">
        <v>45294</v>
      </c>
      <c r="C289" t="s">
        <v>4976</v>
      </c>
      <c r="D289" t="s">
        <v>15</v>
      </c>
      <c r="E289" t="s">
        <v>23</v>
      </c>
      <c r="F289">
        <v>626</v>
      </c>
      <c r="G289">
        <v>41152</v>
      </c>
      <c r="H289" t="s">
        <v>12</v>
      </c>
      <c r="I289">
        <v>41</v>
      </c>
      <c r="J289" t="str">
        <f t="shared" si="4"/>
        <v>A2</v>
      </c>
      <c r="K289" s="5">
        <v>65.738019169329078</v>
      </c>
      <c r="L289">
        <v>2024</v>
      </c>
      <c r="P289" t="s">
        <v>20</v>
      </c>
    </row>
    <row r="290" spans="1:16" x14ac:dyDescent="0.3">
      <c r="A290" t="s">
        <v>307</v>
      </c>
      <c r="B290" s="1">
        <v>44974</v>
      </c>
      <c r="C290" t="s">
        <v>9</v>
      </c>
      <c r="D290" t="s">
        <v>32</v>
      </c>
      <c r="E290" t="s">
        <v>11</v>
      </c>
      <c r="F290">
        <v>648</v>
      </c>
      <c r="G290">
        <v>19308</v>
      </c>
      <c r="H290" t="s">
        <v>12</v>
      </c>
      <c r="I290">
        <v>46</v>
      </c>
      <c r="J290" t="str">
        <f t="shared" si="4"/>
        <v>A3</v>
      </c>
      <c r="K290" s="5">
        <v>29.796296296296298</v>
      </c>
      <c r="L290">
        <v>2023</v>
      </c>
      <c r="P290" t="s">
        <v>20</v>
      </c>
    </row>
    <row r="291" spans="1:16" x14ac:dyDescent="0.3">
      <c r="A291" t="s">
        <v>308</v>
      </c>
      <c r="B291" s="1">
        <v>45037</v>
      </c>
      <c r="C291" t="s">
        <v>27</v>
      </c>
      <c r="D291" t="s">
        <v>15</v>
      </c>
      <c r="E291" t="s">
        <v>25</v>
      </c>
      <c r="F291">
        <v>910</v>
      </c>
      <c r="G291">
        <v>15793</v>
      </c>
      <c r="H291" t="s">
        <v>12</v>
      </c>
      <c r="I291">
        <v>41</v>
      </c>
      <c r="J291" t="str">
        <f t="shared" si="4"/>
        <v>A2</v>
      </c>
      <c r="K291" s="5">
        <v>17.354945054945055</v>
      </c>
      <c r="L291">
        <v>2023</v>
      </c>
      <c r="P291" t="s">
        <v>12</v>
      </c>
    </row>
    <row r="292" spans="1:16" x14ac:dyDescent="0.3">
      <c r="A292" t="s">
        <v>309</v>
      </c>
      <c r="B292" s="1">
        <v>44905</v>
      </c>
      <c r="C292" t="s">
        <v>22</v>
      </c>
      <c r="D292" t="s">
        <v>18</v>
      </c>
      <c r="E292" t="s">
        <v>23</v>
      </c>
      <c r="F292">
        <v>739</v>
      </c>
      <c r="G292">
        <v>36152</v>
      </c>
      <c r="H292" t="s">
        <v>12</v>
      </c>
      <c r="I292">
        <v>57</v>
      </c>
      <c r="J292" t="str">
        <f t="shared" si="4"/>
        <v>A3</v>
      </c>
      <c r="K292" s="5">
        <v>48.920162381596754</v>
      </c>
      <c r="L292">
        <v>2022</v>
      </c>
      <c r="P292" t="s">
        <v>12</v>
      </c>
    </row>
    <row r="293" spans="1:16" x14ac:dyDescent="0.3">
      <c r="A293" t="s">
        <v>4976</v>
      </c>
      <c r="B293" s="1">
        <v>44871</v>
      </c>
      <c r="C293" t="s">
        <v>22</v>
      </c>
      <c r="D293" t="s">
        <v>18</v>
      </c>
      <c r="E293" t="s">
        <v>19</v>
      </c>
      <c r="F293">
        <v>919</v>
      </c>
      <c r="G293">
        <v>31614</v>
      </c>
      <c r="H293">
        <v>0</v>
      </c>
      <c r="I293">
        <v>57</v>
      </c>
      <c r="J293" t="str">
        <f t="shared" si="4"/>
        <v>A3</v>
      </c>
      <c r="K293" s="5">
        <v>34.400435255712729</v>
      </c>
      <c r="L293">
        <v>2022</v>
      </c>
      <c r="P293" t="s">
        <v>12</v>
      </c>
    </row>
    <row r="294" spans="1:16" x14ac:dyDescent="0.3">
      <c r="A294" t="s">
        <v>310</v>
      </c>
      <c r="B294" s="1">
        <v>44774</v>
      </c>
      <c r="C294" t="s">
        <v>9</v>
      </c>
      <c r="D294" t="s">
        <v>10</v>
      </c>
      <c r="E294" t="s">
        <v>23</v>
      </c>
      <c r="F294">
        <v>371</v>
      </c>
      <c r="G294">
        <v>15752</v>
      </c>
      <c r="H294" t="s">
        <v>12</v>
      </c>
      <c r="I294">
        <v>39</v>
      </c>
      <c r="J294" t="str">
        <f t="shared" si="4"/>
        <v>A2</v>
      </c>
      <c r="K294" s="5">
        <v>42.458221024258762</v>
      </c>
      <c r="L294">
        <v>2022</v>
      </c>
      <c r="P294" t="s">
        <v>20</v>
      </c>
    </row>
    <row r="295" spans="1:16" x14ac:dyDescent="0.3">
      <c r="A295" t="s">
        <v>311</v>
      </c>
      <c r="B295" s="1">
        <v>44731</v>
      </c>
      <c r="C295" t="s">
        <v>22</v>
      </c>
      <c r="D295" t="s">
        <v>42</v>
      </c>
      <c r="E295" t="s">
        <v>4976</v>
      </c>
      <c r="F295">
        <v>549</v>
      </c>
      <c r="G295">
        <v>12523</v>
      </c>
      <c r="H295" t="s">
        <v>12</v>
      </c>
      <c r="I295">
        <v>40</v>
      </c>
      <c r="J295" t="str">
        <f t="shared" si="4"/>
        <v>A2</v>
      </c>
      <c r="K295" s="5">
        <v>22.81056466302368</v>
      </c>
      <c r="L295">
        <v>2022</v>
      </c>
      <c r="P295" t="s">
        <v>20</v>
      </c>
    </row>
    <row r="296" spans="1:16" hidden="1" x14ac:dyDescent="0.3">
      <c r="A296" t="s">
        <v>312</v>
      </c>
      <c r="B296" s="1">
        <v>44976</v>
      </c>
      <c r="C296" t="s">
        <v>17</v>
      </c>
      <c r="D296" t="s">
        <v>4976</v>
      </c>
      <c r="E296" t="s">
        <v>11</v>
      </c>
      <c r="F296">
        <v>428</v>
      </c>
      <c r="G296">
        <v>9975</v>
      </c>
      <c r="H296" t="s">
        <v>12</v>
      </c>
      <c r="I296" t="s">
        <v>4977</v>
      </c>
      <c r="J296" t="str">
        <f t="shared" si="4"/>
        <v>A3</v>
      </c>
      <c r="K296" s="5">
        <v>23.306074766355142</v>
      </c>
      <c r="L296">
        <v>2023</v>
      </c>
      <c r="P296" t="e">
        <v>#N/A</v>
      </c>
    </row>
    <row r="297" spans="1:16" x14ac:dyDescent="0.3">
      <c r="A297" t="s">
        <v>313</v>
      </c>
      <c r="B297" s="1">
        <v>45154</v>
      </c>
      <c r="C297" t="s">
        <v>4976</v>
      </c>
      <c r="D297" t="s">
        <v>10</v>
      </c>
      <c r="E297" t="s">
        <v>4976</v>
      </c>
      <c r="F297">
        <v>416</v>
      </c>
      <c r="G297">
        <v>42665</v>
      </c>
      <c r="H297">
        <v>0</v>
      </c>
      <c r="I297">
        <v>39</v>
      </c>
      <c r="J297" t="str">
        <f t="shared" si="4"/>
        <v>A2</v>
      </c>
      <c r="K297" s="5">
        <v>102.56009615384616</v>
      </c>
      <c r="L297">
        <v>2023</v>
      </c>
      <c r="P297" t="s">
        <v>12</v>
      </c>
    </row>
    <row r="298" spans="1:16" x14ac:dyDescent="0.3">
      <c r="A298" t="s">
        <v>314</v>
      </c>
      <c r="B298" s="1">
        <v>45363</v>
      </c>
      <c r="C298" t="s">
        <v>27</v>
      </c>
      <c r="D298" t="s">
        <v>42</v>
      </c>
      <c r="E298" t="s">
        <v>19</v>
      </c>
      <c r="F298">
        <v>808</v>
      </c>
      <c r="G298">
        <v>42757</v>
      </c>
      <c r="H298" t="s">
        <v>12</v>
      </c>
      <c r="I298">
        <v>40</v>
      </c>
      <c r="J298" t="str">
        <f t="shared" si="4"/>
        <v>A2</v>
      </c>
      <c r="K298" s="5">
        <v>52.917079207920793</v>
      </c>
      <c r="L298">
        <v>2024</v>
      </c>
      <c r="P298">
        <v>0</v>
      </c>
    </row>
    <row r="299" spans="1:16" x14ac:dyDescent="0.3">
      <c r="A299" t="s">
        <v>315</v>
      </c>
      <c r="B299" s="1">
        <v>44797</v>
      </c>
      <c r="C299" t="s">
        <v>22</v>
      </c>
      <c r="D299" t="s">
        <v>15</v>
      </c>
      <c r="E299" t="s">
        <v>25</v>
      </c>
      <c r="F299">
        <v>355</v>
      </c>
      <c r="G299">
        <v>37179</v>
      </c>
      <c r="H299" t="s">
        <v>12</v>
      </c>
      <c r="I299">
        <v>41</v>
      </c>
      <c r="J299" t="str">
        <f t="shared" si="4"/>
        <v>A2</v>
      </c>
      <c r="K299" s="5">
        <v>104.72957746478873</v>
      </c>
      <c r="L299">
        <v>2022</v>
      </c>
      <c r="P299" t="s">
        <v>12</v>
      </c>
    </row>
    <row r="300" spans="1:16" x14ac:dyDescent="0.3">
      <c r="A300" t="s">
        <v>316</v>
      </c>
      <c r="B300" s="1">
        <v>45224</v>
      </c>
      <c r="C300" t="s">
        <v>22</v>
      </c>
      <c r="D300" t="s">
        <v>28</v>
      </c>
      <c r="E300" t="s">
        <v>11</v>
      </c>
      <c r="F300">
        <v>135</v>
      </c>
      <c r="G300">
        <v>26864</v>
      </c>
      <c r="H300" t="s">
        <v>12</v>
      </c>
      <c r="I300">
        <v>58</v>
      </c>
      <c r="J300" t="str">
        <f t="shared" si="4"/>
        <v>A3</v>
      </c>
      <c r="K300" s="5">
        <v>198.99259259259259</v>
      </c>
      <c r="L300">
        <v>2023</v>
      </c>
      <c r="P300" t="s">
        <v>12</v>
      </c>
    </row>
    <row r="301" spans="1:16" x14ac:dyDescent="0.3">
      <c r="A301" t="s">
        <v>317</v>
      </c>
      <c r="B301" s="1">
        <v>45046</v>
      </c>
      <c r="C301" t="s">
        <v>27</v>
      </c>
      <c r="D301" t="s">
        <v>15</v>
      </c>
      <c r="E301" t="s">
        <v>25</v>
      </c>
      <c r="F301">
        <v>425</v>
      </c>
      <c r="G301">
        <v>48117</v>
      </c>
      <c r="H301" t="s">
        <v>20</v>
      </c>
      <c r="I301">
        <v>41</v>
      </c>
      <c r="J301" t="str">
        <f t="shared" si="4"/>
        <v>A2</v>
      </c>
      <c r="K301" s="5">
        <v>113.2164705882353</v>
      </c>
      <c r="L301">
        <v>2023</v>
      </c>
      <c r="P301" t="s">
        <v>20</v>
      </c>
    </row>
    <row r="302" spans="1:16" hidden="1" x14ac:dyDescent="0.3">
      <c r="A302" t="s">
        <v>318</v>
      </c>
      <c r="B302" s="1">
        <v>44688</v>
      </c>
      <c r="C302" t="s">
        <v>9</v>
      </c>
      <c r="D302" t="s">
        <v>4976</v>
      </c>
      <c r="E302" t="s">
        <v>19</v>
      </c>
      <c r="F302">
        <v>913</v>
      </c>
      <c r="G302">
        <v>36892</v>
      </c>
      <c r="H302" t="s">
        <v>20</v>
      </c>
      <c r="I302" t="s">
        <v>4977</v>
      </c>
      <c r="J302" t="str">
        <f t="shared" si="4"/>
        <v>A3</v>
      </c>
      <c r="K302" s="5">
        <v>40.407447973713033</v>
      </c>
      <c r="L302">
        <v>2022</v>
      </c>
      <c r="P302" t="s">
        <v>12</v>
      </c>
    </row>
    <row r="303" spans="1:16" x14ac:dyDescent="0.3">
      <c r="A303" t="s">
        <v>319</v>
      </c>
      <c r="B303" s="1">
        <v>44766</v>
      </c>
      <c r="C303" t="s">
        <v>27</v>
      </c>
      <c r="D303" t="s">
        <v>42</v>
      </c>
      <c r="E303" t="s">
        <v>4976</v>
      </c>
      <c r="F303">
        <v>987</v>
      </c>
      <c r="G303">
        <v>10445</v>
      </c>
      <c r="H303" t="s">
        <v>20</v>
      </c>
      <c r="I303">
        <v>40</v>
      </c>
      <c r="J303" t="str">
        <f t="shared" si="4"/>
        <v>A2</v>
      </c>
      <c r="K303" s="5">
        <v>10.582573454913881</v>
      </c>
      <c r="L303">
        <v>2022</v>
      </c>
      <c r="P303" t="s">
        <v>12</v>
      </c>
    </row>
    <row r="304" spans="1:16" x14ac:dyDescent="0.3">
      <c r="A304" t="s">
        <v>320</v>
      </c>
      <c r="B304" s="1">
        <v>45145</v>
      </c>
      <c r="C304" t="s">
        <v>22</v>
      </c>
      <c r="D304" t="s">
        <v>15</v>
      </c>
      <c r="E304" t="s">
        <v>25</v>
      </c>
      <c r="F304">
        <v>241</v>
      </c>
      <c r="G304">
        <v>9507</v>
      </c>
      <c r="H304" t="s">
        <v>12</v>
      </c>
      <c r="I304">
        <v>41</v>
      </c>
      <c r="J304" t="str">
        <f t="shared" si="4"/>
        <v>A2</v>
      </c>
      <c r="K304" s="5">
        <v>39.448132780082986</v>
      </c>
      <c r="L304">
        <v>2023</v>
      </c>
      <c r="P304" t="s">
        <v>12</v>
      </c>
    </row>
    <row r="305" spans="1:16" x14ac:dyDescent="0.3">
      <c r="A305" t="s">
        <v>321</v>
      </c>
      <c r="B305" s="1">
        <v>45250</v>
      </c>
      <c r="C305" t="s">
        <v>27</v>
      </c>
      <c r="D305" t="s">
        <v>18</v>
      </c>
      <c r="E305" t="s">
        <v>34</v>
      </c>
      <c r="F305">
        <v>100</v>
      </c>
      <c r="G305">
        <v>20698</v>
      </c>
      <c r="H305" t="s">
        <v>12</v>
      </c>
      <c r="I305">
        <v>57</v>
      </c>
      <c r="J305" t="str">
        <f t="shared" si="4"/>
        <v>A3</v>
      </c>
      <c r="K305" s="5">
        <v>206.98</v>
      </c>
      <c r="L305">
        <v>2023</v>
      </c>
      <c r="P305" t="s">
        <v>12</v>
      </c>
    </row>
    <row r="306" spans="1:16" x14ac:dyDescent="0.3">
      <c r="A306" t="s">
        <v>322</v>
      </c>
      <c r="B306" s="1">
        <v>45010</v>
      </c>
      <c r="C306" t="s">
        <v>9</v>
      </c>
      <c r="D306" t="s">
        <v>18</v>
      </c>
      <c r="E306" t="s">
        <v>19</v>
      </c>
      <c r="F306">
        <v>239</v>
      </c>
      <c r="G306">
        <v>13348</v>
      </c>
      <c r="H306">
        <v>0</v>
      </c>
      <c r="I306">
        <v>57</v>
      </c>
      <c r="J306" t="str">
        <f t="shared" si="4"/>
        <v>A3</v>
      </c>
      <c r="K306" s="5">
        <v>55.84937238493724</v>
      </c>
      <c r="L306">
        <v>2023</v>
      </c>
      <c r="P306" t="s">
        <v>12</v>
      </c>
    </row>
    <row r="307" spans="1:16" x14ac:dyDescent="0.3">
      <c r="A307" t="s">
        <v>323</v>
      </c>
      <c r="B307" t="s">
        <v>4976</v>
      </c>
      <c r="C307" t="s">
        <v>22</v>
      </c>
      <c r="D307" t="s">
        <v>42</v>
      </c>
      <c r="E307" t="s">
        <v>23</v>
      </c>
      <c r="F307">
        <v>354</v>
      </c>
      <c r="G307">
        <v>29378</v>
      </c>
      <c r="H307" t="s">
        <v>12</v>
      </c>
      <c r="I307">
        <v>40</v>
      </c>
      <c r="J307" t="str">
        <f t="shared" si="4"/>
        <v>A2</v>
      </c>
      <c r="K307" s="5">
        <v>82.988700564971751</v>
      </c>
      <c r="L307" t="e">
        <v>#VALUE!</v>
      </c>
      <c r="P307" t="s">
        <v>12</v>
      </c>
    </row>
    <row r="308" spans="1:16" x14ac:dyDescent="0.3">
      <c r="A308" t="s">
        <v>324</v>
      </c>
      <c r="B308" s="1">
        <v>45409</v>
      </c>
      <c r="C308" t="s">
        <v>14</v>
      </c>
      <c r="D308" t="s">
        <v>15</v>
      </c>
      <c r="E308" t="s">
        <v>34</v>
      </c>
      <c r="F308">
        <v>217</v>
      </c>
      <c r="G308">
        <v>41605</v>
      </c>
      <c r="H308" t="s">
        <v>12</v>
      </c>
      <c r="I308">
        <v>41</v>
      </c>
      <c r="J308" t="str">
        <f t="shared" si="4"/>
        <v>A2</v>
      </c>
      <c r="K308" s="5">
        <v>191.72811059907835</v>
      </c>
      <c r="L308">
        <v>2024</v>
      </c>
      <c r="P308" t="s">
        <v>12</v>
      </c>
    </row>
    <row r="309" spans="1:16" x14ac:dyDescent="0.3">
      <c r="A309" t="s">
        <v>325</v>
      </c>
      <c r="B309" s="1">
        <v>45341</v>
      </c>
      <c r="C309" t="s">
        <v>27</v>
      </c>
      <c r="D309" t="s">
        <v>15</v>
      </c>
      <c r="E309" t="s">
        <v>11</v>
      </c>
      <c r="F309">
        <v>991</v>
      </c>
      <c r="G309">
        <v>25808</v>
      </c>
      <c r="H309" t="s">
        <v>12</v>
      </c>
      <c r="I309">
        <v>41</v>
      </c>
      <c r="J309" t="str">
        <f t="shared" si="4"/>
        <v>A2</v>
      </c>
      <c r="K309" s="5">
        <v>26.042381432896065</v>
      </c>
      <c r="L309">
        <v>2024</v>
      </c>
      <c r="P309">
        <v>0</v>
      </c>
    </row>
    <row r="310" spans="1:16" x14ac:dyDescent="0.3">
      <c r="A310" t="s">
        <v>326</v>
      </c>
      <c r="B310" s="1">
        <v>45372</v>
      </c>
      <c r="C310" t="s">
        <v>9</v>
      </c>
      <c r="D310" t="s">
        <v>18</v>
      </c>
      <c r="E310" t="s">
        <v>11</v>
      </c>
      <c r="F310">
        <v>328</v>
      </c>
      <c r="G310">
        <v>18533</v>
      </c>
      <c r="H310" t="s">
        <v>12</v>
      </c>
      <c r="I310">
        <v>57</v>
      </c>
      <c r="J310" t="str">
        <f t="shared" si="4"/>
        <v>A3</v>
      </c>
      <c r="K310" s="5">
        <v>56.503048780487802</v>
      </c>
      <c r="L310">
        <v>2024</v>
      </c>
      <c r="P310" t="s">
        <v>12</v>
      </c>
    </row>
    <row r="311" spans="1:16" x14ac:dyDescent="0.3">
      <c r="A311" t="s">
        <v>327</v>
      </c>
      <c r="B311" s="1">
        <v>45223</v>
      </c>
      <c r="C311" t="s">
        <v>27</v>
      </c>
      <c r="D311" t="s">
        <v>18</v>
      </c>
      <c r="E311" t="s">
        <v>11</v>
      </c>
      <c r="F311">
        <v>467</v>
      </c>
      <c r="G311">
        <v>11008</v>
      </c>
      <c r="H311" t="s">
        <v>12</v>
      </c>
      <c r="I311">
        <v>57</v>
      </c>
      <c r="J311" t="str">
        <f t="shared" si="4"/>
        <v>A3</v>
      </c>
      <c r="K311" s="5">
        <v>23.571734475374733</v>
      </c>
      <c r="L311">
        <v>2023</v>
      </c>
      <c r="P311" t="s">
        <v>12</v>
      </c>
    </row>
    <row r="312" spans="1:16" x14ac:dyDescent="0.3">
      <c r="A312" t="s">
        <v>328</v>
      </c>
      <c r="B312" s="1">
        <v>45265</v>
      </c>
      <c r="C312" t="s">
        <v>14</v>
      </c>
      <c r="D312" t="s">
        <v>10</v>
      </c>
      <c r="E312" t="s">
        <v>25</v>
      </c>
      <c r="F312">
        <v>805</v>
      </c>
      <c r="G312">
        <v>22187</v>
      </c>
      <c r="H312" t="s">
        <v>12</v>
      </c>
      <c r="I312">
        <v>39</v>
      </c>
      <c r="J312" t="str">
        <f t="shared" si="4"/>
        <v>A2</v>
      </c>
      <c r="K312" s="5">
        <v>27.561490683229813</v>
      </c>
      <c r="L312">
        <v>2023</v>
      </c>
      <c r="P312" t="s">
        <v>12</v>
      </c>
    </row>
    <row r="313" spans="1:16" x14ac:dyDescent="0.3">
      <c r="A313" t="s">
        <v>329</v>
      </c>
      <c r="B313" s="1">
        <v>44838</v>
      </c>
      <c r="C313" t="s">
        <v>22</v>
      </c>
      <c r="D313" t="s">
        <v>42</v>
      </c>
      <c r="E313" t="s">
        <v>11</v>
      </c>
      <c r="F313">
        <v>617</v>
      </c>
      <c r="G313">
        <v>25727</v>
      </c>
      <c r="H313" t="s">
        <v>12</v>
      </c>
      <c r="I313">
        <v>40</v>
      </c>
      <c r="J313" t="str">
        <f t="shared" si="4"/>
        <v>A2</v>
      </c>
      <c r="K313" s="5">
        <v>41.696920583468398</v>
      </c>
      <c r="L313">
        <v>2022</v>
      </c>
      <c r="P313">
        <v>0</v>
      </c>
    </row>
    <row r="314" spans="1:16" x14ac:dyDescent="0.3">
      <c r="A314" t="s">
        <v>330</v>
      </c>
      <c r="B314" s="1">
        <v>45031</v>
      </c>
      <c r="C314" t="s">
        <v>27</v>
      </c>
      <c r="D314" t="s">
        <v>10</v>
      </c>
      <c r="E314" t="s">
        <v>23</v>
      </c>
      <c r="F314">
        <v>394</v>
      </c>
      <c r="G314">
        <v>49461</v>
      </c>
      <c r="H314" t="s">
        <v>12</v>
      </c>
      <c r="I314">
        <v>39</v>
      </c>
      <c r="J314" t="str">
        <f t="shared" si="4"/>
        <v>A2</v>
      </c>
      <c r="K314" s="5">
        <v>125.53553299492386</v>
      </c>
      <c r="L314">
        <v>2023</v>
      </c>
      <c r="P314" t="s">
        <v>12</v>
      </c>
    </row>
    <row r="315" spans="1:16" x14ac:dyDescent="0.3">
      <c r="A315" t="s">
        <v>331</v>
      </c>
      <c r="B315" s="1">
        <v>44626</v>
      </c>
      <c r="C315" t="s">
        <v>17</v>
      </c>
      <c r="D315" t="s">
        <v>15</v>
      </c>
      <c r="E315" t="s">
        <v>11</v>
      </c>
      <c r="F315" t="s">
        <v>4976</v>
      </c>
      <c r="G315">
        <v>15822</v>
      </c>
      <c r="H315" t="s">
        <v>12</v>
      </c>
      <c r="I315">
        <v>41</v>
      </c>
      <c r="J315" t="str">
        <f t="shared" si="4"/>
        <v>A2</v>
      </c>
      <c r="K315" s="5">
        <v>0</v>
      </c>
      <c r="L315">
        <v>2022</v>
      </c>
      <c r="P315" t="s">
        <v>12</v>
      </c>
    </row>
    <row r="316" spans="1:16" x14ac:dyDescent="0.3">
      <c r="A316" t="s">
        <v>332</v>
      </c>
      <c r="B316" s="1">
        <v>44963</v>
      </c>
      <c r="C316" t="s">
        <v>17</v>
      </c>
      <c r="D316" t="s">
        <v>42</v>
      </c>
      <c r="E316" t="s">
        <v>34</v>
      </c>
      <c r="F316">
        <v>160</v>
      </c>
      <c r="G316">
        <v>35322</v>
      </c>
      <c r="H316" t="s">
        <v>20</v>
      </c>
      <c r="I316">
        <v>40</v>
      </c>
      <c r="J316" t="str">
        <f t="shared" si="4"/>
        <v>A2</v>
      </c>
      <c r="K316" s="5">
        <v>220.76249999999999</v>
      </c>
      <c r="L316">
        <v>2023</v>
      </c>
      <c r="P316" t="s">
        <v>12</v>
      </c>
    </row>
    <row r="317" spans="1:16" x14ac:dyDescent="0.3">
      <c r="A317" t="s">
        <v>333</v>
      </c>
      <c r="B317" s="1">
        <v>45367</v>
      </c>
      <c r="C317" t="s">
        <v>27</v>
      </c>
      <c r="D317" t="s">
        <v>18</v>
      </c>
      <c r="E317" t="s">
        <v>19</v>
      </c>
      <c r="F317">
        <v>362</v>
      </c>
      <c r="G317" t="s">
        <v>4976</v>
      </c>
      <c r="H317" t="s">
        <v>12</v>
      </c>
      <c r="I317">
        <v>57</v>
      </c>
      <c r="J317" t="str">
        <f t="shared" si="4"/>
        <v>A3</v>
      </c>
      <c r="K317" s="5">
        <v>0</v>
      </c>
      <c r="L317">
        <v>2024</v>
      </c>
      <c r="P317" t="s">
        <v>20</v>
      </c>
    </row>
    <row r="318" spans="1:16" x14ac:dyDescent="0.3">
      <c r="A318" t="s">
        <v>334</v>
      </c>
      <c r="B318" t="s">
        <v>4976</v>
      </c>
      <c r="C318" t="s">
        <v>14</v>
      </c>
      <c r="D318" t="s">
        <v>28</v>
      </c>
      <c r="E318" t="s">
        <v>23</v>
      </c>
      <c r="F318">
        <v>727</v>
      </c>
      <c r="G318">
        <v>44576</v>
      </c>
      <c r="H318" t="s">
        <v>12</v>
      </c>
      <c r="I318">
        <v>58</v>
      </c>
      <c r="J318" t="str">
        <f t="shared" si="4"/>
        <v>A3</v>
      </c>
      <c r="K318" s="5">
        <v>61.314993122420908</v>
      </c>
      <c r="L318" t="e">
        <v>#VALUE!</v>
      </c>
      <c r="P318" t="s">
        <v>20</v>
      </c>
    </row>
    <row r="319" spans="1:16" x14ac:dyDescent="0.3">
      <c r="A319" t="s">
        <v>335</v>
      </c>
      <c r="B319" s="1">
        <v>45317</v>
      </c>
      <c r="C319" t="s">
        <v>9</v>
      </c>
      <c r="D319" t="s">
        <v>28</v>
      </c>
      <c r="E319" t="s">
        <v>19</v>
      </c>
      <c r="F319">
        <v>417</v>
      </c>
      <c r="G319">
        <v>30071</v>
      </c>
      <c r="H319">
        <v>0</v>
      </c>
      <c r="I319">
        <v>58</v>
      </c>
      <c r="J319" t="str">
        <f t="shared" si="4"/>
        <v>A3</v>
      </c>
      <c r="K319" s="5">
        <v>72.112709832134286</v>
      </c>
      <c r="L319">
        <v>2024</v>
      </c>
      <c r="P319" t="s">
        <v>20</v>
      </c>
    </row>
    <row r="320" spans="1:16" hidden="1" x14ac:dyDescent="0.3">
      <c r="A320" t="s">
        <v>336</v>
      </c>
      <c r="B320" s="1">
        <v>45195</v>
      </c>
      <c r="C320" t="s">
        <v>14</v>
      </c>
      <c r="D320" t="s">
        <v>4976</v>
      </c>
      <c r="E320" t="s">
        <v>23</v>
      </c>
      <c r="F320">
        <v>604</v>
      </c>
      <c r="G320">
        <v>48690</v>
      </c>
      <c r="H320" t="s">
        <v>12</v>
      </c>
      <c r="I320" t="s">
        <v>4977</v>
      </c>
      <c r="J320" t="str">
        <f t="shared" si="4"/>
        <v>A3</v>
      </c>
      <c r="K320" s="5">
        <v>80.61258278145695</v>
      </c>
      <c r="L320">
        <v>2023</v>
      </c>
      <c r="P320" t="s">
        <v>20</v>
      </c>
    </row>
    <row r="321" spans="1:16" x14ac:dyDescent="0.3">
      <c r="A321" t="s">
        <v>337</v>
      </c>
      <c r="B321" s="1">
        <v>44959</v>
      </c>
      <c r="C321" t="s">
        <v>27</v>
      </c>
      <c r="D321" t="s">
        <v>15</v>
      </c>
      <c r="E321" t="s">
        <v>11</v>
      </c>
      <c r="F321">
        <v>196</v>
      </c>
      <c r="G321">
        <v>28655</v>
      </c>
      <c r="H321" t="s">
        <v>12</v>
      </c>
      <c r="I321">
        <v>41</v>
      </c>
      <c r="J321" t="str">
        <f t="shared" si="4"/>
        <v>A2</v>
      </c>
      <c r="K321" s="5">
        <v>146.19897959183675</v>
      </c>
      <c r="L321">
        <v>2023</v>
      </c>
      <c r="P321" t="s">
        <v>12</v>
      </c>
    </row>
    <row r="322" spans="1:16" x14ac:dyDescent="0.3">
      <c r="A322" t="s">
        <v>338</v>
      </c>
      <c r="B322" s="1">
        <v>45211</v>
      </c>
      <c r="C322" t="s">
        <v>22</v>
      </c>
      <c r="D322" t="s">
        <v>15</v>
      </c>
      <c r="E322" t="s">
        <v>19</v>
      </c>
      <c r="F322">
        <v>573</v>
      </c>
      <c r="G322">
        <v>23367</v>
      </c>
      <c r="H322" t="s">
        <v>20</v>
      </c>
      <c r="I322">
        <v>41</v>
      </c>
      <c r="J322" t="str">
        <f t="shared" si="4"/>
        <v>A2</v>
      </c>
      <c r="K322" s="5">
        <v>40.780104712041883</v>
      </c>
      <c r="L322">
        <v>2023</v>
      </c>
      <c r="P322" t="s">
        <v>12</v>
      </c>
    </row>
    <row r="323" spans="1:16" x14ac:dyDescent="0.3">
      <c r="A323" t="s">
        <v>339</v>
      </c>
      <c r="B323" s="1">
        <v>44807</v>
      </c>
      <c r="C323" t="s">
        <v>27</v>
      </c>
      <c r="D323" t="s">
        <v>42</v>
      </c>
      <c r="E323" t="s">
        <v>23</v>
      </c>
      <c r="F323">
        <v>298</v>
      </c>
      <c r="G323">
        <v>42582</v>
      </c>
      <c r="H323">
        <v>0</v>
      </c>
      <c r="I323">
        <v>40</v>
      </c>
      <c r="J323" t="str">
        <f t="shared" ref="J323:J386" si="5">IF(I323&lt;=30,"A1",IF(I323&lt;=45,"A2","A3"))</f>
        <v>A2</v>
      </c>
      <c r="K323" s="5">
        <v>142.89261744966444</v>
      </c>
      <c r="L323">
        <v>2022</v>
      </c>
      <c r="P323">
        <v>0</v>
      </c>
    </row>
    <row r="324" spans="1:16" hidden="1" x14ac:dyDescent="0.3">
      <c r="A324" t="s">
        <v>340</v>
      </c>
      <c r="B324" s="1">
        <v>45348</v>
      </c>
      <c r="C324" t="s">
        <v>14</v>
      </c>
      <c r="D324" t="s">
        <v>4976</v>
      </c>
      <c r="E324" t="s">
        <v>19</v>
      </c>
      <c r="F324">
        <v>584</v>
      </c>
      <c r="G324">
        <v>27262</v>
      </c>
      <c r="H324">
        <v>0</v>
      </c>
      <c r="I324" t="s">
        <v>4977</v>
      </c>
      <c r="J324" t="str">
        <f t="shared" si="5"/>
        <v>A3</v>
      </c>
      <c r="K324" s="5">
        <v>46.68150684931507</v>
      </c>
      <c r="L324">
        <v>2024</v>
      </c>
      <c r="P324" t="s">
        <v>20</v>
      </c>
    </row>
    <row r="325" spans="1:16" x14ac:dyDescent="0.3">
      <c r="A325" t="s">
        <v>341</v>
      </c>
      <c r="B325" s="1">
        <v>45062</v>
      </c>
      <c r="C325" t="s">
        <v>17</v>
      </c>
      <c r="D325" t="s">
        <v>42</v>
      </c>
      <c r="E325" t="s">
        <v>19</v>
      </c>
      <c r="F325">
        <v>941</v>
      </c>
      <c r="G325">
        <v>31772</v>
      </c>
      <c r="H325" t="s">
        <v>12</v>
      </c>
      <c r="I325">
        <v>40</v>
      </c>
      <c r="J325" t="str">
        <f t="shared" si="5"/>
        <v>A2</v>
      </c>
      <c r="K325" s="5">
        <v>33.764080765143461</v>
      </c>
      <c r="L325">
        <v>2023</v>
      </c>
      <c r="P325" t="s">
        <v>12</v>
      </c>
    </row>
    <row r="326" spans="1:16" x14ac:dyDescent="0.3">
      <c r="A326" t="s">
        <v>342</v>
      </c>
      <c r="B326" s="1">
        <v>44584</v>
      </c>
      <c r="C326" t="s">
        <v>27</v>
      </c>
      <c r="D326" t="s">
        <v>28</v>
      </c>
      <c r="E326" t="s">
        <v>11</v>
      </c>
      <c r="F326">
        <v>951</v>
      </c>
      <c r="G326">
        <v>17742</v>
      </c>
      <c r="H326" t="s">
        <v>12</v>
      </c>
      <c r="I326">
        <v>58</v>
      </c>
      <c r="J326" t="str">
        <f t="shared" si="5"/>
        <v>A3</v>
      </c>
      <c r="K326" s="5">
        <v>18.656151419558359</v>
      </c>
      <c r="L326">
        <v>2022</v>
      </c>
      <c r="P326" t="s">
        <v>12</v>
      </c>
    </row>
    <row r="327" spans="1:16" x14ac:dyDescent="0.3">
      <c r="A327" t="s">
        <v>343</v>
      </c>
      <c r="B327" s="1">
        <v>45095</v>
      </c>
      <c r="C327" t="s">
        <v>27</v>
      </c>
      <c r="D327" t="s">
        <v>10</v>
      </c>
      <c r="E327" t="s">
        <v>4976</v>
      </c>
      <c r="F327">
        <v>483</v>
      </c>
      <c r="G327">
        <v>29555</v>
      </c>
      <c r="H327" t="s">
        <v>20</v>
      </c>
      <c r="I327">
        <v>39</v>
      </c>
      <c r="J327" t="str">
        <f t="shared" si="5"/>
        <v>A2</v>
      </c>
      <c r="K327" s="5">
        <v>61.19047619047619</v>
      </c>
      <c r="L327">
        <v>2023</v>
      </c>
      <c r="P327" t="s">
        <v>12</v>
      </c>
    </row>
    <row r="328" spans="1:16" x14ac:dyDescent="0.3">
      <c r="A328" t="s">
        <v>344</v>
      </c>
      <c r="B328" s="1">
        <v>45234</v>
      </c>
      <c r="C328" t="s">
        <v>17</v>
      </c>
      <c r="D328" t="s">
        <v>42</v>
      </c>
      <c r="E328" t="s">
        <v>34</v>
      </c>
      <c r="F328">
        <v>234</v>
      </c>
      <c r="G328">
        <v>42199</v>
      </c>
      <c r="H328" t="s">
        <v>12</v>
      </c>
      <c r="I328">
        <v>40</v>
      </c>
      <c r="J328" t="str">
        <f t="shared" si="5"/>
        <v>A2</v>
      </c>
      <c r="K328" s="5">
        <v>180.33760683760684</v>
      </c>
      <c r="L328">
        <v>2023</v>
      </c>
      <c r="P328" t="s">
        <v>12</v>
      </c>
    </row>
    <row r="329" spans="1:16" x14ac:dyDescent="0.3">
      <c r="A329" t="s">
        <v>345</v>
      </c>
      <c r="B329" s="1">
        <v>45460</v>
      </c>
      <c r="C329" t="s">
        <v>27</v>
      </c>
      <c r="D329" t="s">
        <v>32</v>
      </c>
      <c r="E329" t="s">
        <v>19</v>
      </c>
      <c r="F329">
        <v>262</v>
      </c>
      <c r="G329">
        <v>8864</v>
      </c>
      <c r="H329" t="s">
        <v>12</v>
      </c>
      <c r="I329">
        <v>46</v>
      </c>
      <c r="J329" t="str">
        <f t="shared" si="5"/>
        <v>A3</v>
      </c>
      <c r="K329" s="5">
        <v>33.832061068702288</v>
      </c>
      <c r="L329">
        <v>2024</v>
      </c>
      <c r="P329" t="s">
        <v>12</v>
      </c>
    </row>
    <row r="330" spans="1:16" x14ac:dyDescent="0.3">
      <c r="A330" t="s">
        <v>346</v>
      </c>
      <c r="B330" s="1">
        <v>44709</v>
      </c>
      <c r="C330" t="s">
        <v>9</v>
      </c>
      <c r="D330" t="s">
        <v>15</v>
      </c>
      <c r="E330" t="s">
        <v>23</v>
      </c>
      <c r="F330">
        <v>752</v>
      </c>
      <c r="G330">
        <v>47619</v>
      </c>
      <c r="H330">
        <v>0</v>
      </c>
      <c r="I330">
        <v>41</v>
      </c>
      <c r="J330" t="str">
        <f t="shared" si="5"/>
        <v>A2</v>
      </c>
      <c r="K330" s="5">
        <v>63.32313829787234</v>
      </c>
      <c r="L330">
        <v>2022</v>
      </c>
      <c r="P330" t="s">
        <v>12</v>
      </c>
    </row>
    <row r="331" spans="1:16" x14ac:dyDescent="0.3">
      <c r="A331" t="s">
        <v>347</v>
      </c>
      <c r="B331" s="1">
        <v>45008</v>
      </c>
      <c r="C331" t="s">
        <v>17</v>
      </c>
      <c r="D331" t="s">
        <v>10</v>
      </c>
      <c r="E331" t="s">
        <v>19</v>
      </c>
      <c r="F331">
        <v>788</v>
      </c>
      <c r="G331">
        <v>35911</v>
      </c>
      <c r="H331" t="s">
        <v>12</v>
      </c>
      <c r="I331">
        <v>39</v>
      </c>
      <c r="J331" t="str">
        <f t="shared" si="5"/>
        <v>A2</v>
      </c>
      <c r="K331" s="5">
        <v>45.57233502538071</v>
      </c>
      <c r="L331">
        <v>2023</v>
      </c>
      <c r="P331" t="s">
        <v>12</v>
      </c>
    </row>
    <row r="332" spans="1:16" hidden="1" x14ac:dyDescent="0.3">
      <c r="A332" t="s">
        <v>348</v>
      </c>
      <c r="B332" s="1">
        <v>44966</v>
      </c>
      <c r="C332" t="s">
        <v>4976</v>
      </c>
      <c r="D332" t="s">
        <v>4976</v>
      </c>
      <c r="E332" t="s">
        <v>19</v>
      </c>
      <c r="F332">
        <v>385</v>
      </c>
      <c r="G332">
        <v>20639</v>
      </c>
      <c r="H332" t="s">
        <v>20</v>
      </c>
      <c r="I332" t="s">
        <v>4977</v>
      </c>
      <c r="J332" t="str">
        <f t="shared" si="5"/>
        <v>A3</v>
      </c>
      <c r="K332" s="5">
        <v>53.607792207792208</v>
      </c>
      <c r="L332">
        <v>2023</v>
      </c>
      <c r="P332" t="s">
        <v>20</v>
      </c>
    </row>
    <row r="333" spans="1:16" x14ac:dyDescent="0.3">
      <c r="A333" t="s">
        <v>349</v>
      </c>
      <c r="B333" s="1">
        <v>45217</v>
      </c>
      <c r="C333" t="s">
        <v>4976</v>
      </c>
      <c r="D333" t="s">
        <v>42</v>
      </c>
      <c r="E333" t="s">
        <v>11</v>
      </c>
      <c r="F333">
        <v>817</v>
      </c>
      <c r="G333">
        <v>10770</v>
      </c>
      <c r="H333" t="s">
        <v>12</v>
      </c>
      <c r="I333">
        <v>40</v>
      </c>
      <c r="J333" t="str">
        <f t="shared" si="5"/>
        <v>A2</v>
      </c>
      <c r="K333" s="5">
        <v>13.182374541003671</v>
      </c>
      <c r="L333">
        <v>2023</v>
      </c>
      <c r="P333" t="s">
        <v>12</v>
      </c>
    </row>
    <row r="334" spans="1:16" x14ac:dyDescent="0.3">
      <c r="A334" t="s">
        <v>350</v>
      </c>
      <c r="B334" s="1">
        <v>45130</v>
      </c>
      <c r="C334" t="s">
        <v>14</v>
      </c>
      <c r="D334" t="s">
        <v>32</v>
      </c>
      <c r="E334" t="s">
        <v>25</v>
      </c>
      <c r="F334">
        <v>344</v>
      </c>
      <c r="G334">
        <v>8065</v>
      </c>
      <c r="H334" t="s">
        <v>12</v>
      </c>
      <c r="I334">
        <v>46</v>
      </c>
      <c r="J334" t="str">
        <f t="shared" si="5"/>
        <v>A3</v>
      </c>
      <c r="K334" s="5">
        <v>23.444767441860463</v>
      </c>
      <c r="L334">
        <v>2023</v>
      </c>
      <c r="P334" t="s">
        <v>12</v>
      </c>
    </row>
    <row r="335" spans="1:16" x14ac:dyDescent="0.3">
      <c r="A335" t="s">
        <v>351</v>
      </c>
      <c r="B335" s="1">
        <v>45306</v>
      </c>
      <c r="C335" t="s">
        <v>14</v>
      </c>
      <c r="D335" t="s">
        <v>32</v>
      </c>
      <c r="E335" t="s">
        <v>19</v>
      </c>
      <c r="F335">
        <v>892</v>
      </c>
      <c r="G335">
        <v>34872</v>
      </c>
      <c r="H335" t="s">
        <v>12</v>
      </c>
      <c r="I335">
        <v>46</v>
      </c>
      <c r="J335" t="str">
        <f t="shared" si="5"/>
        <v>A3</v>
      </c>
      <c r="K335" s="5">
        <v>39.094170403587441</v>
      </c>
      <c r="L335">
        <v>2024</v>
      </c>
      <c r="P335" t="s">
        <v>20</v>
      </c>
    </row>
    <row r="336" spans="1:16" x14ac:dyDescent="0.3">
      <c r="A336" t="s">
        <v>352</v>
      </c>
      <c r="B336" s="1">
        <v>44736</v>
      </c>
      <c r="C336" t="s">
        <v>17</v>
      </c>
      <c r="D336" t="s">
        <v>18</v>
      </c>
      <c r="E336" t="s">
        <v>23</v>
      </c>
      <c r="F336">
        <v>154</v>
      </c>
      <c r="G336">
        <v>12339</v>
      </c>
      <c r="H336" t="s">
        <v>12</v>
      </c>
      <c r="I336">
        <v>57</v>
      </c>
      <c r="J336" t="str">
        <f t="shared" si="5"/>
        <v>A3</v>
      </c>
      <c r="K336" s="5">
        <v>80.123376623376629</v>
      </c>
      <c r="L336">
        <v>2022</v>
      </c>
      <c r="P336" t="s">
        <v>12</v>
      </c>
    </row>
    <row r="337" spans="1:16" x14ac:dyDescent="0.3">
      <c r="A337" t="s">
        <v>353</v>
      </c>
      <c r="B337" s="1">
        <v>45133</v>
      </c>
      <c r="C337" t="s">
        <v>22</v>
      </c>
      <c r="D337" t="s">
        <v>18</v>
      </c>
      <c r="E337" t="s">
        <v>19</v>
      </c>
      <c r="F337">
        <v>664</v>
      </c>
      <c r="G337">
        <v>5130</v>
      </c>
      <c r="H337" t="s">
        <v>12</v>
      </c>
      <c r="I337">
        <v>57</v>
      </c>
      <c r="J337" t="str">
        <f t="shared" si="5"/>
        <v>A3</v>
      </c>
      <c r="K337" s="5">
        <v>7.725903614457831</v>
      </c>
      <c r="L337">
        <v>2023</v>
      </c>
      <c r="P337" t="s">
        <v>12</v>
      </c>
    </row>
    <row r="338" spans="1:16" x14ac:dyDescent="0.3">
      <c r="A338" t="s">
        <v>354</v>
      </c>
      <c r="B338" s="1">
        <v>45027</v>
      </c>
      <c r="C338" t="s">
        <v>22</v>
      </c>
      <c r="D338" t="s">
        <v>18</v>
      </c>
      <c r="E338" t="s">
        <v>34</v>
      </c>
      <c r="F338">
        <v>528</v>
      </c>
      <c r="G338">
        <v>6131</v>
      </c>
      <c r="H338" t="s">
        <v>12</v>
      </c>
      <c r="I338">
        <v>57</v>
      </c>
      <c r="J338" t="str">
        <f t="shared" si="5"/>
        <v>A3</v>
      </c>
      <c r="K338" s="5">
        <v>11.611742424242424</v>
      </c>
      <c r="L338">
        <v>2023</v>
      </c>
      <c r="P338">
        <v>0</v>
      </c>
    </row>
    <row r="339" spans="1:16" x14ac:dyDescent="0.3">
      <c r="A339" t="s">
        <v>355</v>
      </c>
      <c r="B339" s="1">
        <v>45340</v>
      </c>
      <c r="C339" t="s">
        <v>22</v>
      </c>
      <c r="D339" t="s">
        <v>18</v>
      </c>
      <c r="E339" t="s">
        <v>34</v>
      </c>
      <c r="F339">
        <v>127</v>
      </c>
      <c r="G339">
        <v>14429</v>
      </c>
      <c r="H339" t="s">
        <v>20</v>
      </c>
      <c r="I339">
        <v>57</v>
      </c>
      <c r="J339" t="str">
        <f t="shared" si="5"/>
        <v>A3</v>
      </c>
      <c r="K339" s="5">
        <v>113.61417322834646</v>
      </c>
      <c r="L339">
        <v>2024</v>
      </c>
      <c r="P339" t="s">
        <v>12</v>
      </c>
    </row>
    <row r="340" spans="1:16" x14ac:dyDescent="0.3">
      <c r="A340" t="s">
        <v>356</v>
      </c>
      <c r="B340" s="1">
        <v>45128</v>
      </c>
      <c r="C340" t="s">
        <v>22</v>
      </c>
      <c r="D340" t="s">
        <v>32</v>
      </c>
      <c r="E340" t="s">
        <v>11</v>
      </c>
      <c r="F340">
        <v>348</v>
      </c>
      <c r="G340">
        <v>44666</v>
      </c>
      <c r="H340" t="s">
        <v>12</v>
      </c>
      <c r="I340">
        <v>46</v>
      </c>
      <c r="J340" t="str">
        <f t="shared" si="5"/>
        <v>A3</v>
      </c>
      <c r="K340" s="5">
        <v>128.35057471264369</v>
      </c>
      <c r="L340">
        <v>2023</v>
      </c>
      <c r="P340" t="s">
        <v>12</v>
      </c>
    </row>
    <row r="341" spans="1:16" x14ac:dyDescent="0.3">
      <c r="A341" t="s">
        <v>357</v>
      </c>
      <c r="B341" s="1">
        <v>45400</v>
      </c>
      <c r="C341" t="s">
        <v>4976</v>
      </c>
      <c r="D341" t="s">
        <v>42</v>
      </c>
      <c r="E341" t="s">
        <v>4976</v>
      </c>
      <c r="F341">
        <v>887</v>
      </c>
      <c r="G341">
        <v>47103</v>
      </c>
      <c r="H341" t="s">
        <v>20</v>
      </c>
      <c r="I341">
        <v>40</v>
      </c>
      <c r="J341" t="str">
        <f t="shared" si="5"/>
        <v>A2</v>
      </c>
      <c r="K341" s="5">
        <v>53.103720405862461</v>
      </c>
      <c r="L341">
        <v>2024</v>
      </c>
      <c r="P341" t="s">
        <v>20</v>
      </c>
    </row>
    <row r="342" spans="1:16" x14ac:dyDescent="0.3">
      <c r="A342" t="s">
        <v>358</v>
      </c>
      <c r="B342" s="1">
        <v>44914</v>
      </c>
      <c r="C342" t="s">
        <v>9</v>
      </c>
      <c r="D342" t="s">
        <v>10</v>
      </c>
      <c r="E342" t="s">
        <v>19</v>
      </c>
      <c r="F342">
        <v>668</v>
      </c>
      <c r="G342">
        <v>16851</v>
      </c>
      <c r="H342" t="s">
        <v>12</v>
      </c>
      <c r="I342">
        <v>39</v>
      </c>
      <c r="J342" t="str">
        <f t="shared" si="5"/>
        <v>A2</v>
      </c>
      <c r="K342" s="5">
        <v>25.226047904191617</v>
      </c>
      <c r="L342">
        <v>2022</v>
      </c>
      <c r="P342">
        <v>0</v>
      </c>
    </row>
    <row r="343" spans="1:16" x14ac:dyDescent="0.3">
      <c r="A343" t="s">
        <v>359</v>
      </c>
      <c r="B343" s="1">
        <v>44760</v>
      </c>
      <c r="C343" t="s">
        <v>27</v>
      </c>
      <c r="D343" t="s">
        <v>18</v>
      </c>
      <c r="E343" t="s">
        <v>11</v>
      </c>
      <c r="F343">
        <v>126</v>
      </c>
      <c r="G343">
        <v>25239</v>
      </c>
      <c r="H343" t="s">
        <v>12</v>
      </c>
      <c r="I343">
        <v>57</v>
      </c>
      <c r="J343" t="str">
        <f t="shared" si="5"/>
        <v>A3</v>
      </c>
      <c r="K343" s="5">
        <v>200.3095238095238</v>
      </c>
      <c r="L343">
        <v>2022</v>
      </c>
      <c r="P343">
        <v>0</v>
      </c>
    </row>
    <row r="344" spans="1:16" x14ac:dyDescent="0.3">
      <c r="A344" t="s">
        <v>360</v>
      </c>
      <c r="B344" s="1">
        <v>44864</v>
      </c>
      <c r="C344" t="s">
        <v>27</v>
      </c>
      <c r="D344" t="s">
        <v>28</v>
      </c>
      <c r="E344" t="s">
        <v>19</v>
      </c>
      <c r="F344">
        <v>480</v>
      </c>
      <c r="G344">
        <v>36802</v>
      </c>
      <c r="H344">
        <v>0</v>
      </c>
      <c r="I344">
        <v>58</v>
      </c>
      <c r="J344" t="str">
        <f t="shared" si="5"/>
        <v>A3</v>
      </c>
      <c r="K344" s="5">
        <v>76.670833333333334</v>
      </c>
      <c r="L344">
        <v>2022</v>
      </c>
      <c r="P344" t="s">
        <v>12</v>
      </c>
    </row>
    <row r="345" spans="1:16" x14ac:dyDescent="0.3">
      <c r="A345" t="s">
        <v>361</v>
      </c>
      <c r="B345" s="1">
        <v>45082</v>
      </c>
      <c r="C345" t="s">
        <v>14</v>
      </c>
      <c r="D345" t="s">
        <v>42</v>
      </c>
      <c r="E345" t="s">
        <v>34</v>
      </c>
      <c r="F345">
        <v>387</v>
      </c>
      <c r="G345">
        <v>40350</v>
      </c>
      <c r="H345" t="s">
        <v>12</v>
      </c>
      <c r="I345">
        <v>40</v>
      </c>
      <c r="J345" t="str">
        <f t="shared" si="5"/>
        <v>A2</v>
      </c>
      <c r="K345" s="5">
        <v>104.26356589147287</v>
      </c>
      <c r="L345">
        <v>2023</v>
      </c>
      <c r="P345" t="s">
        <v>12</v>
      </c>
    </row>
    <row r="346" spans="1:16" x14ac:dyDescent="0.3">
      <c r="A346" t="s">
        <v>362</v>
      </c>
      <c r="B346" s="1">
        <v>45184</v>
      </c>
      <c r="C346" t="s">
        <v>9</v>
      </c>
      <c r="D346" t="s">
        <v>28</v>
      </c>
      <c r="E346" t="s">
        <v>19</v>
      </c>
      <c r="F346">
        <v>218</v>
      </c>
      <c r="G346">
        <v>47825</v>
      </c>
      <c r="H346">
        <v>0</v>
      </c>
      <c r="I346">
        <v>58</v>
      </c>
      <c r="J346" t="str">
        <f t="shared" si="5"/>
        <v>A3</v>
      </c>
      <c r="K346" s="5">
        <v>219.38073394495413</v>
      </c>
      <c r="L346">
        <v>2023</v>
      </c>
      <c r="P346" t="s">
        <v>20</v>
      </c>
    </row>
    <row r="347" spans="1:16" x14ac:dyDescent="0.3">
      <c r="A347" t="s">
        <v>363</v>
      </c>
      <c r="B347" s="1">
        <v>44591</v>
      </c>
      <c r="C347" t="s">
        <v>27</v>
      </c>
      <c r="D347" t="s">
        <v>32</v>
      </c>
      <c r="E347" t="s">
        <v>25</v>
      </c>
      <c r="F347">
        <v>144</v>
      </c>
      <c r="G347">
        <v>25053</v>
      </c>
      <c r="H347" t="s">
        <v>12</v>
      </c>
      <c r="I347">
        <v>46</v>
      </c>
      <c r="J347" t="str">
        <f t="shared" si="5"/>
        <v>A3</v>
      </c>
      <c r="K347" s="5">
        <v>173.97916666666666</v>
      </c>
      <c r="L347">
        <v>2022</v>
      </c>
      <c r="P347" t="s">
        <v>12</v>
      </c>
    </row>
    <row r="348" spans="1:16" x14ac:dyDescent="0.3">
      <c r="A348" t="s">
        <v>364</v>
      </c>
      <c r="B348" s="1">
        <v>45015</v>
      </c>
      <c r="C348" t="s">
        <v>17</v>
      </c>
      <c r="D348" t="s">
        <v>32</v>
      </c>
      <c r="E348" t="s">
        <v>19</v>
      </c>
      <c r="F348">
        <v>376</v>
      </c>
      <c r="G348">
        <v>48474</v>
      </c>
      <c r="H348">
        <v>0</v>
      </c>
      <c r="I348">
        <v>46</v>
      </c>
      <c r="J348" t="str">
        <f t="shared" si="5"/>
        <v>A3</v>
      </c>
      <c r="K348" s="5">
        <v>128.92021276595744</v>
      </c>
      <c r="L348">
        <v>2023</v>
      </c>
      <c r="P348" t="s">
        <v>12</v>
      </c>
    </row>
    <row r="349" spans="1:16" x14ac:dyDescent="0.3">
      <c r="A349" t="s">
        <v>365</v>
      </c>
      <c r="B349" t="s">
        <v>4976</v>
      </c>
      <c r="C349" t="s">
        <v>14</v>
      </c>
      <c r="D349" t="s">
        <v>42</v>
      </c>
      <c r="E349" t="s">
        <v>11</v>
      </c>
      <c r="F349">
        <v>520</v>
      </c>
      <c r="G349" t="s">
        <v>4976</v>
      </c>
      <c r="H349">
        <v>0</v>
      </c>
      <c r="I349">
        <v>40</v>
      </c>
      <c r="J349" t="str">
        <f t="shared" si="5"/>
        <v>A2</v>
      </c>
      <c r="K349" s="5">
        <v>0</v>
      </c>
      <c r="L349" t="e">
        <v>#VALUE!</v>
      </c>
      <c r="P349">
        <v>0</v>
      </c>
    </row>
    <row r="350" spans="1:16" x14ac:dyDescent="0.3">
      <c r="A350" t="s">
        <v>366</v>
      </c>
      <c r="B350" s="1">
        <v>45156</v>
      </c>
      <c r="C350" t="s">
        <v>17</v>
      </c>
      <c r="D350" t="s">
        <v>42</v>
      </c>
      <c r="E350" t="s">
        <v>11</v>
      </c>
      <c r="F350">
        <v>932</v>
      </c>
      <c r="G350">
        <v>21536</v>
      </c>
      <c r="H350" t="s">
        <v>12</v>
      </c>
      <c r="I350">
        <v>40</v>
      </c>
      <c r="J350" t="str">
        <f t="shared" si="5"/>
        <v>A2</v>
      </c>
      <c r="K350" s="5">
        <v>23.107296137339056</v>
      </c>
      <c r="L350">
        <v>2023</v>
      </c>
      <c r="P350" t="s">
        <v>12</v>
      </c>
    </row>
    <row r="351" spans="1:16" x14ac:dyDescent="0.3">
      <c r="A351" t="s">
        <v>367</v>
      </c>
      <c r="B351" s="1">
        <v>44887</v>
      </c>
      <c r="C351" t="s">
        <v>14</v>
      </c>
      <c r="D351" t="s">
        <v>18</v>
      </c>
      <c r="E351" t="s">
        <v>34</v>
      </c>
      <c r="F351">
        <v>180</v>
      </c>
      <c r="G351">
        <v>25892</v>
      </c>
      <c r="H351" t="s">
        <v>12</v>
      </c>
      <c r="I351">
        <v>57</v>
      </c>
      <c r="J351" t="str">
        <f t="shared" si="5"/>
        <v>A3</v>
      </c>
      <c r="K351" s="5">
        <v>143.84444444444443</v>
      </c>
      <c r="L351">
        <v>2022</v>
      </c>
      <c r="P351" t="s">
        <v>20</v>
      </c>
    </row>
    <row r="352" spans="1:16" x14ac:dyDescent="0.3">
      <c r="A352" t="s">
        <v>368</v>
      </c>
      <c r="B352" s="1">
        <v>45341</v>
      </c>
      <c r="C352" t="s">
        <v>22</v>
      </c>
      <c r="D352" t="s">
        <v>42</v>
      </c>
      <c r="E352" t="s">
        <v>4976</v>
      </c>
      <c r="F352">
        <v>51</v>
      </c>
      <c r="G352">
        <v>43632</v>
      </c>
      <c r="H352" t="s">
        <v>12</v>
      </c>
      <c r="I352">
        <v>40</v>
      </c>
      <c r="J352" t="str">
        <f t="shared" si="5"/>
        <v>A2</v>
      </c>
      <c r="K352" s="5">
        <v>855.52941176470586</v>
      </c>
      <c r="L352">
        <v>2024</v>
      </c>
      <c r="P352" t="s">
        <v>12</v>
      </c>
    </row>
    <row r="353" spans="1:16" x14ac:dyDescent="0.3">
      <c r="A353" t="s">
        <v>369</v>
      </c>
      <c r="B353" s="1">
        <v>45425</v>
      </c>
      <c r="C353" t="s">
        <v>17</v>
      </c>
      <c r="D353" t="s">
        <v>42</v>
      </c>
      <c r="E353" t="s">
        <v>11</v>
      </c>
      <c r="F353">
        <v>664</v>
      </c>
      <c r="G353">
        <v>6583</v>
      </c>
      <c r="H353" t="s">
        <v>20</v>
      </c>
      <c r="I353">
        <v>40</v>
      </c>
      <c r="J353" t="str">
        <f t="shared" si="5"/>
        <v>A2</v>
      </c>
      <c r="K353" s="5">
        <v>9.9141566265060241</v>
      </c>
      <c r="L353">
        <v>2024</v>
      </c>
      <c r="P353" t="s">
        <v>12</v>
      </c>
    </row>
    <row r="354" spans="1:16" x14ac:dyDescent="0.3">
      <c r="A354" t="s">
        <v>370</v>
      </c>
      <c r="B354" s="1">
        <v>45368</v>
      </c>
      <c r="C354" t="s">
        <v>14</v>
      </c>
      <c r="D354" t="s">
        <v>18</v>
      </c>
      <c r="E354" t="s">
        <v>34</v>
      </c>
      <c r="F354" t="s">
        <v>4976</v>
      </c>
      <c r="G354">
        <v>28474</v>
      </c>
      <c r="H354" t="s">
        <v>12</v>
      </c>
      <c r="I354">
        <v>57</v>
      </c>
      <c r="J354" t="str">
        <f t="shared" si="5"/>
        <v>A3</v>
      </c>
      <c r="K354" s="5">
        <v>0</v>
      </c>
      <c r="L354">
        <v>2024</v>
      </c>
      <c r="P354" t="s">
        <v>12</v>
      </c>
    </row>
    <row r="355" spans="1:16" x14ac:dyDescent="0.3">
      <c r="A355" t="s">
        <v>371</v>
      </c>
      <c r="B355" s="1">
        <v>45293</v>
      </c>
      <c r="C355" t="s">
        <v>9</v>
      </c>
      <c r="D355" t="s">
        <v>15</v>
      </c>
      <c r="E355" t="s">
        <v>34</v>
      </c>
      <c r="F355">
        <v>500</v>
      </c>
      <c r="G355">
        <v>23222</v>
      </c>
      <c r="H355" t="s">
        <v>20</v>
      </c>
      <c r="I355">
        <v>41</v>
      </c>
      <c r="J355" t="str">
        <f t="shared" si="5"/>
        <v>A2</v>
      </c>
      <c r="K355" s="5">
        <v>46.444000000000003</v>
      </c>
      <c r="L355">
        <v>2024</v>
      </c>
      <c r="P355" t="s">
        <v>12</v>
      </c>
    </row>
    <row r="356" spans="1:16" x14ac:dyDescent="0.3">
      <c r="A356" t="s">
        <v>372</v>
      </c>
      <c r="B356" s="1">
        <v>44912</v>
      </c>
      <c r="C356" t="s">
        <v>22</v>
      </c>
      <c r="D356" t="s">
        <v>32</v>
      </c>
      <c r="E356" t="s">
        <v>11</v>
      </c>
      <c r="F356">
        <v>151</v>
      </c>
      <c r="G356">
        <v>29117</v>
      </c>
      <c r="H356">
        <v>0</v>
      </c>
      <c r="I356">
        <v>46</v>
      </c>
      <c r="J356" t="str">
        <f t="shared" si="5"/>
        <v>A3</v>
      </c>
      <c r="K356" s="5">
        <v>192.82781456953643</v>
      </c>
      <c r="L356">
        <v>2022</v>
      </c>
      <c r="P356" t="s">
        <v>12</v>
      </c>
    </row>
    <row r="357" spans="1:16" x14ac:dyDescent="0.3">
      <c r="A357" t="s">
        <v>373</v>
      </c>
      <c r="B357" s="1">
        <v>45055</v>
      </c>
      <c r="C357" t="s">
        <v>9</v>
      </c>
      <c r="D357" t="s">
        <v>10</v>
      </c>
      <c r="E357" t="s">
        <v>19</v>
      </c>
      <c r="F357">
        <v>820</v>
      </c>
      <c r="G357">
        <v>24777</v>
      </c>
      <c r="H357" t="s">
        <v>12</v>
      </c>
      <c r="I357">
        <v>39</v>
      </c>
      <c r="J357" t="str">
        <f t="shared" si="5"/>
        <v>A2</v>
      </c>
      <c r="K357" s="5">
        <v>30.215853658536584</v>
      </c>
      <c r="L357">
        <v>2023</v>
      </c>
      <c r="P357" t="s">
        <v>12</v>
      </c>
    </row>
    <row r="358" spans="1:16" x14ac:dyDescent="0.3">
      <c r="A358" t="s">
        <v>374</v>
      </c>
      <c r="B358" s="1">
        <v>45141</v>
      </c>
      <c r="C358" t="s">
        <v>17</v>
      </c>
      <c r="D358" t="s">
        <v>15</v>
      </c>
      <c r="E358" t="s">
        <v>25</v>
      </c>
      <c r="F358">
        <v>347</v>
      </c>
      <c r="G358">
        <v>35463</v>
      </c>
      <c r="H358" t="s">
        <v>12</v>
      </c>
      <c r="I358">
        <v>41</v>
      </c>
      <c r="J358" t="str">
        <f t="shared" si="5"/>
        <v>A2</v>
      </c>
      <c r="K358" s="5">
        <v>102.19884726224784</v>
      </c>
      <c r="L358">
        <v>2023</v>
      </c>
      <c r="P358" t="s">
        <v>20</v>
      </c>
    </row>
    <row r="359" spans="1:16" x14ac:dyDescent="0.3">
      <c r="A359" t="s">
        <v>375</v>
      </c>
      <c r="B359" s="1">
        <v>44903</v>
      </c>
      <c r="C359" t="s">
        <v>17</v>
      </c>
      <c r="D359" t="s">
        <v>15</v>
      </c>
      <c r="E359" t="s">
        <v>34</v>
      </c>
      <c r="F359">
        <v>831</v>
      </c>
      <c r="G359">
        <v>15420</v>
      </c>
      <c r="H359" t="s">
        <v>12</v>
      </c>
      <c r="I359">
        <v>41</v>
      </c>
      <c r="J359" t="str">
        <f t="shared" si="5"/>
        <v>A2</v>
      </c>
      <c r="K359" s="5">
        <v>18.555956678700362</v>
      </c>
      <c r="L359">
        <v>2022</v>
      </c>
      <c r="P359" t="s">
        <v>12</v>
      </c>
    </row>
    <row r="360" spans="1:16" x14ac:dyDescent="0.3">
      <c r="A360" t="s">
        <v>376</v>
      </c>
      <c r="B360" s="1">
        <v>45371</v>
      </c>
      <c r="C360" t="s">
        <v>9</v>
      </c>
      <c r="D360" t="s">
        <v>18</v>
      </c>
      <c r="E360" t="s">
        <v>34</v>
      </c>
      <c r="F360">
        <v>75</v>
      </c>
      <c r="G360">
        <v>47414</v>
      </c>
      <c r="H360" t="s">
        <v>20</v>
      </c>
      <c r="I360">
        <v>57</v>
      </c>
      <c r="J360" t="str">
        <f t="shared" si="5"/>
        <v>A3</v>
      </c>
      <c r="K360" s="5">
        <v>632.18666666666661</v>
      </c>
      <c r="L360">
        <v>2024</v>
      </c>
      <c r="P360" t="s">
        <v>20</v>
      </c>
    </row>
    <row r="361" spans="1:16" x14ac:dyDescent="0.3">
      <c r="A361" t="s">
        <v>377</v>
      </c>
      <c r="B361" s="1">
        <v>44886</v>
      </c>
      <c r="C361" t="s">
        <v>22</v>
      </c>
      <c r="D361" t="s">
        <v>10</v>
      </c>
      <c r="E361" t="s">
        <v>11</v>
      </c>
      <c r="F361">
        <v>982</v>
      </c>
      <c r="G361">
        <v>19281</v>
      </c>
      <c r="H361">
        <v>0</v>
      </c>
      <c r="I361">
        <v>39</v>
      </c>
      <c r="J361" t="str">
        <f t="shared" si="5"/>
        <v>A2</v>
      </c>
      <c r="K361" s="5">
        <v>19.634419551934826</v>
      </c>
      <c r="L361">
        <v>2022</v>
      </c>
      <c r="P361" t="s">
        <v>12</v>
      </c>
    </row>
    <row r="362" spans="1:16" x14ac:dyDescent="0.3">
      <c r="A362" t="s">
        <v>378</v>
      </c>
      <c r="B362" s="1">
        <v>44760</v>
      </c>
      <c r="C362" t="s">
        <v>17</v>
      </c>
      <c r="D362" t="s">
        <v>10</v>
      </c>
      <c r="E362" t="s">
        <v>25</v>
      </c>
      <c r="F362">
        <v>385</v>
      </c>
      <c r="G362">
        <v>9375</v>
      </c>
      <c r="H362" t="s">
        <v>12</v>
      </c>
      <c r="I362">
        <v>39</v>
      </c>
      <c r="J362" t="str">
        <f t="shared" si="5"/>
        <v>A2</v>
      </c>
      <c r="K362" s="5">
        <v>24.350649350649352</v>
      </c>
      <c r="L362">
        <v>2022</v>
      </c>
      <c r="P362" t="s">
        <v>12</v>
      </c>
    </row>
    <row r="363" spans="1:16" x14ac:dyDescent="0.3">
      <c r="A363" t="s">
        <v>379</v>
      </c>
      <c r="B363" s="1">
        <v>45094</v>
      </c>
      <c r="C363" t="s">
        <v>27</v>
      </c>
      <c r="D363" t="s">
        <v>42</v>
      </c>
      <c r="E363" t="s">
        <v>34</v>
      </c>
      <c r="F363">
        <v>228</v>
      </c>
      <c r="G363">
        <v>7469</v>
      </c>
      <c r="H363">
        <v>0</v>
      </c>
      <c r="I363">
        <v>40</v>
      </c>
      <c r="J363" t="str">
        <f t="shared" si="5"/>
        <v>A2</v>
      </c>
      <c r="K363" s="5">
        <v>32.758771929824562</v>
      </c>
      <c r="L363">
        <v>2023</v>
      </c>
      <c r="P363">
        <v>0</v>
      </c>
    </row>
    <row r="364" spans="1:16" x14ac:dyDescent="0.3">
      <c r="A364" t="s">
        <v>380</v>
      </c>
      <c r="B364" s="1">
        <v>45166</v>
      </c>
      <c r="C364" t="s">
        <v>27</v>
      </c>
      <c r="D364" t="s">
        <v>15</v>
      </c>
      <c r="E364" t="s">
        <v>19</v>
      </c>
      <c r="F364">
        <v>612</v>
      </c>
      <c r="G364">
        <v>27021</v>
      </c>
      <c r="H364" t="s">
        <v>12</v>
      </c>
      <c r="I364">
        <v>41</v>
      </c>
      <c r="J364" t="str">
        <f t="shared" si="5"/>
        <v>A2</v>
      </c>
      <c r="K364" s="5">
        <v>44.151960784313722</v>
      </c>
      <c r="L364">
        <v>2023</v>
      </c>
      <c r="P364" t="s">
        <v>12</v>
      </c>
    </row>
    <row r="365" spans="1:16" x14ac:dyDescent="0.3">
      <c r="A365" t="s">
        <v>381</v>
      </c>
      <c r="B365" s="1">
        <v>44783</v>
      </c>
      <c r="C365" t="s">
        <v>27</v>
      </c>
      <c r="D365" t="s">
        <v>18</v>
      </c>
      <c r="E365" t="s">
        <v>19</v>
      </c>
      <c r="F365">
        <v>512</v>
      </c>
      <c r="G365">
        <v>23824</v>
      </c>
      <c r="H365" t="s">
        <v>12</v>
      </c>
      <c r="I365">
        <v>57</v>
      </c>
      <c r="J365" t="str">
        <f t="shared" si="5"/>
        <v>A3</v>
      </c>
      <c r="K365" s="5">
        <v>46.53125</v>
      </c>
      <c r="L365">
        <v>2022</v>
      </c>
      <c r="P365">
        <v>0</v>
      </c>
    </row>
    <row r="366" spans="1:16" x14ac:dyDescent="0.3">
      <c r="A366" t="s">
        <v>382</v>
      </c>
      <c r="B366" s="1">
        <v>45274</v>
      </c>
      <c r="C366" t="s">
        <v>22</v>
      </c>
      <c r="D366" t="s">
        <v>28</v>
      </c>
      <c r="E366" t="s">
        <v>34</v>
      </c>
      <c r="F366">
        <v>110</v>
      </c>
      <c r="G366" t="s">
        <v>4976</v>
      </c>
      <c r="H366" t="s">
        <v>12</v>
      </c>
      <c r="I366">
        <v>58</v>
      </c>
      <c r="J366" t="str">
        <f t="shared" si="5"/>
        <v>A3</v>
      </c>
      <c r="K366" s="5">
        <v>0</v>
      </c>
      <c r="L366">
        <v>2023</v>
      </c>
      <c r="P366" t="s">
        <v>12</v>
      </c>
    </row>
    <row r="367" spans="1:16" x14ac:dyDescent="0.3">
      <c r="A367" t="s">
        <v>383</v>
      </c>
      <c r="B367" s="1">
        <v>45437</v>
      </c>
      <c r="C367" t="s">
        <v>27</v>
      </c>
      <c r="D367" t="s">
        <v>28</v>
      </c>
      <c r="E367" t="s">
        <v>23</v>
      </c>
      <c r="F367">
        <v>735</v>
      </c>
      <c r="G367">
        <v>49445</v>
      </c>
      <c r="H367" t="s">
        <v>12</v>
      </c>
      <c r="I367">
        <v>58</v>
      </c>
      <c r="J367" t="str">
        <f t="shared" si="5"/>
        <v>A3</v>
      </c>
      <c r="K367" s="5">
        <v>67.27210884353741</v>
      </c>
      <c r="L367">
        <v>2024</v>
      </c>
      <c r="P367">
        <v>0</v>
      </c>
    </row>
    <row r="368" spans="1:16" x14ac:dyDescent="0.3">
      <c r="A368" t="s">
        <v>384</v>
      </c>
      <c r="B368" s="1">
        <v>45004</v>
      </c>
      <c r="C368" t="s">
        <v>17</v>
      </c>
      <c r="D368" t="s">
        <v>10</v>
      </c>
      <c r="E368" t="s">
        <v>11</v>
      </c>
      <c r="F368">
        <v>69</v>
      </c>
      <c r="G368">
        <v>6502</v>
      </c>
      <c r="H368" t="s">
        <v>12</v>
      </c>
      <c r="I368">
        <v>39</v>
      </c>
      <c r="J368" t="str">
        <f t="shared" si="5"/>
        <v>A2</v>
      </c>
      <c r="K368" s="5">
        <v>94.231884057971016</v>
      </c>
      <c r="L368">
        <v>2023</v>
      </c>
      <c r="P368">
        <v>0</v>
      </c>
    </row>
    <row r="369" spans="1:16" x14ac:dyDescent="0.3">
      <c r="A369" t="s">
        <v>385</v>
      </c>
      <c r="B369" s="1">
        <v>45136</v>
      </c>
      <c r="C369" t="s">
        <v>17</v>
      </c>
      <c r="D369" t="s">
        <v>32</v>
      </c>
      <c r="E369" t="s">
        <v>19</v>
      </c>
      <c r="F369">
        <v>155</v>
      </c>
      <c r="G369">
        <v>42322</v>
      </c>
      <c r="H369" t="s">
        <v>12</v>
      </c>
      <c r="I369">
        <v>46</v>
      </c>
      <c r="J369" t="str">
        <f t="shared" si="5"/>
        <v>A3</v>
      </c>
      <c r="K369" s="5">
        <v>273.0451612903226</v>
      </c>
      <c r="L369">
        <v>2023</v>
      </c>
      <c r="P369" t="s">
        <v>12</v>
      </c>
    </row>
    <row r="370" spans="1:16" x14ac:dyDescent="0.3">
      <c r="A370" t="s">
        <v>386</v>
      </c>
      <c r="B370" s="1">
        <v>45115</v>
      </c>
      <c r="C370" t="s">
        <v>27</v>
      </c>
      <c r="D370" t="s">
        <v>18</v>
      </c>
      <c r="E370" t="s">
        <v>4976</v>
      </c>
      <c r="F370">
        <v>685</v>
      </c>
      <c r="G370">
        <v>13630</v>
      </c>
      <c r="H370" t="s">
        <v>20</v>
      </c>
      <c r="I370">
        <v>57</v>
      </c>
      <c r="J370" t="str">
        <f t="shared" si="5"/>
        <v>A3</v>
      </c>
      <c r="K370" s="5">
        <v>19.897810218978101</v>
      </c>
      <c r="L370">
        <v>2023</v>
      </c>
      <c r="P370" t="s">
        <v>12</v>
      </c>
    </row>
    <row r="371" spans="1:16" x14ac:dyDescent="0.3">
      <c r="A371" t="s">
        <v>387</v>
      </c>
      <c r="B371" s="1">
        <v>45005</v>
      </c>
      <c r="C371" t="s">
        <v>22</v>
      </c>
      <c r="D371" t="s">
        <v>42</v>
      </c>
      <c r="E371" t="s">
        <v>23</v>
      </c>
      <c r="F371">
        <v>496</v>
      </c>
      <c r="G371">
        <v>30777</v>
      </c>
      <c r="H371" t="s">
        <v>20</v>
      </c>
      <c r="I371">
        <v>40</v>
      </c>
      <c r="J371" t="str">
        <f t="shared" si="5"/>
        <v>A2</v>
      </c>
      <c r="K371" s="5">
        <v>62.050403225806448</v>
      </c>
      <c r="L371">
        <v>2023</v>
      </c>
      <c r="P371" t="s">
        <v>12</v>
      </c>
    </row>
    <row r="372" spans="1:16" x14ac:dyDescent="0.3">
      <c r="A372" t="s">
        <v>388</v>
      </c>
      <c r="B372" s="1">
        <v>44697</v>
      </c>
      <c r="C372" t="s">
        <v>17</v>
      </c>
      <c r="D372" t="s">
        <v>15</v>
      </c>
      <c r="E372" t="s">
        <v>11</v>
      </c>
      <c r="F372">
        <v>886</v>
      </c>
      <c r="G372">
        <v>17137</v>
      </c>
      <c r="H372" t="s">
        <v>12</v>
      </c>
      <c r="I372">
        <v>41</v>
      </c>
      <c r="J372" t="str">
        <f t="shared" si="5"/>
        <v>A2</v>
      </c>
      <c r="K372" s="5">
        <v>19.341986455981942</v>
      </c>
      <c r="L372">
        <v>2022</v>
      </c>
      <c r="P372" t="s">
        <v>20</v>
      </c>
    </row>
    <row r="373" spans="1:16" x14ac:dyDescent="0.3">
      <c r="A373" t="s">
        <v>389</v>
      </c>
      <c r="B373" s="1">
        <v>45051</v>
      </c>
      <c r="C373" t="s">
        <v>9</v>
      </c>
      <c r="D373" t="s">
        <v>28</v>
      </c>
      <c r="E373" t="s">
        <v>11</v>
      </c>
      <c r="F373">
        <v>870</v>
      </c>
      <c r="G373">
        <v>38988</v>
      </c>
      <c r="H373" t="s">
        <v>12</v>
      </c>
      <c r="I373">
        <v>58</v>
      </c>
      <c r="J373" t="str">
        <f t="shared" si="5"/>
        <v>A3</v>
      </c>
      <c r="K373" s="5">
        <v>44.813793103448276</v>
      </c>
      <c r="L373">
        <v>2023</v>
      </c>
      <c r="P373" t="s">
        <v>12</v>
      </c>
    </row>
    <row r="374" spans="1:16" hidden="1" x14ac:dyDescent="0.3">
      <c r="A374" t="s">
        <v>390</v>
      </c>
      <c r="B374" s="1">
        <v>44610</v>
      </c>
      <c r="C374" t="s">
        <v>22</v>
      </c>
      <c r="D374" t="s">
        <v>4976</v>
      </c>
      <c r="E374" t="s">
        <v>11</v>
      </c>
      <c r="F374">
        <v>69</v>
      </c>
      <c r="G374">
        <v>35054</v>
      </c>
      <c r="H374" t="s">
        <v>20</v>
      </c>
      <c r="I374" t="s">
        <v>4977</v>
      </c>
      <c r="J374" t="str">
        <f t="shared" si="5"/>
        <v>A3</v>
      </c>
      <c r="K374" s="5">
        <v>508.02898550724638</v>
      </c>
      <c r="L374">
        <v>2022</v>
      </c>
      <c r="P374" t="e">
        <v>#N/A</v>
      </c>
    </row>
    <row r="375" spans="1:16" x14ac:dyDescent="0.3">
      <c r="A375" t="s">
        <v>391</v>
      </c>
      <c r="B375" s="1">
        <v>44630</v>
      </c>
      <c r="C375" t="s">
        <v>14</v>
      </c>
      <c r="D375" t="s">
        <v>32</v>
      </c>
      <c r="E375" t="s">
        <v>23</v>
      </c>
      <c r="F375">
        <v>69</v>
      </c>
      <c r="G375">
        <v>38697</v>
      </c>
      <c r="H375" t="s">
        <v>12</v>
      </c>
      <c r="I375">
        <v>46</v>
      </c>
      <c r="J375" t="str">
        <f t="shared" si="5"/>
        <v>A3</v>
      </c>
      <c r="K375" s="5">
        <v>560.82608695652175</v>
      </c>
      <c r="L375">
        <v>2022</v>
      </c>
      <c r="P375" t="s">
        <v>20</v>
      </c>
    </row>
    <row r="376" spans="1:16" x14ac:dyDescent="0.3">
      <c r="A376" t="s">
        <v>392</v>
      </c>
      <c r="B376" t="s">
        <v>4976</v>
      </c>
      <c r="C376" t="s">
        <v>22</v>
      </c>
      <c r="D376" t="s">
        <v>32</v>
      </c>
      <c r="E376" t="s">
        <v>19</v>
      </c>
      <c r="F376">
        <v>104</v>
      </c>
      <c r="G376">
        <v>28727</v>
      </c>
      <c r="H376" t="s">
        <v>12</v>
      </c>
      <c r="I376">
        <v>46</v>
      </c>
      <c r="J376" t="str">
        <f t="shared" si="5"/>
        <v>A3</v>
      </c>
      <c r="K376" s="5">
        <v>276.22115384615387</v>
      </c>
      <c r="L376" t="e">
        <v>#VALUE!</v>
      </c>
      <c r="P376">
        <v>0</v>
      </c>
    </row>
    <row r="377" spans="1:16" x14ac:dyDescent="0.3">
      <c r="A377" t="s">
        <v>393</v>
      </c>
      <c r="B377" s="1">
        <v>44770</v>
      </c>
      <c r="C377" t="s">
        <v>27</v>
      </c>
      <c r="D377" t="s">
        <v>42</v>
      </c>
      <c r="E377" t="s">
        <v>23</v>
      </c>
      <c r="F377">
        <v>194</v>
      </c>
      <c r="G377">
        <v>47619</v>
      </c>
      <c r="H377" t="s">
        <v>12</v>
      </c>
      <c r="I377">
        <v>40</v>
      </c>
      <c r="J377" t="str">
        <f t="shared" si="5"/>
        <v>A2</v>
      </c>
      <c r="K377" s="5">
        <v>245.45876288659792</v>
      </c>
      <c r="L377">
        <v>2022</v>
      </c>
      <c r="P377" t="s">
        <v>12</v>
      </c>
    </row>
    <row r="378" spans="1:16" x14ac:dyDescent="0.3">
      <c r="A378" t="s">
        <v>394</v>
      </c>
      <c r="B378" s="1">
        <v>44572</v>
      </c>
      <c r="C378" t="s">
        <v>27</v>
      </c>
      <c r="D378" t="s">
        <v>18</v>
      </c>
      <c r="E378" t="s">
        <v>25</v>
      </c>
      <c r="F378">
        <v>698</v>
      </c>
      <c r="G378">
        <v>41220</v>
      </c>
      <c r="H378" t="s">
        <v>12</v>
      </c>
      <c r="I378">
        <v>57</v>
      </c>
      <c r="J378" t="str">
        <f t="shared" si="5"/>
        <v>A3</v>
      </c>
      <c r="K378" s="5">
        <v>59.054441260744987</v>
      </c>
      <c r="L378">
        <v>2022</v>
      </c>
      <c r="P378" t="s">
        <v>12</v>
      </c>
    </row>
    <row r="379" spans="1:16" x14ac:dyDescent="0.3">
      <c r="A379" t="s">
        <v>395</v>
      </c>
      <c r="B379" s="1">
        <v>45021</v>
      </c>
      <c r="C379" t="s">
        <v>22</v>
      </c>
      <c r="D379" t="s">
        <v>42</v>
      </c>
      <c r="E379" t="s">
        <v>25</v>
      </c>
      <c r="F379">
        <v>945</v>
      </c>
      <c r="G379">
        <v>46854</v>
      </c>
      <c r="H379" t="s">
        <v>12</v>
      </c>
      <c r="I379">
        <v>40</v>
      </c>
      <c r="J379" t="str">
        <f t="shared" si="5"/>
        <v>A2</v>
      </c>
      <c r="K379" s="5">
        <v>49.580952380952382</v>
      </c>
      <c r="L379">
        <v>2023</v>
      </c>
      <c r="P379" t="s">
        <v>12</v>
      </c>
    </row>
    <row r="380" spans="1:16" x14ac:dyDescent="0.3">
      <c r="A380" t="s">
        <v>396</v>
      </c>
      <c r="B380" s="1">
        <v>45007</v>
      </c>
      <c r="C380" t="s">
        <v>17</v>
      </c>
      <c r="D380" t="s">
        <v>18</v>
      </c>
      <c r="E380" t="s">
        <v>19</v>
      </c>
      <c r="F380">
        <v>845</v>
      </c>
      <c r="G380">
        <v>37041</v>
      </c>
      <c r="H380" t="s">
        <v>12</v>
      </c>
      <c r="I380">
        <v>57</v>
      </c>
      <c r="J380" t="str">
        <f t="shared" si="5"/>
        <v>A3</v>
      </c>
      <c r="K380" s="5">
        <v>43.83550295857988</v>
      </c>
      <c r="L380">
        <v>2023</v>
      </c>
      <c r="P380" t="s">
        <v>20</v>
      </c>
    </row>
    <row r="381" spans="1:16" x14ac:dyDescent="0.3">
      <c r="A381" t="s">
        <v>397</v>
      </c>
      <c r="B381" s="1">
        <v>44860</v>
      </c>
      <c r="C381" t="s">
        <v>9</v>
      </c>
      <c r="D381" t="s">
        <v>15</v>
      </c>
      <c r="E381" t="s">
        <v>25</v>
      </c>
      <c r="F381">
        <v>910</v>
      </c>
      <c r="G381">
        <v>18261</v>
      </c>
      <c r="H381">
        <v>0</v>
      </c>
      <c r="I381">
        <v>41</v>
      </c>
      <c r="J381" t="str">
        <f t="shared" si="5"/>
        <v>A2</v>
      </c>
      <c r="K381" s="5">
        <v>20.067032967032969</v>
      </c>
      <c r="L381">
        <v>2022</v>
      </c>
      <c r="P381">
        <v>0</v>
      </c>
    </row>
    <row r="382" spans="1:16" x14ac:dyDescent="0.3">
      <c r="A382" t="s">
        <v>398</v>
      </c>
      <c r="B382" t="s">
        <v>4976</v>
      </c>
      <c r="C382" t="s">
        <v>4976</v>
      </c>
      <c r="D382" t="s">
        <v>28</v>
      </c>
      <c r="E382" t="s">
        <v>11</v>
      </c>
      <c r="F382" t="s">
        <v>4976</v>
      </c>
      <c r="G382">
        <v>17421</v>
      </c>
      <c r="H382" t="s">
        <v>12</v>
      </c>
      <c r="I382">
        <v>58</v>
      </c>
      <c r="J382" t="str">
        <f t="shared" si="5"/>
        <v>A3</v>
      </c>
      <c r="K382" s="5">
        <v>0</v>
      </c>
      <c r="L382" t="e">
        <v>#VALUE!</v>
      </c>
      <c r="P382" t="s">
        <v>12</v>
      </c>
    </row>
    <row r="383" spans="1:16" x14ac:dyDescent="0.3">
      <c r="A383" t="s">
        <v>399</v>
      </c>
      <c r="B383" s="1">
        <v>45002</v>
      </c>
      <c r="C383" t="s">
        <v>9</v>
      </c>
      <c r="D383" t="s">
        <v>10</v>
      </c>
      <c r="E383" t="s">
        <v>25</v>
      </c>
      <c r="F383" t="s">
        <v>4976</v>
      </c>
      <c r="G383">
        <v>47475</v>
      </c>
      <c r="H383" t="s">
        <v>12</v>
      </c>
      <c r="I383">
        <v>39</v>
      </c>
      <c r="J383" t="str">
        <f t="shared" si="5"/>
        <v>A2</v>
      </c>
      <c r="K383" s="5">
        <v>0</v>
      </c>
      <c r="L383">
        <v>2023</v>
      </c>
      <c r="P383">
        <v>0</v>
      </c>
    </row>
    <row r="384" spans="1:16" x14ac:dyDescent="0.3">
      <c r="A384" t="s">
        <v>400</v>
      </c>
      <c r="B384" t="s">
        <v>4976</v>
      </c>
      <c r="C384" t="s">
        <v>9</v>
      </c>
      <c r="D384" t="s">
        <v>42</v>
      </c>
      <c r="E384" t="s">
        <v>25</v>
      </c>
      <c r="F384" t="s">
        <v>4976</v>
      </c>
      <c r="G384">
        <v>22795</v>
      </c>
      <c r="H384" t="s">
        <v>12</v>
      </c>
      <c r="I384">
        <v>40</v>
      </c>
      <c r="J384" t="str">
        <f t="shared" si="5"/>
        <v>A2</v>
      </c>
      <c r="K384" s="5">
        <v>0</v>
      </c>
      <c r="L384" t="e">
        <v>#VALUE!</v>
      </c>
      <c r="P384" t="s">
        <v>12</v>
      </c>
    </row>
    <row r="385" spans="1:16" x14ac:dyDescent="0.3">
      <c r="A385" t="s">
        <v>401</v>
      </c>
      <c r="B385" s="1">
        <v>45353</v>
      </c>
      <c r="C385" t="s">
        <v>27</v>
      </c>
      <c r="D385" t="s">
        <v>10</v>
      </c>
      <c r="E385" t="s">
        <v>11</v>
      </c>
      <c r="F385">
        <v>657</v>
      </c>
      <c r="G385">
        <v>49452</v>
      </c>
      <c r="H385" t="s">
        <v>12</v>
      </c>
      <c r="I385">
        <v>39</v>
      </c>
      <c r="J385" t="str">
        <f t="shared" si="5"/>
        <v>A2</v>
      </c>
      <c r="K385" s="5">
        <v>75.269406392694066</v>
      </c>
      <c r="L385">
        <v>2024</v>
      </c>
      <c r="P385" t="s">
        <v>12</v>
      </c>
    </row>
    <row r="386" spans="1:16" x14ac:dyDescent="0.3">
      <c r="A386" t="s">
        <v>402</v>
      </c>
      <c r="B386" s="1">
        <v>45192</v>
      </c>
      <c r="C386" t="s">
        <v>27</v>
      </c>
      <c r="D386" t="s">
        <v>42</v>
      </c>
      <c r="E386" t="s">
        <v>19</v>
      </c>
      <c r="F386">
        <v>311</v>
      </c>
      <c r="G386">
        <v>6275</v>
      </c>
      <c r="H386" t="s">
        <v>12</v>
      </c>
      <c r="I386">
        <v>40</v>
      </c>
      <c r="J386" t="str">
        <f t="shared" si="5"/>
        <v>A2</v>
      </c>
      <c r="K386" s="5">
        <v>20.176848874598072</v>
      </c>
      <c r="L386">
        <v>2023</v>
      </c>
      <c r="P386" t="s">
        <v>12</v>
      </c>
    </row>
    <row r="387" spans="1:16" x14ac:dyDescent="0.3">
      <c r="A387" t="s">
        <v>403</v>
      </c>
      <c r="B387" s="1">
        <v>45290</v>
      </c>
      <c r="C387" t="s">
        <v>9</v>
      </c>
      <c r="D387" t="s">
        <v>10</v>
      </c>
      <c r="E387" t="s">
        <v>25</v>
      </c>
      <c r="F387">
        <v>610</v>
      </c>
      <c r="G387">
        <v>35931</v>
      </c>
      <c r="H387" t="s">
        <v>12</v>
      </c>
      <c r="I387">
        <v>39</v>
      </c>
      <c r="J387" t="str">
        <f t="shared" ref="J387:J450" si="6">IF(I387&lt;=30,"A1",IF(I387&lt;=45,"A2","A3"))</f>
        <v>A2</v>
      </c>
      <c r="K387" s="5">
        <v>58.903278688524587</v>
      </c>
      <c r="L387">
        <v>2023</v>
      </c>
      <c r="P387" t="s">
        <v>12</v>
      </c>
    </row>
    <row r="388" spans="1:16" x14ac:dyDescent="0.3">
      <c r="A388" t="s">
        <v>404</v>
      </c>
      <c r="B388" s="1">
        <v>44680</v>
      </c>
      <c r="C388" t="s">
        <v>27</v>
      </c>
      <c r="D388" t="s">
        <v>10</v>
      </c>
      <c r="E388" t="s">
        <v>34</v>
      </c>
      <c r="F388">
        <v>500</v>
      </c>
      <c r="G388">
        <v>37694</v>
      </c>
      <c r="H388" t="s">
        <v>12</v>
      </c>
      <c r="I388">
        <v>39</v>
      </c>
      <c r="J388" t="str">
        <f t="shared" si="6"/>
        <v>A2</v>
      </c>
      <c r="K388" s="5">
        <v>75.388000000000005</v>
      </c>
      <c r="L388">
        <v>2022</v>
      </c>
      <c r="P388" t="s">
        <v>12</v>
      </c>
    </row>
    <row r="389" spans="1:16" x14ac:dyDescent="0.3">
      <c r="A389" t="s">
        <v>405</v>
      </c>
      <c r="B389" s="1">
        <v>44822</v>
      </c>
      <c r="C389" t="s">
        <v>14</v>
      </c>
      <c r="D389" t="s">
        <v>32</v>
      </c>
      <c r="E389" t="s">
        <v>19</v>
      </c>
      <c r="F389">
        <v>576</v>
      </c>
      <c r="G389">
        <v>23769</v>
      </c>
      <c r="H389">
        <v>0</v>
      </c>
      <c r="I389">
        <v>46</v>
      </c>
      <c r="J389" t="str">
        <f t="shared" si="6"/>
        <v>A3</v>
      </c>
      <c r="K389" s="5">
        <v>41.265625</v>
      </c>
      <c r="L389">
        <v>2022</v>
      </c>
      <c r="P389" t="s">
        <v>12</v>
      </c>
    </row>
    <row r="390" spans="1:16" x14ac:dyDescent="0.3">
      <c r="A390" t="s">
        <v>406</v>
      </c>
      <c r="B390" s="1">
        <v>45363</v>
      </c>
      <c r="C390" t="s">
        <v>9</v>
      </c>
      <c r="D390" t="s">
        <v>15</v>
      </c>
      <c r="E390" t="s">
        <v>19</v>
      </c>
      <c r="F390">
        <v>740</v>
      </c>
      <c r="G390">
        <v>35178</v>
      </c>
      <c r="H390" t="s">
        <v>12</v>
      </c>
      <c r="I390">
        <v>41</v>
      </c>
      <c r="J390" t="str">
        <f t="shared" si="6"/>
        <v>A2</v>
      </c>
      <c r="K390" s="5">
        <v>47.537837837837834</v>
      </c>
      <c r="L390">
        <v>2024</v>
      </c>
      <c r="P390" t="s">
        <v>20</v>
      </c>
    </row>
    <row r="391" spans="1:16" x14ac:dyDescent="0.3">
      <c r="A391" t="s">
        <v>407</v>
      </c>
      <c r="B391" s="1">
        <v>44834</v>
      </c>
      <c r="C391" t="s">
        <v>22</v>
      </c>
      <c r="D391" t="s">
        <v>15</v>
      </c>
      <c r="E391" t="s">
        <v>19</v>
      </c>
      <c r="F391">
        <v>947</v>
      </c>
      <c r="G391">
        <v>11826</v>
      </c>
      <c r="H391" t="s">
        <v>12</v>
      </c>
      <c r="I391">
        <v>41</v>
      </c>
      <c r="J391" t="str">
        <f t="shared" si="6"/>
        <v>A2</v>
      </c>
      <c r="K391" s="5">
        <v>12.487856388595565</v>
      </c>
      <c r="L391">
        <v>2022</v>
      </c>
      <c r="P391" t="s">
        <v>20</v>
      </c>
    </row>
    <row r="392" spans="1:16" x14ac:dyDescent="0.3">
      <c r="A392" t="s">
        <v>408</v>
      </c>
      <c r="B392" s="1">
        <v>45329</v>
      </c>
      <c r="C392" t="s">
        <v>22</v>
      </c>
      <c r="D392" t="s">
        <v>18</v>
      </c>
      <c r="E392" t="s">
        <v>19</v>
      </c>
      <c r="F392">
        <v>332</v>
      </c>
      <c r="G392">
        <v>25697</v>
      </c>
      <c r="H392" t="s">
        <v>20</v>
      </c>
      <c r="I392">
        <v>57</v>
      </c>
      <c r="J392" t="str">
        <f t="shared" si="6"/>
        <v>A3</v>
      </c>
      <c r="K392" s="5">
        <v>77.400602409638552</v>
      </c>
      <c r="L392">
        <v>2024</v>
      </c>
      <c r="P392" t="s">
        <v>12</v>
      </c>
    </row>
    <row r="393" spans="1:16" x14ac:dyDescent="0.3">
      <c r="A393" t="s">
        <v>409</v>
      </c>
      <c r="B393" s="1">
        <v>45079</v>
      </c>
      <c r="C393" t="s">
        <v>9</v>
      </c>
      <c r="D393" t="s">
        <v>28</v>
      </c>
      <c r="E393" t="s">
        <v>19</v>
      </c>
      <c r="F393">
        <v>122</v>
      </c>
      <c r="G393" t="s">
        <v>4976</v>
      </c>
      <c r="H393" t="s">
        <v>20</v>
      </c>
      <c r="I393">
        <v>58</v>
      </c>
      <c r="J393" t="str">
        <f t="shared" si="6"/>
        <v>A3</v>
      </c>
      <c r="K393" s="5">
        <v>0</v>
      </c>
      <c r="L393">
        <v>2023</v>
      </c>
      <c r="P393" t="s">
        <v>12</v>
      </c>
    </row>
    <row r="394" spans="1:16" x14ac:dyDescent="0.3">
      <c r="A394" t="s">
        <v>410</v>
      </c>
      <c r="B394" s="1">
        <v>44912</v>
      </c>
      <c r="C394" t="s">
        <v>22</v>
      </c>
      <c r="D394" t="s">
        <v>10</v>
      </c>
      <c r="E394" t="s">
        <v>25</v>
      </c>
      <c r="F394">
        <v>248</v>
      </c>
      <c r="G394">
        <v>36013</v>
      </c>
      <c r="H394" t="s">
        <v>12</v>
      </c>
      <c r="I394">
        <v>39</v>
      </c>
      <c r="J394" t="str">
        <f t="shared" si="6"/>
        <v>A2</v>
      </c>
      <c r="K394" s="5">
        <v>145.21370967741936</v>
      </c>
      <c r="L394">
        <v>2022</v>
      </c>
      <c r="P394" t="s">
        <v>20</v>
      </c>
    </row>
    <row r="395" spans="1:16" x14ac:dyDescent="0.3">
      <c r="A395" t="s">
        <v>411</v>
      </c>
      <c r="B395" s="1">
        <v>44805</v>
      </c>
      <c r="C395" t="s">
        <v>22</v>
      </c>
      <c r="D395" t="s">
        <v>18</v>
      </c>
      <c r="E395" t="s">
        <v>34</v>
      </c>
      <c r="F395">
        <v>474</v>
      </c>
      <c r="G395">
        <v>19665</v>
      </c>
      <c r="H395" t="s">
        <v>12</v>
      </c>
      <c r="I395">
        <v>57</v>
      </c>
      <c r="J395" t="str">
        <f t="shared" si="6"/>
        <v>A3</v>
      </c>
      <c r="K395" s="5">
        <v>41.4873417721519</v>
      </c>
      <c r="L395">
        <v>2022</v>
      </c>
      <c r="P395" t="s">
        <v>12</v>
      </c>
    </row>
    <row r="396" spans="1:16" x14ac:dyDescent="0.3">
      <c r="A396" t="s">
        <v>412</v>
      </c>
      <c r="B396" s="1">
        <v>45198</v>
      </c>
      <c r="C396" t="s">
        <v>14</v>
      </c>
      <c r="D396" t="s">
        <v>10</v>
      </c>
      <c r="E396" t="s">
        <v>11</v>
      </c>
      <c r="F396">
        <v>250</v>
      </c>
      <c r="G396" t="s">
        <v>4976</v>
      </c>
      <c r="H396" t="s">
        <v>12</v>
      </c>
      <c r="I396">
        <v>39</v>
      </c>
      <c r="J396" t="str">
        <f t="shared" si="6"/>
        <v>A2</v>
      </c>
      <c r="K396" s="5">
        <v>0</v>
      </c>
      <c r="L396">
        <v>2023</v>
      </c>
      <c r="P396" t="s">
        <v>12</v>
      </c>
    </row>
    <row r="397" spans="1:16" x14ac:dyDescent="0.3">
      <c r="A397" t="s">
        <v>413</v>
      </c>
      <c r="B397" s="1">
        <v>45243</v>
      </c>
      <c r="C397" t="s">
        <v>22</v>
      </c>
      <c r="D397" t="s">
        <v>42</v>
      </c>
      <c r="E397" t="s">
        <v>19</v>
      </c>
      <c r="F397">
        <v>585</v>
      </c>
      <c r="G397">
        <v>23032</v>
      </c>
      <c r="H397" t="s">
        <v>12</v>
      </c>
      <c r="I397">
        <v>40</v>
      </c>
      <c r="J397" t="str">
        <f t="shared" si="6"/>
        <v>A2</v>
      </c>
      <c r="K397" s="5">
        <v>39.370940170940173</v>
      </c>
      <c r="L397">
        <v>2023</v>
      </c>
      <c r="P397" t="s">
        <v>12</v>
      </c>
    </row>
    <row r="398" spans="1:16" x14ac:dyDescent="0.3">
      <c r="A398" t="s">
        <v>414</v>
      </c>
      <c r="B398" s="1">
        <v>44708</v>
      </c>
      <c r="C398" t="s">
        <v>9</v>
      </c>
      <c r="D398" t="s">
        <v>42</v>
      </c>
      <c r="E398" t="s">
        <v>23</v>
      </c>
      <c r="F398" t="s">
        <v>4976</v>
      </c>
      <c r="G398">
        <v>27369</v>
      </c>
      <c r="H398" t="s">
        <v>12</v>
      </c>
      <c r="I398">
        <v>40</v>
      </c>
      <c r="J398" t="str">
        <f t="shared" si="6"/>
        <v>A2</v>
      </c>
      <c r="K398" s="5">
        <v>0</v>
      </c>
      <c r="L398">
        <v>2022</v>
      </c>
      <c r="P398" t="s">
        <v>12</v>
      </c>
    </row>
    <row r="399" spans="1:16" x14ac:dyDescent="0.3">
      <c r="A399" t="s">
        <v>415</v>
      </c>
      <c r="B399" s="1">
        <v>45086</v>
      </c>
      <c r="C399" t="s">
        <v>17</v>
      </c>
      <c r="D399" t="s">
        <v>42</v>
      </c>
      <c r="E399" t="s">
        <v>34</v>
      </c>
      <c r="F399">
        <v>935</v>
      </c>
      <c r="G399">
        <v>33800</v>
      </c>
      <c r="H399">
        <v>0</v>
      </c>
      <c r="I399">
        <v>40</v>
      </c>
      <c r="J399" t="str">
        <f t="shared" si="6"/>
        <v>A2</v>
      </c>
      <c r="K399" s="5">
        <v>36.149732620320854</v>
      </c>
      <c r="L399">
        <v>2023</v>
      </c>
      <c r="P399" t="s">
        <v>12</v>
      </c>
    </row>
    <row r="400" spans="1:16" x14ac:dyDescent="0.3">
      <c r="A400" t="s">
        <v>416</v>
      </c>
      <c r="B400" s="1">
        <v>45129</v>
      </c>
      <c r="C400" t="s">
        <v>27</v>
      </c>
      <c r="D400" t="s">
        <v>18</v>
      </c>
      <c r="E400" t="s">
        <v>25</v>
      </c>
      <c r="F400">
        <v>844</v>
      </c>
      <c r="G400">
        <v>15348</v>
      </c>
      <c r="H400" t="s">
        <v>20</v>
      </c>
      <c r="I400">
        <v>57</v>
      </c>
      <c r="J400" t="str">
        <f t="shared" si="6"/>
        <v>A3</v>
      </c>
      <c r="K400" s="5">
        <v>18.18483412322275</v>
      </c>
      <c r="L400">
        <v>2023</v>
      </c>
      <c r="P400" t="s">
        <v>12</v>
      </c>
    </row>
    <row r="401" spans="1:16" x14ac:dyDescent="0.3">
      <c r="A401" t="s">
        <v>417</v>
      </c>
      <c r="B401" s="1">
        <v>44603</v>
      </c>
      <c r="C401" t="s">
        <v>27</v>
      </c>
      <c r="D401" t="s">
        <v>10</v>
      </c>
      <c r="E401" t="s">
        <v>25</v>
      </c>
      <c r="F401">
        <v>781</v>
      </c>
      <c r="G401">
        <v>25525</v>
      </c>
      <c r="H401" t="s">
        <v>12</v>
      </c>
      <c r="I401">
        <v>39</v>
      </c>
      <c r="J401" t="str">
        <f t="shared" si="6"/>
        <v>A2</v>
      </c>
      <c r="K401" s="5">
        <v>32.682458386683741</v>
      </c>
      <c r="L401">
        <v>2022</v>
      </c>
      <c r="P401">
        <v>0</v>
      </c>
    </row>
    <row r="402" spans="1:16" x14ac:dyDescent="0.3">
      <c r="A402" t="s">
        <v>4976</v>
      </c>
      <c r="B402" s="1">
        <v>45358</v>
      </c>
      <c r="C402" t="s">
        <v>27</v>
      </c>
      <c r="D402" t="s">
        <v>28</v>
      </c>
      <c r="E402" t="s">
        <v>23</v>
      </c>
      <c r="F402">
        <v>369</v>
      </c>
      <c r="G402">
        <v>48190</v>
      </c>
      <c r="H402" t="s">
        <v>12</v>
      </c>
      <c r="I402">
        <v>58</v>
      </c>
      <c r="J402" t="str">
        <f t="shared" si="6"/>
        <v>A3</v>
      </c>
      <c r="K402" s="5">
        <v>130.59620596205963</v>
      </c>
      <c r="L402">
        <v>2024</v>
      </c>
      <c r="P402" t="s">
        <v>12</v>
      </c>
    </row>
    <row r="403" spans="1:16" x14ac:dyDescent="0.3">
      <c r="A403" t="s">
        <v>418</v>
      </c>
      <c r="B403" s="1">
        <v>45078</v>
      </c>
      <c r="C403" t="s">
        <v>17</v>
      </c>
      <c r="D403" t="s">
        <v>10</v>
      </c>
      <c r="E403" t="s">
        <v>4976</v>
      </c>
      <c r="F403">
        <v>791</v>
      </c>
      <c r="G403">
        <v>14314</v>
      </c>
      <c r="H403" t="s">
        <v>12</v>
      </c>
      <c r="I403">
        <v>39</v>
      </c>
      <c r="J403" t="str">
        <f t="shared" si="6"/>
        <v>A2</v>
      </c>
      <c r="K403" s="5">
        <v>18.096080910240204</v>
      </c>
      <c r="L403">
        <v>2023</v>
      </c>
      <c r="P403" t="s">
        <v>12</v>
      </c>
    </row>
    <row r="404" spans="1:16" x14ac:dyDescent="0.3">
      <c r="A404" t="s">
        <v>419</v>
      </c>
      <c r="B404" s="1">
        <v>44844</v>
      </c>
      <c r="C404" t="s">
        <v>14</v>
      </c>
      <c r="D404" t="s">
        <v>42</v>
      </c>
      <c r="E404" t="s">
        <v>4976</v>
      </c>
      <c r="F404">
        <v>788</v>
      </c>
      <c r="G404">
        <v>29919</v>
      </c>
      <c r="H404" t="s">
        <v>12</v>
      </c>
      <c r="I404">
        <v>40</v>
      </c>
      <c r="J404" t="str">
        <f t="shared" si="6"/>
        <v>A2</v>
      </c>
      <c r="K404" s="5">
        <v>37.968274111675129</v>
      </c>
      <c r="L404">
        <v>2022</v>
      </c>
      <c r="P404" t="s">
        <v>12</v>
      </c>
    </row>
    <row r="405" spans="1:16" x14ac:dyDescent="0.3">
      <c r="A405" t="s">
        <v>420</v>
      </c>
      <c r="B405" s="1">
        <v>45034</v>
      </c>
      <c r="C405" t="s">
        <v>22</v>
      </c>
      <c r="D405" t="s">
        <v>42</v>
      </c>
      <c r="E405" t="s">
        <v>34</v>
      </c>
      <c r="F405">
        <v>951</v>
      </c>
      <c r="G405">
        <v>46065</v>
      </c>
      <c r="H405">
        <v>0</v>
      </c>
      <c r="I405">
        <v>40</v>
      </c>
      <c r="J405" t="str">
        <f t="shared" si="6"/>
        <v>A2</v>
      </c>
      <c r="K405" s="5">
        <v>48.438485804416402</v>
      </c>
      <c r="L405">
        <v>2023</v>
      </c>
      <c r="P405" t="s">
        <v>12</v>
      </c>
    </row>
    <row r="406" spans="1:16" x14ac:dyDescent="0.3">
      <c r="A406" t="s">
        <v>421</v>
      </c>
      <c r="B406" s="1">
        <v>44682</v>
      </c>
      <c r="C406" t="s">
        <v>17</v>
      </c>
      <c r="D406" t="s">
        <v>32</v>
      </c>
      <c r="E406" t="s">
        <v>25</v>
      </c>
      <c r="F406">
        <v>265</v>
      </c>
      <c r="G406">
        <v>18428</v>
      </c>
      <c r="H406">
        <v>0</v>
      </c>
      <c r="I406">
        <v>46</v>
      </c>
      <c r="J406" t="str">
        <f t="shared" si="6"/>
        <v>A3</v>
      </c>
      <c r="K406" s="5">
        <v>69.539622641509439</v>
      </c>
      <c r="L406">
        <v>2022</v>
      </c>
      <c r="P406" t="s">
        <v>12</v>
      </c>
    </row>
    <row r="407" spans="1:16" x14ac:dyDescent="0.3">
      <c r="A407" t="s">
        <v>422</v>
      </c>
      <c r="B407" s="1">
        <v>45108</v>
      </c>
      <c r="C407" t="s">
        <v>14</v>
      </c>
      <c r="D407" t="s">
        <v>42</v>
      </c>
      <c r="E407" t="s">
        <v>25</v>
      </c>
      <c r="F407">
        <v>128</v>
      </c>
      <c r="G407">
        <v>49304</v>
      </c>
      <c r="H407" t="s">
        <v>12</v>
      </c>
      <c r="I407">
        <v>40</v>
      </c>
      <c r="J407" t="str">
        <f t="shared" si="6"/>
        <v>A2</v>
      </c>
      <c r="K407" s="5">
        <v>385.1875</v>
      </c>
      <c r="L407">
        <v>2023</v>
      </c>
      <c r="P407" t="s">
        <v>12</v>
      </c>
    </row>
    <row r="408" spans="1:16" x14ac:dyDescent="0.3">
      <c r="A408" t="s">
        <v>423</v>
      </c>
      <c r="B408" s="1">
        <v>45238</v>
      </c>
      <c r="C408" t="s">
        <v>27</v>
      </c>
      <c r="D408" t="s">
        <v>32</v>
      </c>
      <c r="E408" t="s">
        <v>34</v>
      </c>
      <c r="F408">
        <v>71</v>
      </c>
      <c r="G408">
        <v>24879</v>
      </c>
      <c r="H408" t="s">
        <v>12</v>
      </c>
      <c r="I408">
        <v>46</v>
      </c>
      <c r="J408" t="str">
        <f t="shared" si="6"/>
        <v>A3</v>
      </c>
      <c r="K408" s="5">
        <v>350.40845070422534</v>
      </c>
      <c r="L408">
        <v>2023</v>
      </c>
      <c r="P408" t="s">
        <v>12</v>
      </c>
    </row>
    <row r="409" spans="1:16" x14ac:dyDescent="0.3">
      <c r="A409" t="s">
        <v>424</v>
      </c>
      <c r="B409" s="1">
        <v>45240</v>
      </c>
      <c r="C409" t="s">
        <v>14</v>
      </c>
      <c r="D409" t="s">
        <v>42</v>
      </c>
      <c r="E409" t="s">
        <v>19</v>
      </c>
      <c r="F409">
        <v>141</v>
      </c>
      <c r="G409">
        <v>14847</v>
      </c>
      <c r="H409" t="s">
        <v>12</v>
      </c>
      <c r="I409">
        <v>40</v>
      </c>
      <c r="J409" t="str">
        <f t="shared" si="6"/>
        <v>A2</v>
      </c>
      <c r="K409" s="5">
        <v>105.29787234042553</v>
      </c>
      <c r="L409">
        <v>2023</v>
      </c>
      <c r="P409">
        <v>0</v>
      </c>
    </row>
    <row r="410" spans="1:16" x14ac:dyDescent="0.3">
      <c r="A410" t="s">
        <v>425</v>
      </c>
      <c r="B410" s="1">
        <v>44843</v>
      </c>
      <c r="C410" t="s">
        <v>9</v>
      </c>
      <c r="D410" t="s">
        <v>18</v>
      </c>
      <c r="E410" t="s">
        <v>23</v>
      </c>
      <c r="F410">
        <v>820</v>
      </c>
      <c r="G410">
        <v>21398</v>
      </c>
      <c r="H410" t="s">
        <v>12</v>
      </c>
      <c r="I410">
        <v>57</v>
      </c>
      <c r="J410" t="str">
        <f t="shared" si="6"/>
        <v>A3</v>
      </c>
      <c r="K410" s="5">
        <v>26.095121951219511</v>
      </c>
      <c r="L410">
        <v>2022</v>
      </c>
      <c r="P410" t="s">
        <v>12</v>
      </c>
    </row>
    <row r="411" spans="1:16" x14ac:dyDescent="0.3">
      <c r="A411" t="s">
        <v>426</v>
      </c>
      <c r="B411" t="s">
        <v>4976</v>
      </c>
      <c r="C411" t="s">
        <v>9</v>
      </c>
      <c r="D411" t="s">
        <v>18</v>
      </c>
      <c r="E411" t="s">
        <v>25</v>
      </c>
      <c r="F411">
        <v>362</v>
      </c>
      <c r="G411">
        <v>35280</v>
      </c>
      <c r="H411" t="s">
        <v>12</v>
      </c>
      <c r="I411">
        <v>57</v>
      </c>
      <c r="J411" t="str">
        <f t="shared" si="6"/>
        <v>A3</v>
      </c>
      <c r="K411" s="5">
        <v>97.458563535911608</v>
      </c>
      <c r="L411" t="e">
        <v>#VALUE!</v>
      </c>
      <c r="P411" t="s">
        <v>12</v>
      </c>
    </row>
    <row r="412" spans="1:16" x14ac:dyDescent="0.3">
      <c r="A412" t="s">
        <v>427</v>
      </c>
      <c r="B412" s="1">
        <v>45272</v>
      </c>
      <c r="C412" t="s">
        <v>9</v>
      </c>
      <c r="D412" t="s">
        <v>32</v>
      </c>
      <c r="E412" t="s">
        <v>23</v>
      </c>
      <c r="F412">
        <v>995</v>
      </c>
      <c r="G412">
        <v>9663</v>
      </c>
      <c r="H412">
        <v>0</v>
      </c>
      <c r="I412">
        <v>46</v>
      </c>
      <c r="J412" t="str">
        <f t="shared" si="6"/>
        <v>A3</v>
      </c>
      <c r="K412" s="5">
        <v>9.7115577889447238</v>
      </c>
      <c r="L412">
        <v>2023</v>
      </c>
      <c r="P412" t="s">
        <v>20</v>
      </c>
    </row>
    <row r="413" spans="1:16" hidden="1" x14ac:dyDescent="0.3">
      <c r="A413" t="s">
        <v>428</v>
      </c>
      <c r="B413" s="1">
        <v>44904</v>
      </c>
      <c r="C413" t="s">
        <v>9</v>
      </c>
      <c r="D413" t="s">
        <v>4976</v>
      </c>
      <c r="E413" t="s">
        <v>34</v>
      </c>
      <c r="F413">
        <v>408</v>
      </c>
      <c r="G413">
        <v>19879</v>
      </c>
      <c r="H413" t="s">
        <v>12</v>
      </c>
      <c r="I413" t="s">
        <v>4977</v>
      </c>
      <c r="J413" t="str">
        <f t="shared" si="6"/>
        <v>A3</v>
      </c>
      <c r="K413" s="5">
        <v>48.723039215686278</v>
      </c>
      <c r="L413">
        <v>2022</v>
      </c>
      <c r="P413" t="s">
        <v>12</v>
      </c>
    </row>
    <row r="414" spans="1:16" x14ac:dyDescent="0.3">
      <c r="A414" t="s">
        <v>429</v>
      </c>
      <c r="B414" s="1">
        <v>45021</v>
      </c>
      <c r="C414" t="s">
        <v>17</v>
      </c>
      <c r="D414" t="s">
        <v>32</v>
      </c>
      <c r="E414" t="s">
        <v>4976</v>
      </c>
      <c r="F414">
        <v>622</v>
      </c>
      <c r="G414">
        <v>26994</v>
      </c>
      <c r="H414" t="s">
        <v>20</v>
      </c>
      <c r="I414">
        <v>46</v>
      </c>
      <c r="J414" t="str">
        <f t="shared" si="6"/>
        <v>A3</v>
      </c>
      <c r="K414" s="5">
        <v>43.39871382636656</v>
      </c>
      <c r="L414">
        <v>2023</v>
      </c>
      <c r="P414" t="s">
        <v>20</v>
      </c>
    </row>
    <row r="415" spans="1:16" x14ac:dyDescent="0.3">
      <c r="A415" t="s">
        <v>430</v>
      </c>
      <c r="B415" s="1">
        <v>45104</v>
      </c>
      <c r="C415" t="s">
        <v>9</v>
      </c>
      <c r="D415" t="s">
        <v>18</v>
      </c>
      <c r="E415" t="s">
        <v>11</v>
      </c>
      <c r="F415">
        <v>422</v>
      </c>
      <c r="G415">
        <v>45743</v>
      </c>
      <c r="H415" t="s">
        <v>20</v>
      </c>
      <c r="I415">
        <v>57</v>
      </c>
      <c r="J415" t="str">
        <f t="shared" si="6"/>
        <v>A3</v>
      </c>
      <c r="K415" s="5">
        <v>108.39573459715639</v>
      </c>
      <c r="L415">
        <v>2023</v>
      </c>
      <c r="P415" t="s">
        <v>12</v>
      </c>
    </row>
    <row r="416" spans="1:16" x14ac:dyDescent="0.3">
      <c r="A416" t="s">
        <v>431</v>
      </c>
      <c r="B416" s="1">
        <v>45022</v>
      </c>
      <c r="C416" t="s">
        <v>27</v>
      </c>
      <c r="D416" t="s">
        <v>32</v>
      </c>
      <c r="E416" t="s">
        <v>23</v>
      </c>
      <c r="F416">
        <v>651</v>
      </c>
      <c r="G416">
        <v>48526</v>
      </c>
      <c r="H416" t="s">
        <v>12</v>
      </c>
      <c r="I416">
        <v>46</v>
      </c>
      <c r="J416" t="str">
        <f t="shared" si="6"/>
        <v>A3</v>
      </c>
      <c r="K416" s="5">
        <v>74.540706605222738</v>
      </c>
      <c r="L416">
        <v>2023</v>
      </c>
      <c r="P416" t="s">
        <v>12</v>
      </c>
    </row>
    <row r="417" spans="1:16" hidden="1" x14ac:dyDescent="0.3">
      <c r="A417" t="s">
        <v>432</v>
      </c>
      <c r="B417" s="1">
        <v>44596</v>
      </c>
      <c r="C417" t="s">
        <v>22</v>
      </c>
      <c r="D417" t="s">
        <v>4976</v>
      </c>
      <c r="E417" t="s">
        <v>34</v>
      </c>
      <c r="F417">
        <v>412</v>
      </c>
      <c r="G417">
        <v>42320</v>
      </c>
      <c r="H417">
        <v>0</v>
      </c>
      <c r="I417" t="s">
        <v>4977</v>
      </c>
      <c r="J417" t="str">
        <f t="shared" si="6"/>
        <v>A3</v>
      </c>
      <c r="K417" s="5">
        <v>102.71844660194175</v>
      </c>
      <c r="L417">
        <v>2022</v>
      </c>
      <c r="P417" t="e">
        <v>#N/A</v>
      </c>
    </row>
    <row r="418" spans="1:16" x14ac:dyDescent="0.3">
      <c r="A418" t="s">
        <v>433</v>
      </c>
      <c r="B418" s="1">
        <v>44661</v>
      </c>
      <c r="C418" t="s">
        <v>22</v>
      </c>
      <c r="D418" t="s">
        <v>42</v>
      </c>
      <c r="E418" t="s">
        <v>4976</v>
      </c>
      <c r="F418">
        <v>730</v>
      </c>
      <c r="G418" t="s">
        <v>4976</v>
      </c>
      <c r="H418" t="s">
        <v>12</v>
      </c>
      <c r="I418">
        <v>40</v>
      </c>
      <c r="J418" t="str">
        <f t="shared" si="6"/>
        <v>A2</v>
      </c>
      <c r="K418" s="5">
        <v>0</v>
      </c>
      <c r="L418">
        <v>2022</v>
      </c>
      <c r="P418" t="s">
        <v>12</v>
      </c>
    </row>
    <row r="419" spans="1:16" x14ac:dyDescent="0.3">
      <c r="A419" t="s">
        <v>434</v>
      </c>
      <c r="B419" s="1">
        <v>45323</v>
      </c>
      <c r="C419" t="s">
        <v>14</v>
      </c>
      <c r="D419" t="s">
        <v>42</v>
      </c>
      <c r="E419" t="s">
        <v>34</v>
      </c>
      <c r="F419">
        <v>982</v>
      </c>
      <c r="G419">
        <v>21676</v>
      </c>
      <c r="H419" t="s">
        <v>12</v>
      </c>
      <c r="I419">
        <v>40</v>
      </c>
      <c r="J419" t="str">
        <f t="shared" si="6"/>
        <v>A2</v>
      </c>
      <c r="K419" s="5">
        <v>22.073319755600814</v>
      </c>
      <c r="L419">
        <v>2024</v>
      </c>
      <c r="P419" t="s">
        <v>12</v>
      </c>
    </row>
    <row r="420" spans="1:16" x14ac:dyDescent="0.3">
      <c r="A420" t="s">
        <v>435</v>
      </c>
      <c r="B420" s="1">
        <v>44631</v>
      </c>
      <c r="C420" t="s">
        <v>17</v>
      </c>
      <c r="D420" t="s">
        <v>32</v>
      </c>
      <c r="E420" t="s">
        <v>34</v>
      </c>
      <c r="F420" t="s">
        <v>4976</v>
      </c>
      <c r="G420">
        <v>21652</v>
      </c>
      <c r="H420" t="s">
        <v>12</v>
      </c>
      <c r="I420">
        <v>46</v>
      </c>
      <c r="J420" t="str">
        <f t="shared" si="6"/>
        <v>A3</v>
      </c>
      <c r="K420" s="5">
        <v>0</v>
      </c>
      <c r="L420">
        <v>2022</v>
      </c>
      <c r="P420" t="s">
        <v>12</v>
      </c>
    </row>
    <row r="421" spans="1:16" x14ac:dyDescent="0.3">
      <c r="A421" t="s">
        <v>436</v>
      </c>
      <c r="B421" s="1">
        <v>44954</v>
      </c>
      <c r="C421" t="s">
        <v>22</v>
      </c>
      <c r="D421" t="s">
        <v>42</v>
      </c>
      <c r="E421" t="s">
        <v>23</v>
      </c>
      <c r="F421">
        <v>477</v>
      </c>
      <c r="G421">
        <v>27080</v>
      </c>
      <c r="H421" t="s">
        <v>20</v>
      </c>
      <c r="I421">
        <v>40</v>
      </c>
      <c r="J421" t="str">
        <f t="shared" si="6"/>
        <v>A2</v>
      </c>
      <c r="K421" s="5">
        <v>56.771488469601678</v>
      </c>
      <c r="L421">
        <v>2023</v>
      </c>
      <c r="P421">
        <v>0</v>
      </c>
    </row>
    <row r="422" spans="1:16" x14ac:dyDescent="0.3">
      <c r="A422" t="s">
        <v>437</v>
      </c>
      <c r="B422" s="1">
        <v>45054</v>
      </c>
      <c r="C422" t="s">
        <v>9</v>
      </c>
      <c r="D422" t="s">
        <v>42</v>
      </c>
      <c r="E422" t="s">
        <v>25</v>
      </c>
      <c r="F422">
        <v>574</v>
      </c>
      <c r="G422">
        <v>35105</v>
      </c>
      <c r="H422" t="s">
        <v>12</v>
      </c>
      <c r="I422">
        <v>40</v>
      </c>
      <c r="J422" t="str">
        <f t="shared" si="6"/>
        <v>A2</v>
      </c>
      <c r="K422" s="5">
        <v>61.158536585365852</v>
      </c>
      <c r="L422">
        <v>2023</v>
      </c>
      <c r="P422" t="s">
        <v>20</v>
      </c>
    </row>
    <row r="423" spans="1:16" x14ac:dyDescent="0.3">
      <c r="A423" t="s">
        <v>438</v>
      </c>
      <c r="B423" s="1">
        <v>45371</v>
      </c>
      <c r="C423" t="s">
        <v>22</v>
      </c>
      <c r="D423" t="s">
        <v>10</v>
      </c>
      <c r="E423" t="s">
        <v>23</v>
      </c>
      <c r="F423">
        <v>951</v>
      </c>
      <c r="G423">
        <v>33319</v>
      </c>
      <c r="H423" t="s">
        <v>20</v>
      </c>
      <c r="I423">
        <v>39</v>
      </c>
      <c r="J423" t="str">
        <f t="shared" si="6"/>
        <v>A2</v>
      </c>
      <c r="K423" s="5">
        <v>35.035751840168246</v>
      </c>
      <c r="L423">
        <v>2024</v>
      </c>
      <c r="P423" t="s">
        <v>12</v>
      </c>
    </row>
    <row r="424" spans="1:16" x14ac:dyDescent="0.3">
      <c r="A424" t="s">
        <v>439</v>
      </c>
      <c r="B424" s="1">
        <v>44566</v>
      </c>
      <c r="C424" t="s">
        <v>27</v>
      </c>
      <c r="D424" t="s">
        <v>42</v>
      </c>
      <c r="E424" t="s">
        <v>19</v>
      </c>
      <c r="F424">
        <v>381</v>
      </c>
      <c r="G424">
        <v>39172</v>
      </c>
      <c r="H424" t="s">
        <v>12</v>
      </c>
      <c r="I424">
        <v>40</v>
      </c>
      <c r="J424" t="str">
        <f t="shared" si="6"/>
        <v>A2</v>
      </c>
      <c r="K424" s="5">
        <v>102.81364829396325</v>
      </c>
      <c r="L424">
        <v>2022</v>
      </c>
      <c r="P424" t="s">
        <v>12</v>
      </c>
    </row>
    <row r="425" spans="1:16" x14ac:dyDescent="0.3">
      <c r="A425" t="s">
        <v>440</v>
      </c>
      <c r="B425" s="1">
        <v>45255</v>
      </c>
      <c r="C425" t="s">
        <v>27</v>
      </c>
      <c r="D425" t="s">
        <v>42</v>
      </c>
      <c r="E425" t="s">
        <v>4976</v>
      </c>
      <c r="F425">
        <v>919</v>
      </c>
      <c r="G425">
        <v>25455</v>
      </c>
      <c r="H425" t="s">
        <v>12</v>
      </c>
      <c r="I425">
        <v>40</v>
      </c>
      <c r="J425" t="str">
        <f t="shared" si="6"/>
        <v>A2</v>
      </c>
      <c r="K425" s="5">
        <v>27.698585418933625</v>
      </c>
      <c r="L425">
        <v>2023</v>
      </c>
      <c r="P425" t="s">
        <v>12</v>
      </c>
    </row>
    <row r="426" spans="1:16" x14ac:dyDescent="0.3">
      <c r="A426" t="s">
        <v>441</v>
      </c>
      <c r="B426" s="1">
        <v>45029</v>
      </c>
      <c r="C426" t="s">
        <v>14</v>
      </c>
      <c r="D426" t="s">
        <v>42</v>
      </c>
      <c r="E426" t="s">
        <v>25</v>
      </c>
      <c r="F426">
        <v>230</v>
      </c>
      <c r="G426">
        <v>42942</v>
      </c>
      <c r="H426" t="s">
        <v>12</v>
      </c>
      <c r="I426">
        <v>40</v>
      </c>
      <c r="J426" t="str">
        <f t="shared" si="6"/>
        <v>A2</v>
      </c>
      <c r="K426" s="5">
        <v>186.70434782608694</v>
      </c>
      <c r="L426">
        <v>2023</v>
      </c>
      <c r="P426" t="s">
        <v>12</v>
      </c>
    </row>
    <row r="427" spans="1:16" x14ac:dyDescent="0.3">
      <c r="A427" t="s">
        <v>442</v>
      </c>
      <c r="B427" s="1">
        <v>45133</v>
      </c>
      <c r="C427" t="s">
        <v>22</v>
      </c>
      <c r="D427" t="s">
        <v>28</v>
      </c>
      <c r="E427" t="s">
        <v>4976</v>
      </c>
      <c r="F427">
        <v>405</v>
      </c>
      <c r="G427">
        <v>9820</v>
      </c>
      <c r="H427" t="s">
        <v>12</v>
      </c>
      <c r="I427">
        <v>58</v>
      </c>
      <c r="J427" t="str">
        <f t="shared" si="6"/>
        <v>A3</v>
      </c>
      <c r="K427" s="5">
        <v>24.246913580246915</v>
      </c>
      <c r="L427">
        <v>2023</v>
      </c>
      <c r="P427">
        <v>0</v>
      </c>
    </row>
    <row r="428" spans="1:16" x14ac:dyDescent="0.3">
      <c r="A428" t="s">
        <v>443</v>
      </c>
      <c r="B428" s="1">
        <v>44852</v>
      </c>
      <c r="C428" t="s">
        <v>17</v>
      </c>
      <c r="D428" t="s">
        <v>28</v>
      </c>
      <c r="E428" t="s">
        <v>4976</v>
      </c>
      <c r="F428">
        <v>501</v>
      </c>
      <c r="G428">
        <v>36733</v>
      </c>
      <c r="H428" t="s">
        <v>12</v>
      </c>
      <c r="I428">
        <v>58</v>
      </c>
      <c r="J428" t="str">
        <f t="shared" si="6"/>
        <v>A3</v>
      </c>
      <c r="K428" s="5">
        <v>73.319361277445111</v>
      </c>
      <c r="L428">
        <v>2022</v>
      </c>
      <c r="P428">
        <v>0</v>
      </c>
    </row>
    <row r="429" spans="1:16" x14ac:dyDescent="0.3">
      <c r="A429" t="s">
        <v>444</v>
      </c>
      <c r="B429" s="1">
        <v>44698</v>
      </c>
      <c r="C429" t="s">
        <v>27</v>
      </c>
      <c r="D429" t="s">
        <v>15</v>
      </c>
      <c r="E429" t="s">
        <v>19</v>
      </c>
      <c r="F429">
        <v>471</v>
      </c>
      <c r="G429">
        <v>38702</v>
      </c>
      <c r="H429" t="s">
        <v>12</v>
      </c>
      <c r="I429">
        <v>41</v>
      </c>
      <c r="J429" t="str">
        <f t="shared" si="6"/>
        <v>A2</v>
      </c>
      <c r="K429" s="5">
        <v>82.169851380042459</v>
      </c>
      <c r="L429">
        <v>2022</v>
      </c>
      <c r="P429" t="s">
        <v>12</v>
      </c>
    </row>
    <row r="430" spans="1:16" x14ac:dyDescent="0.3">
      <c r="A430" t="s">
        <v>445</v>
      </c>
      <c r="B430" s="1">
        <v>45278</v>
      </c>
      <c r="C430" t="s">
        <v>17</v>
      </c>
      <c r="D430" t="s">
        <v>28</v>
      </c>
      <c r="E430" t="s">
        <v>11</v>
      </c>
      <c r="F430">
        <v>947</v>
      </c>
      <c r="G430" t="s">
        <v>4976</v>
      </c>
      <c r="H430">
        <v>0</v>
      </c>
      <c r="I430">
        <v>58</v>
      </c>
      <c r="J430" t="str">
        <f t="shared" si="6"/>
        <v>A3</v>
      </c>
      <c r="K430" s="5">
        <v>0</v>
      </c>
      <c r="L430">
        <v>2023</v>
      </c>
      <c r="P430" t="s">
        <v>12</v>
      </c>
    </row>
    <row r="431" spans="1:16" x14ac:dyDescent="0.3">
      <c r="A431" t="s">
        <v>446</v>
      </c>
      <c r="B431" s="1">
        <v>45090</v>
      </c>
      <c r="C431" t="s">
        <v>17</v>
      </c>
      <c r="D431" t="s">
        <v>10</v>
      </c>
      <c r="E431" t="s">
        <v>11</v>
      </c>
      <c r="F431">
        <v>886</v>
      </c>
      <c r="G431">
        <v>19961</v>
      </c>
      <c r="H431">
        <v>0</v>
      </c>
      <c r="I431">
        <v>39</v>
      </c>
      <c r="J431" t="str">
        <f t="shared" si="6"/>
        <v>A2</v>
      </c>
      <c r="K431" s="5">
        <v>22.529345372460497</v>
      </c>
      <c r="L431">
        <v>2023</v>
      </c>
      <c r="P431" t="s">
        <v>12</v>
      </c>
    </row>
    <row r="432" spans="1:16" x14ac:dyDescent="0.3">
      <c r="A432" t="s">
        <v>447</v>
      </c>
      <c r="B432" t="s">
        <v>4976</v>
      </c>
      <c r="C432" t="s">
        <v>22</v>
      </c>
      <c r="D432" t="s">
        <v>42</v>
      </c>
      <c r="E432" t="s">
        <v>23</v>
      </c>
      <c r="F432">
        <v>393</v>
      </c>
      <c r="G432">
        <v>7889</v>
      </c>
      <c r="H432" t="s">
        <v>12</v>
      </c>
      <c r="I432">
        <v>40</v>
      </c>
      <c r="J432" t="str">
        <f t="shared" si="6"/>
        <v>A2</v>
      </c>
      <c r="K432" s="5">
        <v>20.073791348600508</v>
      </c>
      <c r="L432" t="e">
        <v>#VALUE!</v>
      </c>
      <c r="P432" t="s">
        <v>12</v>
      </c>
    </row>
    <row r="433" spans="1:16" x14ac:dyDescent="0.3">
      <c r="A433" t="s">
        <v>448</v>
      </c>
      <c r="B433" s="1">
        <v>45438</v>
      </c>
      <c r="C433" t="s">
        <v>22</v>
      </c>
      <c r="D433" t="s">
        <v>32</v>
      </c>
      <c r="E433" t="s">
        <v>34</v>
      </c>
      <c r="F433">
        <v>958</v>
      </c>
      <c r="G433">
        <v>35035</v>
      </c>
      <c r="H433" t="s">
        <v>12</v>
      </c>
      <c r="I433">
        <v>46</v>
      </c>
      <c r="J433" t="str">
        <f t="shared" si="6"/>
        <v>A3</v>
      </c>
      <c r="K433" s="5">
        <v>36.570981210855948</v>
      </c>
      <c r="L433">
        <v>2024</v>
      </c>
      <c r="P433" t="s">
        <v>12</v>
      </c>
    </row>
    <row r="434" spans="1:16" x14ac:dyDescent="0.3">
      <c r="A434" t="s">
        <v>449</v>
      </c>
      <c r="B434" s="1">
        <v>45017</v>
      </c>
      <c r="C434" t="s">
        <v>17</v>
      </c>
      <c r="D434" t="s">
        <v>18</v>
      </c>
      <c r="E434" t="s">
        <v>34</v>
      </c>
      <c r="F434">
        <v>439</v>
      </c>
      <c r="G434">
        <v>13213</v>
      </c>
      <c r="H434" t="s">
        <v>12</v>
      </c>
      <c r="I434">
        <v>57</v>
      </c>
      <c r="J434" t="str">
        <f t="shared" si="6"/>
        <v>A3</v>
      </c>
      <c r="K434" s="5">
        <v>30.097949886104782</v>
      </c>
      <c r="L434">
        <v>2023</v>
      </c>
      <c r="P434">
        <v>0</v>
      </c>
    </row>
    <row r="435" spans="1:16" x14ac:dyDescent="0.3">
      <c r="A435" t="s">
        <v>450</v>
      </c>
      <c r="B435" s="1">
        <v>44808</v>
      </c>
      <c r="C435" t="s">
        <v>9</v>
      </c>
      <c r="D435" t="s">
        <v>28</v>
      </c>
      <c r="E435" t="s">
        <v>23</v>
      </c>
      <c r="F435">
        <v>523</v>
      </c>
      <c r="G435">
        <v>13088</v>
      </c>
      <c r="H435">
        <v>0</v>
      </c>
      <c r="I435">
        <v>58</v>
      </c>
      <c r="J435" t="str">
        <f t="shared" si="6"/>
        <v>A3</v>
      </c>
      <c r="K435" s="5">
        <v>25.024856596558319</v>
      </c>
      <c r="L435">
        <v>2022</v>
      </c>
      <c r="P435" t="s">
        <v>12</v>
      </c>
    </row>
    <row r="436" spans="1:16" x14ac:dyDescent="0.3">
      <c r="A436" t="s">
        <v>451</v>
      </c>
      <c r="B436" s="1">
        <v>44866</v>
      </c>
      <c r="C436" t="s">
        <v>9</v>
      </c>
      <c r="D436" t="s">
        <v>18</v>
      </c>
      <c r="E436" t="s">
        <v>25</v>
      </c>
      <c r="F436">
        <v>514</v>
      </c>
      <c r="G436">
        <v>42419</v>
      </c>
      <c r="H436" t="s">
        <v>12</v>
      </c>
      <c r="I436">
        <v>57</v>
      </c>
      <c r="J436" t="str">
        <f t="shared" si="6"/>
        <v>A3</v>
      </c>
      <c r="K436" s="5">
        <v>82.527237354085599</v>
      </c>
      <c r="L436">
        <v>2022</v>
      </c>
      <c r="P436" t="s">
        <v>20</v>
      </c>
    </row>
    <row r="437" spans="1:16" x14ac:dyDescent="0.3">
      <c r="A437" t="s">
        <v>452</v>
      </c>
      <c r="B437" s="1">
        <v>45396</v>
      </c>
      <c r="C437" t="s">
        <v>17</v>
      </c>
      <c r="D437" t="s">
        <v>32</v>
      </c>
      <c r="E437" t="s">
        <v>23</v>
      </c>
      <c r="F437">
        <v>265</v>
      </c>
      <c r="G437">
        <v>5177</v>
      </c>
      <c r="H437" t="s">
        <v>20</v>
      </c>
      <c r="I437">
        <v>46</v>
      </c>
      <c r="J437" t="str">
        <f t="shared" si="6"/>
        <v>A3</v>
      </c>
      <c r="K437" s="5">
        <v>19.535849056603773</v>
      </c>
      <c r="L437">
        <v>2024</v>
      </c>
      <c r="P437" t="s">
        <v>20</v>
      </c>
    </row>
    <row r="438" spans="1:16" x14ac:dyDescent="0.3">
      <c r="A438" t="s">
        <v>453</v>
      </c>
      <c r="B438" s="1">
        <v>45175</v>
      </c>
      <c r="C438" t="s">
        <v>17</v>
      </c>
      <c r="D438" t="s">
        <v>32</v>
      </c>
      <c r="E438" t="s">
        <v>34</v>
      </c>
      <c r="F438">
        <v>503</v>
      </c>
      <c r="G438">
        <v>22529</v>
      </c>
      <c r="H438" t="s">
        <v>20</v>
      </c>
      <c r="I438">
        <v>46</v>
      </c>
      <c r="J438" t="str">
        <f t="shared" si="6"/>
        <v>A3</v>
      </c>
      <c r="K438" s="5">
        <v>44.789264413518886</v>
      </c>
      <c r="L438">
        <v>2023</v>
      </c>
      <c r="P438" t="s">
        <v>12</v>
      </c>
    </row>
    <row r="439" spans="1:16" x14ac:dyDescent="0.3">
      <c r="A439" t="s">
        <v>454</v>
      </c>
      <c r="B439" s="1">
        <v>44671</v>
      </c>
      <c r="C439" t="s">
        <v>27</v>
      </c>
      <c r="D439" t="s">
        <v>10</v>
      </c>
      <c r="E439" t="s">
        <v>34</v>
      </c>
      <c r="F439">
        <v>864</v>
      </c>
      <c r="G439">
        <v>10439</v>
      </c>
      <c r="H439" t="s">
        <v>12</v>
      </c>
      <c r="I439">
        <v>39</v>
      </c>
      <c r="J439" t="str">
        <f t="shared" si="6"/>
        <v>A2</v>
      </c>
      <c r="K439" s="5">
        <v>12.082175925925926</v>
      </c>
      <c r="L439">
        <v>2022</v>
      </c>
      <c r="P439">
        <v>0</v>
      </c>
    </row>
    <row r="440" spans="1:16" x14ac:dyDescent="0.3">
      <c r="A440" t="s">
        <v>455</v>
      </c>
      <c r="B440" s="1">
        <v>45328</v>
      </c>
      <c r="C440" t="s">
        <v>22</v>
      </c>
      <c r="D440" t="s">
        <v>32</v>
      </c>
      <c r="E440" t="s">
        <v>19</v>
      </c>
      <c r="F440">
        <v>928</v>
      </c>
      <c r="G440">
        <v>10463</v>
      </c>
      <c r="H440" t="s">
        <v>20</v>
      </c>
      <c r="I440">
        <v>46</v>
      </c>
      <c r="J440" t="str">
        <f t="shared" si="6"/>
        <v>A3</v>
      </c>
      <c r="K440" s="5">
        <v>11.274784482758621</v>
      </c>
      <c r="L440">
        <v>2024</v>
      </c>
      <c r="P440" t="s">
        <v>12</v>
      </c>
    </row>
    <row r="441" spans="1:16" x14ac:dyDescent="0.3">
      <c r="A441" t="s">
        <v>456</v>
      </c>
      <c r="B441" s="1">
        <v>45155</v>
      </c>
      <c r="C441" t="s">
        <v>27</v>
      </c>
      <c r="D441" t="s">
        <v>28</v>
      </c>
      <c r="E441" t="s">
        <v>11</v>
      </c>
      <c r="F441">
        <v>463</v>
      </c>
      <c r="G441">
        <v>10444</v>
      </c>
      <c r="H441" t="s">
        <v>12</v>
      </c>
      <c r="I441">
        <v>58</v>
      </c>
      <c r="J441" t="str">
        <f t="shared" si="6"/>
        <v>A3</v>
      </c>
      <c r="K441" s="5">
        <v>22.557235421166308</v>
      </c>
      <c r="L441">
        <v>2023</v>
      </c>
      <c r="P441" t="s">
        <v>12</v>
      </c>
    </row>
    <row r="442" spans="1:16" x14ac:dyDescent="0.3">
      <c r="A442" t="s">
        <v>457</v>
      </c>
      <c r="B442" s="1">
        <v>44605</v>
      </c>
      <c r="C442" t="s">
        <v>17</v>
      </c>
      <c r="D442" t="s">
        <v>42</v>
      </c>
      <c r="E442" t="s">
        <v>19</v>
      </c>
      <c r="F442">
        <v>998</v>
      </c>
      <c r="G442">
        <v>40026</v>
      </c>
      <c r="H442">
        <v>0</v>
      </c>
      <c r="I442">
        <v>40</v>
      </c>
      <c r="J442" t="str">
        <f t="shared" si="6"/>
        <v>A2</v>
      </c>
      <c r="K442" s="5">
        <v>40.106212424849701</v>
      </c>
      <c r="L442">
        <v>2022</v>
      </c>
      <c r="P442" t="s">
        <v>12</v>
      </c>
    </row>
    <row r="443" spans="1:16" x14ac:dyDescent="0.3">
      <c r="A443" t="s">
        <v>458</v>
      </c>
      <c r="B443" s="1">
        <v>44606</v>
      </c>
      <c r="C443" t="s">
        <v>22</v>
      </c>
      <c r="D443" t="s">
        <v>10</v>
      </c>
      <c r="E443" t="s">
        <v>34</v>
      </c>
      <c r="F443">
        <v>655</v>
      </c>
      <c r="G443">
        <v>18279</v>
      </c>
      <c r="H443" t="s">
        <v>12</v>
      </c>
      <c r="I443">
        <v>39</v>
      </c>
      <c r="J443" t="str">
        <f t="shared" si="6"/>
        <v>A2</v>
      </c>
      <c r="K443" s="5">
        <v>27.906870229007634</v>
      </c>
      <c r="L443">
        <v>2022</v>
      </c>
      <c r="P443" t="s">
        <v>20</v>
      </c>
    </row>
    <row r="444" spans="1:16" x14ac:dyDescent="0.3">
      <c r="A444" t="s">
        <v>459</v>
      </c>
      <c r="B444" s="1">
        <v>45045</v>
      </c>
      <c r="C444" t="s">
        <v>9</v>
      </c>
      <c r="D444" t="s">
        <v>18</v>
      </c>
      <c r="E444" t="s">
        <v>11</v>
      </c>
      <c r="F444">
        <v>890</v>
      </c>
      <c r="G444">
        <v>12991</v>
      </c>
      <c r="H444" t="s">
        <v>12</v>
      </c>
      <c r="I444">
        <v>57</v>
      </c>
      <c r="J444" t="str">
        <f t="shared" si="6"/>
        <v>A3</v>
      </c>
      <c r="K444" s="5">
        <v>14.596629213483146</v>
      </c>
      <c r="L444">
        <v>2023</v>
      </c>
      <c r="P444" t="s">
        <v>12</v>
      </c>
    </row>
    <row r="445" spans="1:16" x14ac:dyDescent="0.3">
      <c r="A445" t="s">
        <v>460</v>
      </c>
      <c r="B445" s="1">
        <v>44805</v>
      </c>
      <c r="C445" t="s">
        <v>14</v>
      </c>
      <c r="D445" t="s">
        <v>42</v>
      </c>
      <c r="E445" t="s">
        <v>11</v>
      </c>
      <c r="F445">
        <v>722</v>
      </c>
      <c r="G445">
        <v>30585</v>
      </c>
      <c r="H445" t="s">
        <v>12</v>
      </c>
      <c r="I445">
        <v>40</v>
      </c>
      <c r="J445" t="str">
        <f t="shared" si="6"/>
        <v>A2</v>
      </c>
      <c r="K445" s="5">
        <v>42.36149584487535</v>
      </c>
      <c r="L445">
        <v>2022</v>
      </c>
      <c r="P445" t="s">
        <v>20</v>
      </c>
    </row>
    <row r="446" spans="1:16" x14ac:dyDescent="0.3">
      <c r="A446" t="s">
        <v>461</v>
      </c>
      <c r="B446" s="1">
        <v>44689</v>
      </c>
      <c r="C446" t="s">
        <v>17</v>
      </c>
      <c r="D446" t="s">
        <v>42</v>
      </c>
      <c r="E446" t="s">
        <v>23</v>
      </c>
      <c r="F446">
        <v>269</v>
      </c>
      <c r="G446">
        <v>45278</v>
      </c>
      <c r="H446" t="s">
        <v>12</v>
      </c>
      <c r="I446">
        <v>40</v>
      </c>
      <c r="J446" t="str">
        <f t="shared" si="6"/>
        <v>A2</v>
      </c>
      <c r="K446" s="5">
        <v>168.31970260223048</v>
      </c>
      <c r="L446">
        <v>2022</v>
      </c>
      <c r="P446" t="s">
        <v>12</v>
      </c>
    </row>
    <row r="447" spans="1:16" x14ac:dyDescent="0.3">
      <c r="A447" t="s">
        <v>462</v>
      </c>
      <c r="B447" s="1">
        <v>44574</v>
      </c>
      <c r="C447" t="s">
        <v>14</v>
      </c>
      <c r="D447" t="s">
        <v>32</v>
      </c>
      <c r="E447" t="s">
        <v>34</v>
      </c>
      <c r="F447">
        <v>136</v>
      </c>
      <c r="G447">
        <v>17700</v>
      </c>
      <c r="H447" t="s">
        <v>12</v>
      </c>
      <c r="I447">
        <v>46</v>
      </c>
      <c r="J447" t="str">
        <f t="shared" si="6"/>
        <v>A3</v>
      </c>
      <c r="K447" s="5">
        <v>130.14705882352942</v>
      </c>
      <c r="L447">
        <v>2022</v>
      </c>
      <c r="P447" t="s">
        <v>12</v>
      </c>
    </row>
    <row r="448" spans="1:16" x14ac:dyDescent="0.3">
      <c r="A448" t="s">
        <v>463</v>
      </c>
      <c r="B448" s="1">
        <v>44971</v>
      </c>
      <c r="C448" t="s">
        <v>9</v>
      </c>
      <c r="D448" t="s">
        <v>42</v>
      </c>
      <c r="E448" t="s">
        <v>11</v>
      </c>
      <c r="F448">
        <v>863</v>
      </c>
      <c r="G448">
        <v>9347</v>
      </c>
      <c r="H448" t="s">
        <v>20</v>
      </c>
      <c r="I448">
        <v>40</v>
      </c>
      <c r="J448" t="str">
        <f t="shared" si="6"/>
        <v>A2</v>
      </c>
      <c r="K448" s="5">
        <v>10.83082271147161</v>
      </c>
      <c r="L448">
        <v>2023</v>
      </c>
      <c r="P448" t="s">
        <v>12</v>
      </c>
    </row>
    <row r="449" spans="1:16" x14ac:dyDescent="0.3">
      <c r="A449" t="s">
        <v>464</v>
      </c>
      <c r="B449" s="1">
        <v>44747</v>
      </c>
      <c r="C449" t="s">
        <v>17</v>
      </c>
      <c r="D449" t="s">
        <v>10</v>
      </c>
      <c r="E449" t="s">
        <v>25</v>
      </c>
      <c r="F449">
        <v>741</v>
      </c>
      <c r="G449">
        <v>31722</v>
      </c>
      <c r="H449">
        <v>0</v>
      </c>
      <c r="I449">
        <v>39</v>
      </c>
      <c r="J449" t="str">
        <f t="shared" si="6"/>
        <v>A2</v>
      </c>
      <c r="K449" s="5">
        <v>42.809716599190281</v>
      </c>
      <c r="L449">
        <v>2022</v>
      </c>
      <c r="P449" t="s">
        <v>12</v>
      </c>
    </row>
    <row r="450" spans="1:16" x14ac:dyDescent="0.3">
      <c r="A450" t="s">
        <v>465</v>
      </c>
      <c r="B450" s="1">
        <v>44944</v>
      </c>
      <c r="C450" t="s">
        <v>17</v>
      </c>
      <c r="D450" t="s">
        <v>10</v>
      </c>
      <c r="E450" t="s">
        <v>11</v>
      </c>
      <c r="F450">
        <v>52</v>
      </c>
      <c r="G450">
        <v>5053</v>
      </c>
      <c r="H450" t="s">
        <v>12</v>
      </c>
      <c r="I450">
        <v>39</v>
      </c>
      <c r="J450" t="str">
        <f t="shared" si="6"/>
        <v>A2</v>
      </c>
      <c r="K450" s="5">
        <v>97.17307692307692</v>
      </c>
      <c r="L450">
        <v>2023</v>
      </c>
      <c r="P450" t="s">
        <v>12</v>
      </c>
    </row>
    <row r="451" spans="1:16" x14ac:dyDescent="0.3">
      <c r="A451" t="s">
        <v>466</v>
      </c>
      <c r="B451" s="1">
        <v>45156</v>
      </c>
      <c r="C451" t="s">
        <v>22</v>
      </c>
      <c r="D451" t="s">
        <v>28</v>
      </c>
      <c r="E451" t="s">
        <v>34</v>
      </c>
      <c r="F451">
        <v>179</v>
      </c>
      <c r="G451">
        <v>22267</v>
      </c>
      <c r="H451" t="s">
        <v>12</v>
      </c>
      <c r="I451">
        <v>58</v>
      </c>
      <c r="J451" t="str">
        <f t="shared" ref="J451:J514" si="7">IF(I451&lt;=30,"A1",IF(I451&lt;=45,"A2","A3"))</f>
        <v>A3</v>
      </c>
      <c r="K451" s="5">
        <v>124.39664804469274</v>
      </c>
      <c r="L451">
        <v>2023</v>
      </c>
      <c r="P451" t="s">
        <v>12</v>
      </c>
    </row>
    <row r="452" spans="1:16" x14ac:dyDescent="0.3">
      <c r="A452" t="s">
        <v>467</v>
      </c>
      <c r="B452" s="1">
        <v>45259</v>
      </c>
      <c r="C452" t="s">
        <v>9</v>
      </c>
      <c r="D452" t="s">
        <v>42</v>
      </c>
      <c r="E452" t="s">
        <v>34</v>
      </c>
      <c r="F452">
        <v>136</v>
      </c>
      <c r="G452">
        <v>5048</v>
      </c>
      <c r="H452" t="s">
        <v>12</v>
      </c>
      <c r="I452">
        <v>40</v>
      </c>
      <c r="J452" t="str">
        <f t="shared" si="7"/>
        <v>A2</v>
      </c>
      <c r="K452" s="5">
        <v>37.117647058823529</v>
      </c>
      <c r="L452">
        <v>2023</v>
      </c>
      <c r="P452">
        <v>0</v>
      </c>
    </row>
    <row r="453" spans="1:16" x14ac:dyDescent="0.3">
      <c r="A453" t="s">
        <v>468</v>
      </c>
      <c r="B453" s="1">
        <v>45391</v>
      </c>
      <c r="C453" t="s">
        <v>14</v>
      </c>
      <c r="D453" t="s">
        <v>42</v>
      </c>
      <c r="E453" t="s">
        <v>23</v>
      </c>
      <c r="F453">
        <v>504</v>
      </c>
      <c r="G453">
        <v>33834</v>
      </c>
      <c r="H453" t="s">
        <v>12</v>
      </c>
      <c r="I453">
        <v>40</v>
      </c>
      <c r="J453" t="str">
        <f t="shared" si="7"/>
        <v>A2</v>
      </c>
      <c r="K453" s="5">
        <v>67.13095238095238</v>
      </c>
      <c r="L453">
        <v>2024</v>
      </c>
      <c r="P453">
        <v>0</v>
      </c>
    </row>
    <row r="454" spans="1:16" x14ac:dyDescent="0.3">
      <c r="A454" t="s">
        <v>469</v>
      </c>
      <c r="B454" s="1">
        <v>44995</v>
      </c>
      <c r="C454" t="s">
        <v>22</v>
      </c>
      <c r="D454" t="s">
        <v>32</v>
      </c>
      <c r="E454" t="s">
        <v>34</v>
      </c>
      <c r="F454">
        <v>342</v>
      </c>
      <c r="G454">
        <v>8273</v>
      </c>
      <c r="H454" t="s">
        <v>12</v>
      </c>
      <c r="I454">
        <v>46</v>
      </c>
      <c r="J454" t="str">
        <f t="shared" si="7"/>
        <v>A3</v>
      </c>
      <c r="K454" s="5">
        <v>24.190058479532162</v>
      </c>
      <c r="L454">
        <v>2023</v>
      </c>
      <c r="P454" t="s">
        <v>12</v>
      </c>
    </row>
    <row r="455" spans="1:16" x14ac:dyDescent="0.3">
      <c r="A455" t="s">
        <v>470</v>
      </c>
      <c r="B455" s="1">
        <v>44849</v>
      </c>
      <c r="C455" t="s">
        <v>27</v>
      </c>
      <c r="D455" t="s">
        <v>32</v>
      </c>
      <c r="E455" t="s">
        <v>19</v>
      </c>
      <c r="F455">
        <v>375</v>
      </c>
      <c r="G455">
        <v>23881</v>
      </c>
      <c r="H455">
        <v>0</v>
      </c>
      <c r="I455">
        <v>46</v>
      </c>
      <c r="J455" t="str">
        <f t="shared" si="7"/>
        <v>A3</v>
      </c>
      <c r="K455" s="5">
        <v>63.68266666666667</v>
      </c>
      <c r="L455">
        <v>2022</v>
      </c>
      <c r="P455" t="s">
        <v>12</v>
      </c>
    </row>
    <row r="456" spans="1:16" x14ac:dyDescent="0.3">
      <c r="A456" t="s">
        <v>471</v>
      </c>
      <c r="B456" s="1">
        <v>44584</v>
      </c>
      <c r="C456" t="s">
        <v>14</v>
      </c>
      <c r="D456" t="s">
        <v>10</v>
      </c>
      <c r="E456" t="s">
        <v>23</v>
      </c>
      <c r="F456">
        <v>80</v>
      </c>
      <c r="G456">
        <v>10934</v>
      </c>
      <c r="H456" t="s">
        <v>12</v>
      </c>
      <c r="I456">
        <v>39</v>
      </c>
      <c r="J456" t="str">
        <f t="shared" si="7"/>
        <v>A2</v>
      </c>
      <c r="K456" s="5">
        <v>136.67500000000001</v>
      </c>
      <c r="L456">
        <v>2022</v>
      </c>
      <c r="P456" t="s">
        <v>12</v>
      </c>
    </row>
    <row r="457" spans="1:16" x14ac:dyDescent="0.3">
      <c r="A457" t="s">
        <v>472</v>
      </c>
      <c r="B457" s="1">
        <v>44937</v>
      </c>
      <c r="C457" t="s">
        <v>17</v>
      </c>
      <c r="D457" t="s">
        <v>28</v>
      </c>
      <c r="E457" t="s">
        <v>19</v>
      </c>
      <c r="F457">
        <v>848</v>
      </c>
      <c r="G457">
        <v>27402</v>
      </c>
      <c r="H457" t="s">
        <v>20</v>
      </c>
      <c r="I457">
        <v>58</v>
      </c>
      <c r="J457" t="str">
        <f t="shared" si="7"/>
        <v>A3</v>
      </c>
      <c r="K457" s="5">
        <v>32.313679245283019</v>
      </c>
      <c r="L457">
        <v>2023</v>
      </c>
      <c r="P457">
        <v>0</v>
      </c>
    </row>
    <row r="458" spans="1:16" x14ac:dyDescent="0.3">
      <c r="A458" t="s">
        <v>473</v>
      </c>
      <c r="B458" t="s">
        <v>4976</v>
      </c>
      <c r="C458" t="s">
        <v>9</v>
      </c>
      <c r="D458" t="s">
        <v>18</v>
      </c>
      <c r="E458" t="s">
        <v>11</v>
      </c>
      <c r="F458">
        <v>638</v>
      </c>
      <c r="G458">
        <v>19374</v>
      </c>
      <c r="H458" t="s">
        <v>12</v>
      </c>
      <c r="I458">
        <v>57</v>
      </c>
      <c r="J458" t="str">
        <f t="shared" si="7"/>
        <v>A3</v>
      </c>
      <c r="K458" s="5">
        <v>30.36677115987461</v>
      </c>
      <c r="L458" t="e">
        <v>#VALUE!</v>
      </c>
      <c r="P458" t="s">
        <v>12</v>
      </c>
    </row>
    <row r="459" spans="1:16" x14ac:dyDescent="0.3">
      <c r="A459" t="s">
        <v>474</v>
      </c>
      <c r="B459" t="s">
        <v>4976</v>
      </c>
      <c r="C459" t="s">
        <v>22</v>
      </c>
      <c r="D459" t="s">
        <v>18</v>
      </c>
      <c r="E459" t="s">
        <v>11</v>
      </c>
      <c r="F459">
        <v>352</v>
      </c>
      <c r="G459">
        <v>21647</v>
      </c>
      <c r="H459" t="s">
        <v>12</v>
      </c>
      <c r="I459">
        <v>57</v>
      </c>
      <c r="J459" t="str">
        <f t="shared" si="7"/>
        <v>A3</v>
      </c>
      <c r="K459" s="5">
        <v>61.497159090909093</v>
      </c>
      <c r="L459" t="e">
        <v>#VALUE!</v>
      </c>
      <c r="P459" t="s">
        <v>20</v>
      </c>
    </row>
    <row r="460" spans="1:16" x14ac:dyDescent="0.3">
      <c r="A460" t="s">
        <v>475</v>
      </c>
      <c r="B460" s="1">
        <v>44805</v>
      </c>
      <c r="C460" t="s">
        <v>9</v>
      </c>
      <c r="D460" t="s">
        <v>32</v>
      </c>
      <c r="E460" t="s">
        <v>11</v>
      </c>
      <c r="F460">
        <v>839</v>
      </c>
      <c r="G460">
        <v>32366</v>
      </c>
      <c r="H460" t="s">
        <v>20</v>
      </c>
      <c r="I460">
        <v>46</v>
      </c>
      <c r="J460" t="str">
        <f t="shared" si="7"/>
        <v>A3</v>
      </c>
      <c r="K460" s="5">
        <v>38.576877234803341</v>
      </c>
      <c r="L460">
        <v>2022</v>
      </c>
      <c r="P460" t="s">
        <v>20</v>
      </c>
    </row>
    <row r="461" spans="1:16" x14ac:dyDescent="0.3">
      <c r="A461" t="s">
        <v>476</v>
      </c>
      <c r="B461" s="1">
        <v>45122</v>
      </c>
      <c r="C461" t="s">
        <v>27</v>
      </c>
      <c r="D461" t="s">
        <v>10</v>
      </c>
      <c r="E461" t="s">
        <v>19</v>
      </c>
      <c r="F461">
        <v>900</v>
      </c>
      <c r="G461">
        <v>5700</v>
      </c>
      <c r="H461" t="s">
        <v>12</v>
      </c>
      <c r="I461">
        <v>39</v>
      </c>
      <c r="J461" t="str">
        <f t="shared" si="7"/>
        <v>A2</v>
      </c>
      <c r="K461" s="5">
        <v>6.333333333333333</v>
      </c>
      <c r="L461">
        <v>2023</v>
      </c>
      <c r="P461" t="s">
        <v>12</v>
      </c>
    </row>
    <row r="462" spans="1:16" x14ac:dyDescent="0.3">
      <c r="A462" t="s">
        <v>477</v>
      </c>
      <c r="B462" s="1">
        <v>45228</v>
      </c>
      <c r="C462" t="s">
        <v>27</v>
      </c>
      <c r="D462" t="s">
        <v>32</v>
      </c>
      <c r="E462" t="s">
        <v>19</v>
      </c>
      <c r="F462">
        <v>943</v>
      </c>
      <c r="G462">
        <v>7486</v>
      </c>
      <c r="H462" t="s">
        <v>12</v>
      </c>
      <c r="I462">
        <v>46</v>
      </c>
      <c r="J462" t="str">
        <f t="shared" si="7"/>
        <v>A3</v>
      </c>
      <c r="K462" s="5">
        <v>7.9384941675503713</v>
      </c>
      <c r="L462">
        <v>2023</v>
      </c>
      <c r="P462" t="s">
        <v>20</v>
      </c>
    </row>
    <row r="463" spans="1:16" x14ac:dyDescent="0.3">
      <c r="A463" t="s">
        <v>478</v>
      </c>
      <c r="B463" s="1">
        <v>44891</v>
      </c>
      <c r="C463" t="s">
        <v>9</v>
      </c>
      <c r="D463" t="s">
        <v>42</v>
      </c>
      <c r="E463" t="s">
        <v>4976</v>
      </c>
      <c r="F463">
        <v>563</v>
      </c>
      <c r="G463">
        <v>37641</v>
      </c>
      <c r="H463" t="s">
        <v>12</v>
      </c>
      <c r="I463">
        <v>40</v>
      </c>
      <c r="J463" t="str">
        <f t="shared" si="7"/>
        <v>A2</v>
      </c>
      <c r="K463" s="5">
        <v>66.857904085257545</v>
      </c>
      <c r="L463">
        <v>2022</v>
      </c>
      <c r="P463" t="s">
        <v>12</v>
      </c>
    </row>
    <row r="464" spans="1:16" x14ac:dyDescent="0.3">
      <c r="A464" t="s">
        <v>479</v>
      </c>
      <c r="B464" s="1">
        <v>45029</v>
      </c>
      <c r="C464" t="s">
        <v>17</v>
      </c>
      <c r="D464" t="s">
        <v>32</v>
      </c>
      <c r="E464" t="s">
        <v>25</v>
      </c>
      <c r="F464">
        <v>173</v>
      </c>
      <c r="G464">
        <v>9602</v>
      </c>
      <c r="H464" t="s">
        <v>12</v>
      </c>
      <c r="I464">
        <v>46</v>
      </c>
      <c r="J464" t="str">
        <f t="shared" si="7"/>
        <v>A3</v>
      </c>
      <c r="K464" s="5">
        <v>55.502890173410407</v>
      </c>
      <c r="L464">
        <v>2023</v>
      </c>
      <c r="P464">
        <v>0</v>
      </c>
    </row>
    <row r="465" spans="1:16" x14ac:dyDescent="0.3">
      <c r="A465" t="s">
        <v>480</v>
      </c>
      <c r="B465" s="1">
        <v>45175</v>
      </c>
      <c r="C465" t="s">
        <v>9</v>
      </c>
      <c r="D465" t="s">
        <v>18</v>
      </c>
      <c r="E465" t="s">
        <v>23</v>
      </c>
      <c r="F465">
        <v>863</v>
      </c>
      <c r="G465">
        <v>38709</v>
      </c>
      <c r="H465" t="s">
        <v>20</v>
      </c>
      <c r="I465">
        <v>57</v>
      </c>
      <c r="J465" t="str">
        <f t="shared" si="7"/>
        <v>A3</v>
      </c>
      <c r="K465" s="5">
        <v>44.8539976825029</v>
      </c>
      <c r="L465">
        <v>2023</v>
      </c>
      <c r="P465" t="s">
        <v>12</v>
      </c>
    </row>
    <row r="466" spans="1:16" x14ac:dyDescent="0.3">
      <c r="A466" t="s">
        <v>481</v>
      </c>
      <c r="B466" t="s">
        <v>4976</v>
      </c>
      <c r="C466" t="s">
        <v>27</v>
      </c>
      <c r="D466" t="s">
        <v>15</v>
      </c>
      <c r="E466" t="s">
        <v>19</v>
      </c>
      <c r="F466">
        <v>388</v>
      </c>
      <c r="G466">
        <v>32056</v>
      </c>
      <c r="H466">
        <v>0</v>
      </c>
      <c r="I466">
        <v>41</v>
      </c>
      <c r="J466" t="str">
        <f t="shared" si="7"/>
        <v>A2</v>
      </c>
      <c r="K466" s="5">
        <v>82.618556701030926</v>
      </c>
      <c r="L466" t="e">
        <v>#VALUE!</v>
      </c>
      <c r="P466" t="s">
        <v>12</v>
      </c>
    </row>
    <row r="467" spans="1:16" hidden="1" x14ac:dyDescent="0.3">
      <c r="A467" t="s">
        <v>482</v>
      </c>
      <c r="B467" s="1">
        <v>45185</v>
      </c>
      <c r="C467" t="s">
        <v>27</v>
      </c>
      <c r="D467" t="s">
        <v>4976</v>
      </c>
      <c r="E467" t="s">
        <v>34</v>
      </c>
      <c r="F467">
        <v>728</v>
      </c>
      <c r="G467">
        <v>17941</v>
      </c>
      <c r="H467" t="s">
        <v>20</v>
      </c>
      <c r="I467" t="s">
        <v>4977</v>
      </c>
      <c r="J467" t="str">
        <f t="shared" si="7"/>
        <v>A3</v>
      </c>
      <c r="K467" s="5">
        <v>24.64423076923077</v>
      </c>
      <c r="L467">
        <v>2023</v>
      </c>
      <c r="P467" t="e">
        <v>#N/A</v>
      </c>
    </row>
    <row r="468" spans="1:16" x14ac:dyDescent="0.3">
      <c r="A468" t="s">
        <v>483</v>
      </c>
      <c r="B468" s="1">
        <v>45393</v>
      </c>
      <c r="C468" t="s">
        <v>17</v>
      </c>
      <c r="D468" t="s">
        <v>18</v>
      </c>
      <c r="E468" t="s">
        <v>34</v>
      </c>
      <c r="F468">
        <v>399</v>
      </c>
      <c r="G468">
        <v>44519</v>
      </c>
      <c r="H468" t="s">
        <v>12</v>
      </c>
      <c r="I468">
        <v>57</v>
      </c>
      <c r="J468" t="str">
        <f t="shared" si="7"/>
        <v>A3</v>
      </c>
      <c r="K468" s="5">
        <v>111.57644110275689</v>
      </c>
      <c r="L468">
        <v>2024</v>
      </c>
      <c r="P468" t="s">
        <v>12</v>
      </c>
    </row>
    <row r="469" spans="1:16" x14ac:dyDescent="0.3">
      <c r="A469" t="s">
        <v>484</v>
      </c>
      <c r="B469" s="1">
        <v>45226</v>
      </c>
      <c r="C469" t="s">
        <v>22</v>
      </c>
      <c r="D469" t="s">
        <v>15</v>
      </c>
      <c r="E469" t="s">
        <v>11</v>
      </c>
      <c r="F469">
        <v>191</v>
      </c>
      <c r="G469">
        <v>36583</v>
      </c>
      <c r="H469" t="s">
        <v>12</v>
      </c>
      <c r="I469">
        <v>41</v>
      </c>
      <c r="J469" t="str">
        <f t="shared" si="7"/>
        <v>A2</v>
      </c>
      <c r="K469" s="5">
        <v>191.53403141361255</v>
      </c>
      <c r="L469">
        <v>2023</v>
      </c>
      <c r="P469" t="s">
        <v>12</v>
      </c>
    </row>
    <row r="470" spans="1:16" x14ac:dyDescent="0.3">
      <c r="A470" t="s">
        <v>485</v>
      </c>
      <c r="B470" s="1">
        <v>45451</v>
      </c>
      <c r="C470" t="s">
        <v>22</v>
      </c>
      <c r="D470" t="s">
        <v>15</v>
      </c>
      <c r="E470" t="s">
        <v>23</v>
      </c>
      <c r="F470">
        <v>758</v>
      </c>
      <c r="G470">
        <v>39851</v>
      </c>
      <c r="H470" t="s">
        <v>12</v>
      </c>
      <c r="I470">
        <v>41</v>
      </c>
      <c r="J470" t="str">
        <f t="shared" si="7"/>
        <v>A2</v>
      </c>
      <c r="K470" s="5">
        <v>52.573878627968341</v>
      </c>
      <c r="L470">
        <v>2024</v>
      </c>
      <c r="P470" t="s">
        <v>12</v>
      </c>
    </row>
    <row r="471" spans="1:16" x14ac:dyDescent="0.3">
      <c r="A471" t="s">
        <v>486</v>
      </c>
      <c r="B471" s="1">
        <v>44706</v>
      </c>
      <c r="C471" t="s">
        <v>14</v>
      </c>
      <c r="D471" t="s">
        <v>42</v>
      </c>
      <c r="E471" t="s">
        <v>11</v>
      </c>
      <c r="F471">
        <v>970</v>
      </c>
      <c r="G471">
        <v>15428</v>
      </c>
      <c r="H471">
        <v>0</v>
      </c>
      <c r="I471">
        <v>40</v>
      </c>
      <c r="J471" t="str">
        <f t="shared" si="7"/>
        <v>A2</v>
      </c>
      <c r="K471" s="5">
        <v>15.905154639175258</v>
      </c>
      <c r="L471">
        <v>2022</v>
      </c>
      <c r="P471" t="s">
        <v>20</v>
      </c>
    </row>
    <row r="472" spans="1:16" x14ac:dyDescent="0.3">
      <c r="A472" t="s">
        <v>487</v>
      </c>
      <c r="B472" s="1">
        <v>44773</v>
      </c>
      <c r="C472" t="s">
        <v>17</v>
      </c>
      <c r="D472" t="s">
        <v>28</v>
      </c>
      <c r="E472" t="s">
        <v>34</v>
      </c>
      <c r="F472">
        <v>313</v>
      </c>
      <c r="G472">
        <v>41348</v>
      </c>
      <c r="H472" t="s">
        <v>12</v>
      </c>
      <c r="I472">
        <v>58</v>
      </c>
      <c r="J472" t="str">
        <f t="shared" si="7"/>
        <v>A3</v>
      </c>
      <c r="K472" s="5">
        <v>132.10223642172525</v>
      </c>
      <c r="L472">
        <v>2022</v>
      </c>
      <c r="P472">
        <v>0</v>
      </c>
    </row>
    <row r="473" spans="1:16" x14ac:dyDescent="0.3">
      <c r="A473" t="s">
        <v>488</v>
      </c>
      <c r="B473" s="1">
        <v>45429</v>
      </c>
      <c r="C473" t="s">
        <v>27</v>
      </c>
      <c r="D473" t="s">
        <v>32</v>
      </c>
      <c r="E473" t="s">
        <v>34</v>
      </c>
      <c r="F473">
        <v>838</v>
      </c>
      <c r="G473">
        <v>5340</v>
      </c>
      <c r="H473" t="s">
        <v>12</v>
      </c>
      <c r="I473">
        <v>46</v>
      </c>
      <c r="J473" t="str">
        <f t="shared" si="7"/>
        <v>A3</v>
      </c>
      <c r="K473" s="5">
        <v>6.3723150357995229</v>
      </c>
      <c r="L473">
        <v>2024</v>
      </c>
      <c r="P473" t="s">
        <v>12</v>
      </c>
    </row>
    <row r="474" spans="1:16" x14ac:dyDescent="0.3">
      <c r="A474" t="s">
        <v>489</v>
      </c>
      <c r="B474" s="1">
        <v>45058</v>
      </c>
      <c r="C474" t="s">
        <v>9</v>
      </c>
      <c r="D474" t="s">
        <v>15</v>
      </c>
      <c r="E474" t="s">
        <v>23</v>
      </c>
      <c r="F474">
        <v>190</v>
      </c>
      <c r="G474">
        <v>11716</v>
      </c>
      <c r="H474" t="s">
        <v>12</v>
      </c>
      <c r="I474">
        <v>41</v>
      </c>
      <c r="J474" t="str">
        <f t="shared" si="7"/>
        <v>A2</v>
      </c>
      <c r="K474" s="5">
        <v>61.663157894736841</v>
      </c>
      <c r="L474">
        <v>2023</v>
      </c>
      <c r="P474" t="s">
        <v>12</v>
      </c>
    </row>
    <row r="475" spans="1:16" x14ac:dyDescent="0.3">
      <c r="A475" t="s">
        <v>490</v>
      </c>
      <c r="B475" s="1">
        <v>44692</v>
      </c>
      <c r="C475" t="s">
        <v>27</v>
      </c>
      <c r="D475" t="s">
        <v>10</v>
      </c>
      <c r="E475" t="s">
        <v>25</v>
      </c>
      <c r="F475">
        <v>443</v>
      </c>
      <c r="G475">
        <v>26698</v>
      </c>
      <c r="H475" t="s">
        <v>12</v>
      </c>
      <c r="I475">
        <v>39</v>
      </c>
      <c r="J475" t="str">
        <f t="shared" si="7"/>
        <v>A2</v>
      </c>
      <c r="K475" s="5">
        <v>60.266365688487582</v>
      </c>
      <c r="L475">
        <v>2022</v>
      </c>
      <c r="P475" t="s">
        <v>12</v>
      </c>
    </row>
    <row r="476" spans="1:16" x14ac:dyDescent="0.3">
      <c r="A476" t="s">
        <v>491</v>
      </c>
      <c r="B476" s="1">
        <v>45006</v>
      </c>
      <c r="C476" t="s">
        <v>27</v>
      </c>
      <c r="D476" t="s">
        <v>10</v>
      </c>
      <c r="E476" t="s">
        <v>25</v>
      </c>
      <c r="F476">
        <v>765</v>
      </c>
      <c r="G476">
        <v>14938</v>
      </c>
      <c r="H476" t="s">
        <v>12</v>
      </c>
      <c r="I476">
        <v>39</v>
      </c>
      <c r="J476" t="str">
        <f t="shared" si="7"/>
        <v>A2</v>
      </c>
      <c r="K476" s="5">
        <v>19.526797385620917</v>
      </c>
      <c r="L476">
        <v>2023</v>
      </c>
      <c r="P476" t="s">
        <v>12</v>
      </c>
    </row>
    <row r="477" spans="1:16" x14ac:dyDescent="0.3">
      <c r="A477" t="s">
        <v>492</v>
      </c>
      <c r="B477" s="1">
        <v>45398</v>
      </c>
      <c r="C477" t="s">
        <v>27</v>
      </c>
      <c r="D477" t="s">
        <v>15</v>
      </c>
      <c r="E477" t="s">
        <v>11</v>
      </c>
      <c r="F477">
        <v>383</v>
      </c>
      <c r="G477">
        <v>7049</v>
      </c>
      <c r="H477" t="s">
        <v>12</v>
      </c>
      <c r="I477">
        <v>41</v>
      </c>
      <c r="J477" t="str">
        <f t="shared" si="7"/>
        <v>A2</v>
      </c>
      <c r="K477" s="5">
        <v>18.404699738903393</v>
      </c>
      <c r="L477">
        <v>2024</v>
      </c>
      <c r="P477" t="s">
        <v>12</v>
      </c>
    </row>
    <row r="478" spans="1:16" hidden="1" x14ac:dyDescent="0.3">
      <c r="A478" t="s">
        <v>493</v>
      </c>
      <c r="B478" s="1">
        <v>44894</v>
      </c>
      <c r="C478" t="s">
        <v>17</v>
      </c>
      <c r="D478" t="s">
        <v>4976</v>
      </c>
      <c r="E478" t="s">
        <v>25</v>
      </c>
      <c r="F478">
        <v>533</v>
      </c>
      <c r="G478">
        <v>24252</v>
      </c>
      <c r="H478">
        <v>0</v>
      </c>
      <c r="I478" t="s">
        <v>4977</v>
      </c>
      <c r="J478" t="str">
        <f t="shared" si="7"/>
        <v>A3</v>
      </c>
      <c r="K478" s="5">
        <v>45.50093808630394</v>
      </c>
      <c r="L478">
        <v>2022</v>
      </c>
      <c r="P478" t="s">
        <v>20</v>
      </c>
    </row>
    <row r="479" spans="1:16" x14ac:dyDescent="0.3">
      <c r="A479" t="s">
        <v>494</v>
      </c>
      <c r="B479" s="1">
        <v>45202</v>
      </c>
      <c r="C479" t="s">
        <v>14</v>
      </c>
      <c r="D479" t="s">
        <v>28</v>
      </c>
      <c r="E479" t="s">
        <v>25</v>
      </c>
      <c r="F479">
        <v>489</v>
      </c>
      <c r="G479">
        <v>31572</v>
      </c>
      <c r="H479" t="s">
        <v>20</v>
      </c>
      <c r="I479">
        <v>58</v>
      </c>
      <c r="J479" t="str">
        <f t="shared" si="7"/>
        <v>A3</v>
      </c>
      <c r="K479" s="5">
        <v>64.564417177914109</v>
      </c>
      <c r="L479">
        <v>2023</v>
      </c>
      <c r="P479">
        <v>0</v>
      </c>
    </row>
    <row r="480" spans="1:16" x14ac:dyDescent="0.3">
      <c r="A480" t="s">
        <v>495</v>
      </c>
      <c r="B480" s="1">
        <v>44643</v>
      </c>
      <c r="C480" t="s">
        <v>14</v>
      </c>
      <c r="D480" t="s">
        <v>42</v>
      </c>
      <c r="E480" t="s">
        <v>11</v>
      </c>
      <c r="F480">
        <v>492</v>
      </c>
      <c r="G480">
        <v>39005</v>
      </c>
      <c r="H480" t="s">
        <v>12</v>
      </c>
      <c r="I480">
        <v>40</v>
      </c>
      <c r="J480" t="str">
        <f t="shared" si="7"/>
        <v>A2</v>
      </c>
      <c r="K480" s="5">
        <v>79.278455284552848</v>
      </c>
      <c r="L480">
        <v>2022</v>
      </c>
      <c r="P480" t="s">
        <v>12</v>
      </c>
    </row>
    <row r="481" spans="1:16" x14ac:dyDescent="0.3">
      <c r="A481" t="s">
        <v>496</v>
      </c>
      <c r="B481" s="1">
        <v>44777</v>
      </c>
      <c r="C481" t="s">
        <v>14</v>
      </c>
      <c r="D481" t="s">
        <v>10</v>
      </c>
      <c r="E481" t="s">
        <v>11</v>
      </c>
      <c r="F481">
        <v>669</v>
      </c>
      <c r="G481">
        <v>20275</v>
      </c>
      <c r="H481" t="s">
        <v>12</v>
      </c>
      <c r="I481">
        <v>39</v>
      </c>
      <c r="J481" t="str">
        <f t="shared" si="7"/>
        <v>A2</v>
      </c>
      <c r="K481" s="5">
        <v>30.30642750373692</v>
      </c>
      <c r="L481">
        <v>2022</v>
      </c>
      <c r="P481" t="s">
        <v>20</v>
      </c>
    </row>
    <row r="482" spans="1:16" x14ac:dyDescent="0.3">
      <c r="A482" t="s">
        <v>497</v>
      </c>
      <c r="B482" s="1">
        <v>45231</v>
      </c>
      <c r="C482" t="s">
        <v>17</v>
      </c>
      <c r="D482" t="s">
        <v>32</v>
      </c>
      <c r="E482" t="s">
        <v>23</v>
      </c>
      <c r="F482">
        <v>86</v>
      </c>
      <c r="G482">
        <v>42400</v>
      </c>
      <c r="H482" t="s">
        <v>12</v>
      </c>
      <c r="I482">
        <v>46</v>
      </c>
      <c r="J482" t="str">
        <f t="shared" si="7"/>
        <v>A3</v>
      </c>
      <c r="K482" s="5">
        <v>493.02325581395348</v>
      </c>
      <c r="L482">
        <v>2023</v>
      </c>
      <c r="P482" t="s">
        <v>12</v>
      </c>
    </row>
    <row r="483" spans="1:16" x14ac:dyDescent="0.3">
      <c r="A483" t="s">
        <v>498</v>
      </c>
      <c r="B483" s="1">
        <v>45145</v>
      </c>
      <c r="C483" t="s">
        <v>14</v>
      </c>
      <c r="D483" t="s">
        <v>18</v>
      </c>
      <c r="E483" t="s">
        <v>25</v>
      </c>
      <c r="F483">
        <v>779</v>
      </c>
      <c r="G483">
        <v>6169</v>
      </c>
      <c r="H483" t="s">
        <v>12</v>
      </c>
      <c r="I483">
        <v>57</v>
      </c>
      <c r="J483" t="str">
        <f t="shared" si="7"/>
        <v>A3</v>
      </c>
      <c r="K483" s="5">
        <v>7.9191270860077019</v>
      </c>
      <c r="L483">
        <v>2023</v>
      </c>
      <c r="P483" t="s">
        <v>12</v>
      </c>
    </row>
    <row r="484" spans="1:16" x14ac:dyDescent="0.3">
      <c r="A484" t="s">
        <v>499</v>
      </c>
      <c r="B484" s="1">
        <v>45410</v>
      </c>
      <c r="C484" t="s">
        <v>27</v>
      </c>
      <c r="D484" t="s">
        <v>18</v>
      </c>
      <c r="E484" t="s">
        <v>19</v>
      </c>
      <c r="F484">
        <v>185</v>
      </c>
      <c r="G484">
        <v>44151</v>
      </c>
      <c r="H484" t="s">
        <v>12</v>
      </c>
      <c r="I484">
        <v>57</v>
      </c>
      <c r="J484" t="str">
        <f t="shared" si="7"/>
        <v>A3</v>
      </c>
      <c r="K484" s="5">
        <v>238.65405405405406</v>
      </c>
      <c r="L484">
        <v>2024</v>
      </c>
      <c r="P484" t="s">
        <v>20</v>
      </c>
    </row>
    <row r="485" spans="1:16" x14ac:dyDescent="0.3">
      <c r="A485" t="s">
        <v>500</v>
      </c>
      <c r="B485" s="1">
        <v>44646</v>
      </c>
      <c r="C485" t="s">
        <v>27</v>
      </c>
      <c r="D485" t="s">
        <v>32</v>
      </c>
      <c r="E485" t="s">
        <v>34</v>
      </c>
      <c r="F485">
        <v>755</v>
      </c>
      <c r="G485">
        <v>27261</v>
      </c>
      <c r="H485" t="s">
        <v>12</v>
      </c>
      <c r="I485">
        <v>46</v>
      </c>
      <c r="J485" t="str">
        <f t="shared" si="7"/>
        <v>A3</v>
      </c>
      <c r="K485" s="5">
        <v>36.107284768211919</v>
      </c>
      <c r="L485">
        <v>2022</v>
      </c>
      <c r="P485" t="s">
        <v>12</v>
      </c>
    </row>
    <row r="486" spans="1:16" x14ac:dyDescent="0.3">
      <c r="A486" t="s">
        <v>501</v>
      </c>
      <c r="B486" s="1">
        <v>44747</v>
      </c>
      <c r="C486" t="s">
        <v>17</v>
      </c>
      <c r="D486" t="s">
        <v>18</v>
      </c>
      <c r="E486" t="s">
        <v>25</v>
      </c>
      <c r="F486">
        <v>318</v>
      </c>
      <c r="G486">
        <v>19867</v>
      </c>
      <c r="H486" t="s">
        <v>20</v>
      </c>
      <c r="I486">
        <v>57</v>
      </c>
      <c r="J486" t="str">
        <f t="shared" si="7"/>
        <v>A3</v>
      </c>
      <c r="K486" s="5">
        <v>62.474842767295598</v>
      </c>
      <c r="L486">
        <v>2022</v>
      </c>
      <c r="P486" t="s">
        <v>12</v>
      </c>
    </row>
    <row r="487" spans="1:16" x14ac:dyDescent="0.3">
      <c r="A487" t="s">
        <v>502</v>
      </c>
      <c r="B487" s="1">
        <v>44881</v>
      </c>
      <c r="C487" t="s">
        <v>27</v>
      </c>
      <c r="D487" t="s">
        <v>42</v>
      </c>
      <c r="E487" t="s">
        <v>19</v>
      </c>
      <c r="F487">
        <v>470</v>
      </c>
      <c r="G487">
        <v>31874</v>
      </c>
      <c r="H487" t="s">
        <v>12</v>
      </c>
      <c r="I487">
        <v>40</v>
      </c>
      <c r="J487" t="str">
        <f t="shared" si="7"/>
        <v>A2</v>
      </c>
      <c r="K487" s="5">
        <v>67.817021276595739</v>
      </c>
      <c r="L487">
        <v>2022</v>
      </c>
      <c r="P487" t="s">
        <v>12</v>
      </c>
    </row>
    <row r="488" spans="1:16" x14ac:dyDescent="0.3">
      <c r="A488" t="s">
        <v>503</v>
      </c>
      <c r="B488" s="1">
        <v>45259</v>
      </c>
      <c r="C488" t="s">
        <v>17</v>
      </c>
      <c r="D488" t="s">
        <v>10</v>
      </c>
      <c r="E488" t="s">
        <v>25</v>
      </c>
      <c r="F488">
        <v>286</v>
      </c>
      <c r="G488">
        <v>6166</v>
      </c>
      <c r="H488">
        <v>0</v>
      </c>
      <c r="I488">
        <v>39</v>
      </c>
      <c r="J488" t="str">
        <f t="shared" si="7"/>
        <v>A2</v>
      </c>
      <c r="K488" s="5">
        <v>21.55944055944056</v>
      </c>
      <c r="L488">
        <v>2023</v>
      </c>
      <c r="P488" t="s">
        <v>12</v>
      </c>
    </row>
    <row r="489" spans="1:16" x14ac:dyDescent="0.3">
      <c r="A489" t="s">
        <v>504</v>
      </c>
      <c r="B489" s="1">
        <v>45462</v>
      </c>
      <c r="C489" t="s">
        <v>27</v>
      </c>
      <c r="D489" t="s">
        <v>28</v>
      </c>
      <c r="E489" t="s">
        <v>23</v>
      </c>
      <c r="F489">
        <v>797</v>
      </c>
      <c r="G489">
        <v>34515</v>
      </c>
      <c r="H489" t="s">
        <v>12</v>
      </c>
      <c r="I489">
        <v>58</v>
      </c>
      <c r="J489" t="str">
        <f t="shared" si="7"/>
        <v>A3</v>
      </c>
      <c r="K489" s="5">
        <v>43.306148055207025</v>
      </c>
      <c r="L489">
        <v>2024</v>
      </c>
      <c r="P489" t="s">
        <v>20</v>
      </c>
    </row>
    <row r="490" spans="1:16" x14ac:dyDescent="0.3">
      <c r="A490" t="s">
        <v>505</v>
      </c>
      <c r="B490" s="1">
        <v>44650</v>
      </c>
      <c r="C490" t="s">
        <v>9</v>
      </c>
      <c r="D490" t="s">
        <v>28</v>
      </c>
      <c r="E490" t="s">
        <v>25</v>
      </c>
      <c r="F490" t="s">
        <v>4976</v>
      </c>
      <c r="G490">
        <v>35303</v>
      </c>
      <c r="H490" t="s">
        <v>12</v>
      </c>
      <c r="I490">
        <v>58</v>
      </c>
      <c r="J490" t="str">
        <f t="shared" si="7"/>
        <v>A3</v>
      </c>
      <c r="K490" s="5">
        <v>0</v>
      </c>
      <c r="L490">
        <v>2022</v>
      </c>
      <c r="P490">
        <v>0</v>
      </c>
    </row>
    <row r="491" spans="1:16" x14ac:dyDescent="0.3">
      <c r="A491" t="s">
        <v>506</v>
      </c>
      <c r="B491" t="s">
        <v>4976</v>
      </c>
      <c r="C491" t="s">
        <v>9</v>
      </c>
      <c r="D491" t="s">
        <v>10</v>
      </c>
      <c r="E491" t="s">
        <v>25</v>
      </c>
      <c r="F491" t="s">
        <v>4976</v>
      </c>
      <c r="G491">
        <v>24122</v>
      </c>
      <c r="H491" t="s">
        <v>12</v>
      </c>
      <c r="I491">
        <v>39</v>
      </c>
      <c r="J491" t="str">
        <f t="shared" si="7"/>
        <v>A2</v>
      </c>
      <c r="K491" s="5">
        <v>0</v>
      </c>
      <c r="L491" t="e">
        <v>#VALUE!</v>
      </c>
      <c r="P491" t="s">
        <v>20</v>
      </c>
    </row>
    <row r="492" spans="1:16" x14ac:dyDescent="0.3">
      <c r="A492" t="s">
        <v>507</v>
      </c>
      <c r="B492" s="1">
        <v>45349</v>
      </c>
      <c r="C492" t="s">
        <v>9</v>
      </c>
      <c r="D492" t="s">
        <v>42</v>
      </c>
      <c r="E492" t="s">
        <v>19</v>
      </c>
      <c r="F492">
        <v>991</v>
      </c>
      <c r="G492">
        <v>14999</v>
      </c>
      <c r="H492" t="s">
        <v>20</v>
      </c>
      <c r="I492">
        <v>40</v>
      </c>
      <c r="J492" t="str">
        <f t="shared" si="7"/>
        <v>A2</v>
      </c>
      <c r="K492" s="5">
        <v>15.135216952573158</v>
      </c>
      <c r="L492">
        <v>2024</v>
      </c>
      <c r="P492" t="s">
        <v>12</v>
      </c>
    </row>
    <row r="493" spans="1:16" x14ac:dyDescent="0.3">
      <c r="A493" t="s">
        <v>508</v>
      </c>
      <c r="B493" s="1">
        <v>44968</v>
      </c>
      <c r="C493" t="s">
        <v>14</v>
      </c>
      <c r="D493" t="s">
        <v>42</v>
      </c>
      <c r="E493" t="s">
        <v>11</v>
      </c>
      <c r="F493">
        <v>477</v>
      </c>
      <c r="G493">
        <v>46847</v>
      </c>
      <c r="H493" t="s">
        <v>20</v>
      </c>
      <c r="I493">
        <v>40</v>
      </c>
      <c r="J493" t="str">
        <f t="shared" si="7"/>
        <v>A2</v>
      </c>
      <c r="K493" s="5">
        <v>98.211740041928721</v>
      </c>
      <c r="L493">
        <v>2023</v>
      </c>
      <c r="P493" t="s">
        <v>12</v>
      </c>
    </row>
    <row r="494" spans="1:16" x14ac:dyDescent="0.3">
      <c r="A494" t="s">
        <v>509</v>
      </c>
      <c r="B494" s="1">
        <v>44608</v>
      </c>
      <c r="C494" t="s">
        <v>27</v>
      </c>
      <c r="D494" t="s">
        <v>15</v>
      </c>
      <c r="E494" t="s">
        <v>4976</v>
      </c>
      <c r="F494" t="s">
        <v>4976</v>
      </c>
      <c r="G494">
        <v>16719</v>
      </c>
      <c r="H494">
        <v>0</v>
      </c>
      <c r="I494">
        <v>41</v>
      </c>
      <c r="J494" t="str">
        <f t="shared" si="7"/>
        <v>A2</v>
      </c>
      <c r="K494" s="5">
        <v>0</v>
      </c>
      <c r="L494">
        <v>2022</v>
      </c>
      <c r="P494" t="s">
        <v>12</v>
      </c>
    </row>
    <row r="495" spans="1:16" x14ac:dyDescent="0.3">
      <c r="A495" t="s">
        <v>510</v>
      </c>
      <c r="B495" s="1">
        <v>45079</v>
      </c>
      <c r="C495" t="s">
        <v>27</v>
      </c>
      <c r="D495" t="s">
        <v>18</v>
      </c>
      <c r="E495" t="s">
        <v>25</v>
      </c>
      <c r="F495">
        <v>315</v>
      </c>
      <c r="G495">
        <v>32895</v>
      </c>
      <c r="H495" t="s">
        <v>12</v>
      </c>
      <c r="I495">
        <v>57</v>
      </c>
      <c r="J495" t="str">
        <f t="shared" si="7"/>
        <v>A3</v>
      </c>
      <c r="K495" s="5">
        <v>104.42857142857143</v>
      </c>
      <c r="L495">
        <v>2023</v>
      </c>
      <c r="P495">
        <v>0</v>
      </c>
    </row>
    <row r="496" spans="1:16" x14ac:dyDescent="0.3">
      <c r="A496" t="s">
        <v>511</v>
      </c>
      <c r="B496" s="1">
        <v>45347</v>
      </c>
      <c r="C496" t="s">
        <v>27</v>
      </c>
      <c r="D496" t="s">
        <v>10</v>
      </c>
      <c r="E496" t="s">
        <v>11</v>
      </c>
      <c r="F496">
        <v>372</v>
      </c>
      <c r="G496">
        <v>35267</v>
      </c>
      <c r="H496" t="s">
        <v>12</v>
      </c>
      <c r="I496">
        <v>39</v>
      </c>
      <c r="J496" t="str">
        <f t="shared" si="7"/>
        <v>A2</v>
      </c>
      <c r="K496" s="5">
        <v>94.803763440860209</v>
      </c>
      <c r="L496">
        <v>2024</v>
      </c>
      <c r="P496" t="s">
        <v>12</v>
      </c>
    </row>
    <row r="497" spans="1:16" x14ac:dyDescent="0.3">
      <c r="A497" t="s">
        <v>512</v>
      </c>
      <c r="B497" s="1">
        <v>45234</v>
      </c>
      <c r="C497" t="s">
        <v>22</v>
      </c>
      <c r="D497" t="s">
        <v>32</v>
      </c>
      <c r="E497" t="s">
        <v>34</v>
      </c>
      <c r="F497">
        <v>894</v>
      </c>
      <c r="G497">
        <v>41725</v>
      </c>
      <c r="H497" t="s">
        <v>12</v>
      </c>
      <c r="I497">
        <v>46</v>
      </c>
      <c r="J497" t="str">
        <f t="shared" si="7"/>
        <v>A3</v>
      </c>
      <c r="K497" s="5">
        <v>46.672259507829978</v>
      </c>
      <c r="L497">
        <v>2023</v>
      </c>
      <c r="P497" t="s">
        <v>12</v>
      </c>
    </row>
    <row r="498" spans="1:16" x14ac:dyDescent="0.3">
      <c r="A498" t="s">
        <v>513</v>
      </c>
      <c r="B498" s="1">
        <v>45350</v>
      </c>
      <c r="C498" t="s">
        <v>9</v>
      </c>
      <c r="D498" t="s">
        <v>42</v>
      </c>
      <c r="E498" t="s">
        <v>11</v>
      </c>
      <c r="F498">
        <v>903</v>
      </c>
      <c r="G498">
        <v>47729</v>
      </c>
      <c r="H498" t="s">
        <v>20</v>
      </c>
      <c r="I498">
        <v>40</v>
      </c>
      <c r="J498" t="str">
        <f t="shared" si="7"/>
        <v>A2</v>
      </c>
      <c r="K498" s="5">
        <v>52.856035437430783</v>
      </c>
      <c r="L498">
        <v>2024</v>
      </c>
      <c r="P498" t="s">
        <v>12</v>
      </c>
    </row>
    <row r="499" spans="1:16" x14ac:dyDescent="0.3">
      <c r="A499" t="s">
        <v>514</v>
      </c>
      <c r="B499" t="s">
        <v>4976</v>
      </c>
      <c r="C499" t="s">
        <v>14</v>
      </c>
      <c r="D499" t="s">
        <v>15</v>
      </c>
      <c r="E499" t="s">
        <v>25</v>
      </c>
      <c r="F499">
        <v>493</v>
      </c>
      <c r="G499">
        <v>39063</v>
      </c>
      <c r="H499" t="s">
        <v>20</v>
      </c>
      <c r="I499">
        <v>41</v>
      </c>
      <c r="J499" t="str">
        <f t="shared" si="7"/>
        <v>A2</v>
      </c>
      <c r="K499" s="5">
        <v>79.235294117647058</v>
      </c>
      <c r="L499" t="e">
        <v>#VALUE!</v>
      </c>
      <c r="P499" t="s">
        <v>12</v>
      </c>
    </row>
    <row r="500" spans="1:16" x14ac:dyDescent="0.3">
      <c r="A500" t="s">
        <v>515</v>
      </c>
      <c r="B500" s="1">
        <v>45203</v>
      </c>
      <c r="C500" t="s">
        <v>22</v>
      </c>
      <c r="D500" t="s">
        <v>28</v>
      </c>
      <c r="E500" t="s">
        <v>23</v>
      </c>
      <c r="F500">
        <v>703</v>
      </c>
      <c r="G500">
        <v>38673</v>
      </c>
      <c r="H500" t="s">
        <v>12</v>
      </c>
      <c r="I500">
        <v>58</v>
      </c>
      <c r="J500" t="str">
        <f t="shared" si="7"/>
        <v>A3</v>
      </c>
      <c r="K500" s="5">
        <v>55.011379800853483</v>
      </c>
      <c r="L500">
        <v>2023</v>
      </c>
      <c r="P500" t="s">
        <v>12</v>
      </c>
    </row>
    <row r="501" spans="1:16" x14ac:dyDescent="0.3">
      <c r="A501" t="s">
        <v>516</v>
      </c>
      <c r="B501" s="1">
        <v>45435</v>
      </c>
      <c r="C501" t="s">
        <v>27</v>
      </c>
      <c r="D501" t="s">
        <v>15</v>
      </c>
      <c r="E501" t="s">
        <v>4976</v>
      </c>
      <c r="F501">
        <v>135</v>
      </c>
      <c r="G501">
        <v>39871</v>
      </c>
      <c r="H501" t="s">
        <v>20</v>
      </c>
      <c r="I501">
        <v>41</v>
      </c>
      <c r="J501" t="str">
        <f t="shared" si="7"/>
        <v>A2</v>
      </c>
      <c r="K501" s="5">
        <v>295.34074074074073</v>
      </c>
      <c r="L501">
        <v>2024</v>
      </c>
      <c r="P501" t="s">
        <v>12</v>
      </c>
    </row>
    <row r="502" spans="1:16" x14ac:dyDescent="0.3">
      <c r="A502" t="s">
        <v>517</v>
      </c>
      <c r="B502" s="1">
        <v>45154</v>
      </c>
      <c r="C502" t="s">
        <v>14</v>
      </c>
      <c r="D502" t="s">
        <v>18</v>
      </c>
      <c r="E502" t="s">
        <v>19</v>
      </c>
      <c r="F502">
        <v>297</v>
      </c>
      <c r="G502">
        <v>33824</v>
      </c>
      <c r="H502" t="s">
        <v>12</v>
      </c>
      <c r="I502">
        <v>57</v>
      </c>
      <c r="J502" t="str">
        <f t="shared" si="7"/>
        <v>A3</v>
      </c>
      <c r="K502" s="5">
        <v>113.88552188552188</v>
      </c>
      <c r="L502">
        <v>2023</v>
      </c>
      <c r="P502">
        <v>0</v>
      </c>
    </row>
    <row r="503" spans="1:16" x14ac:dyDescent="0.3">
      <c r="A503" t="s">
        <v>518</v>
      </c>
      <c r="B503" s="1">
        <v>45217</v>
      </c>
      <c r="C503" t="s">
        <v>17</v>
      </c>
      <c r="D503" t="s">
        <v>10</v>
      </c>
      <c r="E503" t="s">
        <v>25</v>
      </c>
      <c r="F503">
        <v>326</v>
      </c>
      <c r="G503">
        <v>43808</v>
      </c>
      <c r="H503" t="s">
        <v>20</v>
      </c>
      <c r="I503">
        <v>39</v>
      </c>
      <c r="J503" t="str">
        <f t="shared" si="7"/>
        <v>A2</v>
      </c>
      <c r="K503" s="5">
        <v>134.38036809815952</v>
      </c>
      <c r="L503">
        <v>2023</v>
      </c>
      <c r="P503" t="s">
        <v>20</v>
      </c>
    </row>
    <row r="504" spans="1:16" x14ac:dyDescent="0.3">
      <c r="A504" t="s">
        <v>519</v>
      </c>
      <c r="B504" t="s">
        <v>4976</v>
      </c>
      <c r="C504" t="s">
        <v>22</v>
      </c>
      <c r="D504" t="s">
        <v>32</v>
      </c>
      <c r="E504" t="s">
        <v>34</v>
      </c>
      <c r="F504" t="s">
        <v>4976</v>
      </c>
      <c r="G504">
        <v>11251</v>
      </c>
      <c r="H504">
        <v>0</v>
      </c>
      <c r="I504">
        <v>46</v>
      </c>
      <c r="J504" t="str">
        <f t="shared" si="7"/>
        <v>A3</v>
      </c>
      <c r="K504" s="5">
        <v>0</v>
      </c>
      <c r="L504" t="e">
        <v>#VALUE!</v>
      </c>
      <c r="P504" t="s">
        <v>12</v>
      </c>
    </row>
    <row r="505" spans="1:16" x14ac:dyDescent="0.3">
      <c r="A505" t="s">
        <v>520</v>
      </c>
      <c r="B505" s="1">
        <v>44835</v>
      </c>
      <c r="C505" t="s">
        <v>9</v>
      </c>
      <c r="D505" t="s">
        <v>18</v>
      </c>
      <c r="E505" t="s">
        <v>19</v>
      </c>
      <c r="F505">
        <v>281</v>
      </c>
      <c r="G505">
        <v>47201</v>
      </c>
      <c r="H505" t="s">
        <v>12</v>
      </c>
      <c r="I505">
        <v>57</v>
      </c>
      <c r="J505" t="str">
        <f t="shared" si="7"/>
        <v>A3</v>
      </c>
      <c r="K505" s="5">
        <v>167.97508896797154</v>
      </c>
      <c r="L505">
        <v>2022</v>
      </c>
      <c r="P505" t="s">
        <v>12</v>
      </c>
    </row>
    <row r="506" spans="1:16" x14ac:dyDescent="0.3">
      <c r="A506" t="s">
        <v>521</v>
      </c>
      <c r="B506" s="1">
        <v>45397</v>
      </c>
      <c r="C506" t="s">
        <v>22</v>
      </c>
      <c r="D506" t="s">
        <v>32</v>
      </c>
      <c r="E506" t="s">
        <v>34</v>
      </c>
      <c r="F506">
        <v>956</v>
      </c>
      <c r="G506" t="s">
        <v>4976</v>
      </c>
      <c r="H506" t="s">
        <v>20</v>
      </c>
      <c r="I506">
        <v>46</v>
      </c>
      <c r="J506" t="str">
        <f t="shared" si="7"/>
        <v>A3</v>
      </c>
      <c r="K506" s="5">
        <v>0</v>
      </c>
      <c r="L506">
        <v>2024</v>
      </c>
      <c r="P506" t="s">
        <v>12</v>
      </c>
    </row>
    <row r="507" spans="1:16" x14ac:dyDescent="0.3">
      <c r="A507" t="s">
        <v>522</v>
      </c>
      <c r="B507" t="s">
        <v>4976</v>
      </c>
      <c r="C507" t="s">
        <v>9</v>
      </c>
      <c r="D507" t="s">
        <v>32</v>
      </c>
      <c r="E507" t="s">
        <v>34</v>
      </c>
      <c r="F507">
        <v>318</v>
      </c>
      <c r="G507">
        <v>43875</v>
      </c>
      <c r="H507" t="s">
        <v>12</v>
      </c>
      <c r="I507">
        <v>46</v>
      </c>
      <c r="J507" t="str">
        <f t="shared" si="7"/>
        <v>A3</v>
      </c>
      <c r="K507" s="5">
        <v>137.97169811320754</v>
      </c>
      <c r="L507" t="e">
        <v>#VALUE!</v>
      </c>
      <c r="P507" t="s">
        <v>12</v>
      </c>
    </row>
    <row r="508" spans="1:16" x14ac:dyDescent="0.3">
      <c r="A508" t="s">
        <v>523</v>
      </c>
      <c r="B508" s="1">
        <v>45048</v>
      </c>
      <c r="C508" t="s">
        <v>9</v>
      </c>
      <c r="D508" t="s">
        <v>18</v>
      </c>
      <c r="E508" t="s">
        <v>11</v>
      </c>
      <c r="F508">
        <v>106</v>
      </c>
      <c r="G508">
        <v>42251</v>
      </c>
      <c r="H508" t="s">
        <v>12</v>
      </c>
      <c r="I508">
        <v>57</v>
      </c>
      <c r="J508" t="str">
        <f t="shared" si="7"/>
        <v>A3</v>
      </c>
      <c r="K508" s="5">
        <v>398.59433962264148</v>
      </c>
      <c r="L508">
        <v>2023</v>
      </c>
      <c r="P508" t="s">
        <v>12</v>
      </c>
    </row>
    <row r="509" spans="1:16" x14ac:dyDescent="0.3">
      <c r="A509" t="s">
        <v>524</v>
      </c>
      <c r="B509" s="1">
        <v>44663</v>
      </c>
      <c r="C509" t="s">
        <v>22</v>
      </c>
      <c r="D509" t="s">
        <v>32</v>
      </c>
      <c r="E509" t="s">
        <v>34</v>
      </c>
      <c r="F509">
        <v>610</v>
      </c>
      <c r="G509">
        <v>6218</v>
      </c>
      <c r="H509" t="s">
        <v>12</v>
      </c>
      <c r="I509">
        <v>46</v>
      </c>
      <c r="J509" t="str">
        <f t="shared" si="7"/>
        <v>A3</v>
      </c>
      <c r="K509" s="5">
        <v>10.193442622950819</v>
      </c>
      <c r="L509">
        <v>2022</v>
      </c>
      <c r="P509" t="s">
        <v>12</v>
      </c>
    </row>
    <row r="510" spans="1:16" x14ac:dyDescent="0.3">
      <c r="A510" t="s">
        <v>525</v>
      </c>
      <c r="B510" s="1">
        <v>45426</v>
      </c>
      <c r="C510" t="s">
        <v>14</v>
      </c>
      <c r="D510" t="s">
        <v>28</v>
      </c>
      <c r="E510" t="s">
        <v>34</v>
      </c>
      <c r="F510">
        <v>474</v>
      </c>
      <c r="G510" t="s">
        <v>4976</v>
      </c>
      <c r="H510" t="s">
        <v>20</v>
      </c>
      <c r="I510">
        <v>58</v>
      </c>
      <c r="J510" t="str">
        <f t="shared" si="7"/>
        <v>A3</v>
      </c>
      <c r="K510" s="5">
        <v>0</v>
      </c>
      <c r="L510">
        <v>2024</v>
      </c>
      <c r="P510" t="s">
        <v>20</v>
      </c>
    </row>
    <row r="511" spans="1:16" x14ac:dyDescent="0.3">
      <c r="A511" t="s">
        <v>526</v>
      </c>
      <c r="B511" s="1">
        <v>45348</v>
      </c>
      <c r="C511" t="s">
        <v>17</v>
      </c>
      <c r="D511" t="s">
        <v>15</v>
      </c>
      <c r="E511" t="s">
        <v>19</v>
      </c>
      <c r="F511">
        <v>906</v>
      </c>
      <c r="G511">
        <v>16047</v>
      </c>
      <c r="H511" t="s">
        <v>12</v>
      </c>
      <c r="I511">
        <v>41</v>
      </c>
      <c r="J511" t="str">
        <f t="shared" si="7"/>
        <v>A2</v>
      </c>
      <c r="K511" s="5">
        <v>17.711920529801326</v>
      </c>
      <c r="L511">
        <v>2024</v>
      </c>
      <c r="P511" t="s">
        <v>12</v>
      </c>
    </row>
    <row r="512" spans="1:16" x14ac:dyDescent="0.3">
      <c r="A512" t="s">
        <v>527</v>
      </c>
      <c r="B512" t="s">
        <v>4976</v>
      </c>
      <c r="C512" t="s">
        <v>9</v>
      </c>
      <c r="D512" t="s">
        <v>28</v>
      </c>
      <c r="E512" t="s">
        <v>23</v>
      </c>
      <c r="F512">
        <v>668</v>
      </c>
      <c r="G512">
        <v>25851</v>
      </c>
      <c r="H512" t="s">
        <v>12</v>
      </c>
      <c r="I512">
        <v>58</v>
      </c>
      <c r="J512" t="str">
        <f t="shared" si="7"/>
        <v>A3</v>
      </c>
      <c r="K512" s="5">
        <v>38.699101796407184</v>
      </c>
      <c r="L512" t="e">
        <v>#VALUE!</v>
      </c>
      <c r="P512">
        <v>0</v>
      </c>
    </row>
    <row r="513" spans="1:16" x14ac:dyDescent="0.3">
      <c r="A513" t="s">
        <v>528</v>
      </c>
      <c r="B513" s="1">
        <v>44907</v>
      </c>
      <c r="C513" t="s">
        <v>4976</v>
      </c>
      <c r="D513" t="s">
        <v>18</v>
      </c>
      <c r="E513" t="s">
        <v>11</v>
      </c>
      <c r="F513">
        <v>883</v>
      </c>
      <c r="G513">
        <v>47015</v>
      </c>
      <c r="H513" t="s">
        <v>12</v>
      </c>
      <c r="I513">
        <v>57</v>
      </c>
      <c r="J513" t="str">
        <f t="shared" si="7"/>
        <v>A3</v>
      </c>
      <c r="K513" s="5">
        <v>53.244620611551532</v>
      </c>
      <c r="L513">
        <v>2022</v>
      </c>
      <c r="P513" t="s">
        <v>12</v>
      </c>
    </row>
    <row r="514" spans="1:16" x14ac:dyDescent="0.3">
      <c r="A514" t="s">
        <v>529</v>
      </c>
      <c r="B514" t="s">
        <v>4976</v>
      </c>
      <c r="C514" t="s">
        <v>22</v>
      </c>
      <c r="D514" t="s">
        <v>10</v>
      </c>
      <c r="E514" t="s">
        <v>4976</v>
      </c>
      <c r="F514">
        <v>603</v>
      </c>
      <c r="G514">
        <v>20445</v>
      </c>
      <c r="H514" t="s">
        <v>12</v>
      </c>
      <c r="I514">
        <v>39</v>
      </c>
      <c r="J514" t="str">
        <f t="shared" si="7"/>
        <v>A2</v>
      </c>
      <c r="K514" s="5">
        <v>33.905472636815922</v>
      </c>
      <c r="L514" t="e">
        <v>#VALUE!</v>
      </c>
      <c r="P514" t="s">
        <v>12</v>
      </c>
    </row>
    <row r="515" spans="1:16" x14ac:dyDescent="0.3">
      <c r="A515" t="s">
        <v>530</v>
      </c>
      <c r="B515" s="1">
        <v>45075</v>
      </c>
      <c r="C515" t="s">
        <v>9</v>
      </c>
      <c r="D515" t="s">
        <v>18</v>
      </c>
      <c r="E515" t="s">
        <v>11</v>
      </c>
      <c r="F515">
        <v>300</v>
      </c>
      <c r="G515">
        <v>41911</v>
      </c>
      <c r="H515" t="s">
        <v>12</v>
      </c>
      <c r="I515">
        <v>57</v>
      </c>
      <c r="J515" t="str">
        <f t="shared" ref="J515:J578" si="8">IF(I515&lt;=30,"A1",IF(I515&lt;=45,"A2","A3"))</f>
        <v>A3</v>
      </c>
      <c r="K515" s="5">
        <v>139.70333333333335</v>
      </c>
      <c r="L515">
        <v>2023</v>
      </c>
      <c r="P515" t="s">
        <v>12</v>
      </c>
    </row>
    <row r="516" spans="1:16" x14ac:dyDescent="0.3">
      <c r="A516" t="s">
        <v>531</v>
      </c>
      <c r="B516" s="1">
        <v>45148</v>
      </c>
      <c r="C516" t="s">
        <v>14</v>
      </c>
      <c r="D516" t="s">
        <v>42</v>
      </c>
      <c r="E516" t="s">
        <v>11</v>
      </c>
      <c r="F516">
        <v>646</v>
      </c>
      <c r="G516">
        <v>14694</v>
      </c>
      <c r="H516" t="s">
        <v>12</v>
      </c>
      <c r="I516">
        <v>40</v>
      </c>
      <c r="J516" t="str">
        <f t="shared" si="8"/>
        <v>A2</v>
      </c>
      <c r="K516" s="5">
        <v>22.746130030959751</v>
      </c>
      <c r="L516">
        <v>2023</v>
      </c>
      <c r="P516" t="s">
        <v>20</v>
      </c>
    </row>
    <row r="517" spans="1:16" x14ac:dyDescent="0.3">
      <c r="A517" t="s">
        <v>532</v>
      </c>
      <c r="B517" s="1">
        <v>44714</v>
      </c>
      <c r="C517" t="s">
        <v>9</v>
      </c>
      <c r="D517" t="s">
        <v>42</v>
      </c>
      <c r="E517" t="s">
        <v>34</v>
      </c>
      <c r="F517">
        <v>759</v>
      </c>
      <c r="G517">
        <v>37741</v>
      </c>
      <c r="H517" t="s">
        <v>20</v>
      </c>
      <c r="I517">
        <v>40</v>
      </c>
      <c r="J517" t="str">
        <f t="shared" si="8"/>
        <v>A2</v>
      </c>
      <c r="K517" s="5">
        <v>49.724637681159422</v>
      </c>
      <c r="L517">
        <v>2022</v>
      </c>
      <c r="P517" t="s">
        <v>20</v>
      </c>
    </row>
    <row r="518" spans="1:16" x14ac:dyDescent="0.3">
      <c r="A518" t="s">
        <v>533</v>
      </c>
      <c r="B518" s="1">
        <v>45176</v>
      </c>
      <c r="C518" t="s">
        <v>14</v>
      </c>
      <c r="D518" t="s">
        <v>15</v>
      </c>
      <c r="E518" t="s">
        <v>23</v>
      </c>
      <c r="F518">
        <v>455</v>
      </c>
      <c r="G518">
        <v>28058</v>
      </c>
      <c r="H518" t="s">
        <v>12</v>
      </c>
      <c r="I518">
        <v>41</v>
      </c>
      <c r="J518" t="str">
        <f t="shared" si="8"/>
        <v>A2</v>
      </c>
      <c r="K518" s="5">
        <v>61.665934065934067</v>
      </c>
      <c r="L518">
        <v>2023</v>
      </c>
      <c r="P518">
        <v>0</v>
      </c>
    </row>
    <row r="519" spans="1:16" x14ac:dyDescent="0.3">
      <c r="A519" t="s">
        <v>534</v>
      </c>
      <c r="B519" s="1">
        <v>44951</v>
      </c>
      <c r="C519" t="s">
        <v>22</v>
      </c>
      <c r="D519" t="s">
        <v>10</v>
      </c>
      <c r="E519" t="s">
        <v>34</v>
      </c>
      <c r="F519">
        <v>923</v>
      </c>
      <c r="G519">
        <v>25349</v>
      </c>
      <c r="H519" t="s">
        <v>12</v>
      </c>
      <c r="I519">
        <v>39</v>
      </c>
      <c r="J519" t="str">
        <f t="shared" si="8"/>
        <v>A2</v>
      </c>
      <c r="K519" s="5">
        <v>27.463705308775733</v>
      </c>
      <c r="L519">
        <v>2023</v>
      </c>
      <c r="P519" t="s">
        <v>12</v>
      </c>
    </row>
    <row r="520" spans="1:16" x14ac:dyDescent="0.3">
      <c r="A520" t="s">
        <v>535</v>
      </c>
      <c r="B520" s="1">
        <v>44586</v>
      </c>
      <c r="C520" t="s">
        <v>9</v>
      </c>
      <c r="D520" t="s">
        <v>15</v>
      </c>
      <c r="E520" t="s">
        <v>25</v>
      </c>
      <c r="F520" t="s">
        <v>4976</v>
      </c>
      <c r="G520">
        <v>39626</v>
      </c>
      <c r="H520" t="s">
        <v>12</v>
      </c>
      <c r="I520">
        <v>41</v>
      </c>
      <c r="J520" t="str">
        <f t="shared" si="8"/>
        <v>A2</v>
      </c>
      <c r="K520" s="5">
        <v>0</v>
      </c>
      <c r="L520">
        <v>2022</v>
      </c>
      <c r="P520" t="s">
        <v>12</v>
      </c>
    </row>
    <row r="521" spans="1:16" x14ac:dyDescent="0.3">
      <c r="A521" t="s">
        <v>536</v>
      </c>
      <c r="B521" s="1">
        <v>45434</v>
      </c>
      <c r="C521" t="s">
        <v>27</v>
      </c>
      <c r="D521" t="s">
        <v>28</v>
      </c>
      <c r="E521" t="s">
        <v>25</v>
      </c>
      <c r="F521">
        <v>324</v>
      </c>
      <c r="G521">
        <v>17995</v>
      </c>
      <c r="H521" t="s">
        <v>12</v>
      </c>
      <c r="I521">
        <v>58</v>
      </c>
      <c r="J521" t="str">
        <f t="shared" si="8"/>
        <v>A3</v>
      </c>
      <c r="K521" s="5">
        <v>55.540123456790127</v>
      </c>
      <c r="L521">
        <v>2024</v>
      </c>
      <c r="P521" t="s">
        <v>12</v>
      </c>
    </row>
    <row r="522" spans="1:16" x14ac:dyDescent="0.3">
      <c r="A522" t="s">
        <v>537</v>
      </c>
      <c r="B522" s="1">
        <v>45009</v>
      </c>
      <c r="C522" t="s">
        <v>17</v>
      </c>
      <c r="D522" t="s">
        <v>15</v>
      </c>
      <c r="E522" t="s">
        <v>25</v>
      </c>
      <c r="F522">
        <v>104</v>
      </c>
      <c r="G522" t="s">
        <v>4976</v>
      </c>
      <c r="H522" t="s">
        <v>20</v>
      </c>
      <c r="I522">
        <v>41</v>
      </c>
      <c r="J522" t="str">
        <f t="shared" si="8"/>
        <v>A2</v>
      </c>
      <c r="K522" s="5">
        <v>0</v>
      </c>
      <c r="L522">
        <v>2023</v>
      </c>
      <c r="P522" t="s">
        <v>20</v>
      </c>
    </row>
    <row r="523" spans="1:16" x14ac:dyDescent="0.3">
      <c r="A523" t="s">
        <v>538</v>
      </c>
      <c r="B523" s="1">
        <v>44955</v>
      </c>
      <c r="C523" t="s">
        <v>22</v>
      </c>
      <c r="D523" t="s">
        <v>15</v>
      </c>
      <c r="E523" t="s">
        <v>25</v>
      </c>
      <c r="F523">
        <v>237</v>
      </c>
      <c r="G523">
        <v>38701</v>
      </c>
      <c r="H523" t="s">
        <v>12</v>
      </c>
      <c r="I523">
        <v>41</v>
      </c>
      <c r="J523" t="str">
        <f t="shared" si="8"/>
        <v>A2</v>
      </c>
      <c r="K523" s="5">
        <v>163.29535864978902</v>
      </c>
      <c r="L523">
        <v>2023</v>
      </c>
      <c r="P523" t="s">
        <v>20</v>
      </c>
    </row>
    <row r="524" spans="1:16" x14ac:dyDescent="0.3">
      <c r="A524" t="s">
        <v>539</v>
      </c>
      <c r="B524" s="1">
        <v>44938</v>
      </c>
      <c r="C524" t="s">
        <v>22</v>
      </c>
      <c r="D524" t="s">
        <v>15</v>
      </c>
      <c r="E524" t="s">
        <v>25</v>
      </c>
      <c r="F524">
        <v>534</v>
      </c>
      <c r="G524">
        <v>43733</v>
      </c>
      <c r="H524" t="s">
        <v>12</v>
      </c>
      <c r="I524">
        <v>41</v>
      </c>
      <c r="J524" t="str">
        <f t="shared" si="8"/>
        <v>A2</v>
      </c>
      <c r="K524" s="5">
        <v>81.897003745318358</v>
      </c>
      <c r="L524">
        <v>2023</v>
      </c>
      <c r="P524" t="s">
        <v>12</v>
      </c>
    </row>
    <row r="525" spans="1:16" x14ac:dyDescent="0.3">
      <c r="A525" t="s">
        <v>540</v>
      </c>
      <c r="B525" s="1">
        <v>44714</v>
      </c>
      <c r="C525" t="s">
        <v>14</v>
      </c>
      <c r="D525" t="s">
        <v>42</v>
      </c>
      <c r="E525" t="s">
        <v>11</v>
      </c>
      <c r="F525">
        <v>876</v>
      </c>
      <c r="G525">
        <v>8684</v>
      </c>
      <c r="H525" t="s">
        <v>12</v>
      </c>
      <c r="I525">
        <v>40</v>
      </c>
      <c r="J525" t="str">
        <f t="shared" si="8"/>
        <v>A2</v>
      </c>
      <c r="K525" s="5">
        <v>9.9132420091324196</v>
      </c>
      <c r="L525">
        <v>2022</v>
      </c>
      <c r="P525" t="s">
        <v>20</v>
      </c>
    </row>
    <row r="526" spans="1:16" x14ac:dyDescent="0.3">
      <c r="A526" t="s">
        <v>541</v>
      </c>
      <c r="B526" s="1">
        <v>44967</v>
      </c>
      <c r="C526" t="s">
        <v>4976</v>
      </c>
      <c r="D526" t="s">
        <v>10</v>
      </c>
      <c r="E526" t="s">
        <v>19</v>
      </c>
      <c r="F526">
        <v>815</v>
      </c>
      <c r="G526">
        <v>39938</v>
      </c>
      <c r="H526" t="s">
        <v>12</v>
      </c>
      <c r="I526">
        <v>39</v>
      </c>
      <c r="J526" t="str">
        <f t="shared" si="8"/>
        <v>A2</v>
      </c>
      <c r="K526" s="5">
        <v>49.003680981595089</v>
      </c>
      <c r="L526">
        <v>2023</v>
      </c>
      <c r="P526" t="s">
        <v>12</v>
      </c>
    </row>
    <row r="527" spans="1:16" x14ac:dyDescent="0.3">
      <c r="A527" t="s">
        <v>542</v>
      </c>
      <c r="B527" s="1">
        <v>44745</v>
      </c>
      <c r="C527" t="s">
        <v>17</v>
      </c>
      <c r="D527" t="s">
        <v>18</v>
      </c>
      <c r="E527" t="s">
        <v>23</v>
      </c>
      <c r="F527">
        <v>295</v>
      </c>
      <c r="G527">
        <v>38113</v>
      </c>
      <c r="H527" t="s">
        <v>12</v>
      </c>
      <c r="I527">
        <v>57</v>
      </c>
      <c r="J527" t="str">
        <f t="shared" si="8"/>
        <v>A3</v>
      </c>
      <c r="K527" s="5">
        <v>129.19661016949152</v>
      </c>
      <c r="L527">
        <v>2022</v>
      </c>
      <c r="P527" t="s">
        <v>20</v>
      </c>
    </row>
    <row r="528" spans="1:16" x14ac:dyDescent="0.3">
      <c r="A528" t="s">
        <v>543</v>
      </c>
      <c r="B528" s="1">
        <v>44869</v>
      </c>
      <c r="C528" t="s">
        <v>17</v>
      </c>
      <c r="D528" t="s">
        <v>32</v>
      </c>
      <c r="E528" t="s">
        <v>11</v>
      </c>
      <c r="F528">
        <v>824</v>
      </c>
      <c r="G528">
        <v>8796</v>
      </c>
      <c r="H528" t="s">
        <v>12</v>
      </c>
      <c r="I528">
        <v>46</v>
      </c>
      <c r="J528" t="str">
        <f t="shared" si="8"/>
        <v>A3</v>
      </c>
      <c r="K528" s="5">
        <v>10.674757281553399</v>
      </c>
      <c r="L528">
        <v>2022</v>
      </c>
      <c r="P528">
        <v>0</v>
      </c>
    </row>
    <row r="529" spans="1:16" x14ac:dyDescent="0.3">
      <c r="A529" t="s">
        <v>544</v>
      </c>
      <c r="B529" s="1">
        <v>44599</v>
      </c>
      <c r="C529" t="s">
        <v>27</v>
      </c>
      <c r="D529" t="s">
        <v>15</v>
      </c>
      <c r="E529" t="s">
        <v>4976</v>
      </c>
      <c r="F529">
        <v>53</v>
      </c>
      <c r="G529">
        <v>49744</v>
      </c>
      <c r="H529" t="s">
        <v>12</v>
      </c>
      <c r="I529">
        <v>41</v>
      </c>
      <c r="J529" t="str">
        <f t="shared" si="8"/>
        <v>A2</v>
      </c>
      <c r="K529" s="5">
        <v>938.56603773584902</v>
      </c>
      <c r="L529">
        <v>2022</v>
      </c>
      <c r="P529" t="s">
        <v>12</v>
      </c>
    </row>
    <row r="530" spans="1:16" x14ac:dyDescent="0.3">
      <c r="A530" t="s">
        <v>545</v>
      </c>
      <c r="B530" s="1">
        <v>45150</v>
      </c>
      <c r="C530" t="s">
        <v>4976</v>
      </c>
      <c r="D530" t="s">
        <v>28</v>
      </c>
      <c r="E530" t="s">
        <v>34</v>
      </c>
      <c r="F530">
        <v>333</v>
      </c>
      <c r="G530">
        <v>12793</v>
      </c>
      <c r="H530" t="s">
        <v>12</v>
      </c>
      <c r="I530">
        <v>58</v>
      </c>
      <c r="J530" t="str">
        <f t="shared" si="8"/>
        <v>A3</v>
      </c>
      <c r="K530" s="5">
        <v>38.417417417417418</v>
      </c>
      <c r="L530">
        <v>2023</v>
      </c>
      <c r="P530" t="s">
        <v>20</v>
      </c>
    </row>
    <row r="531" spans="1:16" x14ac:dyDescent="0.3">
      <c r="A531" t="s">
        <v>546</v>
      </c>
      <c r="B531" s="1">
        <v>44803</v>
      </c>
      <c r="C531" t="s">
        <v>14</v>
      </c>
      <c r="D531" t="s">
        <v>42</v>
      </c>
      <c r="E531" t="s">
        <v>11</v>
      </c>
      <c r="F531">
        <v>562</v>
      </c>
      <c r="G531">
        <v>23808</v>
      </c>
      <c r="H531" t="s">
        <v>12</v>
      </c>
      <c r="I531">
        <v>40</v>
      </c>
      <c r="J531" t="str">
        <f t="shared" si="8"/>
        <v>A2</v>
      </c>
      <c r="K531" s="5">
        <v>42.362989323843415</v>
      </c>
      <c r="L531">
        <v>2022</v>
      </c>
      <c r="P531" t="s">
        <v>12</v>
      </c>
    </row>
    <row r="532" spans="1:16" x14ac:dyDescent="0.3">
      <c r="A532" t="s">
        <v>547</v>
      </c>
      <c r="B532" s="1">
        <v>44832</v>
      </c>
      <c r="C532" t="s">
        <v>4976</v>
      </c>
      <c r="D532" t="s">
        <v>28</v>
      </c>
      <c r="E532" t="s">
        <v>11</v>
      </c>
      <c r="F532">
        <v>309</v>
      </c>
      <c r="G532">
        <v>7253</v>
      </c>
      <c r="H532" t="s">
        <v>12</v>
      </c>
      <c r="I532">
        <v>58</v>
      </c>
      <c r="J532" t="str">
        <f t="shared" si="8"/>
        <v>A3</v>
      </c>
      <c r="K532" s="5">
        <v>23.472491909385113</v>
      </c>
      <c r="L532">
        <v>2022</v>
      </c>
      <c r="P532" t="s">
        <v>12</v>
      </c>
    </row>
    <row r="533" spans="1:16" x14ac:dyDescent="0.3">
      <c r="A533" t="s">
        <v>548</v>
      </c>
      <c r="B533" s="1">
        <v>45441</v>
      </c>
      <c r="C533" t="s">
        <v>27</v>
      </c>
      <c r="D533" t="s">
        <v>15</v>
      </c>
      <c r="E533" t="s">
        <v>34</v>
      </c>
      <c r="F533">
        <v>703</v>
      </c>
      <c r="G533">
        <v>35757</v>
      </c>
      <c r="H533" t="s">
        <v>12</v>
      </c>
      <c r="I533">
        <v>41</v>
      </c>
      <c r="J533" t="str">
        <f t="shared" si="8"/>
        <v>A2</v>
      </c>
      <c r="K533" s="5">
        <v>50.863442389758177</v>
      </c>
      <c r="L533">
        <v>2024</v>
      </c>
      <c r="P533" t="s">
        <v>12</v>
      </c>
    </row>
    <row r="534" spans="1:16" x14ac:dyDescent="0.3">
      <c r="A534" t="s">
        <v>549</v>
      </c>
      <c r="B534" s="1">
        <v>44898</v>
      </c>
      <c r="C534" t="s">
        <v>22</v>
      </c>
      <c r="D534" t="s">
        <v>18</v>
      </c>
      <c r="E534" t="s">
        <v>34</v>
      </c>
      <c r="F534">
        <v>779</v>
      </c>
      <c r="G534">
        <v>36069</v>
      </c>
      <c r="H534" t="s">
        <v>12</v>
      </c>
      <c r="I534">
        <v>57</v>
      </c>
      <c r="J534" t="str">
        <f t="shared" si="8"/>
        <v>A3</v>
      </c>
      <c r="K534" s="5">
        <v>46.301668806161743</v>
      </c>
      <c r="L534">
        <v>2022</v>
      </c>
      <c r="P534" t="s">
        <v>20</v>
      </c>
    </row>
    <row r="535" spans="1:16" x14ac:dyDescent="0.3">
      <c r="A535" t="s">
        <v>550</v>
      </c>
      <c r="B535" s="1">
        <v>44733</v>
      </c>
      <c r="C535" t="s">
        <v>17</v>
      </c>
      <c r="D535" t="s">
        <v>42</v>
      </c>
      <c r="E535" t="s">
        <v>34</v>
      </c>
      <c r="F535">
        <v>342</v>
      </c>
      <c r="G535">
        <v>26286</v>
      </c>
      <c r="H535" t="s">
        <v>20</v>
      </c>
      <c r="I535">
        <v>40</v>
      </c>
      <c r="J535" t="str">
        <f t="shared" si="8"/>
        <v>A2</v>
      </c>
      <c r="K535" s="5">
        <v>76.859649122807014</v>
      </c>
      <c r="L535">
        <v>2022</v>
      </c>
      <c r="P535" t="s">
        <v>12</v>
      </c>
    </row>
    <row r="536" spans="1:16" x14ac:dyDescent="0.3">
      <c r="A536" t="s">
        <v>551</v>
      </c>
      <c r="B536" s="1">
        <v>45005</v>
      </c>
      <c r="C536" t="s">
        <v>14</v>
      </c>
      <c r="D536" t="s">
        <v>10</v>
      </c>
      <c r="E536" t="s">
        <v>34</v>
      </c>
      <c r="F536">
        <v>124</v>
      </c>
      <c r="G536">
        <v>27127</v>
      </c>
      <c r="H536" t="s">
        <v>12</v>
      </c>
      <c r="I536">
        <v>39</v>
      </c>
      <c r="J536" t="str">
        <f t="shared" si="8"/>
        <v>A2</v>
      </c>
      <c r="K536" s="5">
        <v>218.76612903225808</v>
      </c>
      <c r="L536">
        <v>2023</v>
      </c>
      <c r="P536" t="s">
        <v>12</v>
      </c>
    </row>
    <row r="537" spans="1:16" x14ac:dyDescent="0.3">
      <c r="A537" t="s">
        <v>552</v>
      </c>
      <c r="B537" s="1">
        <v>45432</v>
      </c>
      <c r="C537" t="s">
        <v>14</v>
      </c>
      <c r="D537" t="s">
        <v>28</v>
      </c>
      <c r="E537" t="s">
        <v>34</v>
      </c>
      <c r="F537">
        <v>413</v>
      </c>
      <c r="G537">
        <v>16976</v>
      </c>
      <c r="H537" t="s">
        <v>12</v>
      </c>
      <c r="I537">
        <v>58</v>
      </c>
      <c r="J537" t="str">
        <f t="shared" si="8"/>
        <v>A3</v>
      </c>
      <c r="K537" s="5">
        <v>41.10411622276029</v>
      </c>
      <c r="L537">
        <v>2024</v>
      </c>
      <c r="P537" t="s">
        <v>12</v>
      </c>
    </row>
    <row r="538" spans="1:16" x14ac:dyDescent="0.3">
      <c r="A538" t="s">
        <v>553</v>
      </c>
      <c r="B538" s="1">
        <v>44610</v>
      </c>
      <c r="C538" t="s">
        <v>27</v>
      </c>
      <c r="D538" t="s">
        <v>32</v>
      </c>
      <c r="E538" t="s">
        <v>23</v>
      </c>
      <c r="F538">
        <v>157</v>
      </c>
      <c r="G538" t="s">
        <v>4976</v>
      </c>
      <c r="H538" t="s">
        <v>12</v>
      </c>
      <c r="I538">
        <v>46</v>
      </c>
      <c r="J538" t="str">
        <f t="shared" si="8"/>
        <v>A3</v>
      </c>
      <c r="K538" s="5">
        <v>0</v>
      </c>
      <c r="L538">
        <v>2022</v>
      </c>
      <c r="P538" t="s">
        <v>12</v>
      </c>
    </row>
    <row r="539" spans="1:16" x14ac:dyDescent="0.3">
      <c r="A539" t="s">
        <v>554</v>
      </c>
      <c r="B539" s="1">
        <v>44825</v>
      </c>
      <c r="C539" t="s">
        <v>22</v>
      </c>
      <c r="D539" t="s">
        <v>32</v>
      </c>
      <c r="E539" t="s">
        <v>34</v>
      </c>
      <c r="F539">
        <v>386</v>
      </c>
      <c r="G539">
        <v>36615</v>
      </c>
      <c r="H539" t="s">
        <v>12</v>
      </c>
      <c r="I539">
        <v>46</v>
      </c>
      <c r="J539" t="str">
        <f t="shared" si="8"/>
        <v>A3</v>
      </c>
      <c r="K539" s="5">
        <v>94.857512953367873</v>
      </c>
      <c r="L539">
        <v>2022</v>
      </c>
      <c r="P539" t="s">
        <v>12</v>
      </c>
    </row>
    <row r="540" spans="1:16" x14ac:dyDescent="0.3">
      <c r="A540" t="s">
        <v>555</v>
      </c>
      <c r="B540" s="1">
        <v>45357</v>
      </c>
      <c r="C540" t="s">
        <v>9</v>
      </c>
      <c r="D540" t="s">
        <v>18</v>
      </c>
      <c r="E540" t="s">
        <v>4976</v>
      </c>
      <c r="F540">
        <v>92</v>
      </c>
      <c r="G540">
        <v>24522</v>
      </c>
      <c r="H540" t="s">
        <v>20</v>
      </c>
      <c r="I540">
        <v>57</v>
      </c>
      <c r="J540" t="str">
        <f t="shared" si="8"/>
        <v>A3</v>
      </c>
      <c r="K540" s="5">
        <v>266.54347826086956</v>
      </c>
      <c r="L540">
        <v>2024</v>
      </c>
      <c r="P540" t="s">
        <v>12</v>
      </c>
    </row>
    <row r="541" spans="1:16" x14ac:dyDescent="0.3">
      <c r="A541" t="s">
        <v>556</v>
      </c>
      <c r="B541" s="1">
        <v>44717</v>
      </c>
      <c r="C541" t="s">
        <v>14</v>
      </c>
      <c r="D541" t="s">
        <v>18</v>
      </c>
      <c r="E541" t="s">
        <v>34</v>
      </c>
      <c r="F541">
        <v>787</v>
      </c>
      <c r="G541">
        <v>6392</v>
      </c>
      <c r="H541" t="s">
        <v>12</v>
      </c>
      <c r="I541">
        <v>57</v>
      </c>
      <c r="J541" t="str">
        <f t="shared" si="8"/>
        <v>A3</v>
      </c>
      <c r="K541" s="5">
        <v>8.1219822109275732</v>
      </c>
      <c r="L541">
        <v>2022</v>
      </c>
      <c r="P541" t="s">
        <v>20</v>
      </c>
    </row>
    <row r="542" spans="1:16" x14ac:dyDescent="0.3">
      <c r="A542" t="s">
        <v>557</v>
      </c>
      <c r="B542" s="1">
        <v>44995</v>
      </c>
      <c r="C542" t="s">
        <v>22</v>
      </c>
      <c r="D542" t="s">
        <v>10</v>
      </c>
      <c r="E542" t="s">
        <v>23</v>
      </c>
      <c r="F542">
        <v>666</v>
      </c>
      <c r="G542">
        <v>46790</v>
      </c>
      <c r="H542" t="s">
        <v>12</v>
      </c>
      <c r="I542">
        <v>39</v>
      </c>
      <c r="J542" t="str">
        <f t="shared" si="8"/>
        <v>A2</v>
      </c>
      <c r="K542" s="5">
        <v>70.25525525525525</v>
      </c>
      <c r="L542">
        <v>2023</v>
      </c>
      <c r="P542" t="s">
        <v>12</v>
      </c>
    </row>
    <row r="543" spans="1:16" x14ac:dyDescent="0.3">
      <c r="A543" t="s">
        <v>558</v>
      </c>
      <c r="B543" t="s">
        <v>4976</v>
      </c>
      <c r="C543" t="s">
        <v>9</v>
      </c>
      <c r="D543" t="s">
        <v>15</v>
      </c>
      <c r="E543" t="s">
        <v>19</v>
      </c>
      <c r="F543">
        <v>522</v>
      </c>
      <c r="G543">
        <v>46845</v>
      </c>
      <c r="H543" t="s">
        <v>20</v>
      </c>
      <c r="I543">
        <v>41</v>
      </c>
      <c r="J543" t="str">
        <f t="shared" si="8"/>
        <v>A2</v>
      </c>
      <c r="K543" s="5">
        <v>89.741379310344826</v>
      </c>
      <c r="L543" t="e">
        <v>#VALUE!</v>
      </c>
      <c r="P543" t="s">
        <v>12</v>
      </c>
    </row>
    <row r="544" spans="1:16" x14ac:dyDescent="0.3">
      <c r="A544" t="s">
        <v>559</v>
      </c>
      <c r="B544" s="1">
        <v>44686</v>
      </c>
      <c r="C544" t="s">
        <v>17</v>
      </c>
      <c r="D544" t="s">
        <v>42</v>
      </c>
      <c r="E544" t="s">
        <v>19</v>
      </c>
      <c r="F544">
        <v>611</v>
      </c>
      <c r="G544">
        <v>36221</v>
      </c>
      <c r="H544" t="s">
        <v>20</v>
      </c>
      <c r="I544">
        <v>40</v>
      </c>
      <c r="J544" t="str">
        <f t="shared" si="8"/>
        <v>A2</v>
      </c>
      <c r="K544" s="5">
        <v>59.281505728314237</v>
      </c>
      <c r="L544">
        <v>2022</v>
      </c>
      <c r="P544" t="s">
        <v>12</v>
      </c>
    </row>
    <row r="545" spans="1:16" x14ac:dyDescent="0.3">
      <c r="A545" t="s">
        <v>560</v>
      </c>
      <c r="B545" s="1">
        <v>45282</v>
      </c>
      <c r="C545" t="s">
        <v>17</v>
      </c>
      <c r="D545" t="s">
        <v>42</v>
      </c>
      <c r="E545" t="s">
        <v>34</v>
      </c>
      <c r="F545">
        <v>950</v>
      </c>
      <c r="G545">
        <v>7807</v>
      </c>
      <c r="H545" t="s">
        <v>12</v>
      </c>
      <c r="I545">
        <v>40</v>
      </c>
      <c r="J545" t="str">
        <f t="shared" si="8"/>
        <v>A2</v>
      </c>
      <c r="K545" s="5">
        <v>8.2178947368421049</v>
      </c>
      <c r="L545">
        <v>2023</v>
      </c>
      <c r="P545" t="s">
        <v>12</v>
      </c>
    </row>
    <row r="546" spans="1:16" x14ac:dyDescent="0.3">
      <c r="A546" t="s">
        <v>561</v>
      </c>
      <c r="B546" s="1">
        <v>45040</v>
      </c>
      <c r="C546" t="s">
        <v>22</v>
      </c>
      <c r="D546" t="s">
        <v>18</v>
      </c>
      <c r="E546" t="s">
        <v>23</v>
      </c>
      <c r="F546">
        <v>664</v>
      </c>
      <c r="G546">
        <v>37789</v>
      </c>
      <c r="H546" t="s">
        <v>12</v>
      </c>
      <c r="I546">
        <v>57</v>
      </c>
      <c r="J546" t="str">
        <f t="shared" si="8"/>
        <v>A3</v>
      </c>
      <c r="K546" s="5">
        <v>56.911144578313255</v>
      </c>
      <c r="L546">
        <v>2023</v>
      </c>
      <c r="P546" t="s">
        <v>20</v>
      </c>
    </row>
    <row r="547" spans="1:16" x14ac:dyDescent="0.3">
      <c r="A547" t="s">
        <v>562</v>
      </c>
      <c r="B547" s="1">
        <v>45316</v>
      </c>
      <c r="C547" t="s">
        <v>17</v>
      </c>
      <c r="D547" t="s">
        <v>18</v>
      </c>
      <c r="E547" t="s">
        <v>34</v>
      </c>
      <c r="F547">
        <v>558</v>
      </c>
      <c r="G547">
        <v>48930</v>
      </c>
      <c r="H547">
        <v>0</v>
      </c>
      <c r="I547">
        <v>57</v>
      </c>
      <c r="J547" t="str">
        <f t="shared" si="8"/>
        <v>A3</v>
      </c>
      <c r="K547" s="5">
        <v>87.688172043010752</v>
      </c>
      <c r="L547">
        <v>2024</v>
      </c>
      <c r="P547" t="s">
        <v>12</v>
      </c>
    </row>
    <row r="548" spans="1:16" x14ac:dyDescent="0.3">
      <c r="A548" t="s">
        <v>563</v>
      </c>
      <c r="B548" s="1">
        <v>45074</v>
      </c>
      <c r="C548" t="s">
        <v>27</v>
      </c>
      <c r="D548" t="s">
        <v>15</v>
      </c>
      <c r="E548" t="s">
        <v>19</v>
      </c>
      <c r="F548">
        <v>201</v>
      </c>
      <c r="G548">
        <v>6892</v>
      </c>
      <c r="H548" t="s">
        <v>12</v>
      </c>
      <c r="I548">
        <v>41</v>
      </c>
      <c r="J548" t="str">
        <f t="shared" si="8"/>
        <v>A2</v>
      </c>
      <c r="K548" s="5">
        <v>34.288557213930346</v>
      </c>
      <c r="L548">
        <v>2023</v>
      </c>
      <c r="P548" t="s">
        <v>12</v>
      </c>
    </row>
    <row r="549" spans="1:16" x14ac:dyDescent="0.3">
      <c r="A549" t="s">
        <v>564</v>
      </c>
      <c r="B549" s="1">
        <v>44894</v>
      </c>
      <c r="C549" t="s">
        <v>22</v>
      </c>
      <c r="D549" t="s">
        <v>18</v>
      </c>
      <c r="E549" t="s">
        <v>34</v>
      </c>
      <c r="F549">
        <v>595</v>
      </c>
      <c r="G549">
        <v>10891</v>
      </c>
      <c r="H549" t="s">
        <v>12</v>
      </c>
      <c r="I549">
        <v>57</v>
      </c>
      <c r="J549" t="str">
        <f t="shared" si="8"/>
        <v>A3</v>
      </c>
      <c r="K549" s="5">
        <v>18.304201680672268</v>
      </c>
      <c r="L549">
        <v>2022</v>
      </c>
      <c r="P549" t="s">
        <v>12</v>
      </c>
    </row>
    <row r="550" spans="1:16" x14ac:dyDescent="0.3">
      <c r="A550" t="s">
        <v>565</v>
      </c>
      <c r="B550" s="1">
        <v>45344</v>
      </c>
      <c r="C550" t="s">
        <v>22</v>
      </c>
      <c r="D550" t="s">
        <v>28</v>
      </c>
      <c r="E550" t="s">
        <v>11</v>
      </c>
      <c r="F550">
        <v>629</v>
      </c>
      <c r="G550">
        <v>32657</v>
      </c>
      <c r="H550" t="s">
        <v>12</v>
      </c>
      <c r="I550">
        <v>58</v>
      </c>
      <c r="J550" t="str">
        <f t="shared" si="8"/>
        <v>A3</v>
      </c>
      <c r="K550" s="5">
        <v>51.918918918918919</v>
      </c>
      <c r="L550">
        <v>2024</v>
      </c>
      <c r="P550" t="s">
        <v>12</v>
      </c>
    </row>
    <row r="551" spans="1:16" x14ac:dyDescent="0.3">
      <c r="A551" t="s">
        <v>566</v>
      </c>
      <c r="B551" s="1">
        <v>44799</v>
      </c>
      <c r="C551" t="s">
        <v>17</v>
      </c>
      <c r="D551" t="s">
        <v>18</v>
      </c>
      <c r="E551" t="s">
        <v>34</v>
      </c>
      <c r="F551">
        <v>421</v>
      </c>
      <c r="G551">
        <v>18062</v>
      </c>
      <c r="H551" t="s">
        <v>12</v>
      </c>
      <c r="I551">
        <v>57</v>
      </c>
      <c r="J551" t="str">
        <f t="shared" si="8"/>
        <v>A3</v>
      </c>
      <c r="K551" s="5">
        <v>42.902612826603324</v>
      </c>
      <c r="L551">
        <v>2022</v>
      </c>
      <c r="P551" t="s">
        <v>12</v>
      </c>
    </row>
    <row r="552" spans="1:16" x14ac:dyDescent="0.3">
      <c r="A552" t="s">
        <v>567</v>
      </c>
      <c r="B552" s="1">
        <v>45016</v>
      </c>
      <c r="C552" t="s">
        <v>9</v>
      </c>
      <c r="D552" t="s">
        <v>10</v>
      </c>
      <c r="E552" t="s">
        <v>25</v>
      </c>
      <c r="F552">
        <v>895</v>
      </c>
      <c r="G552">
        <v>34792</v>
      </c>
      <c r="H552" t="s">
        <v>12</v>
      </c>
      <c r="I552">
        <v>39</v>
      </c>
      <c r="J552" t="str">
        <f t="shared" si="8"/>
        <v>A2</v>
      </c>
      <c r="K552" s="5">
        <v>38.873743016759775</v>
      </c>
      <c r="L552">
        <v>2023</v>
      </c>
      <c r="P552" t="s">
        <v>12</v>
      </c>
    </row>
    <row r="553" spans="1:16" x14ac:dyDescent="0.3">
      <c r="A553" t="s">
        <v>568</v>
      </c>
      <c r="B553" s="1">
        <v>45004</v>
      </c>
      <c r="C553" t="s">
        <v>4976</v>
      </c>
      <c r="D553" t="s">
        <v>15</v>
      </c>
      <c r="E553" t="s">
        <v>19</v>
      </c>
      <c r="F553">
        <v>515</v>
      </c>
      <c r="G553">
        <v>5997</v>
      </c>
      <c r="H553" t="s">
        <v>12</v>
      </c>
      <c r="I553">
        <v>41</v>
      </c>
      <c r="J553" t="str">
        <f t="shared" si="8"/>
        <v>A2</v>
      </c>
      <c r="K553" s="5">
        <v>11.644660194174758</v>
      </c>
      <c r="L553">
        <v>2023</v>
      </c>
      <c r="P553" t="s">
        <v>12</v>
      </c>
    </row>
    <row r="554" spans="1:16" x14ac:dyDescent="0.3">
      <c r="A554" t="s">
        <v>569</v>
      </c>
      <c r="B554" s="1">
        <v>44695</v>
      </c>
      <c r="C554" t="s">
        <v>9</v>
      </c>
      <c r="D554" t="s">
        <v>18</v>
      </c>
      <c r="E554" t="s">
        <v>4976</v>
      </c>
      <c r="F554">
        <v>612</v>
      </c>
      <c r="G554">
        <v>15630</v>
      </c>
      <c r="H554">
        <v>0</v>
      </c>
      <c r="I554">
        <v>57</v>
      </c>
      <c r="J554" t="str">
        <f t="shared" si="8"/>
        <v>A3</v>
      </c>
      <c r="K554" s="5">
        <v>25.53921568627451</v>
      </c>
      <c r="L554">
        <v>2022</v>
      </c>
      <c r="P554" t="s">
        <v>12</v>
      </c>
    </row>
    <row r="555" spans="1:16" x14ac:dyDescent="0.3">
      <c r="A555" t="s">
        <v>570</v>
      </c>
      <c r="B555" s="1">
        <v>45399</v>
      </c>
      <c r="C555" t="s">
        <v>22</v>
      </c>
      <c r="D555" t="s">
        <v>42</v>
      </c>
      <c r="E555" t="s">
        <v>34</v>
      </c>
      <c r="F555">
        <v>664</v>
      </c>
      <c r="G555">
        <v>17126</v>
      </c>
      <c r="H555" t="s">
        <v>20</v>
      </c>
      <c r="I555">
        <v>40</v>
      </c>
      <c r="J555" t="str">
        <f t="shared" si="8"/>
        <v>A2</v>
      </c>
      <c r="K555" s="5">
        <v>25.792168674698797</v>
      </c>
      <c r="L555">
        <v>2024</v>
      </c>
      <c r="P555" t="s">
        <v>12</v>
      </c>
    </row>
    <row r="556" spans="1:16" x14ac:dyDescent="0.3">
      <c r="A556" t="s">
        <v>571</v>
      </c>
      <c r="B556" s="1">
        <v>44864</v>
      </c>
      <c r="C556" t="s">
        <v>14</v>
      </c>
      <c r="D556" t="s">
        <v>42</v>
      </c>
      <c r="E556" t="s">
        <v>34</v>
      </c>
      <c r="F556">
        <v>408</v>
      </c>
      <c r="G556">
        <v>27061</v>
      </c>
      <c r="H556" t="s">
        <v>12</v>
      </c>
      <c r="I556">
        <v>40</v>
      </c>
      <c r="J556" t="str">
        <f t="shared" si="8"/>
        <v>A2</v>
      </c>
      <c r="K556" s="5">
        <v>66.325980392156865</v>
      </c>
      <c r="L556">
        <v>2022</v>
      </c>
      <c r="P556" t="s">
        <v>12</v>
      </c>
    </row>
    <row r="557" spans="1:16" x14ac:dyDescent="0.3">
      <c r="A557" t="s">
        <v>572</v>
      </c>
      <c r="B557" s="1">
        <v>45127</v>
      </c>
      <c r="C557" t="s">
        <v>22</v>
      </c>
      <c r="D557" t="s">
        <v>32</v>
      </c>
      <c r="E557" t="s">
        <v>34</v>
      </c>
      <c r="F557">
        <v>765</v>
      </c>
      <c r="G557">
        <v>41880</v>
      </c>
      <c r="H557" t="s">
        <v>12</v>
      </c>
      <c r="I557">
        <v>46</v>
      </c>
      <c r="J557" t="str">
        <f t="shared" si="8"/>
        <v>A3</v>
      </c>
      <c r="K557" s="5">
        <v>54.745098039215684</v>
      </c>
      <c r="L557">
        <v>2023</v>
      </c>
      <c r="P557" t="s">
        <v>12</v>
      </c>
    </row>
    <row r="558" spans="1:16" x14ac:dyDescent="0.3">
      <c r="A558" t="s">
        <v>573</v>
      </c>
      <c r="B558" s="1">
        <v>45051</v>
      </c>
      <c r="C558" t="s">
        <v>9</v>
      </c>
      <c r="D558" t="s">
        <v>18</v>
      </c>
      <c r="E558" t="s">
        <v>11</v>
      </c>
      <c r="F558">
        <v>304</v>
      </c>
      <c r="G558">
        <v>9442</v>
      </c>
      <c r="H558" t="s">
        <v>12</v>
      </c>
      <c r="I558">
        <v>57</v>
      </c>
      <c r="J558" t="str">
        <f t="shared" si="8"/>
        <v>A3</v>
      </c>
      <c r="K558" s="5">
        <v>31.059210526315791</v>
      </c>
      <c r="L558">
        <v>2023</v>
      </c>
      <c r="P558" t="s">
        <v>12</v>
      </c>
    </row>
    <row r="559" spans="1:16" x14ac:dyDescent="0.3">
      <c r="A559" t="s">
        <v>574</v>
      </c>
      <c r="B559" s="1">
        <v>44882</v>
      </c>
      <c r="C559" t="s">
        <v>27</v>
      </c>
      <c r="D559" t="s">
        <v>28</v>
      </c>
      <c r="E559" t="s">
        <v>11</v>
      </c>
      <c r="F559">
        <v>806</v>
      </c>
      <c r="G559">
        <v>46098</v>
      </c>
      <c r="H559" t="s">
        <v>12</v>
      </c>
      <c r="I559">
        <v>58</v>
      </c>
      <c r="J559" t="str">
        <f t="shared" si="8"/>
        <v>A3</v>
      </c>
      <c r="K559" s="5">
        <v>57.193548387096776</v>
      </c>
      <c r="L559">
        <v>2022</v>
      </c>
      <c r="P559" t="s">
        <v>20</v>
      </c>
    </row>
    <row r="560" spans="1:16" x14ac:dyDescent="0.3">
      <c r="A560" t="s">
        <v>575</v>
      </c>
      <c r="B560" s="1">
        <v>44868</v>
      </c>
      <c r="C560" t="s">
        <v>22</v>
      </c>
      <c r="D560" t="s">
        <v>15</v>
      </c>
      <c r="E560" t="s">
        <v>23</v>
      </c>
      <c r="F560">
        <v>380</v>
      </c>
      <c r="G560">
        <v>43524</v>
      </c>
      <c r="H560" t="s">
        <v>12</v>
      </c>
      <c r="I560">
        <v>41</v>
      </c>
      <c r="J560" t="str">
        <f t="shared" si="8"/>
        <v>A2</v>
      </c>
      <c r="K560" s="5">
        <v>114.53684210526316</v>
      </c>
      <c r="L560">
        <v>2022</v>
      </c>
      <c r="P560" t="s">
        <v>12</v>
      </c>
    </row>
    <row r="561" spans="1:16" x14ac:dyDescent="0.3">
      <c r="A561" t="s">
        <v>576</v>
      </c>
      <c r="B561" s="1">
        <v>45181</v>
      </c>
      <c r="C561" t="s">
        <v>9</v>
      </c>
      <c r="D561" t="s">
        <v>15</v>
      </c>
      <c r="E561" t="s">
        <v>23</v>
      </c>
      <c r="F561">
        <v>580</v>
      </c>
      <c r="G561">
        <v>44844</v>
      </c>
      <c r="H561" t="s">
        <v>20</v>
      </c>
      <c r="I561">
        <v>41</v>
      </c>
      <c r="J561" t="str">
        <f t="shared" si="8"/>
        <v>A2</v>
      </c>
      <c r="K561" s="5">
        <v>77.317241379310346</v>
      </c>
      <c r="L561">
        <v>2023</v>
      </c>
      <c r="P561" t="s">
        <v>12</v>
      </c>
    </row>
    <row r="562" spans="1:16" x14ac:dyDescent="0.3">
      <c r="A562" t="s">
        <v>577</v>
      </c>
      <c r="B562" s="1">
        <v>44746</v>
      </c>
      <c r="C562" t="s">
        <v>22</v>
      </c>
      <c r="D562" t="s">
        <v>32</v>
      </c>
      <c r="E562" t="s">
        <v>19</v>
      </c>
      <c r="F562">
        <v>151</v>
      </c>
      <c r="G562">
        <v>45609</v>
      </c>
      <c r="H562" t="s">
        <v>12</v>
      </c>
      <c r="I562">
        <v>46</v>
      </c>
      <c r="J562" t="str">
        <f t="shared" si="8"/>
        <v>A3</v>
      </c>
      <c r="K562" s="5">
        <v>302.04635761589407</v>
      </c>
      <c r="L562">
        <v>2022</v>
      </c>
      <c r="P562" t="s">
        <v>12</v>
      </c>
    </row>
    <row r="563" spans="1:16" x14ac:dyDescent="0.3">
      <c r="A563" t="s">
        <v>578</v>
      </c>
      <c r="B563" s="1">
        <v>44876</v>
      </c>
      <c r="C563" t="s">
        <v>27</v>
      </c>
      <c r="D563" t="s">
        <v>42</v>
      </c>
      <c r="E563" t="s">
        <v>11</v>
      </c>
      <c r="F563">
        <v>719</v>
      </c>
      <c r="G563">
        <v>32147</v>
      </c>
      <c r="H563" t="s">
        <v>20</v>
      </c>
      <c r="I563">
        <v>40</v>
      </c>
      <c r="J563" t="str">
        <f t="shared" si="8"/>
        <v>A2</v>
      </c>
      <c r="K563" s="5">
        <v>44.710709318497912</v>
      </c>
      <c r="L563">
        <v>2022</v>
      </c>
      <c r="P563" t="s">
        <v>12</v>
      </c>
    </row>
    <row r="564" spans="1:16" x14ac:dyDescent="0.3">
      <c r="A564" t="s">
        <v>579</v>
      </c>
      <c r="B564" s="1">
        <v>44622</v>
      </c>
      <c r="C564" t="s">
        <v>14</v>
      </c>
      <c r="D564" t="s">
        <v>28</v>
      </c>
      <c r="E564" t="s">
        <v>11</v>
      </c>
      <c r="F564" t="s">
        <v>4976</v>
      </c>
      <c r="G564">
        <v>24810</v>
      </c>
      <c r="H564" t="s">
        <v>12</v>
      </c>
      <c r="I564">
        <v>58</v>
      </c>
      <c r="J564" t="str">
        <f t="shared" si="8"/>
        <v>A3</v>
      </c>
      <c r="K564" s="5">
        <v>0</v>
      </c>
      <c r="L564">
        <v>2022</v>
      </c>
      <c r="P564" t="s">
        <v>20</v>
      </c>
    </row>
    <row r="565" spans="1:16" x14ac:dyDescent="0.3">
      <c r="A565" t="s">
        <v>580</v>
      </c>
      <c r="B565" s="1">
        <v>45341</v>
      </c>
      <c r="C565" t="s">
        <v>14</v>
      </c>
      <c r="D565" t="s">
        <v>18</v>
      </c>
      <c r="E565" t="s">
        <v>19</v>
      </c>
      <c r="F565">
        <v>792</v>
      </c>
      <c r="G565">
        <v>5814</v>
      </c>
      <c r="H565" t="s">
        <v>12</v>
      </c>
      <c r="I565">
        <v>57</v>
      </c>
      <c r="J565" t="str">
        <f t="shared" si="8"/>
        <v>A3</v>
      </c>
      <c r="K565" s="5">
        <v>7.3409090909090908</v>
      </c>
      <c r="L565">
        <v>2024</v>
      </c>
      <c r="P565" t="s">
        <v>12</v>
      </c>
    </row>
    <row r="566" spans="1:16" x14ac:dyDescent="0.3">
      <c r="A566" t="s">
        <v>581</v>
      </c>
      <c r="B566" s="1">
        <v>45217</v>
      </c>
      <c r="C566" t="s">
        <v>17</v>
      </c>
      <c r="D566" t="s">
        <v>32</v>
      </c>
      <c r="E566" t="s">
        <v>25</v>
      </c>
      <c r="F566">
        <v>675</v>
      </c>
      <c r="G566">
        <v>19327</v>
      </c>
      <c r="H566" t="s">
        <v>12</v>
      </c>
      <c r="I566">
        <v>46</v>
      </c>
      <c r="J566" t="str">
        <f t="shared" si="8"/>
        <v>A3</v>
      </c>
      <c r="K566" s="5">
        <v>28.632592592592591</v>
      </c>
      <c r="L566">
        <v>2023</v>
      </c>
      <c r="P566" t="s">
        <v>12</v>
      </c>
    </row>
    <row r="567" spans="1:16" x14ac:dyDescent="0.3">
      <c r="A567" t="s">
        <v>582</v>
      </c>
      <c r="B567" s="1">
        <v>44646</v>
      </c>
      <c r="C567" t="s">
        <v>17</v>
      </c>
      <c r="D567" t="s">
        <v>28</v>
      </c>
      <c r="E567" t="s">
        <v>25</v>
      </c>
      <c r="F567">
        <v>761</v>
      </c>
      <c r="G567">
        <v>15094</v>
      </c>
      <c r="H567" t="s">
        <v>12</v>
      </c>
      <c r="I567">
        <v>58</v>
      </c>
      <c r="J567" t="str">
        <f t="shared" si="8"/>
        <v>A3</v>
      </c>
      <c r="K567" s="5">
        <v>19.834428383705649</v>
      </c>
      <c r="L567">
        <v>2022</v>
      </c>
      <c r="P567" t="s">
        <v>20</v>
      </c>
    </row>
    <row r="568" spans="1:16" x14ac:dyDescent="0.3">
      <c r="A568" t="s">
        <v>583</v>
      </c>
      <c r="B568" s="1">
        <v>45303</v>
      </c>
      <c r="C568" t="s">
        <v>14</v>
      </c>
      <c r="D568" t="s">
        <v>28</v>
      </c>
      <c r="E568" t="s">
        <v>34</v>
      </c>
      <c r="F568">
        <v>179</v>
      </c>
      <c r="G568">
        <v>48707</v>
      </c>
      <c r="H568">
        <v>0</v>
      </c>
      <c r="I568">
        <v>58</v>
      </c>
      <c r="J568" t="str">
        <f t="shared" si="8"/>
        <v>A3</v>
      </c>
      <c r="K568" s="5">
        <v>272.10614525139664</v>
      </c>
      <c r="L568">
        <v>2024</v>
      </c>
      <c r="P568" t="s">
        <v>20</v>
      </c>
    </row>
    <row r="569" spans="1:16" x14ac:dyDescent="0.3">
      <c r="A569" t="s">
        <v>584</v>
      </c>
      <c r="B569" s="1">
        <v>44990</v>
      </c>
      <c r="C569" t="s">
        <v>22</v>
      </c>
      <c r="D569" t="s">
        <v>32</v>
      </c>
      <c r="E569" t="s">
        <v>19</v>
      </c>
      <c r="F569">
        <v>982</v>
      </c>
      <c r="G569">
        <v>5235</v>
      </c>
      <c r="H569" t="s">
        <v>20</v>
      </c>
      <c r="I569">
        <v>46</v>
      </c>
      <c r="J569" t="str">
        <f t="shared" si="8"/>
        <v>A3</v>
      </c>
      <c r="K569" s="5">
        <v>5.3309572301425661</v>
      </c>
      <c r="L569">
        <v>2023</v>
      </c>
      <c r="P569" t="s">
        <v>12</v>
      </c>
    </row>
    <row r="570" spans="1:16" x14ac:dyDescent="0.3">
      <c r="A570" t="s">
        <v>585</v>
      </c>
      <c r="B570" s="1">
        <v>45193</v>
      </c>
      <c r="C570" t="s">
        <v>14</v>
      </c>
      <c r="D570" t="s">
        <v>18</v>
      </c>
      <c r="E570" t="s">
        <v>11</v>
      </c>
      <c r="F570">
        <v>697</v>
      </c>
      <c r="G570">
        <v>13638</v>
      </c>
      <c r="H570">
        <v>0</v>
      </c>
      <c r="I570">
        <v>57</v>
      </c>
      <c r="J570" t="str">
        <f t="shared" si="8"/>
        <v>A3</v>
      </c>
      <c r="K570" s="5">
        <v>19.566714490674318</v>
      </c>
      <c r="L570">
        <v>2023</v>
      </c>
      <c r="P570" t="s">
        <v>12</v>
      </c>
    </row>
    <row r="571" spans="1:16" x14ac:dyDescent="0.3">
      <c r="A571" t="s">
        <v>586</v>
      </c>
      <c r="B571" s="1">
        <v>44775</v>
      </c>
      <c r="C571" t="s">
        <v>22</v>
      </c>
      <c r="D571" t="s">
        <v>15</v>
      </c>
      <c r="E571" t="s">
        <v>11</v>
      </c>
      <c r="F571">
        <v>993</v>
      </c>
      <c r="G571">
        <v>49424</v>
      </c>
      <c r="H571" t="s">
        <v>12</v>
      </c>
      <c r="I571">
        <v>41</v>
      </c>
      <c r="J571" t="str">
        <f t="shared" si="8"/>
        <v>A2</v>
      </c>
      <c r="K571" s="5">
        <v>49.772406847935549</v>
      </c>
      <c r="L571">
        <v>2022</v>
      </c>
      <c r="P571">
        <v>0</v>
      </c>
    </row>
    <row r="572" spans="1:16" x14ac:dyDescent="0.3">
      <c r="A572" t="s">
        <v>587</v>
      </c>
      <c r="B572" s="1">
        <v>45370</v>
      </c>
      <c r="C572" t="s">
        <v>22</v>
      </c>
      <c r="D572" t="s">
        <v>28</v>
      </c>
      <c r="E572" t="s">
        <v>34</v>
      </c>
      <c r="F572">
        <v>660</v>
      </c>
      <c r="G572">
        <v>11718</v>
      </c>
      <c r="H572" t="s">
        <v>12</v>
      </c>
      <c r="I572">
        <v>58</v>
      </c>
      <c r="J572" t="str">
        <f t="shared" si="8"/>
        <v>A3</v>
      </c>
      <c r="K572" s="5">
        <v>17.754545454545454</v>
      </c>
      <c r="L572">
        <v>2024</v>
      </c>
      <c r="P572" t="s">
        <v>12</v>
      </c>
    </row>
    <row r="573" spans="1:16" x14ac:dyDescent="0.3">
      <c r="A573" t="s">
        <v>588</v>
      </c>
      <c r="B573" s="1">
        <v>45240</v>
      </c>
      <c r="C573" t="s">
        <v>17</v>
      </c>
      <c r="D573" t="s">
        <v>42</v>
      </c>
      <c r="E573" t="s">
        <v>25</v>
      </c>
      <c r="F573">
        <v>927</v>
      </c>
      <c r="G573">
        <v>38047</v>
      </c>
      <c r="H573" t="s">
        <v>12</v>
      </c>
      <c r="I573">
        <v>40</v>
      </c>
      <c r="J573" t="str">
        <f t="shared" si="8"/>
        <v>A2</v>
      </c>
      <c r="K573" s="5">
        <v>41.04314994606257</v>
      </c>
      <c r="L573">
        <v>2023</v>
      </c>
      <c r="P573" t="s">
        <v>12</v>
      </c>
    </row>
    <row r="574" spans="1:16" x14ac:dyDescent="0.3">
      <c r="A574" t="s">
        <v>589</v>
      </c>
      <c r="B574" s="1">
        <v>45305</v>
      </c>
      <c r="C574" t="s">
        <v>4976</v>
      </c>
      <c r="D574" t="s">
        <v>42</v>
      </c>
      <c r="E574" t="s">
        <v>19</v>
      </c>
      <c r="F574">
        <v>638</v>
      </c>
      <c r="G574">
        <v>48583</v>
      </c>
      <c r="H574" t="s">
        <v>12</v>
      </c>
      <c r="I574">
        <v>40</v>
      </c>
      <c r="J574" t="str">
        <f t="shared" si="8"/>
        <v>A2</v>
      </c>
      <c r="K574" s="5">
        <v>76.148902821316611</v>
      </c>
      <c r="L574">
        <v>2024</v>
      </c>
      <c r="P574" t="s">
        <v>12</v>
      </c>
    </row>
    <row r="575" spans="1:16" x14ac:dyDescent="0.3">
      <c r="A575" t="s">
        <v>590</v>
      </c>
      <c r="B575" s="1">
        <v>44575</v>
      </c>
      <c r="C575" t="s">
        <v>27</v>
      </c>
      <c r="D575" t="s">
        <v>28</v>
      </c>
      <c r="E575" t="s">
        <v>34</v>
      </c>
      <c r="F575">
        <v>974</v>
      </c>
      <c r="G575">
        <v>36487</v>
      </c>
      <c r="H575" t="s">
        <v>20</v>
      </c>
      <c r="I575">
        <v>58</v>
      </c>
      <c r="J575" t="str">
        <f t="shared" si="8"/>
        <v>A3</v>
      </c>
      <c r="K575" s="5">
        <v>37.460985626283367</v>
      </c>
      <c r="L575">
        <v>2022</v>
      </c>
      <c r="P575" t="s">
        <v>12</v>
      </c>
    </row>
    <row r="576" spans="1:16" x14ac:dyDescent="0.3">
      <c r="A576" t="s">
        <v>591</v>
      </c>
      <c r="B576" s="1">
        <v>44781</v>
      </c>
      <c r="C576" t="s">
        <v>27</v>
      </c>
      <c r="D576" t="s">
        <v>28</v>
      </c>
      <c r="E576" t="s">
        <v>19</v>
      </c>
      <c r="F576">
        <v>887</v>
      </c>
      <c r="G576">
        <v>33569</v>
      </c>
      <c r="H576" t="s">
        <v>12</v>
      </c>
      <c r="I576">
        <v>58</v>
      </c>
      <c r="J576" t="str">
        <f t="shared" si="8"/>
        <v>A3</v>
      </c>
      <c r="K576" s="5">
        <v>37.845546786922206</v>
      </c>
      <c r="L576">
        <v>2022</v>
      </c>
      <c r="P576" t="s">
        <v>12</v>
      </c>
    </row>
    <row r="577" spans="1:16" x14ac:dyDescent="0.3">
      <c r="A577" t="s">
        <v>592</v>
      </c>
      <c r="B577" s="1">
        <v>44704</v>
      </c>
      <c r="C577" t="s">
        <v>17</v>
      </c>
      <c r="D577" t="s">
        <v>32</v>
      </c>
      <c r="E577" t="s">
        <v>19</v>
      </c>
      <c r="F577">
        <v>937</v>
      </c>
      <c r="G577" t="s">
        <v>4976</v>
      </c>
      <c r="H577">
        <v>0</v>
      </c>
      <c r="I577">
        <v>46</v>
      </c>
      <c r="J577" t="str">
        <f t="shared" si="8"/>
        <v>A3</v>
      </c>
      <c r="K577" s="5">
        <v>0</v>
      </c>
      <c r="L577">
        <v>2022</v>
      </c>
      <c r="P577" t="s">
        <v>12</v>
      </c>
    </row>
    <row r="578" spans="1:16" x14ac:dyDescent="0.3">
      <c r="A578" t="s">
        <v>593</v>
      </c>
      <c r="B578" s="1">
        <v>44595</v>
      </c>
      <c r="C578" t="s">
        <v>27</v>
      </c>
      <c r="D578" t="s">
        <v>42</v>
      </c>
      <c r="E578" t="s">
        <v>34</v>
      </c>
      <c r="F578">
        <v>810</v>
      </c>
      <c r="G578">
        <v>34866</v>
      </c>
      <c r="H578" t="s">
        <v>20</v>
      </c>
      <c r="I578">
        <v>40</v>
      </c>
      <c r="J578" t="str">
        <f t="shared" si="8"/>
        <v>A2</v>
      </c>
      <c r="K578" s="5">
        <v>43.044444444444444</v>
      </c>
      <c r="L578">
        <v>2022</v>
      </c>
      <c r="P578">
        <v>0</v>
      </c>
    </row>
    <row r="579" spans="1:16" x14ac:dyDescent="0.3">
      <c r="A579" t="s">
        <v>594</v>
      </c>
      <c r="B579" s="1">
        <v>45343</v>
      </c>
      <c r="C579" t="s">
        <v>17</v>
      </c>
      <c r="D579" t="s">
        <v>42</v>
      </c>
      <c r="E579" t="s">
        <v>4976</v>
      </c>
      <c r="F579">
        <v>546</v>
      </c>
      <c r="G579">
        <v>18074</v>
      </c>
      <c r="H579" t="s">
        <v>12</v>
      </c>
      <c r="I579">
        <v>40</v>
      </c>
      <c r="J579" t="str">
        <f t="shared" ref="J579:J642" si="9">IF(I579&lt;=30,"A1",IF(I579&lt;=45,"A2","A3"))</f>
        <v>A2</v>
      </c>
      <c r="K579" s="5">
        <v>33.102564102564102</v>
      </c>
      <c r="L579">
        <v>2024</v>
      </c>
      <c r="P579" t="s">
        <v>20</v>
      </c>
    </row>
    <row r="580" spans="1:16" x14ac:dyDescent="0.3">
      <c r="A580" t="s">
        <v>595</v>
      </c>
      <c r="B580" s="1">
        <v>45290</v>
      </c>
      <c r="C580" t="s">
        <v>9</v>
      </c>
      <c r="D580" t="s">
        <v>32</v>
      </c>
      <c r="E580" t="s">
        <v>19</v>
      </c>
      <c r="F580">
        <v>882</v>
      </c>
      <c r="G580">
        <v>34334</v>
      </c>
      <c r="H580" t="s">
        <v>12</v>
      </c>
      <c r="I580">
        <v>46</v>
      </c>
      <c r="J580" t="str">
        <f t="shared" si="9"/>
        <v>A3</v>
      </c>
      <c r="K580" s="5">
        <v>38.927437641723358</v>
      </c>
      <c r="L580">
        <v>2023</v>
      </c>
      <c r="P580" t="s">
        <v>12</v>
      </c>
    </row>
    <row r="581" spans="1:16" x14ac:dyDescent="0.3">
      <c r="A581" t="s">
        <v>596</v>
      </c>
      <c r="B581" s="1">
        <v>45143</v>
      </c>
      <c r="C581" t="s">
        <v>17</v>
      </c>
      <c r="D581" t="s">
        <v>28</v>
      </c>
      <c r="E581" t="s">
        <v>25</v>
      </c>
      <c r="F581">
        <v>972</v>
      </c>
      <c r="G581">
        <v>45882</v>
      </c>
      <c r="H581" t="s">
        <v>12</v>
      </c>
      <c r="I581">
        <v>58</v>
      </c>
      <c r="J581" t="str">
        <f t="shared" si="9"/>
        <v>A3</v>
      </c>
      <c r="K581" s="5">
        <v>47.203703703703702</v>
      </c>
      <c r="L581">
        <v>2023</v>
      </c>
      <c r="P581" t="s">
        <v>12</v>
      </c>
    </row>
    <row r="582" spans="1:16" x14ac:dyDescent="0.3">
      <c r="A582" t="s">
        <v>597</v>
      </c>
      <c r="B582" s="1">
        <v>45439</v>
      </c>
      <c r="C582" t="s">
        <v>4976</v>
      </c>
      <c r="D582" t="s">
        <v>28</v>
      </c>
      <c r="E582" t="s">
        <v>11</v>
      </c>
      <c r="F582">
        <v>628</v>
      </c>
      <c r="G582">
        <v>48257</v>
      </c>
      <c r="H582" t="s">
        <v>12</v>
      </c>
      <c r="I582">
        <v>58</v>
      </c>
      <c r="J582" t="str">
        <f t="shared" si="9"/>
        <v>A3</v>
      </c>
      <c r="K582" s="5">
        <v>76.842356687898089</v>
      </c>
      <c r="L582">
        <v>2024</v>
      </c>
      <c r="P582" t="s">
        <v>12</v>
      </c>
    </row>
    <row r="583" spans="1:16" x14ac:dyDescent="0.3">
      <c r="A583" t="s">
        <v>598</v>
      </c>
      <c r="B583" s="1">
        <v>45356</v>
      </c>
      <c r="C583" t="s">
        <v>17</v>
      </c>
      <c r="D583" t="s">
        <v>18</v>
      </c>
      <c r="E583" t="s">
        <v>4976</v>
      </c>
      <c r="F583">
        <v>511</v>
      </c>
      <c r="G583">
        <v>30379</v>
      </c>
      <c r="H583" t="s">
        <v>12</v>
      </c>
      <c r="I583">
        <v>57</v>
      </c>
      <c r="J583" t="str">
        <f t="shared" si="9"/>
        <v>A3</v>
      </c>
      <c r="K583" s="5">
        <v>59.450097847358123</v>
      </c>
      <c r="L583">
        <v>2024</v>
      </c>
      <c r="P583" t="s">
        <v>12</v>
      </c>
    </row>
    <row r="584" spans="1:16" x14ac:dyDescent="0.3">
      <c r="A584" t="s">
        <v>599</v>
      </c>
      <c r="B584" s="1">
        <v>45421</v>
      </c>
      <c r="C584" t="s">
        <v>22</v>
      </c>
      <c r="D584" t="s">
        <v>28</v>
      </c>
      <c r="E584" t="s">
        <v>23</v>
      </c>
      <c r="F584">
        <v>724</v>
      </c>
      <c r="G584">
        <v>32158</v>
      </c>
      <c r="H584" t="s">
        <v>12</v>
      </c>
      <c r="I584">
        <v>58</v>
      </c>
      <c r="J584" t="str">
        <f t="shared" si="9"/>
        <v>A3</v>
      </c>
      <c r="K584" s="5">
        <v>44.417127071823202</v>
      </c>
      <c r="L584">
        <v>2024</v>
      </c>
      <c r="P584" t="s">
        <v>12</v>
      </c>
    </row>
    <row r="585" spans="1:16" x14ac:dyDescent="0.3">
      <c r="A585" t="s">
        <v>600</v>
      </c>
      <c r="B585" s="1">
        <v>44765</v>
      </c>
      <c r="C585" t="s">
        <v>22</v>
      </c>
      <c r="D585" t="s">
        <v>32</v>
      </c>
      <c r="E585" t="s">
        <v>11</v>
      </c>
      <c r="F585">
        <v>570</v>
      </c>
      <c r="G585">
        <v>32598</v>
      </c>
      <c r="H585" t="s">
        <v>20</v>
      </c>
      <c r="I585">
        <v>46</v>
      </c>
      <c r="J585" t="str">
        <f t="shared" si="9"/>
        <v>A3</v>
      </c>
      <c r="K585" s="5">
        <v>57.189473684210526</v>
      </c>
      <c r="L585">
        <v>2022</v>
      </c>
      <c r="P585" t="s">
        <v>20</v>
      </c>
    </row>
    <row r="586" spans="1:16" x14ac:dyDescent="0.3">
      <c r="A586" t="s">
        <v>601</v>
      </c>
      <c r="B586" s="1">
        <v>44746</v>
      </c>
      <c r="C586" t="s">
        <v>27</v>
      </c>
      <c r="D586" t="s">
        <v>42</v>
      </c>
      <c r="E586" t="s">
        <v>34</v>
      </c>
      <c r="F586" t="s">
        <v>4976</v>
      </c>
      <c r="G586">
        <v>22979</v>
      </c>
      <c r="H586" t="s">
        <v>12</v>
      </c>
      <c r="I586">
        <v>40</v>
      </c>
      <c r="J586" t="str">
        <f t="shared" si="9"/>
        <v>A2</v>
      </c>
      <c r="K586" s="5">
        <v>0</v>
      </c>
      <c r="L586">
        <v>2022</v>
      </c>
      <c r="P586" t="s">
        <v>12</v>
      </c>
    </row>
    <row r="587" spans="1:16" x14ac:dyDescent="0.3">
      <c r="A587" t="s">
        <v>602</v>
      </c>
      <c r="B587" s="1">
        <v>44616</v>
      </c>
      <c r="C587" t="s">
        <v>17</v>
      </c>
      <c r="D587" t="s">
        <v>42</v>
      </c>
      <c r="E587" t="s">
        <v>11</v>
      </c>
      <c r="F587">
        <v>486</v>
      </c>
      <c r="G587">
        <v>11628</v>
      </c>
      <c r="H587" t="s">
        <v>12</v>
      </c>
      <c r="I587">
        <v>40</v>
      </c>
      <c r="J587" t="str">
        <f t="shared" si="9"/>
        <v>A2</v>
      </c>
      <c r="K587" s="5">
        <v>23.925925925925927</v>
      </c>
      <c r="L587">
        <v>2022</v>
      </c>
      <c r="P587" t="s">
        <v>20</v>
      </c>
    </row>
    <row r="588" spans="1:16" x14ac:dyDescent="0.3">
      <c r="A588" t="s">
        <v>4976</v>
      </c>
      <c r="B588" s="1">
        <v>45112</v>
      </c>
      <c r="C588" t="s">
        <v>14</v>
      </c>
      <c r="D588" t="s">
        <v>18</v>
      </c>
      <c r="E588" t="s">
        <v>4976</v>
      </c>
      <c r="F588">
        <v>67</v>
      </c>
      <c r="G588">
        <v>7383</v>
      </c>
      <c r="H588" t="s">
        <v>12</v>
      </c>
      <c r="I588">
        <v>57</v>
      </c>
      <c r="J588" t="str">
        <f t="shared" si="9"/>
        <v>A3</v>
      </c>
      <c r="K588" s="5">
        <v>110.19402985074628</v>
      </c>
      <c r="L588">
        <v>2023</v>
      </c>
      <c r="P588" t="s">
        <v>12</v>
      </c>
    </row>
    <row r="589" spans="1:16" x14ac:dyDescent="0.3">
      <c r="A589" t="s">
        <v>4976</v>
      </c>
      <c r="B589" s="1">
        <v>45437</v>
      </c>
      <c r="C589" t="s">
        <v>17</v>
      </c>
      <c r="D589" t="s">
        <v>28</v>
      </c>
      <c r="E589" t="s">
        <v>11</v>
      </c>
      <c r="F589">
        <v>204</v>
      </c>
      <c r="G589">
        <v>14873</v>
      </c>
      <c r="H589">
        <v>0</v>
      </c>
      <c r="I589">
        <v>58</v>
      </c>
      <c r="J589" t="str">
        <f t="shared" si="9"/>
        <v>A3</v>
      </c>
      <c r="K589" s="5">
        <v>72.906862745098039</v>
      </c>
      <c r="L589">
        <v>2024</v>
      </c>
      <c r="P589" t="s">
        <v>12</v>
      </c>
    </row>
    <row r="590" spans="1:16" x14ac:dyDescent="0.3">
      <c r="A590" t="s">
        <v>603</v>
      </c>
      <c r="B590" s="1">
        <v>44871</v>
      </c>
      <c r="C590" t="s">
        <v>17</v>
      </c>
      <c r="D590" t="s">
        <v>15</v>
      </c>
      <c r="E590" t="s">
        <v>34</v>
      </c>
      <c r="F590">
        <v>790</v>
      </c>
      <c r="G590">
        <v>6447</v>
      </c>
      <c r="H590" t="s">
        <v>12</v>
      </c>
      <c r="I590">
        <v>41</v>
      </c>
      <c r="J590" t="str">
        <f t="shared" si="9"/>
        <v>A2</v>
      </c>
      <c r="K590" s="5">
        <v>8.160759493670886</v>
      </c>
      <c r="L590">
        <v>2022</v>
      </c>
      <c r="P590" t="s">
        <v>12</v>
      </c>
    </row>
    <row r="591" spans="1:16" x14ac:dyDescent="0.3">
      <c r="A591" t="s">
        <v>604</v>
      </c>
      <c r="B591" s="1">
        <v>45201</v>
      </c>
      <c r="C591" t="s">
        <v>9</v>
      </c>
      <c r="D591" t="s">
        <v>18</v>
      </c>
      <c r="E591" t="s">
        <v>23</v>
      </c>
      <c r="F591">
        <v>63</v>
      </c>
      <c r="G591">
        <v>40818</v>
      </c>
      <c r="H591" t="s">
        <v>12</v>
      </c>
      <c r="I591">
        <v>57</v>
      </c>
      <c r="J591" t="str">
        <f t="shared" si="9"/>
        <v>A3</v>
      </c>
      <c r="K591" s="5">
        <v>647.90476190476193</v>
      </c>
      <c r="L591">
        <v>2023</v>
      </c>
      <c r="P591" t="s">
        <v>12</v>
      </c>
    </row>
    <row r="592" spans="1:16" hidden="1" x14ac:dyDescent="0.3">
      <c r="A592" t="s">
        <v>605</v>
      </c>
      <c r="B592" s="1">
        <v>44681</v>
      </c>
      <c r="C592" t="s">
        <v>17</v>
      </c>
      <c r="D592" t="s">
        <v>4976</v>
      </c>
      <c r="E592" t="s">
        <v>19</v>
      </c>
      <c r="F592" t="s">
        <v>4976</v>
      </c>
      <c r="G592">
        <v>17863</v>
      </c>
      <c r="H592">
        <v>0</v>
      </c>
      <c r="I592" t="s">
        <v>4977</v>
      </c>
      <c r="J592" t="str">
        <f t="shared" si="9"/>
        <v>A3</v>
      </c>
      <c r="K592" s="5">
        <v>0</v>
      </c>
      <c r="L592">
        <v>2022</v>
      </c>
      <c r="P592" t="e">
        <v>#N/A</v>
      </c>
    </row>
    <row r="593" spans="1:16" x14ac:dyDescent="0.3">
      <c r="A593" t="s">
        <v>606</v>
      </c>
      <c r="B593" s="1">
        <v>45315</v>
      </c>
      <c r="C593" t="s">
        <v>9</v>
      </c>
      <c r="D593" t="s">
        <v>18</v>
      </c>
      <c r="E593" t="s">
        <v>11</v>
      </c>
      <c r="F593">
        <v>229</v>
      </c>
      <c r="G593">
        <v>48979</v>
      </c>
      <c r="H593" t="s">
        <v>20</v>
      </c>
      <c r="I593">
        <v>57</v>
      </c>
      <c r="J593" t="str">
        <f t="shared" si="9"/>
        <v>A3</v>
      </c>
      <c r="K593" s="5">
        <v>213.88209606986899</v>
      </c>
      <c r="L593">
        <v>2024</v>
      </c>
      <c r="P593">
        <v>0</v>
      </c>
    </row>
    <row r="594" spans="1:16" x14ac:dyDescent="0.3">
      <c r="A594" t="s">
        <v>607</v>
      </c>
      <c r="B594" s="1">
        <v>45122</v>
      </c>
      <c r="C594" t="s">
        <v>22</v>
      </c>
      <c r="D594" t="s">
        <v>42</v>
      </c>
      <c r="E594" t="s">
        <v>4976</v>
      </c>
      <c r="F594">
        <v>797</v>
      </c>
      <c r="G594">
        <v>40858</v>
      </c>
      <c r="H594" t="s">
        <v>20</v>
      </c>
      <c r="I594">
        <v>40</v>
      </c>
      <c r="J594" t="str">
        <f t="shared" si="9"/>
        <v>A2</v>
      </c>
      <c r="K594" s="5">
        <v>51.264742785445421</v>
      </c>
      <c r="L594">
        <v>2023</v>
      </c>
      <c r="P594" t="s">
        <v>20</v>
      </c>
    </row>
    <row r="595" spans="1:16" x14ac:dyDescent="0.3">
      <c r="A595" t="s">
        <v>608</v>
      </c>
      <c r="B595" s="1">
        <v>44687</v>
      </c>
      <c r="C595" t="s">
        <v>4976</v>
      </c>
      <c r="D595" t="s">
        <v>15</v>
      </c>
      <c r="E595" t="s">
        <v>19</v>
      </c>
      <c r="F595">
        <v>678</v>
      </c>
      <c r="G595">
        <v>18279</v>
      </c>
      <c r="H595" t="s">
        <v>12</v>
      </c>
      <c r="I595">
        <v>41</v>
      </c>
      <c r="J595" t="str">
        <f t="shared" si="9"/>
        <v>A2</v>
      </c>
      <c r="K595" s="5">
        <v>26.960176991150444</v>
      </c>
      <c r="L595">
        <v>2022</v>
      </c>
      <c r="P595">
        <v>0</v>
      </c>
    </row>
    <row r="596" spans="1:16" x14ac:dyDescent="0.3">
      <c r="A596" t="s">
        <v>609</v>
      </c>
      <c r="B596" s="1">
        <v>45410</v>
      </c>
      <c r="C596" t="s">
        <v>27</v>
      </c>
      <c r="D596" t="s">
        <v>10</v>
      </c>
      <c r="E596" t="s">
        <v>23</v>
      </c>
      <c r="F596">
        <v>349</v>
      </c>
      <c r="G596">
        <v>30627</v>
      </c>
      <c r="H596">
        <v>0</v>
      </c>
      <c r="I596">
        <v>39</v>
      </c>
      <c r="J596" t="str">
        <f t="shared" si="9"/>
        <v>A2</v>
      </c>
      <c r="K596" s="5">
        <v>87.756446991404005</v>
      </c>
      <c r="L596">
        <v>2024</v>
      </c>
      <c r="P596" t="s">
        <v>12</v>
      </c>
    </row>
    <row r="597" spans="1:16" x14ac:dyDescent="0.3">
      <c r="A597" t="s">
        <v>610</v>
      </c>
      <c r="B597" s="1">
        <v>44973</v>
      </c>
      <c r="C597" t="s">
        <v>14</v>
      </c>
      <c r="D597" t="s">
        <v>42</v>
      </c>
      <c r="E597" t="s">
        <v>23</v>
      </c>
      <c r="F597">
        <v>448</v>
      </c>
      <c r="G597">
        <v>34043</v>
      </c>
      <c r="H597" t="s">
        <v>12</v>
      </c>
      <c r="I597">
        <v>40</v>
      </c>
      <c r="J597" t="str">
        <f t="shared" si="9"/>
        <v>A2</v>
      </c>
      <c r="K597" s="5">
        <v>75.988839285714292</v>
      </c>
      <c r="L597">
        <v>2023</v>
      </c>
      <c r="P597" t="s">
        <v>12</v>
      </c>
    </row>
    <row r="598" spans="1:16" x14ac:dyDescent="0.3">
      <c r="A598" t="s">
        <v>611</v>
      </c>
      <c r="B598" s="1">
        <v>45436</v>
      </c>
      <c r="C598" t="s">
        <v>9</v>
      </c>
      <c r="D598" t="s">
        <v>32</v>
      </c>
      <c r="E598" t="s">
        <v>25</v>
      </c>
      <c r="F598">
        <v>336</v>
      </c>
      <c r="G598" t="s">
        <v>4976</v>
      </c>
      <c r="H598" t="s">
        <v>12</v>
      </c>
      <c r="I598">
        <v>46</v>
      </c>
      <c r="J598" t="str">
        <f t="shared" si="9"/>
        <v>A3</v>
      </c>
      <c r="K598" s="5">
        <v>0</v>
      </c>
      <c r="L598">
        <v>2024</v>
      </c>
      <c r="P598" t="s">
        <v>12</v>
      </c>
    </row>
    <row r="599" spans="1:16" x14ac:dyDescent="0.3">
      <c r="A599" t="s">
        <v>612</v>
      </c>
      <c r="B599" s="1">
        <v>44751</v>
      </c>
      <c r="C599" t="s">
        <v>27</v>
      </c>
      <c r="D599" t="s">
        <v>28</v>
      </c>
      <c r="E599" t="s">
        <v>25</v>
      </c>
      <c r="F599">
        <v>222</v>
      </c>
      <c r="G599">
        <v>8379</v>
      </c>
      <c r="H599" t="s">
        <v>20</v>
      </c>
      <c r="I599">
        <v>58</v>
      </c>
      <c r="J599" t="str">
        <f t="shared" si="9"/>
        <v>A3</v>
      </c>
      <c r="K599" s="5">
        <v>37.743243243243242</v>
      </c>
      <c r="L599">
        <v>2022</v>
      </c>
      <c r="P599" t="s">
        <v>12</v>
      </c>
    </row>
    <row r="600" spans="1:16" x14ac:dyDescent="0.3">
      <c r="A600" t="s">
        <v>613</v>
      </c>
      <c r="B600" s="1">
        <v>44750</v>
      </c>
      <c r="C600" t="s">
        <v>14</v>
      </c>
      <c r="D600" t="s">
        <v>42</v>
      </c>
      <c r="E600" t="s">
        <v>11</v>
      </c>
      <c r="F600">
        <v>621</v>
      </c>
      <c r="G600">
        <v>7434</v>
      </c>
      <c r="H600" t="s">
        <v>12</v>
      </c>
      <c r="I600">
        <v>40</v>
      </c>
      <c r="J600" t="str">
        <f t="shared" si="9"/>
        <v>A2</v>
      </c>
      <c r="K600" s="5">
        <v>11.971014492753623</v>
      </c>
      <c r="L600">
        <v>2022</v>
      </c>
      <c r="P600" t="s">
        <v>20</v>
      </c>
    </row>
    <row r="601" spans="1:16" x14ac:dyDescent="0.3">
      <c r="A601" t="s">
        <v>614</v>
      </c>
      <c r="B601" s="1">
        <v>45008</v>
      </c>
      <c r="C601" t="s">
        <v>17</v>
      </c>
      <c r="D601" t="s">
        <v>42</v>
      </c>
      <c r="E601" t="s">
        <v>11</v>
      </c>
      <c r="F601">
        <v>87</v>
      </c>
      <c r="G601">
        <v>40447</v>
      </c>
      <c r="H601" t="s">
        <v>12</v>
      </c>
      <c r="I601">
        <v>40</v>
      </c>
      <c r="J601" t="str">
        <f t="shared" si="9"/>
        <v>A2</v>
      </c>
      <c r="K601" s="5">
        <v>464.90804597701151</v>
      </c>
      <c r="L601">
        <v>2023</v>
      </c>
      <c r="P601" t="s">
        <v>12</v>
      </c>
    </row>
    <row r="602" spans="1:16" x14ac:dyDescent="0.3">
      <c r="A602" t="s">
        <v>615</v>
      </c>
      <c r="B602" t="s">
        <v>4976</v>
      </c>
      <c r="C602" t="s">
        <v>27</v>
      </c>
      <c r="D602" t="s">
        <v>15</v>
      </c>
      <c r="E602" t="s">
        <v>25</v>
      </c>
      <c r="F602" t="s">
        <v>4976</v>
      </c>
      <c r="G602">
        <v>24287</v>
      </c>
      <c r="H602">
        <v>0</v>
      </c>
      <c r="I602">
        <v>41</v>
      </c>
      <c r="J602" t="str">
        <f t="shared" si="9"/>
        <v>A2</v>
      </c>
      <c r="K602" s="5">
        <v>0</v>
      </c>
      <c r="L602" t="e">
        <v>#VALUE!</v>
      </c>
      <c r="P602">
        <v>0</v>
      </c>
    </row>
    <row r="603" spans="1:16" x14ac:dyDescent="0.3">
      <c r="A603" t="s">
        <v>616</v>
      </c>
      <c r="B603" s="1">
        <v>44886</v>
      </c>
      <c r="C603" t="s">
        <v>22</v>
      </c>
      <c r="D603" t="s">
        <v>10</v>
      </c>
      <c r="E603" t="s">
        <v>11</v>
      </c>
      <c r="F603">
        <v>331</v>
      </c>
      <c r="G603">
        <v>8630</v>
      </c>
      <c r="H603" t="s">
        <v>12</v>
      </c>
      <c r="I603">
        <v>39</v>
      </c>
      <c r="J603" t="str">
        <f t="shared" si="9"/>
        <v>A2</v>
      </c>
      <c r="K603" s="5">
        <v>26.072507552870089</v>
      </c>
      <c r="L603">
        <v>2022</v>
      </c>
      <c r="P603" t="s">
        <v>20</v>
      </c>
    </row>
    <row r="604" spans="1:16" x14ac:dyDescent="0.3">
      <c r="A604" t="s">
        <v>617</v>
      </c>
      <c r="B604" s="1">
        <v>45110</v>
      </c>
      <c r="C604" t="s">
        <v>27</v>
      </c>
      <c r="D604" t="s">
        <v>18</v>
      </c>
      <c r="E604" t="s">
        <v>19</v>
      </c>
      <c r="F604">
        <v>713</v>
      </c>
      <c r="G604">
        <v>29055</v>
      </c>
      <c r="H604" t="s">
        <v>20</v>
      </c>
      <c r="I604">
        <v>57</v>
      </c>
      <c r="J604" t="str">
        <f t="shared" si="9"/>
        <v>A3</v>
      </c>
      <c r="K604" s="5">
        <v>40.750350631136044</v>
      </c>
      <c r="L604">
        <v>2023</v>
      </c>
      <c r="P604" t="s">
        <v>12</v>
      </c>
    </row>
    <row r="605" spans="1:16" x14ac:dyDescent="0.3">
      <c r="A605" t="s">
        <v>618</v>
      </c>
      <c r="B605" s="1">
        <v>45056</v>
      </c>
      <c r="C605" t="s">
        <v>14</v>
      </c>
      <c r="D605" t="s">
        <v>42</v>
      </c>
      <c r="E605" t="s">
        <v>34</v>
      </c>
      <c r="F605">
        <v>797</v>
      </c>
      <c r="G605">
        <v>47817</v>
      </c>
      <c r="H605" t="s">
        <v>12</v>
      </c>
      <c r="I605">
        <v>40</v>
      </c>
      <c r="J605" t="str">
        <f t="shared" si="9"/>
        <v>A2</v>
      </c>
      <c r="K605" s="5">
        <v>59.996235884567128</v>
      </c>
      <c r="L605">
        <v>2023</v>
      </c>
      <c r="P605" t="s">
        <v>12</v>
      </c>
    </row>
    <row r="606" spans="1:16" x14ac:dyDescent="0.3">
      <c r="A606" t="s">
        <v>619</v>
      </c>
      <c r="B606" s="1">
        <v>45364</v>
      </c>
      <c r="C606" t="s">
        <v>27</v>
      </c>
      <c r="D606" t="s">
        <v>15</v>
      </c>
      <c r="E606" t="s">
        <v>25</v>
      </c>
      <c r="F606">
        <v>964</v>
      </c>
      <c r="G606">
        <v>37348</v>
      </c>
      <c r="H606" t="s">
        <v>12</v>
      </c>
      <c r="I606">
        <v>41</v>
      </c>
      <c r="J606" t="str">
        <f t="shared" si="9"/>
        <v>A2</v>
      </c>
      <c r="K606" s="5">
        <v>38.742738589211619</v>
      </c>
      <c r="L606">
        <v>2024</v>
      </c>
      <c r="P606" t="s">
        <v>12</v>
      </c>
    </row>
    <row r="607" spans="1:16" x14ac:dyDescent="0.3">
      <c r="A607" t="s">
        <v>620</v>
      </c>
      <c r="B607" s="1">
        <v>44961</v>
      </c>
      <c r="C607" t="s">
        <v>9</v>
      </c>
      <c r="D607" t="s">
        <v>32</v>
      </c>
      <c r="E607" t="s">
        <v>34</v>
      </c>
      <c r="F607">
        <v>844</v>
      </c>
      <c r="G607">
        <v>28317</v>
      </c>
      <c r="H607" t="s">
        <v>12</v>
      </c>
      <c r="I607">
        <v>46</v>
      </c>
      <c r="J607" t="str">
        <f t="shared" si="9"/>
        <v>A3</v>
      </c>
      <c r="K607" s="5">
        <v>33.550947867298575</v>
      </c>
      <c r="L607">
        <v>2023</v>
      </c>
      <c r="P607" t="s">
        <v>12</v>
      </c>
    </row>
    <row r="608" spans="1:16" x14ac:dyDescent="0.3">
      <c r="A608" t="s">
        <v>621</v>
      </c>
      <c r="B608" s="1">
        <v>44892</v>
      </c>
      <c r="C608" t="s">
        <v>22</v>
      </c>
      <c r="D608" t="s">
        <v>32</v>
      </c>
      <c r="E608" t="s">
        <v>19</v>
      </c>
      <c r="F608">
        <v>763</v>
      </c>
      <c r="G608">
        <v>46019</v>
      </c>
      <c r="H608" t="s">
        <v>12</v>
      </c>
      <c r="I608">
        <v>46</v>
      </c>
      <c r="J608" t="str">
        <f t="shared" si="9"/>
        <v>A3</v>
      </c>
      <c r="K608" s="5">
        <v>60.313237221494106</v>
      </c>
      <c r="L608">
        <v>2022</v>
      </c>
      <c r="P608" t="s">
        <v>12</v>
      </c>
    </row>
    <row r="609" spans="1:16" x14ac:dyDescent="0.3">
      <c r="A609" t="s">
        <v>622</v>
      </c>
      <c r="B609" s="1">
        <v>45265</v>
      </c>
      <c r="C609" t="s">
        <v>9</v>
      </c>
      <c r="D609" t="s">
        <v>32</v>
      </c>
      <c r="E609" t="s">
        <v>34</v>
      </c>
      <c r="F609">
        <v>521</v>
      </c>
      <c r="G609">
        <v>8736</v>
      </c>
      <c r="H609" t="s">
        <v>12</v>
      </c>
      <c r="I609">
        <v>46</v>
      </c>
      <c r="J609" t="str">
        <f t="shared" si="9"/>
        <v>A3</v>
      </c>
      <c r="K609" s="5">
        <v>16.767754318618042</v>
      </c>
      <c r="L609">
        <v>2023</v>
      </c>
      <c r="P609" t="s">
        <v>12</v>
      </c>
    </row>
    <row r="610" spans="1:16" x14ac:dyDescent="0.3">
      <c r="A610" t="s">
        <v>623</v>
      </c>
      <c r="B610" s="1">
        <v>44646</v>
      </c>
      <c r="C610" t="s">
        <v>14</v>
      </c>
      <c r="D610" t="s">
        <v>18</v>
      </c>
      <c r="E610" t="s">
        <v>34</v>
      </c>
      <c r="F610" t="s">
        <v>4976</v>
      </c>
      <c r="G610">
        <v>12715</v>
      </c>
      <c r="H610" t="s">
        <v>12</v>
      </c>
      <c r="I610">
        <v>57</v>
      </c>
      <c r="J610" t="str">
        <f t="shared" si="9"/>
        <v>A3</v>
      </c>
      <c r="K610" s="5">
        <v>0</v>
      </c>
      <c r="L610">
        <v>2022</v>
      </c>
      <c r="P610" t="s">
        <v>20</v>
      </c>
    </row>
    <row r="611" spans="1:16" hidden="1" x14ac:dyDescent="0.3">
      <c r="A611" t="s">
        <v>624</v>
      </c>
      <c r="B611" s="1">
        <v>44818</v>
      </c>
      <c r="C611" t="s">
        <v>22</v>
      </c>
      <c r="D611" t="s">
        <v>4976</v>
      </c>
      <c r="E611" t="s">
        <v>23</v>
      </c>
      <c r="F611">
        <v>55</v>
      </c>
      <c r="G611" t="s">
        <v>4976</v>
      </c>
      <c r="H611" t="s">
        <v>12</v>
      </c>
      <c r="I611" t="s">
        <v>4977</v>
      </c>
      <c r="J611" t="str">
        <f t="shared" si="9"/>
        <v>A3</v>
      </c>
      <c r="K611" s="5">
        <v>0</v>
      </c>
      <c r="L611">
        <v>2022</v>
      </c>
      <c r="P611" t="s">
        <v>12</v>
      </c>
    </row>
    <row r="612" spans="1:16" x14ac:dyDescent="0.3">
      <c r="A612" t="s">
        <v>625</v>
      </c>
      <c r="B612" s="1">
        <v>44768</v>
      </c>
      <c r="C612" t="s">
        <v>27</v>
      </c>
      <c r="D612" t="s">
        <v>28</v>
      </c>
      <c r="E612" t="s">
        <v>23</v>
      </c>
      <c r="F612">
        <v>206</v>
      </c>
      <c r="G612">
        <v>5976</v>
      </c>
      <c r="H612" t="s">
        <v>20</v>
      </c>
      <c r="I612">
        <v>58</v>
      </c>
      <c r="J612" t="str">
        <f t="shared" si="9"/>
        <v>A3</v>
      </c>
      <c r="K612" s="5">
        <v>29.009708737864077</v>
      </c>
      <c r="L612">
        <v>2022</v>
      </c>
      <c r="P612" t="s">
        <v>12</v>
      </c>
    </row>
    <row r="613" spans="1:16" x14ac:dyDescent="0.3">
      <c r="A613" t="s">
        <v>626</v>
      </c>
      <c r="B613" s="1">
        <v>44794</v>
      </c>
      <c r="C613" t="s">
        <v>27</v>
      </c>
      <c r="D613" t="s">
        <v>18</v>
      </c>
      <c r="E613" t="s">
        <v>4976</v>
      </c>
      <c r="F613">
        <v>80</v>
      </c>
      <c r="G613">
        <v>24428</v>
      </c>
      <c r="H613" t="s">
        <v>12</v>
      </c>
      <c r="I613">
        <v>57</v>
      </c>
      <c r="J613" t="str">
        <f t="shared" si="9"/>
        <v>A3</v>
      </c>
      <c r="K613" s="5">
        <v>305.35000000000002</v>
      </c>
      <c r="L613">
        <v>2022</v>
      </c>
      <c r="P613" t="s">
        <v>12</v>
      </c>
    </row>
    <row r="614" spans="1:16" x14ac:dyDescent="0.3">
      <c r="A614" t="s">
        <v>627</v>
      </c>
      <c r="B614" s="1">
        <v>44965</v>
      </c>
      <c r="C614" t="s">
        <v>9</v>
      </c>
      <c r="D614" t="s">
        <v>28</v>
      </c>
      <c r="E614" t="s">
        <v>34</v>
      </c>
      <c r="F614">
        <v>510</v>
      </c>
      <c r="G614">
        <v>30481</v>
      </c>
      <c r="H614" t="s">
        <v>12</v>
      </c>
      <c r="I614">
        <v>58</v>
      </c>
      <c r="J614" t="str">
        <f t="shared" si="9"/>
        <v>A3</v>
      </c>
      <c r="K614" s="5">
        <v>59.766666666666666</v>
      </c>
      <c r="L614">
        <v>2023</v>
      </c>
      <c r="P614" t="s">
        <v>12</v>
      </c>
    </row>
    <row r="615" spans="1:16" x14ac:dyDescent="0.3">
      <c r="A615" t="s">
        <v>628</v>
      </c>
      <c r="B615" s="1">
        <v>45140</v>
      </c>
      <c r="C615" t="s">
        <v>17</v>
      </c>
      <c r="D615" t="s">
        <v>32</v>
      </c>
      <c r="E615" t="s">
        <v>19</v>
      </c>
      <c r="F615">
        <v>537</v>
      </c>
      <c r="G615">
        <v>49227</v>
      </c>
      <c r="H615">
        <v>0</v>
      </c>
      <c r="I615">
        <v>46</v>
      </c>
      <c r="J615" t="str">
        <f t="shared" si="9"/>
        <v>A3</v>
      </c>
      <c r="K615" s="5">
        <v>91.67039106145252</v>
      </c>
      <c r="L615">
        <v>2023</v>
      </c>
      <c r="P615">
        <v>0</v>
      </c>
    </row>
    <row r="616" spans="1:16" hidden="1" x14ac:dyDescent="0.3">
      <c r="A616" t="s">
        <v>629</v>
      </c>
      <c r="B616" s="1">
        <v>45399</v>
      </c>
      <c r="C616" t="s">
        <v>27</v>
      </c>
      <c r="D616" t="s">
        <v>4976</v>
      </c>
      <c r="E616" t="s">
        <v>25</v>
      </c>
      <c r="F616">
        <v>68</v>
      </c>
      <c r="G616">
        <v>12603</v>
      </c>
      <c r="H616" t="s">
        <v>12</v>
      </c>
      <c r="I616" t="s">
        <v>4977</v>
      </c>
      <c r="J616" t="str">
        <f t="shared" si="9"/>
        <v>A3</v>
      </c>
      <c r="K616" s="5">
        <v>185.33823529411765</v>
      </c>
      <c r="L616">
        <v>2024</v>
      </c>
      <c r="P616" t="e">
        <v>#N/A</v>
      </c>
    </row>
    <row r="617" spans="1:16" hidden="1" x14ac:dyDescent="0.3">
      <c r="A617" t="s">
        <v>630</v>
      </c>
      <c r="B617" s="1">
        <v>45409</v>
      </c>
      <c r="C617" t="s">
        <v>14</v>
      </c>
      <c r="D617" t="s">
        <v>4976</v>
      </c>
      <c r="E617" t="s">
        <v>25</v>
      </c>
      <c r="F617">
        <v>637</v>
      </c>
      <c r="G617">
        <v>43630</v>
      </c>
      <c r="H617" t="s">
        <v>20</v>
      </c>
      <c r="I617" t="s">
        <v>4977</v>
      </c>
      <c r="J617" t="str">
        <f t="shared" si="9"/>
        <v>A3</v>
      </c>
      <c r="K617" s="5">
        <v>68.492935635792776</v>
      </c>
      <c r="L617">
        <v>2024</v>
      </c>
      <c r="P617" t="s">
        <v>20</v>
      </c>
    </row>
    <row r="618" spans="1:16" x14ac:dyDescent="0.3">
      <c r="A618" t="s">
        <v>631</v>
      </c>
      <c r="B618" s="1">
        <v>44901</v>
      </c>
      <c r="C618" t="s">
        <v>14</v>
      </c>
      <c r="D618" t="s">
        <v>42</v>
      </c>
      <c r="E618" t="s">
        <v>23</v>
      </c>
      <c r="F618">
        <v>280</v>
      </c>
      <c r="G618">
        <v>16043</v>
      </c>
      <c r="H618" t="s">
        <v>12</v>
      </c>
      <c r="I618">
        <v>40</v>
      </c>
      <c r="J618" t="str">
        <f t="shared" si="9"/>
        <v>A2</v>
      </c>
      <c r="K618" s="5">
        <v>57.296428571428571</v>
      </c>
      <c r="L618">
        <v>2022</v>
      </c>
      <c r="P618" t="s">
        <v>12</v>
      </c>
    </row>
    <row r="619" spans="1:16" x14ac:dyDescent="0.3">
      <c r="A619" t="s">
        <v>632</v>
      </c>
      <c r="B619" s="1">
        <v>44615</v>
      </c>
      <c r="C619" t="s">
        <v>27</v>
      </c>
      <c r="D619" t="s">
        <v>15</v>
      </c>
      <c r="E619" t="s">
        <v>19</v>
      </c>
      <c r="F619">
        <v>768</v>
      </c>
      <c r="G619">
        <v>11672</v>
      </c>
      <c r="H619">
        <v>0</v>
      </c>
      <c r="I619">
        <v>41</v>
      </c>
      <c r="J619" t="str">
        <f t="shared" si="9"/>
        <v>A2</v>
      </c>
      <c r="K619" s="5">
        <v>15.197916666666666</v>
      </c>
      <c r="L619">
        <v>2022</v>
      </c>
      <c r="P619" t="s">
        <v>12</v>
      </c>
    </row>
    <row r="620" spans="1:16" x14ac:dyDescent="0.3">
      <c r="A620" t="s">
        <v>633</v>
      </c>
      <c r="B620" s="1">
        <v>45078</v>
      </c>
      <c r="C620" t="s">
        <v>9</v>
      </c>
      <c r="D620" t="s">
        <v>10</v>
      </c>
      <c r="E620" t="s">
        <v>11</v>
      </c>
      <c r="F620">
        <v>283</v>
      </c>
      <c r="G620">
        <v>29571</v>
      </c>
      <c r="H620" t="s">
        <v>12</v>
      </c>
      <c r="I620">
        <v>39</v>
      </c>
      <c r="J620" t="str">
        <f t="shared" si="9"/>
        <v>A2</v>
      </c>
      <c r="K620" s="5">
        <v>104.49116607773851</v>
      </c>
      <c r="L620">
        <v>2023</v>
      </c>
      <c r="P620">
        <v>0</v>
      </c>
    </row>
    <row r="621" spans="1:16" x14ac:dyDescent="0.3">
      <c r="A621" t="s">
        <v>634</v>
      </c>
      <c r="B621" s="1">
        <v>44635</v>
      </c>
      <c r="C621" t="s">
        <v>17</v>
      </c>
      <c r="D621" t="s">
        <v>10</v>
      </c>
      <c r="E621" t="s">
        <v>25</v>
      </c>
      <c r="F621">
        <v>730</v>
      </c>
      <c r="G621">
        <v>33357</v>
      </c>
      <c r="H621" t="s">
        <v>20</v>
      </c>
      <c r="I621">
        <v>39</v>
      </c>
      <c r="J621" t="str">
        <f t="shared" si="9"/>
        <v>A2</v>
      </c>
      <c r="K621" s="5">
        <v>45.694520547945203</v>
      </c>
      <c r="L621">
        <v>2022</v>
      </c>
      <c r="P621" t="s">
        <v>20</v>
      </c>
    </row>
    <row r="622" spans="1:16" x14ac:dyDescent="0.3">
      <c r="A622" t="s">
        <v>635</v>
      </c>
      <c r="B622" s="1">
        <v>44940</v>
      </c>
      <c r="C622" t="s">
        <v>14</v>
      </c>
      <c r="D622" t="s">
        <v>18</v>
      </c>
      <c r="E622" t="s">
        <v>34</v>
      </c>
      <c r="F622">
        <v>176</v>
      </c>
      <c r="G622">
        <v>5883</v>
      </c>
      <c r="H622" t="s">
        <v>20</v>
      </c>
      <c r="I622">
        <v>57</v>
      </c>
      <c r="J622" t="str">
        <f t="shared" si="9"/>
        <v>A3</v>
      </c>
      <c r="K622" s="5">
        <v>33.426136363636367</v>
      </c>
      <c r="L622">
        <v>2023</v>
      </c>
      <c r="P622" t="s">
        <v>20</v>
      </c>
    </row>
    <row r="623" spans="1:16" x14ac:dyDescent="0.3">
      <c r="A623" t="s">
        <v>636</v>
      </c>
      <c r="B623" s="1">
        <v>45281</v>
      </c>
      <c r="C623" t="s">
        <v>17</v>
      </c>
      <c r="D623" t="s">
        <v>10</v>
      </c>
      <c r="E623" t="s">
        <v>25</v>
      </c>
      <c r="F623">
        <v>170</v>
      </c>
      <c r="G623">
        <v>49585</v>
      </c>
      <c r="H623" t="s">
        <v>12</v>
      </c>
      <c r="I623">
        <v>39</v>
      </c>
      <c r="J623" t="str">
        <f t="shared" si="9"/>
        <v>A2</v>
      </c>
      <c r="K623" s="5">
        <v>291.6764705882353</v>
      </c>
      <c r="L623">
        <v>2023</v>
      </c>
      <c r="P623" t="s">
        <v>12</v>
      </c>
    </row>
    <row r="624" spans="1:16" x14ac:dyDescent="0.3">
      <c r="A624" t="s">
        <v>637</v>
      </c>
      <c r="B624" s="1">
        <v>45298</v>
      </c>
      <c r="C624" t="s">
        <v>9</v>
      </c>
      <c r="D624" t="s">
        <v>42</v>
      </c>
      <c r="E624" t="s">
        <v>19</v>
      </c>
      <c r="F624" t="s">
        <v>4976</v>
      </c>
      <c r="G624">
        <v>6171</v>
      </c>
      <c r="H624" t="s">
        <v>12</v>
      </c>
      <c r="I624">
        <v>40</v>
      </c>
      <c r="J624" t="str">
        <f t="shared" si="9"/>
        <v>A2</v>
      </c>
      <c r="K624" s="5">
        <v>0</v>
      </c>
      <c r="L624">
        <v>2024</v>
      </c>
      <c r="P624">
        <v>0</v>
      </c>
    </row>
    <row r="625" spans="1:16" x14ac:dyDescent="0.3">
      <c r="A625" t="s">
        <v>638</v>
      </c>
      <c r="B625" s="1">
        <v>44817</v>
      </c>
      <c r="C625" t="s">
        <v>14</v>
      </c>
      <c r="D625" t="s">
        <v>32</v>
      </c>
      <c r="E625" t="s">
        <v>19</v>
      </c>
      <c r="F625">
        <v>394</v>
      </c>
      <c r="G625">
        <v>7153</v>
      </c>
      <c r="H625" t="s">
        <v>12</v>
      </c>
      <c r="I625">
        <v>46</v>
      </c>
      <c r="J625" t="str">
        <f t="shared" si="9"/>
        <v>A3</v>
      </c>
      <c r="K625" s="5">
        <v>18.154822335025379</v>
      </c>
      <c r="L625">
        <v>2022</v>
      </c>
      <c r="P625" t="s">
        <v>12</v>
      </c>
    </row>
    <row r="626" spans="1:16" x14ac:dyDescent="0.3">
      <c r="A626" t="s">
        <v>639</v>
      </c>
      <c r="B626" t="s">
        <v>4976</v>
      </c>
      <c r="C626" t="s">
        <v>22</v>
      </c>
      <c r="D626" t="s">
        <v>32</v>
      </c>
      <c r="E626" t="s">
        <v>25</v>
      </c>
      <c r="F626">
        <v>582</v>
      </c>
      <c r="G626">
        <v>48406</v>
      </c>
      <c r="H626">
        <v>0</v>
      </c>
      <c r="I626">
        <v>46</v>
      </c>
      <c r="J626" t="str">
        <f t="shared" si="9"/>
        <v>A3</v>
      </c>
      <c r="K626" s="5">
        <v>83.171821305841931</v>
      </c>
      <c r="L626" t="e">
        <v>#VALUE!</v>
      </c>
      <c r="P626" t="s">
        <v>12</v>
      </c>
    </row>
    <row r="627" spans="1:16" x14ac:dyDescent="0.3">
      <c r="A627" t="s">
        <v>640</v>
      </c>
      <c r="B627" s="1">
        <v>44746</v>
      </c>
      <c r="C627" t="s">
        <v>17</v>
      </c>
      <c r="D627" t="s">
        <v>28</v>
      </c>
      <c r="E627" t="s">
        <v>34</v>
      </c>
      <c r="F627">
        <v>307</v>
      </c>
      <c r="G627">
        <v>42935</v>
      </c>
      <c r="H627">
        <v>0</v>
      </c>
      <c r="I627">
        <v>58</v>
      </c>
      <c r="J627" t="str">
        <f t="shared" si="9"/>
        <v>A3</v>
      </c>
      <c r="K627" s="5">
        <v>139.85342019543975</v>
      </c>
      <c r="L627">
        <v>2022</v>
      </c>
      <c r="P627" t="s">
        <v>20</v>
      </c>
    </row>
    <row r="628" spans="1:16" x14ac:dyDescent="0.3">
      <c r="A628" t="s">
        <v>641</v>
      </c>
      <c r="B628" s="1">
        <v>44562</v>
      </c>
      <c r="C628" t="s">
        <v>27</v>
      </c>
      <c r="D628" t="s">
        <v>18</v>
      </c>
      <c r="E628" t="s">
        <v>4976</v>
      </c>
      <c r="F628">
        <v>921</v>
      </c>
      <c r="G628">
        <v>44318</v>
      </c>
      <c r="H628" t="s">
        <v>12</v>
      </c>
      <c r="I628">
        <v>57</v>
      </c>
      <c r="J628" t="str">
        <f t="shared" si="9"/>
        <v>A3</v>
      </c>
      <c r="K628" s="5">
        <v>48.119435396308361</v>
      </c>
      <c r="L628">
        <v>2022</v>
      </c>
      <c r="P628" t="s">
        <v>12</v>
      </c>
    </row>
    <row r="629" spans="1:16" x14ac:dyDescent="0.3">
      <c r="A629" t="s">
        <v>642</v>
      </c>
      <c r="B629" s="1">
        <v>45151</v>
      </c>
      <c r="C629" t="s">
        <v>27</v>
      </c>
      <c r="D629" t="s">
        <v>15</v>
      </c>
      <c r="E629" t="s">
        <v>25</v>
      </c>
      <c r="F629">
        <v>339</v>
      </c>
      <c r="G629">
        <v>45980</v>
      </c>
      <c r="H629" t="s">
        <v>12</v>
      </c>
      <c r="I629">
        <v>41</v>
      </c>
      <c r="J629" t="str">
        <f t="shared" si="9"/>
        <v>A2</v>
      </c>
      <c r="K629" s="5">
        <v>135.63421828908554</v>
      </c>
      <c r="L629">
        <v>2023</v>
      </c>
      <c r="P629" t="s">
        <v>12</v>
      </c>
    </row>
    <row r="630" spans="1:16" x14ac:dyDescent="0.3">
      <c r="A630" t="s">
        <v>643</v>
      </c>
      <c r="B630" s="1">
        <v>44829</v>
      </c>
      <c r="C630" t="s">
        <v>22</v>
      </c>
      <c r="D630" t="s">
        <v>10</v>
      </c>
      <c r="E630" t="s">
        <v>11</v>
      </c>
      <c r="F630">
        <v>852</v>
      </c>
      <c r="G630">
        <v>37260</v>
      </c>
      <c r="H630" t="s">
        <v>12</v>
      </c>
      <c r="I630">
        <v>39</v>
      </c>
      <c r="J630" t="str">
        <f t="shared" si="9"/>
        <v>A2</v>
      </c>
      <c r="K630" s="5">
        <v>43.732394366197184</v>
      </c>
      <c r="L630">
        <v>2022</v>
      </c>
      <c r="P630">
        <v>0</v>
      </c>
    </row>
    <row r="631" spans="1:16" hidden="1" x14ac:dyDescent="0.3">
      <c r="A631" t="s">
        <v>644</v>
      </c>
      <c r="B631" s="1">
        <v>44670</v>
      </c>
      <c r="C631" t="s">
        <v>17</v>
      </c>
      <c r="D631" t="s">
        <v>4976</v>
      </c>
      <c r="E631" t="s">
        <v>19</v>
      </c>
      <c r="F631">
        <v>409</v>
      </c>
      <c r="G631">
        <v>48406</v>
      </c>
      <c r="H631" t="s">
        <v>12</v>
      </c>
      <c r="I631" t="s">
        <v>4977</v>
      </c>
      <c r="J631" t="str">
        <f t="shared" si="9"/>
        <v>A3</v>
      </c>
      <c r="K631" s="5">
        <v>118.3520782396088</v>
      </c>
      <c r="L631">
        <v>2022</v>
      </c>
      <c r="P631" t="s">
        <v>12</v>
      </c>
    </row>
    <row r="632" spans="1:16" x14ac:dyDescent="0.3">
      <c r="A632" t="s">
        <v>645</v>
      </c>
      <c r="B632" s="1">
        <v>44866</v>
      </c>
      <c r="C632" t="s">
        <v>14</v>
      </c>
      <c r="D632" t="s">
        <v>18</v>
      </c>
      <c r="E632" t="s">
        <v>25</v>
      </c>
      <c r="F632">
        <v>54</v>
      </c>
      <c r="G632">
        <v>49866</v>
      </c>
      <c r="H632">
        <v>0</v>
      </c>
      <c r="I632">
        <v>57</v>
      </c>
      <c r="J632" t="str">
        <f t="shared" si="9"/>
        <v>A3</v>
      </c>
      <c r="K632" s="5">
        <v>923.44444444444446</v>
      </c>
      <c r="L632">
        <v>2022</v>
      </c>
      <c r="P632" t="s">
        <v>12</v>
      </c>
    </row>
    <row r="633" spans="1:16" x14ac:dyDescent="0.3">
      <c r="A633" t="s">
        <v>646</v>
      </c>
      <c r="B633" s="1">
        <v>45024</v>
      </c>
      <c r="C633" t="s">
        <v>9</v>
      </c>
      <c r="D633" t="s">
        <v>42</v>
      </c>
      <c r="E633" t="s">
        <v>4976</v>
      </c>
      <c r="F633">
        <v>404</v>
      </c>
      <c r="G633">
        <v>31322</v>
      </c>
      <c r="H633" t="s">
        <v>12</v>
      </c>
      <c r="I633">
        <v>40</v>
      </c>
      <c r="J633" t="str">
        <f t="shared" si="9"/>
        <v>A2</v>
      </c>
      <c r="K633" s="5">
        <v>77.529702970297024</v>
      </c>
      <c r="L633">
        <v>2023</v>
      </c>
      <c r="P633" t="s">
        <v>20</v>
      </c>
    </row>
    <row r="634" spans="1:16" x14ac:dyDescent="0.3">
      <c r="A634" t="s">
        <v>647</v>
      </c>
      <c r="B634" s="1">
        <v>45432</v>
      </c>
      <c r="C634" t="s">
        <v>14</v>
      </c>
      <c r="D634" t="s">
        <v>32</v>
      </c>
      <c r="E634" t="s">
        <v>34</v>
      </c>
      <c r="F634">
        <v>317</v>
      </c>
      <c r="G634">
        <v>9118</v>
      </c>
      <c r="H634" t="s">
        <v>12</v>
      </c>
      <c r="I634">
        <v>46</v>
      </c>
      <c r="J634" t="str">
        <f t="shared" si="9"/>
        <v>A3</v>
      </c>
      <c r="K634" s="5">
        <v>28.763406940063092</v>
      </c>
      <c r="L634">
        <v>2024</v>
      </c>
      <c r="P634" t="s">
        <v>12</v>
      </c>
    </row>
    <row r="635" spans="1:16" x14ac:dyDescent="0.3">
      <c r="A635" t="s">
        <v>648</v>
      </c>
      <c r="B635" s="1">
        <v>44651</v>
      </c>
      <c r="C635" t="s">
        <v>22</v>
      </c>
      <c r="D635" t="s">
        <v>15</v>
      </c>
      <c r="E635" t="s">
        <v>19</v>
      </c>
      <c r="F635">
        <v>831</v>
      </c>
      <c r="G635">
        <v>28464</v>
      </c>
      <c r="H635">
        <v>0</v>
      </c>
      <c r="I635">
        <v>41</v>
      </c>
      <c r="J635" t="str">
        <f t="shared" si="9"/>
        <v>A2</v>
      </c>
      <c r="K635" s="5">
        <v>34.252707581227433</v>
      </c>
      <c r="L635">
        <v>2022</v>
      </c>
      <c r="P635" t="s">
        <v>12</v>
      </c>
    </row>
    <row r="636" spans="1:16" x14ac:dyDescent="0.3">
      <c r="A636" t="s">
        <v>649</v>
      </c>
      <c r="B636" s="1">
        <v>45143</v>
      </c>
      <c r="C636" t="s">
        <v>14</v>
      </c>
      <c r="D636" t="s">
        <v>15</v>
      </c>
      <c r="E636" t="s">
        <v>25</v>
      </c>
      <c r="F636">
        <v>731</v>
      </c>
      <c r="G636">
        <v>36712</v>
      </c>
      <c r="H636" t="s">
        <v>12</v>
      </c>
      <c r="I636">
        <v>41</v>
      </c>
      <c r="J636" t="str">
        <f t="shared" si="9"/>
        <v>A2</v>
      </c>
      <c r="K636" s="5">
        <v>50.221614227086185</v>
      </c>
      <c r="L636">
        <v>2023</v>
      </c>
      <c r="P636" t="s">
        <v>12</v>
      </c>
    </row>
    <row r="637" spans="1:16" x14ac:dyDescent="0.3">
      <c r="A637" t="s">
        <v>650</v>
      </c>
      <c r="B637" s="1">
        <v>45058</v>
      </c>
      <c r="C637" t="s">
        <v>14</v>
      </c>
      <c r="D637" t="s">
        <v>15</v>
      </c>
      <c r="E637" t="s">
        <v>11</v>
      </c>
      <c r="F637" t="s">
        <v>4976</v>
      </c>
      <c r="G637">
        <v>30871</v>
      </c>
      <c r="H637" t="s">
        <v>12</v>
      </c>
      <c r="I637">
        <v>41</v>
      </c>
      <c r="J637" t="str">
        <f t="shared" si="9"/>
        <v>A2</v>
      </c>
      <c r="K637" s="5">
        <v>0</v>
      </c>
      <c r="L637">
        <v>2023</v>
      </c>
      <c r="P637" t="s">
        <v>12</v>
      </c>
    </row>
    <row r="638" spans="1:16" x14ac:dyDescent="0.3">
      <c r="A638" t="s">
        <v>651</v>
      </c>
      <c r="B638" s="1">
        <v>45036</v>
      </c>
      <c r="C638" t="s">
        <v>9</v>
      </c>
      <c r="D638" t="s">
        <v>15</v>
      </c>
      <c r="E638" t="s">
        <v>23</v>
      </c>
      <c r="F638" t="s">
        <v>4976</v>
      </c>
      <c r="G638">
        <v>32182</v>
      </c>
      <c r="H638" t="s">
        <v>20</v>
      </c>
      <c r="I638">
        <v>41</v>
      </c>
      <c r="J638" t="str">
        <f t="shared" si="9"/>
        <v>A2</v>
      </c>
      <c r="K638" s="5">
        <v>0</v>
      </c>
      <c r="L638">
        <v>2023</v>
      </c>
      <c r="P638" t="s">
        <v>12</v>
      </c>
    </row>
    <row r="639" spans="1:16" x14ac:dyDescent="0.3">
      <c r="A639" t="s">
        <v>652</v>
      </c>
      <c r="B639" s="1">
        <v>44577</v>
      </c>
      <c r="C639" t="s">
        <v>17</v>
      </c>
      <c r="D639" t="s">
        <v>18</v>
      </c>
      <c r="E639" t="s">
        <v>23</v>
      </c>
      <c r="F639">
        <v>245</v>
      </c>
      <c r="G639">
        <v>16433</v>
      </c>
      <c r="H639" t="s">
        <v>12</v>
      </c>
      <c r="I639">
        <v>57</v>
      </c>
      <c r="J639" t="str">
        <f t="shared" si="9"/>
        <v>A3</v>
      </c>
      <c r="K639" s="5">
        <v>67.073469387755097</v>
      </c>
      <c r="L639">
        <v>2022</v>
      </c>
      <c r="P639" t="s">
        <v>12</v>
      </c>
    </row>
    <row r="640" spans="1:16" x14ac:dyDescent="0.3">
      <c r="A640" t="s">
        <v>653</v>
      </c>
      <c r="B640" s="1">
        <v>44820</v>
      </c>
      <c r="C640" t="s">
        <v>22</v>
      </c>
      <c r="D640" t="s">
        <v>28</v>
      </c>
      <c r="E640" t="s">
        <v>11</v>
      </c>
      <c r="F640">
        <v>61</v>
      </c>
      <c r="G640">
        <v>29384</v>
      </c>
      <c r="H640" t="s">
        <v>12</v>
      </c>
      <c r="I640">
        <v>58</v>
      </c>
      <c r="J640" t="str">
        <f t="shared" si="9"/>
        <v>A3</v>
      </c>
      <c r="K640" s="5">
        <v>481.70491803278691</v>
      </c>
      <c r="L640">
        <v>2022</v>
      </c>
      <c r="P640" t="s">
        <v>12</v>
      </c>
    </row>
    <row r="641" spans="1:16" x14ac:dyDescent="0.3">
      <c r="A641" t="s">
        <v>654</v>
      </c>
      <c r="B641" s="1">
        <v>44808</v>
      </c>
      <c r="C641" t="s">
        <v>9</v>
      </c>
      <c r="D641" t="s">
        <v>15</v>
      </c>
      <c r="E641" t="s">
        <v>19</v>
      </c>
      <c r="F641">
        <v>937</v>
      </c>
      <c r="G641">
        <v>43906</v>
      </c>
      <c r="H641" t="s">
        <v>12</v>
      </c>
      <c r="I641">
        <v>41</v>
      </c>
      <c r="J641" t="str">
        <f t="shared" si="9"/>
        <v>A2</v>
      </c>
      <c r="K641" s="5">
        <v>46.85805763073639</v>
      </c>
      <c r="L641">
        <v>2022</v>
      </c>
      <c r="P641" t="s">
        <v>20</v>
      </c>
    </row>
    <row r="642" spans="1:16" x14ac:dyDescent="0.3">
      <c r="A642" t="s">
        <v>655</v>
      </c>
      <c r="B642" s="1">
        <v>45010</v>
      </c>
      <c r="C642" t="s">
        <v>17</v>
      </c>
      <c r="D642" t="s">
        <v>32</v>
      </c>
      <c r="E642" t="s">
        <v>25</v>
      </c>
      <c r="F642">
        <v>937</v>
      </c>
      <c r="G642">
        <v>49150</v>
      </c>
      <c r="H642" t="s">
        <v>12</v>
      </c>
      <c r="I642">
        <v>46</v>
      </c>
      <c r="J642" t="str">
        <f t="shared" si="9"/>
        <v>A3</v>
      </c>
      <c r="K642" s="5">
        <v>52.454642475987193</v>
      </c>
      <c r="L642">
        <v>2023</v>
      </c>
      <c r="P642" t="s">
        <v>12</v>
      </c>
    </row>
    <row r="643" spans="1:16" x14ac:dyDescent="0.3">
      <c r="A643" t="s">
        <v>656</v>
      </c>
      <c r="B643" s="1">
        <v>45334</v>
      </c>
      <c r="C643" t="s">
        <v>17</v>
      </c>
      <c r="D643" t="s">
        <v>42</v>
      </c>
      <c r="E643" t="s">
        <v>19</v>
      </c>
      <c r="F643" t="s">
        <v>4976</v>
      </c>
      <c r="G643">
        <v>41381</v>
      </c>
      <c r="H643" t="s">
        <v>12</v>
      </c>
      <c r="I643">
        <v>40</v>
      </c>
      <c r="J643" t="str">
        <f t="shared" ref="J643:J706" si="10">IF(I643&lt;=30,"A1",IF(I643&lt;=45,"A2","A3"))</f>
        <v>A2</v>
      </c>
      <c r="K643" s="5">
        <v>0</v>
      </c>
      <c r="L643">
        <v>2024</v>
      </c>
      <c r="P643" t="s">
        <v>12</v>
      </c>
    </row>
    <row r="644" spans="1:16" x14ac:dyDescent="0.3">
      <c r="A644" t="s">
        <v>657</v>
      </c>
      <c r="B644" s="1">
        <v>45140</v>
      </c>
      <c r="C644" t="s">
        <v>27</v>
      </c>
      <c r="D644" t="s">
        <v>10</v>
      </c>
      <c r="E644" t="s">
        <v>34</v>
      </c>
      <c r="F644">
        <v>767</v>
      </c>
      <c r="G644">
        <v>32384</v>
      </c>
      <c r="H644" t="s">
        <v>12</v>
      </c>
      <c r="I644">
        <v>39</v>
      </c>
      <c r="J644" t="str">
        <f t="shared" si="10"/>
        <v>A2</v>
      </c>
      <c r="K644" s="5">
        <v>42.221642764015648</v>
      </c>
      <c r="L644">
        <v>2023</v>
      </c>
      <c r="P644">
        <v>0</v>
      </c>
    </row>
    <row r="645" spans="1:16" x14ac:dyDescent="0.3">
      <c r="A645" t="s">
        <v>658</v>
      </c>
      <c r="B645" s="1">
        <v>45123</v>
      </c>
      <c r="C645" t="s">
        <v>9</v>
      </c>
      <c r="D645" t="s">
        <v>10</v>
      </c>
      <c r="E645" t="s">
        <v>11</v>
      </c>
      <c r="F645">
        <v>224</v>
      </c>
      <c r="G645">
        <v>46247</v>
      </c>
      <c r="H645" t="s">
        <v>12</v>
      </c>
      <c r="I645">
        <v>39</v>
      </c>
      <c r="J645" t="str">
        <f t="shared" si="10"/>
        <v>A2</v>
      </c>
      <c r="K645" s="5">
        <v>206.45982142857142</v>
      </c>
      <c r="L645">
        <v>2023</v>
      </c>
      <c r="P645" t="s">
        <v>12</v>
      </c>
    </row>
    <row r="646" spans="1:16" x14ac:dyDescent="0.3">
      <c r="A646" t="s">
        <v>659</v>
      </c>
      <c r="B646" s="1">
        <v>44940</v>
      </c>
      <c r="C646" t="s">
        <v>17</v>
      </c>
      <c r="D646" t="s">
        <v>18</v>
      </c>
      <c r="E646" t="s">
        <v>34</v>
      </c>
      <c r="F646">
        <v>867</v>
      </c>
      <c r="G646">
        <v>24431</v>
      </c>
      <c r="H646" t="s">
        <v>20</v>
      </c>
      <c r="I646">
        <v>57</v>
      </c>
      <c r="J646" t="str">
        <f t="shared" si="10"/>
        <v>A3</v>
      </c>
      <c r="K646" s="5">
        <v>28.178777393310266</v>
      </c>
      <c r="L646">
        <v>2023</v>
      </c>
      <c r="P646" t="s">
        <v>20</v>
      </c>
    </row>
    <row r="647" spans="1:16" x14ac:dyDescent="0.3">
      <c r="A647" t="s">
        <v>660</v>
      </c>
      <c r="B647" s="1">
        <v>45432</v>
      </c>
      <c r="C647" t="s">
        <v>4976</v>
      </c>
      <c r="D647" t="s">
        <v>42</v>
      </c>
      <c r="E647" t="s">
        <v>23</v>
      </c>
      <c r="F647">
        <v>655</v>
      </c>
      <c r="G647">
        <v>13459</v>
      </c>
      <c r="H647" t="s">
        <v>12</v>
      </c>
      <c r="I647">
        <v>40</v>
      </c>
      <c r="J647" t="str">
        <f t="shared" si="10"/>
        <v>A2</v>
      </c>
      <c r="K647" s="5">
        <v>20.548091603053436</v>
      </c>
      <c r="L647">
        <v>2024</v>
      </c>
      <c r="P647" t="s">
        <v>12</v>
      </c>
    </row>
    <row r="648" spans="1:16" x14ac:dyDescent="0.3">
      <c r="A648" t="s">
        <v>661</v>
      </c>
      <c r="B648" s="1">
        <v>44903</v>
      </c>
      <c r="C648" t="s">
        <v>22</v>
      </c>
      <c r="D648" t="s">
        <v>42</v>
      </c>
      <c r="E648" t="s">
        <v>25</v>
      </c>
      <c r="F648">
        <v>293</v>
      </c>
      <c r="G648">
        <v>23939</v>
      </c>
      <c r="H648" t="s">
        <v>12</v>
      </c>
      <c r="I648">
        <v>40</v>
      </c>
      <c r="J648" t="str">
        <f t="shared" si="10"/>
        <v>A2</v>
      </c>
      <c r="K648" s="5">
        <v>81.703071672354952</v>
      </c>
      <c r="L648">
        <v>2022</v>
      </c>
      <c r="P648">
        <v>0</v>
      </c>
    </row>
    <row r="649" spans="1:16" x14ac:dyDescent="0.3">
      <c r="A649" t="s">
        <v>4976</v>
      </c>
      <c r="B649" s="1">
        <v>45009</v>
      </c>
      <c r="C649" t="s">
        <v>17</v>
      </c>
      <c r="D649" t="s">
        <v>10</v>
      </c>
      <c r="E649" t="s">
        <v>25</v>
      </c>
      <c r="F649">
        <v>858</v>
      </c>
      <c r="G649">
        <v>26606</v>
      </c>
      <c r="H649">
        <v>0</v>
      </c>
      <c r="I649">
        <v>39</v>
      </c>
      <c r="J649" t="str">
        <f t="shared" si="10"/>
        <v>A2</v>
      </c>
      <c r="K649" s="5">
        <v>31.009324009324008</v>
      </c>
      <c r="L649">
        <v>2023</v>
      </c>
      <c r="P649" t="s">
        <v>12</v>
      </c>
    </row>
    <row r="650" spans="1:16" x14ac:dyDescent="0.3">
      <c r="A650" t="s">
        <v>662</v>
      </c>
      <c r="B650" t="s">
        <v>4976</v>
      </c>
      <c r="C650" t="s">
        <v>9</v>
      </c>
      <c r="D650" t="s">
        <v>18</v>
      </c>
      <c r="E650" t="s">
        <v>34</v>
      </c>
      <c r="F650">
        <v>311</v>
      </c>
      <c r="G650">
        <v>36778</v>
      </c>
      <c r="H650" t="s">
        <v>12</v>
      </c>
      <c r="I650">
        <v>57</v>
      </c>
      <c r="J650" t="str">
        <f t="shared" si="10"/>
        <v>A3</v>
      </c>
      <c r="K650" s="5">
        <v>118.2572347266881</v>
      </c>
      <c r="L650" t="e">
        <v>#VALUE!</v>
      </c>
      <c r="P650" t="s">
        <v>20</v>
      </c>
    </row>
    <row r="651" spans="1:16" x14ac:dyDescent="0.3">
      <c r="A651" t="s">
        <v>663</v>
      </c>
      <c r="B651" s="1">
        <v>45324</v>
      </c>
      <c r="C651" t="s">
        <v>22</v>
      </c>
      <c r="D651" t="s">
        <v>18</v>
      </c>
      <c r="E651" t="s">
        <v>11</v>
      </c>
      <c r="F651">
        <v>489</v>
      </c>
      <c r="G651">
        <v>36933</v>
      </c>
      <c r="H651" t="s">
        <v>12</v>
      </c>
      <c r="I651">
        <v>57</v>
      </c>
      <c r="J651" t="str">
        <f t="shared" si="10"/>
        <v>A3</v>
      </c>
      <c r="K651" s="5">
        <v>75.527607361963192</v>
      </c>
      <c r="L651">
        <v>2024</v>
      </c>
      <c r="P651" t="s">
        <v>20</v>
      </c>
    </row>
    <row r="652" spans="1:16" x14ac:dyDescent="0.3">
      <c r="A652" t="s">
        <v>664</v>
      </c>
      <c r="B652" s="1">
        <v>44920</v>
      </c>
      <c r="C652" t="s">
        <v>17</v>
      </c>
      <c r="D652" t="s">
        <v>15</v>
      </c>
      <c r="E652" t="s">
        <v>34</v>
      </c>
      <c r="F652">
        <v>494</v>
      </c>
      <c r="G652" t="s">
        <v>4976</v>
      </c>
      <c r="H652" t="s">
        <v>20</v>
      </c>
      <c r="I652">
        <v>41</v>
      </c>
      <c r="J652" t="str">
        <f t="shared" si="10"/>
        <v>A2</v>
      </c>
      <c r="K652" s="5">
        <v>0</v>
      </c>
      <c r="L652">
        <v>2022</v>
      </c>
      <c r="P652" t="s">
        <v>12</v>
      </c>
    </row>
    <row r="653" spans="1:16" x14ac:dyDescent="0.3">
      <c r="A653" t="s">
        <v>665</v>
      </c>
      <c r="B653" s="1">
        <v>44943</v>
      </c>
      <c r="C653" t="s">
        <v>22</v>
      </c>
      <c r="D653" t="s">
        <v>10</v>
      </c>
      <c r="E653" t="s">
        <v>25</v>
      </c>
      <c r="F653">
        <v>774</v>
      </c>
      <c r="G653">
        <v>19013</v>
      </c>
      <c r="H653" t="s">
        <v>12</v>
      </c>
      <c r="I653">
        <v>39</v>
      </c>
      <c r="J653" t="str">
        <f t="shared" si="10"/>
        <v>A2</v>
      </c>
      <c r="K653" s="5">
        <v>24.564599483204134</v>
      </c>
      <c r="L653">
        <v>2023</v>
      </c>
      <c r="P653" t="s">
        <v>12</v>
      </c>
    </row>
    <row r="654" spans="1:16" x14ac:dyDescent="0.3">
      <c r="A654" t="s">
        <v>666</v>
      </c>
      <c r="B654" s="1">
        <v>45303</v>
      </c>
      <c r="C654" t="s">
        <v>9</v>
      </c>
      <c r="D654" t="s">
        <v>42</v>
      </c>
      <c r="E654" t="s">
        <v>34</v>
      </c>
      <c r="F654">
        <v>713</v>
      </c>
      <c r="G654">
        <v>35040</v>
      </c>
      <c r="H654" t="s">
        <v>12</v>
      </c>
      <c r="I654">
        <v>40</v>
      </c>
      <c r="J654" t="str">
        <f t="shared" si="10"/>
        <v>A2</v>
      </c>
      <c r="K654" s="5">
        <v>49.144460028050489</v>
      </c>
      <c r="L654">
        <v>2024</v>
      </c>
      <c r="P654" t="s">
        <v>12</v>
      </c>
    </row>
    <row r="655" spans="1:16" x14ac:dyDescent="0.3">
      <c r="A655" t="s">
        <v>667</v>
      </c>
      <c r="B655" s="1">
        <v>44646</v>
      </c>
      <c r="C655" t="s">
        <v>22</v>
      </c>
      <c r="D655" t="s">
        <v>42</v>
      </c>
      <c r="E655" t="s">
        <v>23</v>
      </c>
      <c r="F655">
        <v>973</v>
      </c>
      <c r="G655">
        <v>11925</v>
      </c>
      <c r="H655">
        <v>0</v>
      </c>
      <c r="I655">
        <v>40</v>
      </c>
      <c r="J655" t="str">
        <f t="shared" si="10"/>
        <v>A2</v>
      </c>
      <c r="K655" s="5">
        <v>12.255909558067831</v>
      </c>
      <c r="L655">
        <v>2022</v>
      </c>
      <c r="P655">
        <v>0</v>
      </c>
    </row>
    <row r="656" spans="1:16" x14ac:dyDescent="0.3">
      <c r="A656" t="s">
        <v>668</v>
      </c>
      <c r="B656" s="1">
        <v>44840</v>
      </c>
      <c r="C656" t="s">
        <v>17</v>
      </c>
      <c r="D656" t="s">
        <v>18</v>
      </c>
      <c r="E656" t="s">
        <v>4976</v>
      </c>
      <c r="F656">
        <v>286</v>
      </c>
      <c r="G656">
        <v>8884</v>
      </c>
      <c r="H656" t="s">
        <v>20</v>
      </c>
      <c r="I656">
        <v>57</v>
      </c>
      <c r="J656" t="str">
        <f t="shared" si="10"/>
        <v>A3</v>
      </c>
      <c r="K656" s="5">
        <v>31.062937062937063</v>
      </c>
      <c r="L656">
        <v>2022</v>
      </c>
      <c r="P656">
        <v>0</v>
      </c>
    </row>
    <row r="657" spans="1:16" x14ac:dyDescent="0.3">
      <c r="A657" t="s">
        <v>669</v>
      </c>
      <c r="B657" s="1">
        <v>44770</v>
      </c>
      <c r="C657" t="s">
        <v>22</v>
      </c>
      <c r="D657" t="s">
        <v>15</v>
      </c>
      <c r="E657" t="s">
        <v>19</v>
      </c>
      <c r="F657">
        <v>662</v>
      </c>
      <c r="G657">
        <v>6098</v>
      </c>
      <c r="H657" t="s">
        <v>12</v>
      </c>
      <c r="I657">
        <v>41</v>
      </c>
      <c r="J657" t="str">
        <f t="shared" si="10"/>
        <v>A2</v>
      </c>
      <c r="K657" s="5">
        <v>9.211480362537765</v>
      </c>
      <c r="L657">
        <v>2022</v>
      </c>
      <c r="P657" t="s">
        <v>12</v>
      </c>
    </row>
    <row r="658" spans="1:16" x14ac:dyDescent="0.3">
      <c r="A658" t="s">
        <v>670</v>
      </c>
      <c r="B658" s="1">
        <v>45232</v>
      </c>
      <c r="C658" t="s">
        <v>22</v>
      </c>
      <c r="D658" t="s">
        <v>28</v>
      </c>
      <c r="E658" t="s">
        <v>25</v>
      </c>
      <c r="F658">
        <v>795</v>
      </c>
      <c r="G658">
        <v>9528</v>
      </c>
      <c r="H658" t="s">
        <v>20</v>
      </c>
      <c r="I658">
        <v>58</v>
      </c>
      <c r="J658" t="str">
        <f t="shared" si="10"/>
        <v>A3</v>
      </c>
      <c r="K658" s="5">
        <v>11.984905660377358</v>
      </c>
      <c r="L658">
        <v>2023</v>
      </c>
      <c r="P658" t="s">
        <v>12</v>
      </c>
    </row>
    <row r="659" spans="1:16" x14ac:dyDescent="0.3">
      <c r="A659" t="s">
        <v>671</v>
      </c>
      <c r="B659" s="1">
        <v>45426</v>
      </c>
      <c r="C659" t="s">
        <v>9</v>
      </c>
      <c r="D659" t="s">
        <v>10</v>
      </c>
      <c r="E659" t="s">
        <v>23</v>
      </c>
      <c r="F659">
        <v>999</v>
      </c>
      <c r="G659">
        <v>20012</v>
      </c>
      <c r="H659" t="s">
        <v>12</v>
      </c>
      <c r="I659">
        <v>39</v>
      </c>
      <c r="J659" t="str">
        <f t="shared" si="10"/>
        <v>A2</v>
      </c>
      <c r="K659" s="5">
        <v>20.032032032032031</v>
      </c>
      <c r="L659">
        <v>2024</v>
      </c>
      <c r="P659" t="s">
        <v>12</v>
      </c>
    </row>
    <row r="660" spans="1:16" x14ac:dyDescent="0.3">
      <c r="A660" t="s">
        <v>672</v>
      </c>
      <c r="B660" s="1">
        <v>44829</v>
      </c>
      <c r="C660" t="s">
        <v>9</v>
      </c>
      <c r="D660" t="s">
        <v>15</v>
      </c>
      <c r="E660" t="s">
        <v>23</v>
      </c>
      <c r="F660">
        <v>834</v>
      </c>
      <c r="G660">
        <v>48262</v>
      </c>
      <c r="H660" t="s">
        <v>20</v>
      </c>
      <c r="I660">
        <v>41</v>
      </c>
      <c r="J660" t="str">
        <f t="shared" si="10"/>
        <v>A2</v>
      </c>
      <c r="K660" s="5">
        <v>57.86810551558753</v>
      </c>
      <c r="L660">
        <v>2022</v>
      </c>
      <c r="P660" t="s">
        <v>12</v>
      </c>
    </row>
    <row r="661" spans="1:16" x14ac:dyDescent="0.3">
      <c r="A661" t="s">
        <v>673</v>
      </c>
      <c r="B661" s="1">
        <v>45275</v>
      </c>
      <c r="C661" t="s">
        <v>22</v>
      </c>
      <c r="D661" t="s">
        <v>15</v>
      </c>
      <c r="E661" t="s">
        <v>19</v>
      </c>
      <c r="F661">
        <v>443</v>
      </c>
      <c r="G661">
        <v>34195</v>
      </c>
      <c r="H661" t="s">
        <v>12</v>
      </c>
      <c r="I661">
        <v>41</v>
      </c>
      <c r="J661" t="str">
        <f t="shared" si="10"/>
        <v>A2</v>
      </c>
      <c r="K661" s="5">
        <v>77.189616252821665</v>
      </c>
      <c r="L661">
        <v>2023</v>
      </c>
      <c r="P661">
        <v>0</v>
      </c>
    </row>
    <row r="662" spans="1:16" x14ac:dyDescent="0.3">
      <c r="A662" t="s">
        <v>674</v>
      </c>
      <c r="B662" s="1">
        <v>45007</v>
      </c>
      <c r="C662" t="s">
        <v>14</v>
      </c>
      <c r="D662" t="s">
        <v>18</v>
      </c>
      <c r="E662" t="s">
        <v>19</v>
      </c>
      <c r="F662">
        <v>614</v>
      </c>
      <c r="G662">
        <v>40008</v>
      </c>
      <c r="H662" t="s">
        <v>20</v>
      </c>
      <c r="I662">
        <v>57</v>
      </c>
      <c r="J662" t="str">
        <f t="shared" si="10"/>
        <v>A3</v>
      </c>
      <c r="K662" s="5">
        <v>65.159609120521168</v>
      </c>
      <c r="L662">
        <v>2023</v>
      </c>
      <c r="P662" t="s">
        <v>12</v>
      </c>
    </row>
    <row r="663" spans="1:16" x14ac:dyDescent="0.3">
      <c r="A663" t="s">
        <v>675</v>
      </c>
      <c r="B663" s="1">
        <v>44706</v>
      </c>
      <c r="C663" t="s">
        <v>9</v>
      </c>
      <c r="D663" t="s">
        <v>42</v>
      </c>
      <c r="E663" t="s">
        <v>19</v>
      </c>
      <c r="F663">
        <v>463</v>
      </c>
      <c r="G663">
        <v>40319</v>
      </c>
      <c r="H663" t="s">
        <v>12</v>
      </c>
      <c r="I663">
        <v>40</v>
      </c>
      <c r="J663" t="str">
        <f t="shared" si="10"/>
        <v>A2</v>
      </c>
      <c r="K663" s="5">
        <v>87.082073434125263</v>
      </c>
      <c r="L663">
        <v>2022</v>
      </c>
      <c r="P663" t="s">
        <v>12</v>
      </c>
    </row>
    <row r="664" spans="1:16" hidden="1" x14ac:dyDescent="0.3">
      <c r="A664" t="s">
        <v>676</v>
      </c>
      <c r="B664" s="1">
        <v>45355</v>
      </c>
      <c r="C664" t="s">
        <v>27</v>
      </c>
      <c r="D664" t="s">
        <v>4976</v>
      </c>
      <c r="E664" t="s">
        <v>23</v>
      </c>
      <c r="F664">
        <v>618</v>
      </c>
      <c r="G664">
        <v>19629</v>
      </c>
      <c r="H664">
        <v>0</v>
      </c>
      <c r="I664" t="s">
        <v>4977</v>
      </c>
      <c r="J664" t="str">
        <f t="shared" si="10"/>
        <v>A3</v>
      </c>
      <c r="K664" s="5">
        <v>31.762135922330096</v>
      </c>
      <c r="L664">
        <v>2024</v>
      </c>
      <c r="P664" t="e">
        <v>#N/A</v>
      </c>
    </row>
    <row r="665" spans="1:16" x14ac:dyDescent="0.3">
      <c r="A665" t="s">
        <v>677</v>
      </c>
      <c r="B665" s="1">
        <v>44766</v>
      </c>
      <c r="C665" t="s">
        <v>27</v>
      </c>
      <c r="D665" t="s">
        <v>15</v>
      </c>
      <c r="E665" t="s">
        <v>19</v>
      </c>
      <c r="F665">
        <v>64</v>
      </c>
      <c r="G665">
        <v>48961</v>
      </c>
      <c r="H665" t="s">
        <v>12</v>
      </c>
      <c r="I665">
        <v>41</v>
      </c>
      <c r="J665" t="str">
        <f t="shared" si="10"/>
        <v>A2</v>
      </c>
      <c r="K665" s="5">
        <v>765.015625</v>
      </c>
      <c r="L665">
        <v>2022</v>
      </c>
      <c r="P665">
        <v>0</v>
      </c>
    </row>
    <row r="666" spans="1:16" x14ac:dyDescent="0.3">
      <c r="A666" t="s">
        <v>678</v>
      </c>
      <c r="B666" s="1">
        <v>44871</v>
      </c>
      <c r="C666" t="s">
        <v>17</v>
      </c>
      <c r="D666" t="s">
        <v>28</v>
      </c>
      <c r="E666" t="s">
        <v>25</v>
      </c>
      <c r="F666">
        <v>104</v>
      </c>
      <c r="G666">
        <v>46753</v>
      </c>
      <c r="H666" t="s">
        <v>12</v>
      </c>
      <c r="I666">
        <v>58</v>
      </c>
      <c r="J666" t="str">
        <f t="shared" si="10"/>
        <v>A3</v>
      </c>
      <c r="K666" s="5">
        <v>449.54807692307691</v>
      </c>
      <c r="L666">
        <v>2022</v>
      </c>
      <c r="P666" t="s">
        <v>12</v>
      </c>
    </row>
    <row r="667" spans="1:16" x14ac:dyDescent="0.3">
      <c r="A667" t="s">
        <v>679</v>
      </c>
      <c r="B667" s="1">
        <v>45245</v>
      </c>
      <c r="C667" t="s">
        <v>9</v>
      </c>
      <c r="D667" t="s">
        <v>15</v>
      </c>
      <c r="E667" t="s">
        <v>11</v>
      </c>
      <c r="F667">
        <v>324</v>
      </c>
      <c r="G667">
        <v>12061</v>
      </c>
      <c r="H667" t="s">
        <v>12</v>
      </c>
      <c r="I667">
        <v>41</v>
      </c>
      <c r="J667" t="str">
        <f t="shared" si="10"/>
        <v>A2</v>
      </c>
      <c r="K667" s="5">
        <v>37.22530864197531</v>
      </c>
      <c r="L667">
        <v>2023</v>
      </c>
      <c r="P667" t="s">
        <v>12</v>
      </c>
    </row>
    <row r="668" spans="1:16" hidden="1" x14ac:dyDescent="0.3">
      <c r="A668" t="s">
        <v>680</v>
      </c>
      <c r="B668" s="1">
        <v>44885</v>
      </c>
      <c r="C668" t="s">
        <v>22</v>
      </c>
      <c r="D668" t="s">
        <v>4976</v>
      </c>
      <c r="E668" t="s">
        <v>19</v>
      </c>
      <c r="F668">
        <v>75</v>
      </c>
      <c r="G668">
        <v>35046</v>
      </c>
      <c r="H668" t="s">
        <v>20</v>
      </c>
      <c r="I668" t="s">
        <v>4977</v>
      </c>
      <c r="J668" t="str">
        <f t="shared" si="10"/>
        <v>A3</v>
      </c>
      <c r="K668" s="5">
        <v>467.28</v>
      </c>
      <c r="L668">
        <v>2022</v>
      </c>
      <c r="P668" t="e">
        <v>#N/A</v>
      </c>
    </row>
    <row r="669" spans="1:16" hidden="1" x14ac:dyDescent="0.3">
      <c r="A669" t="s">
        <v>681</v>
      </c>
      <c r="B669" s="1">
        <v>45067</v>
      </c>
      <c r="C669" t="s">
        <v>27</v>
      </c>
      <c r="D669" t="s">
        <v>4976</v>
      </c>
      <c r="E669" t="s">
        <v>25</v>
      </c>
      <c r="F669">
        <v>79</v>
      </c>
      <c r="G669">
        <v>43321</v>
      </c>
      <c r="H669" t="s">
        <v>12</v>
      </c>
      <c r="I669" t="s">
        <v>4977</v>
      </c>
      <c r="J669" t="str">
        <f t="shared" si="10"/>
        <v>A3</v>
      </c>
      <c r="K669" s="5">
        <v>548.36708860759495</v>
      </c>
      <c r="L669">
        <v>2023</v>
      </c>
      <c r="P669" t="s">
        <v>12</v>
      </c>
    </row>
    <row r="670" spans="1:16" hidden="1" x14ac:dyDescent="0.3">
      <c r="A670" t="s">
        <v>682</v>
      </c>
      <c r="B670" s="1">
        <v>45442</v>
      </c>
      <c r="C670" t="s">
        <v>14</v>
      </c>
      <c r="D670" t="s">
        <v>4976</v>
      </c>
      <c r="E670" t="s">
        <v>19</v>
      </c>
      <c r="F670">
        <v>457</v>
      </c>
      <c r="G670">
        <v>30682</v>
      </c>
      <c r="H670" t="s">
        <v>12</v>
      </c>
      <c r="I670" t="s">
        <v>4977</v>
      </c>
      <c r="J670" t="str">
        <f t="shared" si="10"/>
        <v>A3</v>
      </c>
      <c r="K670" s="5">
        <v>67.137855579868713</v>
      </c>
      <c r="L670">
        <v>2024</v>
      </c>
      <c r="P670" t="s">
        <v>12</v>
      </c>
    </row>
    <row r="671" spans="1:16" x14ac:dyDescent="0.3">
      <c r="A671" t="s">
        <v>683</v>
      </c>
      <c r="B671" s="1">
        <v>44890</v>
      </c>
      <c r="C671" t="s">
        <v>27</v>
      </c>
      <c r="D671" t="s">
        <v>32</v>
      </c>
      <c r="E671" t="s">
        <v>11</v>
      </c>
      <c r="F671">
        <v>640</v>
      </c>
      <c r="G671">
        <v>43151</v>
      </c>
      <c r="H671" t="s">
        <v>12</v>
      </c>
      <c r="I671">
        <v>46</v>
      </c>
      <c r="J671" t="str">
        <f t="shared" si="10"/>
        <v>A3</v>
      </c>
      <c r="K671" s="5">
        <v>67.423437500000006</v>
      </c>
      <c r="L671">
        <v>2022</v>
      </c>
      <c r="P671" t="s">
        <v>20</v>
      </c>
    </row>
    <row r="672" spans="1:16" x14ac:dyDescent="0.3">
      <c r="A672" t="s">
        <v>684</v>
      </c>
      <c r="B672" s="1">
        <v>45226</v>
      </c>
      <c r="C672" t="s">
        <v>14</v>
      </c>
      <c r="D672" t="s">
        <v>28</v>
      </c>
      <c r="E672" t="s">
        <v>4976</v>
      </c>
      <c r="F672">
        <v>314</v>
      </c>
      <c r="G672">
        <v>46999</v>
      </c>
      <c r="H672" t="s">
        <v>20</v>
      </c>
      <c r="I672">
        <v>58</v>
      </c>
      <c r="J672" t="str">
        <f t="shared" si="10"/>
        <v>A3</v>
      </c>
      <c r="K672" s="5">
        <v>149.67834394904457</v>
      </c>
      <c r="L672">
        <v>2023</v>
      </c>
      <c r="P672" t="s">
        <v>12</v>
      </c>
    </row>
    <row r="673" spans="1:16" hidden="1" x14ac:dyDescent="0.3">
      <c r="A673" t="s">
        <v>685</v>
      </c>
      <c r="B673" s="1">
        <v>44849</v>
      </c>
      <c r="C673" t="s">
        <v>14</v>
      </c>
      <c r="D673" t="s">
        <v>4976</v>
      </c>
      <c r="E673" t="s">
        <v>23</v>
      </c>
      <c r="F673">
        <v>720</v>
      </c>
      <c r="G673">
        <v>17560</v>
      </c>
      <c r="H673" t="s">
        <v>12</v>
      </c>
      <c r="I673" t="s">
        <v>4977</v>
      </c>
      <c r="J673" t="str">
        <f t="shared" si="10"/>
        <v>A3</v>
      </c>
      <c r="K673" s="5">
        <v>24.388888888888889</v>
      </c>
      <c r="L673">
        <v>2022</v>
      </c>
      <c r="P673" t="s">
        <v>12</v>
      </c>
    </row>
    <row r="674" spans="1:16" hidden="1" x14ac:dyDescent="0.3">
      <c r="A674" t="s">
        <v>686</v>
      </c>
      <c r="B674" s="1">
        <v>44733</v>
      </c>
      <c r="C674" t="s">
        <v>22</v>
      </c>
      <c r="D674" t="s">
        <v>4976</v>
      </c>
      <c r="E674" t="s">
        <v>11</v>
      </c>
      <c r="F674">
        <v>399</v>
      </c>
      <c r="G674">
        <v>30346</v>
      </c>
      <c r="H674" t="s">
        <v>12</v>
      </c>
      <c r="I674" t="s">
        <v>4977</v>
      </c>
      <c r="J674" t="str">
        <f t="shared" si="10"/>
        <v>A3</v>
      </c>
      <c r="K674" s="5">
        <v>76.055137844611522</v>
      </c>
      <c r="L674">
        <v>2022</v>
      </c>
      <c r="P674" t="s">
        <v>20</v>
      </c>
    </row>
    <row r="675" spans="1:16" x14ac:dyDescent="0.3">
      <c r="A675" t="s">
        <v>687</v>
      </c>
      <c r="B675" s="1">
        <v>45346</v>
      </c>
      <c r="C675" t="s">
        <v>9</v>
      </c>
      <c r="D675" t="s">
        <v>15</v>
      </c>
      <c r="E675" t="s">
        <v>19</v>
      </c>
      <c r="F675">
        <v>449</v>
      </c>
      <c r="G675">
        <v>28708</v>
      </c>
      <c r="H675">
        <v>0</v>
      </c>
      <c r="I675">
        <v>41</v>
      </c>
      <c r="J675" t="str">
        <f t="shared" si="10"/>
        <v>A2</v>
      </c>
      <c r="K675" s="5">
        <v>63.937639198218264</v>
      </c>
      <c r="L675">
        <v>2024</v>
      </c>
      <c r="P675" t="s">
        <v>12</v>
      </c>
    </row>
    <row r="676" spans="1:16" x14ac:dyDescent="0.3">
      <c r="A676" t="s">
        <v>688</v>
      </c>
      <c r="B676" s="1">
        <v>45209</v>
      </c>
      <c r="C676" t="s">
        <v>17</v>
      </c>
      <c r="D676" t="s">
        <v>18</v>
      </c>
      <c r="E676" t="s">
        <v>34</v>
      </c>
      <c r="F676">
        <v>279</v>
      </c>
      <c r="G676">
        <v>41963</v>
      </c>
      <c r="H676" t="s">
        <v>20</v>
      </c>
      <c r="I676">
        <v>57</v>
      </c>
      <c r="J676" t="str">
        <f t="shared" si="10"/>
        <v>A3</v>
      </c>
      <c r="K676" s="5">
        <v>150.40501792114696</v>
      </c>
      <c r="L676">
        <v>2023</v>
      </c>
      <c r="P676" t="s">
        <v>12</v>
      </c>
    </row>
    <row r="677" spans="1:16" x14ac:dyDescent="0.3">
      <c r="A677" t="s">
        <v>689</v>
      </c>
      <c r="B677" s="1">
        <v>44941</v>
      </c>
      <c r="C677" t="s">
        <v>14</v>
      </c>
      <c r="D677" t="s">
        <v>42</v>
      </c>
      <c r="E677" t="s">
        <v>25</v>
      </c>
      <c r="F677">
        <v>945</v>
      </c>
      <c r="G677">
        <v>37248</v>
      </c>
      <c r="H677" t="s">
        <v>12</v>
      </c>
      <c r="I677">
        <v>40</v>
      </c>
      <c r="J677" t="str">
        <f t="shared" si="10"/>
        <v>A2</v>
      </c>
      <c r="K677" s="5">
        <v>39.415873015873018</v>
      </c>
      <c r="L677">
        <v>2023</v>
      </c>
      <c r="P677" t="s">
        <v>12</v>
      </c>
    </row>
    <row r="678" spans="1:16" x14ac:dyDescent="0.3">
      <c r="A678" t="s">
        <v>690</v>
      </c>
      <c r="B678" s="1">
        <v>45120</v>
      </c>
      <c r="C678" t="s">
        <v>22</v>
      </c>
      <c r="D678" t="s">
        <v>42</v>
      </c>
      <c r="E678" t="s">
        <v>23</v>
      </c>
      <c r="F678">
        <v>320</v>
      </c>
      <c r="G678">
        <v>34146</v>
      </c>
      <c r="H678" t="s">
        <v>20</v>
      </c>
      <c r="I678">
        <v>40</v>
      </c>
      <c r="J678" t="str">
        <f t="shared" si="10"/>
        <v>A2</v>
      </c>
      <c r="K678" s="5">
        <v>106.70625</v>
      </c>
      <c r="L678">
        <v>2023</v>
      </c>
      <c r="P678" t="s">
        <v>12</v>
      </c>
    </row>
    <row r="679" spans="1:16" x14ac:dyDescent="0.3">
      <c r="A679" t="s">
        <v>691</v>
      </c>
      <c r="B679" s="1">
        <v>44932</v>
      </c>
      <c r="C679" t="s">
        <v>14</v>
      </c>
      <c r="D679" t="s">
        <v>10</v>
      </c>
      <c r="E679" t="s">
        <v>19</v>
      </c>
      <c r="F679">
        <v>352</v>
      </c>
      <c r="G679">
        <v>46925</v>
      </c>
      <c r="H679" t="s">
        <v>20</v>
      </c>
      <c r="I679">
        <v>39</v>
      </c>
      <c r="J679" t="str">
        <f t="shared" si="10"/>
        <v>A2</v>
      </c>
      <c r="K679" s="5">
        <v>133.30965909090909</v>
      </c>
      <c r="L679">
        <v>2023</v>
      </c>
      <c r="P679" t="s">
        <v>12</v>
      </c>
    </row>
    <row r="680" spans="1:16" x14ac:dyDescent="0.3">
      <c r="A680" t="s">
        <v>692</v>
      </c>
      <c r="B680" s="1">
        <v>44822</v>
      </c>
      <c r="C680" t="s">
        <v>22</v>
      </c>
      <c r="D680" t="s">
        <v>15</v>
      </c>
      <c r="E680" t="s">
        <v>34</v>
      </c>
      <c r="F680">
        <v>226</v>
      </c>
      <c r="G680">
        <v>26259</v>
      </c>
      <c r="H680" t="s">
        <v>12</v>
      </c>
      <c r="I680">
        <v>41</v>
      </c>
      <c r="J680" t="str">
        <f t="shared" si="10"/>
        <v>A2</v>
      </c>
      <c r="K680" s="5">
        <v>116.19026548672566</v>
      </c>
      <c r="L680">
        <v>2022</v>
      </c>
      <c r="P680" t="s">
        <v>12</v>
      </c>
    </row>
    <row r="681" spans="1:16" hidden="1" x14ac:dyDescent="0.3">
      <c r="A681" t="s">
        <v>693</v>
      </c>
      <c r="B681" s="1">
        <v>44714</v>
      </c>
      <c r="C681" t="s">
        <v>27</v>
      </c>
      <c r="D681" t="s">
        <v>4976</v>
      </c>
      <c r="E681" t="s">
        <v>34</v>
      </c>
      <c r="F681">
        <v>251</v>
      </c>
      <c r="G681">
        <v>15861</v>
      </c>
      <c r="H681" t="s">
        <v>12</v>
      </c>
      <c r="I681" t="s">
        <v>4977</v>
      </c>
      <c r="J681" t="str">
        <f t="shared" si="10"/>
        <v>A3</v>
      </c>
      <c r="K681" s="5">
        <v>63.191235059760956</v>
      </c>
      <c r="L681">
        <v>2022</v>
      </c>
      <c r="P681" t="s">
        <v>12</v>
      </c>
    </row>
    <row r="682" spans="1:16" x14ac:dyDescent="0.3">
      <c r="A682" t="s">
        <v>694</v>
      </c>
      <c r="B682" s="1">
        <v>45289</v>
      </c>
      <c r="C682" t="s">
        <v>9</v>
      </c>
      <c r="D682" t="s">
        <v>18</v>
      </c>
      <c r="E682" t="s">
        <v>11</v>
      </c>
      <c r="F682">
        <v>754</v>
      </c>
      <c r="G682">
        <v>26559</v>
      </c>
      <c r="H682" t="s">
        <v>12</v>
      </c>
      <c r="I682">
        <v>57</v>
      </c>
      <c r="J682" t="str">
        <f t="shared" si="10"/>
        <v>A3</v>
      </c>
      <c r="K682" s="5">
        <v>35.224137931034484</v>
      </c>
      <c r="L682">
        <v>2023</v>
      </c>
      <c r="P682" t="s">
        <v>20</v>
      </c>
    </row>
    <row r="683" spans="1:16" x14ac:dyDescent="0.3">
      <c r="A683" t="s">
        <v>695</v>
      </c>
      <c r="B683" s="1">
        <v>44852</v>
      </c>
      <c r="C683" t="s">
        <v>14</v>
      </c>
      <c r="D683" t="s">
        <v>42</v>
      </c>
      <c r="E683" t="s">
        <v>34</v>
      </c>
      <c r="F683">
        <v>943</v>
      </c>
      <c r="G683">
        <v>23095</v>
      </c>
      <c r="H683" t="s">
        <v>12</v>
      </c>
      <c r="I683">
        <v>40</v>
      </c>
      <c r="J683" t="str">
        <f t="shared" si="10"/>
        <v>A2</v>
      </c>
      <c r="K683" s="5">
        <v>24.490986214209968</v>
      </c>
      <c r="L683">
        <v>2022</v>
      </c>
      <c r="P683" t="s">
        <v>12</v>
      </c>
    </row>
    <row r="684" spans="1:16" x14ac:dyDescent="0.3">
      <c r="A684" t="s">
        <v>696</v>
      </c>
      <c r="B684" s="1">
        <v>44995</v>
      </c>
      <c r="C684" t="s">
        <v>9</v>
      </c>
      <c r="D684" t="s">
        <v>10</v>
      </c>
      <c r="E684" t="s">
        <v>34</v>
      </c>
      <c r="F684">
        <v>925</v>
      </c>
      <c r="G684">
        <v>13879</v>
      </c>
      <c r="H684" t="s">
        <v>12</v>
      </c>
      <c r="I684">
        <v>39</v>
      </c>
      <c r="J684" t="str">
        <f t="shared" si="10"/>
        <v>A2</v>
      </c>
      <c r="K684" s="5">
        <v>15.004324324324324</v>
      </c>
      <c r="L684">
        <v>2023</v>
      </c>
      <c r="P684" t="s">
        <v>12</v>
      </c>
    </row>
    <row r="685" spans="1:16" x14ac:dyDescent="0.3">
      <c r="A685" t="s">
        <v>697</v>
      </c>
      <c r="B685" s="1">
        <v>45358</v>
      </c>
      <c r="C685" t="s">
        <v>9</v>
      </c>
      <c r="D685" t="s">
        <v>32</v>
      </c>
      <c r="E685" t="s">
        <v>34</v>
      </c>
      <c r="F685">
        <v>409</v>
      </c>
      <c r="G685">
        <v>15165</v>
      </c>
      <c r="H685" t="s">
        <v>12</v>
      </c>
      <c r="I685">
        <v>46</v>
      </c>
      <c r="J685" t="str">
        <f t="shared" si="10"/>
        <v>A3</v>
      </c>
      <c r="K685" s="5">
        <v>37.078239608801958</v>
      </c>
      <c r="L685">
        <v>2024</v>
      </c>
      <c r="P685">
        <v>0</v>
      </c>
    </row>
    <row r="686" spans="1:16" x14ac:dyDescent="0.3">
      <c r="A686" t="s">
        <v>698</v>
      </c>
      <c r="B686" s="1">
        <v>45420</v>
      </c>
      <c r="C686" t="s">
        <v>22</v>
      </c>
      <c r="D686" t="s">
        <v>18</v>
      </c>
      <c r="E686" t="s">
        <v>34</v>
      </c>
      <c r="F686">
        <v>144</v>
      </c>
      <c r="G686">
        <v>13389</v>
      </c>
      <c r="H686" t="s">
        <v>12</v>
      </c>
      <c r="I686">
        <v>57</v>
      </c>
      <c r="J686" t="str">
        <f t="shared" si="10"/>
        <v>A3</v>
      </c>
      <c r="K686" s="5">
        <v>92.979166666666671</v>
      </c>
      <c r="L686">
        <v>2024</v>
      </c>
      <c r="P686" t="s">
        <v>12</v>
      </c>
    </row>
    <row r="687" spans="1:16" x14ac:dyDescent="0.3">
      <c r="A687" t="s">
        <v>699</v>
      </c>
      <c r="B687" s="1">
        <v>45034</v>
      </c>
      <c r="C687" t="s">
        <v>9</v>
      </c>
      <c r="D687" t="s">
        <v>18</v>
      </c>
      <c r="E687" t="s">
        <v>34</v>
      </c>
      <c r="F687" t="s">
        <v>4976</v>
      </c>
      <c r="G687">
        <v>31737</v>
      </c>
      <c r="H687">
        <v>0</v>
      </c>
      <c r="I687">
        <v>57</v>
      </c>
      <c r="J687" t="str">
        <f t="shared" si="10"/>
        <v>A3</v>
      </c>
      <c r="K687" s="5">
        <v>0</v>
      </c>
      <c r="L687">
        <v>2023</v>
      </c>
      <c r="P687" t="s">
        <v>12</v>
      </c>
    </row>
    <row r="688" spans="1:16" x14ac:dyDescent="0.3">
      <c r="A688" t="s">
        <v>700</v>
      </c>
      <c r="B688" s="1">
        <v>45246</v>
      </c>
      <c r="C688" t="s">
        <v>27</v>
      </c>
      <c r="D688" t="s">
        <v>15</v>
      </c>
      <c r="E688" t="s">
        <v>19</v>
      </c>
      <c r="F688">
        <v>626</v>
      </c>
      <c r="G688">
        <v>10234</v>
      </c>
      <c r="H688" t="s">
        <v>12</v>
      </c>
      <c r="I688">
        <v>41</v>
      </c>
      <c r="J688" t="str">
        <f t="shared" si="10"/>
        <v>A2</v>
      </c>
      <c r="K688" s="5">
        <v>16.348242811501599</v>
      </c>
      <c r="L688">
        <v>2023</v>
      </c>
      <c r="P688" t="s">
        <v>20</v>
      </c>
    </row>
    <row r="689" spans="1:16" x14ac:dyDescent="0.3">
      <c r="A689" t="s">
        <v>701</v>
      </c>
      <c r="B689" s="1">
        <v>44956</v>
      </c>
      <c r="C689" t="s">
        <v>9</v>
      </c>
      <c r="D689" t="s">
        <v>28</v>
      </c>
      <c r="E689" t="s">
        <v>34</v>
      </c>
      <c r="F689">
        <v>507</v>
      </c>
      <c r="G689">
        <v>42725</v>
      </c>
      <c r="H689" t="s">
        <v>12</v>
      </c>
      <c r="I689">
        <v>58</v>
      </c>
      <c r="J689" t="str">
        <f t="shared" si="10"/>
        <v>A3</v>
      </c>
      <c r="K689" s="5">
        <v>84.270216962524657</v>
      </c>
      <c r="L689">
        <v>2023</v>
      </c>
      <c r="P689" t="s">
        <v>12</v>
      </c>
    </row>
    <row r="690" spans="1:16" x14ac:dyDescent="0.3">
      <c r="A690" t="s">
        <v>702</v>
      </c>
      <c r="B690" s="1">
        <v>45418</v>
      </c>
      <c r="C690" t="s">
        <v>27</v>
      </c>
      <c r="D690" t="s">
        <v>32</v>
      </c>
      <c r="E690" t="s">
        <v>25</v>
      </c>
      <c r="F690">
        <v>952</v>
      </c>
      <c r="G690">
        <v>35661</v>
      </c>
      <c r="H690" t="s">
        <v>20</v>
      </c>
      <c r="I690">
        <v>46</v>
      </c>
      <c r="J690" t="str">
        <f t="shared" si="10"/>
        <v>A3</v>
      </c>
      <c r="K690" s="5">
        <v>37.459033613445378</v>
      </c>
      <c r="L690">
        <v>2024</v>
      </c>
      <c r="P690" t="s">
        <v>12</v>
      </c>
    </row>
    <row r="691" spans="1:16" x14ac:dyDescent="0.3">
      <c r="A691" t="s">
        <v>703</v>
      </c>
      <c r="B691" s="1">
        <v>44919</v>
      </c>
      <c r="C691" t="s">
        <v>9</v>
      </c>
      <c r="D691" t="s">
        <v>10</v>
      </c>
      <c r="E691" t="s">
        <v>23</v>
      </c>
      <c r="F691">
        <v>237</v>
      </c>
      <c r="G691">
        <v>36498</v>
      </c>
      <c r="H691" t="s">
        <v>12</v>
      </c>
      <c r="I691">
        <v>39</v>
      </c>
      <c r="J691" t="str">
        <f t="shared" si="10"/>
        <v>A2</v>
      </c>
      <c r="K691" s="5">
        <v>154</v>
      </c>
      <c r="L691">
        <v>2022</v>
      </c>
      <c r="P691">
        <v>0</v>
      </c>
    </row>
    <row r="692" spans="1:16" x14ac:dyDescent="0.3">
      <c r="A692" t="s">
        <v>704</v>
      </c>
      <c r="B692" s="1">
        <v>44606</v>
      </c>
      <c r="C692" t="s">
        <v>22</v>
      </c>
      <c r="D692" t="s">
        <v>10</v>
      </c>
      <c r="E692" t="s">
        <v>19</v>
      </c>
      <c r="F692">
        <v>665</v>
      </c>
      <c r="G692">
        <v>40486</v>
      </c>
      <c r="H692" t="s">
        <v>12</v>
      </c>
      <c r="I692">
        <v>39</v>
      </c>
      <c r="J692" t="str">
        <f t="shared" si="10"/>
        <v>A2</v>
      </c>
      <c r="K692" s="5">
        <v>60.881203007518799</v>
      </c>
      <c r="L692">
        <v>2022</v>
      </c>
      <c r="P692" t="s">
        <v>20</v>
      </c>
    </row>
    <row r="693" spans="1:16" x14ac:dyDescent="0.3">
      <c r="A693" t="s">
        <v>705</v>
      </c>
      <c r="B693" s="1">
        <v>45009</v>
      </c>
      <c r="C693" t="s">
        <v>17</v>
      </c>
      <c r="D693" t="s">
        <v>42</v>
      </c>
      <c r="E693" t="s">
        <v>11</v>
      </c>
      <c r="F693">
        <v>928</v>
      </c>
      <c r="G693">
        <v>15366</v>
      </c>
      <c r="H693" t="s">
        <v>12</v>
      </c>
      <c r="I693">
        <v>40</v>
      </c>
      <c r="J693" t="str">
        <f t="shared" si="10"/>
        <v>A2</v>
      </c>
      <c r="K693" s="5">
        <v>16.558189655172413</v>
      </c>
      <c r="L693">
        <v>2023</v>
      </c>
      <c r="P693" t="s">
        <v>12</v>
      </c>
    </row>
    <row r="694" spans="1:16" x14ac:dyDescent="0.3">
      <c r="A694" t="s">
        <v>706</v>
      </c>
      <c r="B694" s="1">
        <v>44650</v>
      </c>
      <c r="C694" t="s">
        <v>27</v>
      </c>
      <c r="D694" t="s">
        <v>42</v>
      </c>
      <c r="E694" t="s">
        <v>4976</v>
      </c>
      <c r="F694">
        <v>473</v>
      </c>
      <c r="G694">
        <v>45915</v>
      </c>
      <c r="H694" t="s">
        <v>12</v>
      </c>
      <c r="I694">
        <v>40</v>
      </c>
      <c r="J694" t="str">
        <f t="shared" si="10"/>
        <v>A2</v>
      </c>
      <c r="K694" s="5">
        <v>97.071881606765331</v>
      </c>
      <c r="L694">
        <v>2022</v>
      </c>
      <c r="P694" t="s">
        <v>20</v>
      </c>
    </row>
    <row r="695" spans="1:16" hidden="1" x14ac:dyDescent="0.3">
      <c r="A695" t="s">
        <v>707</v>
      </c>
      <c r="B695" s="1">
        <v>45430</v>
      </c>
      <c r="C695" t="s">
        <v>17</v>
      </c>
      <c r="D695" t="s">
        <v>4976</v>
      </c>
      <c r="E695" t="s">
        <v>34</v>
      </c>
      <c r="F695">
        <v>98</v>
      </c>
      <c r="G695">
        <v>28398</v>
      </c>
      <c r="H695">
        <v>0</v>
      </c>
      <c r="I695" t="s">
        <v>4977</v>
      </c>
      <c r="J695" t="str">
        <f t="shared" si="10"/>
        <v>A3</v>
      </c>
      <c r="K695" s="5">
        <v>289.77551020408163</v>
      </c>
      <c r="L695">
        <v>2024</v>
      </c>
      <c r="P695" t="e">
        <v>#N/A</v>
      </c>
    </row>
    <row r="696" spans="1:16" x14ac:dyDescent="0.3">
      <c r="A696" t="s">
        <v>708</v>
      </c>
      <c r="B696" s="1">
        <v>45207</v>
      </c>
      <c r="C696" t="s">
        <v>27</v>
      </c>
      <c r="D696" t="s">
        <v>15</v>
      </c>
      <c r="E696" t="s">
        <v>11</v>
      </c>
      <c r="F696">
        <v>584</v>
      </c>
      <c r="G696">
        <v>31559</v>
      </c>
      <c r="H696" t="s">
        <v>12</v>
      </c>
      <c r="I696">
        <v>41</v>
      </c>
      <c r="J696" t="str">
        <f t="shared" si="10"/>
        <v>A2</v>
      </c>
      <c r="K696" s="5">
        <v>54.039383561643838</v>
      </c>
      <c r="L696">
        <v>2023</v>
      </c>
      <c r="P696" t="s">
        <v>12</v>
      </c>
    </row>
    <row r="697" spans="1:16" hidden="1" x14ac:dyDescent="0.3">
      <c r="A697" t="s">
        <v>709</v>
      </c>
      <c r="B697" s="1">
        <v>44806</v>
      </c>
      <c r="C697" t="s">
        <v>9</v>
      </c>
      <c r="D697" t="s">
        <v>4976</v>
      </c>
      <c r="E697" t="s">
        <v>11</v>
      </c>
      <c r="F697">
        <v>108</v>
      </c>
      <c r="G697">
        <v>12209</v>
      </c>
      <c r="H697" t="s">
        <v>20</v>
      </c>
      <c r="I697" t="s">
        <v>4977</v>
      </c>
      <c r="J697" t="str">
        <f t="shared" si="10"/>
        <v>A3</v>
      </c>
      <c r="K697" s="5">
        <v>113.04629629629629</v>
      </c>
      <c r="L697">
        <v>2022</v>
      </c>
      <c r="P697" t="e">
        <v>#N/A</v>
      </c>
    </row>
    <row r="698" spans="1:16" x14ac:dyDescent="0.3">
      <c r="A698" t="s">
        <v>710</v>
      </c>
      <c r="B698" s="1">
        <v>44860</v>
      </c>
      <c r="C698" t="s">
        <v>9</v>
      </c>
      <c r="D698" t="s">
        <v>28</v>
      </c>
      <c r="E698" t="s">
        <v>25</v>
      </c>
      <c r="F698">
        <v>500</v>
      </c>
      <c r="G698">
        <v>12606</v>
      </c>
      <c r="H698" t="s">
        <v>12</v>
      </c>
      <c r="I698">
        <v>58</v>
      </c>
      <c r="J698" t="str">
        <f t="shared" si="10"/>
        <v>A3</v>
      </c>
      <c r="K698" s="5">
        <v>25.212</v>
      </c>
      <c r="L698">
        <v>2022</v>
      </c>
      <c r="P698" t="s">
        <v>20</v>
      </c>
    </row>
    <row r="699" spans="1:16" x14ac:dyDescent="0.3">
      <c r="A699" t="s">
        <v>711</v>
      </c>
      <c r="B699" s="1">
        <v>45266</v>
      </c>
      <c r="C699" t="s">
        <v>17</v>
      </c>
      <c r="D699" t="s">
        <v>10</v>
      </c>
      <c r="E699" t="s">
        <v>19</v>
      </c>
      <c r="F699">
        <v>420</v>
      </c>
      <c r="G699">
        <v>26294</v>
      </c>
      <c r="H699" t="s">
        <v>12</v>
      </c>
      <c r="I699">
        <v>39</v>
      </c>
      <c r="J699" t="str">
        <f t="shared" si="10"/>
        <v>A2</v>
      </c>
      <c r="K699" s="5">
        <v>62.604761904761908</v>
      </c>
      <c r="L699">
        <v>2023</v>
      </c>
      <c r="P699" t="s">
        <v>12</v>
      </c>
    </row>
    <row r="700" spans="1:16" x14ac:dyDescent="0.3">
      <c r="A700" t="s">
        <v>712</v>
      </c>
      <c r="B700" s="1">
        <v>44724</v>
      </c>
      <c r="C700" t="s">
        <v>22</v>
      </c>
      <c r="D700" t="s">
        <v>32</v>
      </c>
      <c r="E700" t="s">
        <v>19</v>
      </c>
      <c r="F700">
        <v>905</v>
      </c>
      <c r="G700">
        <v>8091</v>
      </c>
      <c r="H700" t="s">
        <v>12</v>
      </c>
      <c r="I700">
        <v>46</v>
      </c>
      <c r="J700" t="str">
        <f t="shared" si="10"/>
        <v>A3</v>
      </c>
      <c r="K700" s="5">
        <v>8.9403314917127066</v>
      </c>
      <c r="L700">
        <v>2022</v>
      </c>
      <c r="P700" t="s">
        <v>20</v>
      </c>
    </row>
    <row r="701" spans="1:16" x14ac:dyDescent="0.3">
      <c r="A701" t="s">
        <v>713</v>
      </c>
      <c r="B701" t="s">
        <v>4976</v>
      </c>
      <c r="C701" t="s">
        <v>22</v>
      </c>
      <c r="D701" t="s">
        <v>15</v>
      </c>
      <c r="E701" t="s">
        <v>11</v>
      </c>
      <c r="F701">
        <v>945</v>
      </c>
      <c r="G701">
        <v>49419</v>
      </c>
      <c r="H701" t="s">
        <v>12</v>
      </c>
      <c r="I701">
        <v>41</v>
      </c>
      <c r="J701" t="str">
        <f t="shared" si="10"/>
        <v>A2</v>
      </c>
      <c r="K701" s="5">
        <v>52.295238095238098</v>
      </c>
      <c r="L701" t="e">
        <v>#VALUE!</v>
      </c>
      <c r="P701" t="s">
        <v>12</v>
      </c>
    </row>
    <row r="702" spans="1:16" x14ac:dyDescent="0.3">
      <c r="A702" t="s">
        <v>714</v>
      </c>
      <c r="B702" s="1">
        <v>45107</v>
      </c>
      <c r="C702" t="s">
        <v>22</v>
      </c>
      <c r="D702" t="s">
        <v>10</v>
      </c>
      <c r="E702" t="s">
        <v>23</v>
      </c>
      <c r="F702">
        <v>153</v>
      </c>
      <c r="G702">
        <v>48744</v>
      </c>
      <c r="H702" t="s">
        <v>12</v>
      </c>
      <c r="I702">
        <v>39</v>
      </c>
      <c r="J702" t="str">
        <f t="shared" si="10"/>
        <v>A2</v>
      </c>
      <c r="K702" s="5">
        <v>318.58823529411762</v>
      </c>
      <c r="L702">
        <v>2023</v>
      </c>
      <c r="P702">
        <v>0</v>
      </c>
    </row>
    <row r="703" spans="1:16" x14ac:dyDescent="0.3">
      <c r="A703" t="s">
        <v>715</v>
      </c>
      <c r="B703" s="1">
        <v>45072</v>
      </c>
      <c r="C703" t="s">
        <v>17</v>
      </c>
      <c r="D703" t="s">
        <v>10</v>
      </c>
      <c r="E703" t="s">
        <v>19</v>
      </c>
      <c r="F703">
        <v>844</v>
      </c>
      <c r="G703">
        <v>13926</v>
      </c>
      <c r="H703" t="s">
        <v>12</v>
      </c>
      <c r="I703">
        <v>39</v>
      </c>
      <c r="J703" t="str">
        <f t="shared" si="10"/>
        <v>A2</v>
      </c>
      <c r="K703" s="5">
        <v>16.5</v>
      </c>
      <c r="L703">
        <v>2023</v>
      </c>
      <c r="P703" t="s">
        <v>12</v>
      </c>
    </row>
    <row r="704" spans="1:16" x14ac:dyDescent="0.3">
      <c r="A704" t="s">
        <v>716</v>
      </c>
      <c r="B704" s="1">
        <v>45462</v>
      </c>
      <c r="C704" t="s">
        <v>14</v>
      </c>
      <c r="D704" t="s">
        <v>28</v>
      </c>
      <c r="E704" t="s">
        <v>34</v>
      </c>
      <c r="F704">
        <v>688</v>
      </c>
      <c r="G704">
        <v>10680</v>
      </c>
      <c r="H704" t="s">
        <v>12</v>
      </c>
      <c r="I704">
        <v>58</v>
      </c>
      <c r="J704" t="str">
        <f t="shared" si="10"/>
        <v>A3</v>
      </c>
      <c r="K704" s="5">
        <v>15.523255813953488</v>
      </c>
      <c r="L704">
        <v>2024</v>
      </c>
      <c r="P704" t="s">
        <v>12</v>
      </c>
    </row>
    <row r="705" spans="1:16" x14ac:dyDescent="0.3">
      <c r="A705" t="s">
        <v>717</v>
      </c>
      <c r="B705" t="s">
        <v>4976</v>
      </c>
      <c r="C705" t="s">
        <v>22</v>
      </c>
      <c r="D705" t="s">
        <v>42</v>
      </c>
      <c r="E705" t="s">
        <v>11</v>
      </c>
      <c r="F705">
        <v>789</v>
      </c>
      <c r="G705">
        <v>8386</v>
      </c>
      <c r="H705">
        <v>0</v>
      </c>
      <c r="I705">
        <v>40</v>
      </c>
      <c r="J705" t="str">
        <f t="shared" si="10"/>
        <v>A2</v>
      </c>
      <c r="K705" s="5">
        <v>10.628643852978454</v>
      </c>
      <c r="L705" t="e">
        <v>#VALUE!</v>
      </c>
      <c r="P705" t="s">
        <v>12</v>
      </c>
    </row>
    <row r="706" spans="1:16" x14ac:dyDescent="0.3">
      <c r="A706" t="s">
        <v>718</v>
      </c>
      <c r="B706" s="1">
        <v>45433</v>
      </c>
      <c r="C706" t="s">
        <v>9</v>
      </c>
      <c r="D706" t="s">
        <v>10</v>
      </c>
      <c r="E706" t="s">
        <v>19</v>
      </c>
      <c r="F706">
        <v>368</v>
      </c>
      <c r="G706">
        <v>5691</v>
      </c>
      <c r="H706" t="s">
        <v>12</v>
      </c>
      <c r="I706">
        <v>39</v>
      </c>
      <c r="J706" t="str">
        <f t="shared" si="10"/>
        <v>A2</v>
      </c>
      <c r="K706" s="5">
        <v>15.464673913043478</v>
      </c>
      <c r="L706">
        <v>2024</v>
      </c>
      <c r="P706" t="s">
        <v>20</v>
      </c>
    </row>
    <row r="707" spans="1:16" x14ac:dyDescent="0.3">
      <c r="A707" t="s">
        <v>719</v>
      </c>
      <c r="B707" s="1">
        <v>45074</v>
      </c>
      <c r="C707" t="s">
        <v>27</v>
      </c>
      <c r="D707" t="s">
        <v>32</v>
      </c>
      <c r="E707" t="s">
        <v>34</v>
      </c>
      <c r="F707">
        <v>389</v>
      </c>
      <c r="G707">
        <v>20396</v>
      </c>
      <c r="H707" t="s">
        <v>20</v>
      </c>
      <c r="I707">
        <v>46</v>
      </c>
      <c r="J707" t="str">
        <f t="shared" ref="J707:J770" si="11">IF(I707&lt;=30,"A1",IF(I707&lt;=45,"A2","A3"))</f>
        <v>A3</v>
      </c>
      <c r="K707" s="5">
        <v>52.431876606683808</v>
      </c>
      <c r="L707">
        <v>2023</v>
      </c>
      <c r="P707" t="s">
        <v>12</v>
      </c>
    </row>
    <row r="708" spans="1:16" x14ac:dyDescent="0.3">
      <c r="A708" t="s">
        <v>720</v>
      </c>
      <c r="B708" s="1">
        <v>45177</v>
      </c>
      <c r="C708" t="s">
        <v>9</v>
      </c>
      <c r="D708" t="s">
        <v>15</v>
      </c>
      <c r="E708" t="s">
        <v>25</v>
      </c>
      <c r="F708">
        <v>79</v>
      </c>
      <c r="G708">
        <v>11087</v>
      </c>
      <c r="H708" t="s">
        <v>12</v>
      </c>
      <c r="I708">
        <v>41</v>
      </c>
      <c r="J708" t="str">
        <f t="shared" si="11"/>
        <v>A2</v>
      </c>
      <c r="K708" s="5">
        <v>140.34177215189874</v>
      </c>
      <c r="L708">
        <v>2023</v>
      </c>
      <c r="P708" t="s">
        <v>12</v>
      </c>
    </row>
    <row r="709" spans="1:16" x14ac:dyDescent="0.3">
      <c r="A709" t="s">
        <v>721</v>
      </c>
      <c r="B709" s="1">
        <v>44823</v>
      </c>
      <c r="C709" t="s">
        <v>22</v>
      </c>
      <c r="D709" t="s">
        <v>18</v>
      </c>
      <c r="E709" t="s">
        <v>25</v>
      </c>
      <c r="F709">
        <v>171</v>
      </c>
      <c r="G709">
        <v>36086</v>
      </c>
      <c r="H709" t="s">
        <v>12</v>
      </c>
      <c r="I709">
        <v>57</v>
      </c>
      <c r="J709" t="str">
        <f t="shared" si="11"/>
        <v>A3</v>
      </c>
      <c r="K709" s="5">
        <v>211.02923976608187</v>
      </c>
      <c r="L709">
        <v>2022</v>
      </c>
      <c r="P709" t="s">
        <v>12</v>
      </c>
    </row>
    <row r="710" spans="1:16" x14ac:dyDescent="0.3">
      <c r="A710" t="s">
        <v>722</v>
      </c>
      <c r="B710" s="1">
        <v>44651</v>
      </c>
      <c r="C710" t="s">
        <v>9</v>
      </c>
      <c r="D710" t="s">
        <v>15</v>
      </c>
      <c r="E710" t="s">
        <v>25</v>
      </c>
      <c r="F710">
        <v>322</v>
      </c>
      <c r="G710">
        <v>20915</v>
      </c>
      <c r="H710" t="s">
        <v>12</v>
      </c>
      <c r="I710">
        <v>41</v>
      </c>
      <c r="J710" t="str">
        <f t="shared" si="11"/>
        <v>A2</v>
      </c>
      <c r="K710" s="5">
        <v>64.953416149068318</v>
      </c>
      <c r="L710">
        <v>2022</v>
      </c>
      <c r="P710" t="s">
        <v>20</v>
      </c>
    </row>
    <row r="711" spans="1:16" x14ac:dyDescent="0.3">
      <c r="A711" t="s">
        <v>723</v>
      </c>
      <c r="B711" s="1">
        <v>45372</v>
      </c>
      <c r="C711" t="s">
        <v>17</v>
      </c>
      <c r="D711" t="s">
        <v>42</v>
      </c>
      <c r="E711" t="s">
        <v>34</v>
      </c>
      <c r="F711">
        <v>152</v>
      </c>
      <c r="G711">
        <v>33117</v>
      </c>
      <c r="H711">
        <v>0</v>
      </c>
      <c r="I711">
        <v>40</v>
      </c>
      <c r="J711" t="str">
        <f t="shared" si="11"/>
        <v>A2</v>
      </c>
      <c r="K711" s="5">
        <v>217.875</v>
      </c>
      <c r="L711">
        <v>2024</v>
      </c>
      <c r="P711" t="s">
        <v>12</v>
      </c>
    </row>
    <row r="712" spans="1:16" x14ac:dyDescent="0.3">
      <c r="A712" t="s">
        <v>724</v>
      </c>
      <c r="B712" s="1">
        <v>44913</v>
      </c>
      <c r="C712" t="s">
        <v>14</v>
      </c>
      <c r="D712" t="s">
        <v>18</v>
      </c>
      <c r="E712" t="s">
        <v>11</v>
      </c>
      <c r="F712">
        <v>272</v>
      </c>
      <c r="G712">
        <v>25362</v>
      </c>
      <c r="H712" t="s">
        <v>20</v>
      </c>
      <c r="I712">
        <v>57</v>
      </c>
      <c r="J712" t="str">
        <f t="shared" si="11"/>
        <v>A3</v>
      </c>
      <c r="K712" s="5">
        <v>93.242647058823536</v>
      </c>
      <c r="L712">
        <v>2022</v>
      </c>
      <c r="P712" t="s">
        <v>12</v>
      </c>
    </row>
    <row r="713" spans="1:16" x14ac:dyDescent="0.3">
      <c r="A713" t="s">
        <v>725</v>
      </c>
      <c r="B713" s="1">
        <v>44939</v>
      </c>
      <c r="C713" t="s">
        <v>14</v>
      </c>
      <c r="D713" t="s">
        <v>28</v>
      </c>
      <c r="E713" t="s">
        <v>25</v>
      </c>
      <c r="F713">
        <v>317</v>
      </c>
      <c r="G713">
        <v>36276</v>
      </c>
      <c r="H713" t="s">
        <v>12</v>
      </c>
      <c r="I713">
        <v>58</v>
      </c>
      <c r="J713" t="str">
        <f t="shared" si="11"/>
        <v>A3</v>
      </c>
      <c r="K713" s="5">
        <v>114.43533123028391</v>
      </c>
      <c r="L713">
        <v>2023</v>
      </c>
      <c r="P713">
        <v>0</v>
      </c>
    </row>
    <row r="714" spans="1:16" x14ac:dyDescent="0.3">
      <c r="A714" t="s">
        <v>726</v>
      </c>
      <c r="B714" s="1">
        <v>45301</v>
      </c>
      <c r="C714" t="s">
        <v>22</v>
      </c>
      <c r="D714" t="s">
        <v>15</v>
      </c>
      <c r="E714" t="s">
        <v>23</v>
      </c>
      <c r="F714">
        <v>868</v>
      </c>
      <c r="G714">
        <v>15931</v>
      </c>
      <c r="H714" t="s">
        <v>12</v>
      </c>
      <c r="I714">
        <v>41</v>
      </c>
      <c r="J714" t="str">
        <f t="shared" si="11"/>
        <v>A2</v>
      </c>
      <c r="K714" s="5">
        <v>18.353686635944701</v>
      </c>
      <c r="L714">
        <v>2024</v>
      </c>
      <c r="P714" t="s">
        <v>20</v>
      </c>
    </row>
    <row r="715" spans="1:16" x14ac:dyDescent="0.3">
      <c r="A715" t="s">
        <v>727</v>
      </c>
      <c r="B715" s="1">
        <v>45037</v>
      </c>
      <c r="C715" t="s">
        <v>9</v>
      </c>
      <c r="D715" t="s">
        <v>15</v>
      </c>
      <c r="E715" t="s">
        <v>11</v>
      </c>
      <c r="F715" t="s">
        <v>4976</v>
      </c>
      <c r="G715">
        <v>32023</v>
      </c>
      <c r="H715" t="s">
        <v>12</v>
      </c>
      <c r="I715">
        <v>41</v>
      </c>
      <c r="J715" t="str">
        <f t="shared" si="11"/>
        <v>A2</v>
      </c>
      <c r="K715" s="5">
        <v>0</v>
      </c>
      <c r="L715">
        <v>2023</v>
      </c>
      <c r="P715" t="s">
        <v>12</v>
      </c>
    </row>
    <row r="716" spans="1:16" x14ac:dyDescent="0.3">
      <c r="A716" t="s">
        <v>728</v>
      </c>
      <c r="B716" s="1">
        <v>44840</v>
      </c>
      <c r="C716" t="s">
        <v>27</v>
      </c>
      <c r="D716" t="s">
        <v>32</v>
      </c>
      <c r="E716" t="s">
        <v>19</v>
      </c>
      <c r="F716" t="s">
        <v>4976</v>
      </c>
      <c r="G716">
        <v>13133</v>
      </c>
      <c r="H716" t="s">
        <v>20</v>
      </c>
      <c r="I716">
        <v>46</v>
      </c>
      <c r="J716" t="str">
        <f t="shared" si="11"/>
        <v>A3</v>
      </c>
      <c r="K716" s="5">
        <v>0</v>
      </c>
      <c r="L716">
        <v>2022</v>
      </c>
      <c r="P716" t="s">
        <v>20</v>
      </c>
    </row>
    <row r="717" spans="1:16" x14ac:dyDescent="0.3">
      <c r="A717" t="s">
        <v>729</v>
      </c>
      <c r="B717" s="1">
        <v>45375</v>
      </c>
      <c r="C717" t="s">
        <v>9</v>
      </c>
      <c r="D717" t="s">
        <v>28</v>
      </c>
      <c r="E717" t="s">
        <v>25</v>
      </c>
      <c r="F717">
        <v>73</v>
      </c>
      <c r="G717">
        <v>16911</v>
      </c>
      <c r="H717" t="s">
        <v>12</v>
      </c>
      <c r="I717">
        <v>58</v>
      </c>
      <c r="J717" t="str">
        <f t="shared" si="11"/>
        <v>A3</v>
      </c>
      <c r="K717" s="5">
        <v>231.65753424657535</v>
      </c>
      <c r="L717">
        <v>2024</v>
      </c>
      <c r="P717" t="s">
        <v>20</v>
      </c>
    </row>
    <row r="718" spans="1:16" x14ac:dyDescent="0.3">
      <c r="A718" t="s">
        <v>730</v>
      </c>
      <c r="B718" s="1">
        <v>44587</v>
      </c>
      <c r="C718" t="s">
        <v>4976</v>
      </c>
      <c r="D718" t="s">
        <v>42</v>
      </c>
      <c r="E718" t="s">
        <v>19</v>
      </c>
      <c r="F718">
        <v>713</v>
      </c>
      <c r="G718">
        <v>27132</v>
      </c>
      <c r="H718" t="s">
        <v>20</v>
      </c>
      <c r="I718">
        <v>40</v>
      </c>
      <c r="J718" t="str">
        <f t="shared" si="11"/>
        <v>A2</v>
      </c>
      <c r="K718" s="5">
        <v>38.053295932678822</v>
      </c>
      <c r="L718">
        <v>2022</v>
      </c>
      <c r="P718" t="s">
        <v>12</v>
      </c>
    </row>
    <row r="719" spans="1:16" x14ac:dyDescent="0.3">
      <c r="A719" t="s">
        <v>731</v>
      </c>
      <c r="B719" s="1">
        <v>45109</v>
      </c>
      <c r="C719" t="s">
        <v>17</v>
      </c>
      <c r="D719" t="s">
        <v>32</v>
      </c>
      <c r="E719" t="s">
        <v>11</v>
      </c>
      <c r="F719">
        <v>173</v>
      </c>
      <c r="G719">
        <v>37437</v>
      </c>
      <c r="H719">
        <v>0</v>
      </c>
      <c r="I719">
        <v>46</v>
      </c>
      <c r="J719" t="str">
        <f t="shared" si="11"/>
        <v>A3</v>
      </c>
      <c r="K719" s="5">
        <v>216.39884393063585</v>
      </c>
      <c r="L719">
        <v>2023</v>
      </c>
      <c r="P719" t="s">
        <v>12</v>
      </c>
    </row>
    <row r="720" spans="1:16" hidden="1" x14ac:dyDescent="0.3">
      <c r="A720" t="s">
        <v>732</v>
      </c>
      <c r="B720" s="1">
        <v>45404</v>
      </c>
      <c r="C720" t="s">
        <v>22</v>
      </c>
      <c r="D720" t="s">
        <v>4976</v>
      </c>
      <c r="E720" t="s">
        <v>34</v>
      </c>
      <c r="F720">
        <v>550</v>
      </c>
      <c r="G720">
        <v>11272</v>
      </c>
      <c r="H720" t="s">
        <v>12</v>
      </c>
      <c r="I720" t="s">
        <v>4977</v>
      </c>
      <c r="J720" t="str">
        <f t="shared" si="11"/>
        <v>A3</v>
      </c>
      <c r="K720" s="5">
        <v>20.494545454545456</v>
      </c>
      <c r="L720">
        <v>2024</v>
      </c>
      <c r="P720" t="s">
        <v>20</v>
      </c>
    </row>
    <row r="721" spans="1:16" x14ac:dyDescent="0.3">
      <c r="A721" t="s">
        <v>733</v>
      </c>
      <c r="B721" t="s">
        <v>4976</v>
      </c>
      <c r="C721" t="s">
        <v>27</v>
      </c>
      <c r="D721" t="s">
        <v>18</v>
      </c>
      <c r="E721" t="s">
        <v>25</v>
      </c>
      <c r="F721">
        <v>475</v>
      </c>
      <c r="G721">
        <v>44470</v>
      </c>
      <c r="H721" t="s">
        <v>12</v>
      </c>
      <c r="I721">
        <v>57</v>
      </c>
      <c r="J721" t="str">
        <f t="shared" si="11"/>
        <v>A3</v>
      </c>
      <c r="K721" s="5">
        <v>93.621052631578948</v>
      </c>
      <c r="L721" t="e">
        <v>#VALUE!</v>
      </c>
      <c r="P721" t="s">
        <v>12</v>
      </c>
    </row>
    <row r="722" spans="1:16" x14ac:dyDescent="0.3">
      <c r="A722" t="s">
        <v>734</v>
      </c>
      <c r="B722" s="1">
        <v>45160</v>
      </c>
      <c r="C722" t="s">
        <v>27</v>
      </c>
      <c r="D722" t="s">
        <v>32</v>
      </c>
      <c r="E722" t="s">
        <v>34</v>
      </c>
      <c r="F722">
        <v>144</v>
      </c>
      <c r="G722">
        <v>23711</v>
      </c>
      <c r="H722" t="s">
        <v>12</v>
      </c>
      <c r="I722">
        <v>46</v>
      </c>
      <c r="J722" t="str">
        <f t="shared" si="11"/>
        <v>A3</v>
      </c>
      <c r="K722" s="5">
        <v>164.65972222222223</v>
      </c>
      <c r="L722">
        <v>2023</v>
      </c>
      <c r="P722" t="s">
        <v>12</v>
      </c>
    </row>
    <row r="723" spans="1:16" x14ac:dyDescent="0.3">
      <c r="A723" t="s">
        <v>735</v>
      </c>
      <c r="B723" s="1">
        <v>45420</v>
      </c>
      <c r="C723" t="s">
        <v>9</v>
      </c>
      <c r="D723" t="s">
        <v>28</v>
      </c>
      <c r="E723" t="s">
        <v>4976</v>
      </c>
      <c r="F723">
        <v>822</v>
      </c>
      <c r="G723">
        <v>15682</v>
      </c>
      <c r="H723">
        <v>0</v>
      </c>
      <c r="I723">
        <v>58</v>
      </c>
      <c r="J723" t="str">
        <f t="shared" si="11"/>
        <v>A3</v>
      </c>
      <c r="K723" s="5">
        <v>19.077858880778589</v>
      </c>
      <c r="L723">
        <v>2024</v>
      </c>
      <c r="P723" t="s">
        <v>12</v>
      </c>
    </row>
    <row r="724" spans="1:16" x14ac:dyDescent="0.3">
      <c r="A724" t="s">
        <v>736</v>
      </c>
      <c r="B724" s="1">
        <v>45283</v>
      </c>
      <c r="C724" t="s">
        <v>14</v>
      </c>
      <c r="D724" t="s">
        <v>10</v>
      </c>
      <c r="E724" t="s">
        <v>11</v>
      </c>
      <c r="F724">
        <v>629</v>
      </c>
      <c r="G724">
        <v>36700</v>
      </c>
      <c r="H724" t="s">
        <v>12</v>
      </c>
      <c r="I724">
        <v>39</v>
      </c>
      <c r="J724" t="str">
        <f t="shared" si="11"/>
        <v>A2</v>
      </c>
      <c r="K724" s="5">
        <v>58.346581875993643</v>
      </c>
      <c r="L724">
        <v>2023</v>
      </c>
      <c r="P724" t="s">
        <v>12</v>
      </c>
    </row>
    <row r="725" spans="1:16" x14ac:dyDescent="0.3">
      <c r="A725" t="s">
        <v>737</v>
      </c>
      <c r="B725" s="1">
        <v>45343</v>
      </c>
      <c r="C725" t="s">
        <v>27</v>
      </c>
      <c r="D725" t="s">
        <v>15</v>
      </c>
      <c r="E725" t="s">
        <v>23</v>
      </c>
      <c r="F725">
        <v>121</v>
      </c>
      <c r="G725">
        <v>36893</v>
      </c>
      <c r="H725">
        <v>0</v>
      </c>
      <c r="I725">
        <v>41</v>
      </c>
      <c r="J725" t="str">
        <f t="shared" si="11"/>
        <v>A2</v>
      </c>
      <c r="K725" s="5">
        <v>304.90082644628097</v>
      </c>
      <c r="L725">
        <v>2024</v>
      </c>
      <c r="P725" t="s">
        <v>12</v>
      </c>
    </row>
    <row r="726" spans="1:16" hidden="1" x14ac:dyDescent="0.3">
      <c r="A726" t="s">
        <v>738</v>
      </c>
      <c r="B726" s="1">
        <v>45243</v>
      </c>
      <c r="C726" t="s">
        <v>14</v>
      </c>
      <c r="D726" t="s">
        <v>4976</v>
      </c>
      <c r="E726" t="s">
        <v>25</v>
      </c>
      <c r="F726">
        <v>328</v>
      </c>
      <c r="G726">
        <v>44320</v>
      </c>
      <c r="H726" t="s">
        <v>12</v>
      </c>
      <c r="I726" t="s">
        <v>4977</v>
      </c>
      <c r="J726" t="str">
        <f t="shared" si="11"/>
        <v>A3</v>
      </c>
      <c r="K726" s="5">
        <v>135.1219512195122</v>
      </c>
      <c r="L726">
        <v>2023</v>
      </c>
      <c r="P726" t="s">
        <v>12</v>
      </c>
    </row>
    <row r="727" spans="1:16" x14ac:dyDescent="0.3">
      <c r="A727" t="s">
        <v>739</v>
      </c>
      <c r="B727" s="1">
        <v>44691</v>
      </c>
      <c r="C727" t="s">
        <v>27</v>
      </c>
      <c r="D727" t="s">
        <v>42</v>
      </c>
      <c r="E727" t="s">
        <v>11</v>
      </c>
      <c r="F727">
        <v>926</v>
      </c>
      <c r="G727">
        <v>18531</v>
      </c>
      <c r="H727" t="s">
        <v>12</v>
      </c>
      <c r="I727">
        <v>40</v>
      </c>
      <c r="J727" t="str">
        <f t="shared" si="11"/>
        <v>A2</v>
      </c>
      <c r="K727" s="5">
        <v>20.011879049676025</v>
      </c>
      <c r="L727">
        <v>2022</v>
      </c>
      <c r="P727">
        <v>0</v>
      </c>
    </row>
    <row r="728" spans="1:16" x14ac:dyDescent="0.3">
      <c r="A728" t="s">
        <v>740</v>
      </c>
      <c r="B728" t="s">
        <v>4976</v>
      </c>
      <c r="C728" t="s">
        <v>27</v>
      </c>
      <c r="D728" t="s">
        <v>18</v>
      </c>
      <c r="E728" t="s">
        <v>34</v>
      </c>
      <c r="F728">
        <v>787</v>
      </c>
      <c r="G728">
        <v>46968</v>
      </c>
      <c r="H728">
        <v>0</v>
      </c>
      <c r="I728">
        <v>57</v>
      </c>
      <c r="J728" t="str">
        <f t="shared" si="11"/>
        <v>A3</v>
      </c>
      <c r="K728" s="5">
        <v>59.679796696315123</v>
      </c>
      <c r="L728" t="e">
        <v>#VALUE!</v>
      </c>
      <c r="P728" t="s">
        <v>12</v>
      </c>
    </row>
    <row r="729" spans="1:16" x14ac:dyDescent="0.3">
      <c r="A729" t="s">
        <v>741</v>
      </c>
      <c r="B729" t="s">
        <v>4976</v>
      </c>
      <c r="C729" t="s">
        <v>27</v>
      </c>
      <c r="D729" t="s">
        <v>42</v>
      </c>
      <c r="E729" t="s">
        <v>19</v>
      </c>
      <c r="F729">
        <v>416</v>
      </c>
      <c r="G729">
        <v>33810</v>
      </c>
      <c r="H729" t="s">
        <v>12</v>
      </c>
      <c r="I729">
        <v>40</v>
      </c>
      <c r="J729" t="str">
        <f t="shared" si="11"/>
        <v>A2</v>
      </c>
      <c r="K729" s="5">
        <v>81.274038461538467</v>
      </c>
      <c r="L729" t="e">
        <v>#VALUE!</v>
      </c>
      <c r="P729" t="s">
        <v>12</v>
      </c>
    </row>
    <row r="730" spans="1:16" x14ac:dyDescent="0.3">
      <c r="A730" t="s">
        <v>742</v>
      </c>
      <c r="B730" s="1">
        <v>45059</v>
      </c>
      <c r="C730" t="s">
        <v>4976</v>
      </c>
      <c r="D730" t="s">
        <v>42</v>
      </c>
      <c r="E730" t="s">
        <v>23</v>
      </c>
      <c r="F730">
        <v>714</v>
      </c>
      <c r="G730">
        <v>35955</v>
      </c>
      <c r="H730" t="s">
        <v>12</v>
      </c>
      <c r="I730">
        <v>40</v>
      </c>
      <c r="J730" t="str">
        <f t="shared" si="11"/>
        <v>A2</v>
      </c>
      <c r="K730" s="5">
        <v>50.357142857142854</v>
      </c>
      <c r="L730">
        <v>2023</v>
      </c>
      <c r="P730" t="s">
        <v>20</v>
      </c>
    </row>
    <row r="731" spans="1:16" x14ac:dyDescent="0.3">
      <c r="A731" t="s">
        <v>743</v>
      </c>
      <c r="B731" s="1">
        <v>45461</v>
      </c>
      <c r="C731" t="s">
        <v>17</v>
      </c>
      <c r="D731" t="s">
        <v>10</v>
      </c>
      <c r="E731" t="s">
        <v>34</v>
      </c>
      <c r="F731">
        <v>138</v>
      </c>
      <c r="G731">
        <v>11934</v>
      </c>
      <c r="H731" t="s">
        <v>12</v>
      </c>
      <c r="I731">
        <v>39</v>
      </c>
      <c r="J731" t="str">
        <f t="shared" si="11"/>
        <v>A2</v>
      </c>
      <c r="K731" s="5">
        <v>86.478260869565219</v>
      </c>
      <c r="L731">
        <v>2024</v>
      </c>
      <c r="P731" t="s">
        <v>12</v>
      </c>
    </row>
    <row r="732" spans="1:16" x14ac:dyDescent="0.3">
      <c r="A732" t="s">
        <v>744</v>
      </c>
      <c r="B732" s="1">
        <v>45011</v>
      </c>
      <c r="C732" t="s">
        <v>27</v>
      </c>
      <c r="D732" t="s">
        <v>18</v>
      </c>
      <c r="E732" t="s">
        <v>19</v>
      </c>
      <c r="F732" t="s">
        <v>4976</v>
      </c>
      <c r="G732">
        <v>21168</v>
      </c>
      <c r="H732" t="s">
        <v>20</v>
      </c>
      <c r="I732">
        <v>57</v>
      </c>
      <c r="J732" t="str">
        <f t="shared" si="11"/>
        <v>A3</v>
      </c>
      <c r="K732" s="5">
        <v>0</v>
      </c>
      <c r="L732">
        <v>2023</v>
      </c>
      <c r="P732" t="s">
        <v>12</v>
      </c>
    </row>
    <row r="733" spans="1:16" hidden="1" x14ac:dyDescent="0.3">
      <c r="A733" t="s">
        <v>745</v>
      </c>
      <c r="B733" s="1">
        <v>45431</v>
      </c>
      <c r="C733" t="s">
        <v>17</v>
      </c>
      <c r="D733" t="s">
        <v>4976</v>
      </c>
      <c r="E733" t="s">
        <v>25</v>
      </c>
      <c r="F733" t="s">
        <v>4976</v>
      </c>
      <c r="G733">
        <v>23908</v>
      </c>
      <c r="H733" t="s">
        <v>12</v>
      </c>
      <c r="I733" t="s">
        <v>4977</v>
      </c>
      <c r="J733" t="str">
        <f t="shared" si="11"/>
        <v>A3</v>
      </c>
      <c r="K733" s="5">
        <v>0</v>
      </c>
      <c r="L733">
        <v>2024</v>
      </c>
      <c r="P733" t="s">
        <v>12</v>
      </c>
    </row>
    <row r="734" spans="1:16" x14ac:dyDescent="0.3">
      <c r="A734" t="s">
        <v>746</v>
      </c>
      <c r="B734" s="1">
        <v>45424</v>
      </c>
      <c r="C734" t="s">
        <v>17</v>
      </c>
      <c r="D734" t="s">
        <v>28</v>
      </c>
      <c r="E734" t="s">
        <v>11</v>
      </c>
      <c r="F734">
        <v>832</v>
      </c>
      <c r="G734">
        <v>23857</v>
      </c>
      <c r="H734" t="s">
        <v>12</v>
      </c>
      <c r="I734">
        <v>58</v>
      </c>
      <c r="J734" t="str">
        <f t="shared" si="11"/>
        <v>A3</v>
      </c>
      <c r="K734" s="5">
        <v>28.674278846153847</v>
      </c>
      <c r="L734">
        <v>2024</v>
      </c>
      <c r="P734" t="s">
        <v>12</v>
      </c>
    </row>
    <row r="735" spans="1:16" x14ac:dyDescent="0.3">
      <c r="A735" t="s">
        <v>747</v>
      </c>
      <c r="B735" s="1">
        <v>44760</v>
      </c>
      <c r="C735" t="s">
        <v>22</v>
      </c>
      <c r="D735" t="s">
        <v>18</v>
      </c>
      <c r="E735" t="s">
        <v>19</v>
      </c>
      <c r="F735">
        <v>623</v>
      </c>
      <c r="G735">
        <v>33018</v>
      </c>
      <c r="H735" t="s">
        <v>12</v>
      </c>
      <c r="I735">
        <v>57</v>
      </c>
      <c r="J735" t="str">
        <f t="shared" si="11"/>
        <v>A3</v>
      </c>
      <c r="K735" s="5">
        <v>52.998394863563405</v>
      </c>
      <c r="L735">
        <v>2022</v>
      </c>
      <c r="P735" t="s">
        <v>12</v>
      </c>
    </row>
    <row r="736" spans="1:16" x14ac:dyDescent="0.3">
      <c r="A736" t="s">
        <v>748</v>
      </c>
      <c r="B736" s="1">
        <v>45060</v>
      </c>
      <c r="C736" t="s">
        <v>9</v>
      </c>
      <c r="D736" t="s">
        <v>10</v>
      </c>
      <c r="E736" t="s">
        <v>34</v>
      </c>
      <c r="F736">
        <v>207</v>
      </c>
      <c r="G736">
        <v>13442</v>
      </c>
      <c r="H736">
        <v>0</v>
      </c>
      <c r="I736">
        <v>39</v>
      </c>
      <c r="J736" t="str">
        <f t="shared" si="11"/>
        <v>A2</v>
      </c>
      <c r="K736" s="5">
        <v>64.937198067632849</v>
      </c>
      <c r="L736">
        <v>2023</v>
      </c>
      <c r="P736">
        <v>0</v>
      </c>
    </row>
    <row r="737" spans="1:16" x14ac:dyDescent="0.3">
      <c r="A737" t="s">
        <v>749</v>
      </c>
      <c r="B737" s="1">
        <v>44871</v>
      </c>
      <c r="C737" t="s">
        <v>22</v>
      </c>
      <c r="D737" t="s">
        <v>15</v>
      </c>
      <c r="E737" t="s">
        <v>23</v>
      </c>
      <c r="F737">
        <v>347</v>
      </c>
      <c r="G737">
        <v>27513</v>
      </c>
      <c r="H737" t="s">
        <v>12</v>
      </c>
      <c r="I737">
        <v>41</v>
      </c>
      <c r="J737" t="str">
        <f t="shared" si="11"/>
        <v>A2</v>
      </c>
      <c r="K737" s="5">
        <v>79.288184438040346</v>
      </c>
      <c r="L737">
        <v>2022</v>
      </c>
      <c r="P737" t="s">
        <v>12</v>
      </c>
    </row>
    <row r="738" spans="1:16" x14ac:dyDescent="0.3">
      <c r="A738" t="s">
        <v>750</v>
      </c>
      <c r="B738" s="1">
        <v>45032</v>
      </c>
      <c r="C738" t="s">
        <v>17</v>
      </c>
      <c r="D738" t="s">
        <v>10</v>
      </c>
      <c r="E738" t="s">
        <v>34</v>
      </c>
      <c r="F738">
        <v>247</v>
      </c>
      <c r="G738">
        <v>11243</v>
      </c>
      <c r="H738" t="s">
        <v>12</v>
      </c>
      <c r="I738">
        <v>39</v>
      </c>
      <c r="J738" t="str">
        <f t="shared" si="11"/>
        <v>A2</v>
      </c>
      <c r="K738" s="5">
        <v>45.518218623481779</v>
      </c>
      <c r="L738">
        <v>2023</v>
      </c>
      <c r="P738" t="s">
        <v>20</v>
      </c>
    </row>
    <row r="739" spans="1:16" x14ac:dyDescent="0.3">
      <c r="A739" t="s">
        <v>751</v>
      </c>
      <c r="B739" s="1">
        <v>45267</v>
      </c>
      <c r="C739" t="s">
        <v>22</v>
      </c>
      <c r="D739" t="s">
        <v>18</v>
      </c>
      <c r="E739" t="s">
        <v>25</v>
      </c>
      <c r="F739">
        <v>809</v>
      </c>
      <c r="G739">
        <v>18792</v>
      </c>
      <c r="H739" t="s">
        <v>12</v>
      </c>
      <c r="I739">
        <v>57</v>
      </c>
      <c r="J739" t="str">
        <f t="shared" si="11"/>
        <v>A3</v>
      </c>
      <c r="K739" s="5">
        <v>23.228677379480839</v>
      </c>
      <c r="L739">
        <v>2023</v>
      </c>
      <c r="P739" t="s">
        <v>12</v>
      </c>
    </row>
    <row r="740" spans="1:16" x14ac:dyDescent="0.3">
      <c r="A740" t="s">
        <v>752</v>
      </c>
      <c r="B740" s="1">
        <v>44779</v>
      </c>
      <c r="C740" t="s">
        <v>17</v>
      </c>
      <c r="D740" t="s">
        <v>28</v>
      </c>
      <c r="E740" t="s">
        <v>19</v>
      </c>
      <c r="F740">
        <v>898</v>
      </c>
      <c r="G740">
        <v>31968</v>
      </c>
      <c r="H740" t="s">
        <v>12</v>
      </c>
      <c r="I740">
        <v>58</v>
      </c>
      <c r="J740" t="str">
        <f t="shared" si="11"/>
        <v>A3</v>
      </c>
      <c r="K740" s="5">
        <v>35.599109131403118</v>
      </c>
      <c r="L740">
        <v>2022</v>
      </c>
      <c r="P740" t="s">
        <v>12</v>
      </c>
    </row>
    <row r="741" spans="1:16" x14ac:dyDescent="0.3">
      <c r="A741" t="s">
        <v>753</v>
      </c>
      <c r="B741" s="1">
        <v>45203</v>
      </c>
      <c r="C741" t="s">
        <v>9</v>
      </c>
      <c r="D741" t="s">
        <v>18</v>
      </c>
      <c r="E741" t="s">
        <v>25</v>
      </c>
      <c r="F741">
        <v>524</v>
      </c>
      <c r="G741">
        <v>39108</v>
      </c>
      <c r="H741" t="s">
        <v>12</v>
      </c>
      <c r="I741">
        <v>57</v>
      </c>
      <c r="J741" t="str">
        <f t="shared" si="11"/>
        <v>A3</v>
      </c>
      <c r="K741" s="5">
        <v>74.63358778625954</v>
      </c>
      <c r="L741">
        <v>2023</v>
      </c>
      <c r="P741" t="s">
        <v>12</v>
      </c>
    </row>
    <row r="742" spans="1:16" x14ac:dyDescent="0.3">
      <c r="A742" t="s">
        <v>754</v>
      </c>
      <c r="B742" s="1">
        <v>44883</v>
      </c>
      <c r="C742" t="s">
        <v>14</v>
      </c>
      <c r="D742" t="s">
        <v>32</v>
      </c>
      <c r="E742" t="s">
        <v>25</v>
      </c>
      <c r="F742">
        <v>254</v>
      </c>
      <c r="G742">
        <v>30827</v>
      </c>
      <c r="H742" t="s">
        <v>12</v>
      </c>
      <c r="I742">
        <v>46</v>
      </c>
      <c r="J742" t="str">
        <f t="shared" si="11"/>
        <v>A3</v>
      </c>
      <c r="K742" s="5">
        <v>121.36614173228347</v>
      </c>
      <c r="L742">
        <v>2022</v>
      </c>
      <c r="P742" t="s">
        <v>12</v>
      </c>
    </row>
    <row r="743" spans="1:16" hidden="1" x14ac:dyDescent="0.3">
      <c r="A743" t="s">
        <v>755</v>
      </c>
      <c r="B743" s="1">
        <v>45055</v>
      </c>
      <c r="C743" t="s">
        <v>17</v>
      </c>
      <c r="D743" t="s">
        <v>4976</v>
      </c>
      <c r="E743" t="s">
        <v>23</v>
      </c>
      <c r="F743">
        <v>450</v>
      </c>
      <c r="G743">
        <v>14537</v>
      </c>
      <c r="H743" t="s">
        <v>12</v>
      </c>
      <c r="I743" t="s">
        <v>4977</v>
      </c>
      <c r="J743" t="str">
        <f t="shared" si="11"/>
        <v>A3</v>
      </c>
      <c r="K743" s="5">
        <v>32.304444444444442</v>
      </c>
      <c r="L743">
        <v>2023</v>
      </c>
      <c r="P743" t="s">
        <v>20</v>
      </c>
    </row>
    <row r="744" spans="1:16" x14ac:dyDescent="0.3">
      <c r="A744" t="s">
        <v>756</v>
      </c>
      <c r="B744" s="1">
        <v>44633</v>
      </c>
      <c r="C744" t="s">
        <v>27</v>
      </c>
      <c r="D744" t="s">
        <v>10</v>
      </c>
      <c r="E744" t="s">
        <v>25</v>
      </c>
      <c r="F744">
        <v>712</v>
      </c>
      <c r="G744">
        <v>16672</v>
      </c>
      <c r="H744">
        <v>0</v>
      </c>
      <c r="I744">
        <v>39</v>
      </c>
      <c r="J744" t="str">
        <f t="shared" si="11"/>
        <v>A2</v>
      </c>
      <c r="K744" s="5">
        <v>23.415730337078653</v>
      </c>
      <c r="L744">
        <v>2022</v>
      </c>
      <c r="P744" t="s">
        <v>12</v>
      </c>
    </row>
    <row r="745" spans="1:16" x14ac:dyDescent="0.3">
      <c r="A745" t="s">
        <v>757</v>
      </c>
      <c r="B745" s="1">
        <v>44739</v>
      </c>
      <c r="C745" t="s">
        <v>14</v>
      </c>
      <c r="D745" t="s">
        <v>28</v>
      </c>
      <c r="E745" t="s">
        <v>19</v>
      </c>
      <c r="F745">
        <v>499</v>
      </c>
      <c r="G745">
        <v>40905</v>
      </c>
      <c r="H745">
        <v>0</v>
      </c>
      <c r="I745">
        <v>58</v>
      </c>
      <c r="J745" t="str">
        <f t="shared" si="11"/>
        <v>A3</v>
      </c>
      <c r="K745" s="5">
        <v>81.973947895791582</v>
      </c>
      <c r="L745">
        <v>2022</v>
      </c>
      <c r="P745" t="s">
        <v>12</v>
      </c>
    </row>
    <row r="746" spans="1:16" x14ac:dyDescent="0.3">
      <c r="A746" t="s">
        <v>758</v>
      </c>
      <c r="B746" s="1">
        <v>45312</v>
      </c>
      <c r="C746" t="s">
        <v>9</v>
      </c>
      <c r="D746" t="s">
        <v>32</v>
      </c>
      <c r="E746" t="s">
        <v>25</v>
      </c>
      <c r="F746">
        <v>431</v>
      </c>
      <c r="G746">
        <v>40530</v>
      </c>
      <c r="H746" t="s">
        <v>20</v>
      </c>
      <c r="I746">
        <v>46</v>
      </c>
      <c r="J746" t="str">
        <f t="shared" si="11"/>
        <v>A3</v>
      </c>
      <c r="K746" s="5">
        <v>94.037122969837583</v>
      </c>
      <c r="L746">
        <v>2024</v>
      </c>
      <c r="P746" t="s">
        <v>12</v>
      </c>
    </row>
    <row r="747" spans="1:16" x14ac:dyDescent="0.3">
      <c r="A747" t="s">
        <v>759</v>
      </c>
      <c r="B747" s="1">
        <v>44772</v>
      </c>
      <c r="C747" t="s">
        <v>27</v>
      </c>
      <c r="D747" t="s">
        <v>42</v>
      </c>
      <c r="E747" t="s">
        <v>25</v>
      </c>
      <c r="F747">
        <v>228</v>
      </c>
      <c r="G747">
        <v>38043</v>
      </c>
      <c r="H747" t="s">
        <v>20</v>
      </c>
      <c r="I747">
        <v>40</v>
      </c>
      <c r="J747" t="str">
        <f t="shared" si="11"/>
        <v>A2</v>
      </c>
      <c r="K747" s="5">
        <v>166.85526315789474</v>
      </c>
      <c r="L747">
        <v>2022</v>
      </c>
      <c r="P747">
        <v>0</v>
      </c>
    </row>
    <row r="748" spans="1:16" x14ac:dyDescent="0.3">
      <c r="A748" t="s">
        <v>760</v>
      </c>
      <c r="B748" s="1">
        <v>44879</v>
      </c>
      <c r="C748" t="s">
        <v>14</v>
      </c>
      <c r="D748" t="s">
        <v>18</v>
      </c>
      <c r="E748" t="s">
        <v>11</v>
      </c>
      <c r="F748">
        <v>465</v>
      </c>
      <c r="G748">
        <v>46687</v>
      </c>
      <c r="H748" t="s">
        <v>12</v>
      </c>
      <c r="I748">
        <v>57</v>
      </c>
      <c r="J748" t="str">
        <f t="shared" si="11"/>
        <v>A3</v>
      </c>
      <c r="K748" s="5">
        <v>100.40215053763441</v>
      </c>
      <c r="L748">
        <v>2022</v>
      </c>
      <c r="P748" t="s">
        <v>12</v>
      </c>
    </row>
    <row r="749" spans="1:16" x14ac:dyDescent="0.3">
      <c r="A749" t="s">
        <v>761</v>
      </c>
      <c r="B749" s="1">
        <v>45292</v>
      </c>
      <c r="C749" t="s">
        <v>17</v>
      </c>
      <c r="D749" t="s">
        <v>42</v>
      </c>
      <c r="E749" t="s">
        <v>11</v>
      </c>
      <c r="F749">
        <v>199</v>
      </c>
      <c r="G749">
        <v>36903</v>
      </c>
      <c r="H749" t="s">
        <v>12</v>
      </c>
      <c r="I749">
        <v>40</v>
      </c>
      <c r="J749" t="str">
        <f t="shared" si="11"/>
        <v>A2</v>
      </c>
      <c r="K749" s="5">
        <v>185.44221105527637</v>
      </c>
      <c r="L749">
        <v>2024</v>
      </c>
      <c r="P749" t="s">
        <v>20</v>
      </c>
    </row>
    <row r="750" spans="1:16" x14ac:dyDescent="0.3">
      <c r="A750" t="s">
        <v>762</v>
      </c>
      <c r="B750" s="1">
        <v>45155</v>
      </c>
      <c r="C750" t="s">
        <v>27</v>
      </c>
      <c r="D750" t="s">
        <v>28</v>
      </c>
      <c r="E750" t="s">
        <v>25</v>
      </c>
      <c r="F750">
        <v>159</v>
      </c>
      <c r="G750">
        <v>47082</v>
      </c>
      <c r="H750" t="s">
        <v>12</v>
      </c>
      <c r="I750">
        <v>58</v>
      </c>
      <c r="J750" t="str">
        <f t="shared" si="11"/>
        <v>A3</v>
      </c>
      <c r="K750" s="5">
        <v>296.11320754716979</v>
      </c>
      <c r="L750">
        <v>2023</v>
      </c>
      <c r="P750" t="s">
        <v>12</v>
      </c>
    </row>
    <row r="751" spans="1:16" x14ac:dyDescent="0.3">
      <c r="A751" t="s">
        <v>763</v>
      </c>
      <c r="B751" s="1">
        <v>44922</v>
      </c>
      <c r="C751" t="s">
        <v>22</v>
      </c>
      <c r="D751" t="s">
        <v>28</v>
      </c>
      <c r="E751" t="s">
        <v>4976</v>
      </c>
      <c r="F751">
        <v>438</v>
      </c>
      <c r="G751">
        <v>45338</v>
      </c>
      <c r="H751" t="s">
        <v>12</v>
      </c>
      <c r="I751">
        <v>58</v>
      </c>
      <c r="J751" t="str">
        <f t="shared" si="11"/>
        <v>A3</v>
      </c>
      <c r="K751" s="5">
        <v>103.51141552511416</v>
      </c>
      <c r="L751">
        <v>2022</v>
      </c>
      <c r="P751" t="s">
        <v>12</v>
      </c>
    </row>
    <row r="752" spans="1:16" x14ac:dyDescent="0.3">
      <c r="A752" t="s">
        <v>764</v>
      </c>
      <c r="B752" s="1">
        <v>45237</v>
      </c>
      <c r="C752" t="s">
        <v>22</v>
      </c>
      <c r="D752" t="s">
        <v>18</v>
      </c>
      <c r="E752" t="s">
        <v>19</v>
      </c>
      <c r="F752">
        <v>122</v>
      </c>
      <c r="G752">
        <v>39677</v>
      </c>
      <c r="H752" t="s">
        <v>20</v>
      </c>
      <c r="I752">
        <v>57</v>
      </c>
      <c r="J752" t="str">
        <f t="shared" si="11"/>
        <v>A3</v>
      </c>
      <c r="K752" s="5">
        <v>325.22131147540983</v>
      </c>
      <c r="L752">
        <v>2023</v>
      </c>
      <c r="P752" t="s">
        <v>12</v>
      </c>
    </row>
    <row r="753" spans="1:16" x14ac:dyDescent="0.3">
      <c r="A753" t="s">
        <v>765</v>
      </c>
      <c r="B753" s="1">
        <v>45341</v>
      </c>
      <c r="C753" t="s">
        <v>9</v>
      </c>
      <c r="D753" t="s">
        <v>15</v>
      </c>
      <c r="E753" t="s">
        <v>11</v>
      </c>
      <c r="F753">
        <v>353</v>
      </c>
      <c r="G753" t="s">
        <v>4976</v>
      </c>
      <c r="H753" t="s">
        <v>12</v>
      </c>
      <c r="I753">
        <v>41</v>
      </c>
      <c r="J753" t="str">
        <f t="shared" si="11"/>
        <v>A2</v>
      </c>
      <c r="K753" s="5">
        <v>0</v>
      </c>
      <c r="L753">
        <v>2024</v>
      </c>
      <c r="P753">
        <v>0</v>
      </c>
    </row>
    <row r="754" spans="1:16" x14ac:dyDescent="0.3">
      <c r="A754" t="s">
        <v>766</v>
      </c>
      <c r="B754" s="1">
        <v>45160</v>
      </c>
      <c r="C754" t="s">
        <v>17</v>
      </c>
      <c r="D754" t="s">
        <v>42</v>
      </c>
      <c r="E754" t="s">
        <v>34</v>
      </c>
      <c r="F754">
        <v>269</v>
      </c>
      <c r="G754">
        <v>37323</v>
      </c>
      <c r="H754" t="s">
        <v>12</v>
      </c>
      <c r="I754">
        <v>40</v>
      </c>
      <c r="J754" t="str">
        <f t="shared" si="11"/>
        <v>A2</v>
      </c>
      <c r="K754" s="5">
        <v>138.74721189591079</v>
      </c>
      <c r="L754">
        <v>2023</v>
      </c>
      <c r="P754" t="s">
        <v>20</v>
      </c>
    </row>
    <row r="755" spans="1:16" x14ac:dyDescent="0.3">
      <c r="A755" t="s">
        <v>767</v>
      </c>
      <c r="B755" s="1">
        <v>44986</v>
      </c>
      <c r="C755" t="s">
        <v>27</v>
      </c>
      <c r="D755" t="s">
        <v>10</v>
      </c>
      <c r="E755" t="s">
        <v>11</v>
      </c>
      <c r="F755">
        <v>225</v>
      </c>
      <c r="G755" t="s">
        <v>4976</v>
      </c>
      <c r="H755" t="s">
        <v>20</v>
      </c>
      <c r="I755">
        <v>39</v>
      </c>
      <c r="J755" t="str">
        <f t="shared" si="11"/>
        <v>A2</v>
      </c>
      <c r="K755" s="5">
        <v>0</v>
      </c>
      <c r="L755">
        <v>2023</v>
      </c>
      <c r="P755" t="s">
        <v>12</v>
      </c>
    </row>
    <row r="756" spans="1:16" x14ac:dyDescent="0.3">
      <c r="A756" t="s">
        <v>768</v>
      </c>
      <c r="B756" s="1">
        <v>45075</v>
      </c>
      <c r="C756" t="s">
        <v>27</v>
      </c>
      <c r="D756" t="s">
        <v>18</v>
      </c>
      <c r="E756" t="s">
        <v>11</v>
      </c>
      <c r="F756">
        <v>87</v>
      </c>
      <c r="G756">
        <v>38874</v>
      </c>
      <c r="H756" t="s">
        <v>12</v>
      </c>
      <c r="I756">
        <v>57</v>
      </c>
      <c r="J756" t="str">
        <f t="shared" si="11"/>
        <v>A3</v>
      </c>
      <c r="K756" s="5">
        <v>446.82758620689657</v>
      </c>
      <c r="L756">
        <v>2023</v>
      </c>
      <c r="P756" t="s">
        <v>12</v>
      </c>
    </row>
    <row r="757" spans="1:16" x14ac:dyDescent="0.3">
      <c r="A757" t="s">
        <v>769</v>
      </c>
      <c r="B757" s="1">
        <v>44881</v>
      </c>
      <c r="C757" t="s">
        <v>9</v>
      </c>
      <c r="D757" t="s">
        <v>42</v>
      </c>
      <c r="E757" t="s">
        <v>23</v>
      </c>
      <c r="F757">
        <v>409</v>
      </c>
      <c r="G757">
        <v>22328</v>
      </c>
      <c r="H757" t="s">
        <v>12</v>
      </c>
      <c r="I757">
        <v>40</v>
      </c>
      <c r="J757" t="str">
        <f t="shared" si="11"/>
        <v>A2</v>
      </c>
      <c r="K757" s="5">
        <v>54.591687041564789</v>
      </c>
      <c r="L757">
        <v>2022</v>
      </c>
      <c r="P757" t="s">
        <v>12</v>
      </c>
    </row>
    <row r="758" spans="1:16" x14ac:dyDescent="0.3">
      <c r="A758" t="s">
        <v>770</v>
      </c>
      <c r="B758" s="1">
        <v>45269</v>
      </c>
      <c r="C758" t="s">
        <v>9</v>
      </c>
      <c r="D758" t="s">
        <v>18</v>
      </c>
      <c r="E758" t="s">
        <v>34</v>
      </c>
      <c r="F758">
        <v>641</v>
      </c>
      <c r="G758">
        <v>22258</v>
      </c>
      <c r="H758" t="s">
        <v>12</v>
      </c>
      <c r="I758">
        <v>57</v>
      </c>
      <c r="J758" t="str">
        <f t="shared" si="11"/>
        <v>A3</v>
      </c>
      <c r="K758" s="5">
        <v>34.723868954758188</v>
      </c>
      <c r="L758">
        <v>2023</v>
      </c>
      <c r="P758" t="s">
        <v>20</v>
      </c>
    </row>
    <row r="759" spans="1:16" x14ac:dyDescent="0.3">
      <c r="A759" t="s">
        <v>771</v>
      </c>
      <c r="B759" s="1">
        <v>45294</v>
      </c>
      <c r="C759" t="s">
        <v>27</v>
      </c>
      <c r="D759" t="s">
        <v>18</v>
      </c>
      <c r="E759" t="s">
        <v>19</v>
      </c>
      <c r="F759">
        <v>323</v>
      </c>
      <c r="G759">
        <v>24381</v>
      </c>
      <c r="H759" t="s">
        <v>20</v>
      </c>
      <c r="I759">
        <v>57</v>
      </c>
      <c r="J759" t="str">
        <f t="shared" si="11"/>
        <v>A3</v>
      </c>
      <c r="K759" s="5">
        <v>75.482972136222912</v>
      </c>
      <c r="L759">
        <v>2024</v>
      </c>
      <c r="P759" t="s">
        <v>12</v>
      </c>
    </row>
    <row r="760" spans="1:16" x14ac:dyDescent="0.3">
      <c r="A760" t="s">
        <v>772</v>
      </c>
      <c r="B760" s="1">
        <v>44646</v>
      </c>
      <c r="C760" t="s">
        <v>9</v>
      </c>
      <c r="D760" t="s">
        <v>28</v>
      </c>
      <c r="E760" t="s">
        <v>19</v>
      </c>
      <c r="F760">
        <v>763</v>
      </c>
      <c r="G760" t="s">
        <v>4976</v>
      </c>
      <c r="H760" t="s">
        <v>12</v>
      </c>
      <c r="I760">
        <v>58</v>
      </c>
      <c r="J760" t="str">
        <f t="shared" si="11"/>
        <v>A3</v>
      </c>
      <c r="K760" s="5">
        <v>0</v>
      </c>
      <c r="L760">
        <v>2022</v>
      </c>
      <c r="P760" t="s">
        <v>20</v>
      </c>
    </row>
    <row r="761" spans="1:16" x14ac:dyDescent="0.3">
      <c r="A761" t="s">
        <v>773</v>
      </c>
      <c r="B761" s="1">
        <v>45313</v>
      </c>
      <c r="C761" t="s">
        <v>27</v>
      </c>
      <c r="D761" t="s">
        <v>42</v>
      </c>
      <c r="E761" t="s">
        <v>19</v>
      </c>
      <c r="F761">
        <v>517</v>
      </c>
      <c r="G761">
        <v>28095</v>
      </c>
      <c r="H761" t="s">
        <v>12</v>
      </c>
      <c r="I761">
        <v>40</v>
      </c>
      <c r="J761" t="str">
        <f t="shared" si="11"/>
        <v>A2</v>
      </c>
      <c r="K761" s="5">
        <v>54.342359767891686</v>
      </c>
      <c r="L761">
        <v>2024</v>
      </c>
      <c r="P761">
        <v>0</v>
      </c>
    </row>
    <row r="762" spans="1:16" x14ac:dyDescent="0.3">
      <c r="A762" t="s">
        <v>774</v>
      </c>
      <c r="B762" s="1">
        <v>45204</v>
      </c>
      <c r="C762" t="s">
        <v>17</v>
      </c>
      <c r="D762" t="s">
        <v>18</v>
      </c>
      <c r="E762" t="s">
        <v>34</v>
      </c>
      <c r="F762">
        <v>598</v>
      </c>
      <c r="G762">
        <v>42049</v>
      </c>
      <c r="H762" t="s">
        <v>12</v>
      </c>
      <c r="I762">
        <v>57</v>
      </c>
      <c r="J762" t="str">
        <f t="shared" si="11"/>
        <v>A3</v>
      </c>
      <c r="K762" s="5">
        <v>70.31605351170569</v>
      </c>
      <c r="L762">
        <v>2023</v>
      </c>
      <c r="P762" t="s">
        <v>12</v>
      </c>
    </row>
    <row r="763" spans="1:16" x14ac:dyDescent="0.3">
      <c r="A763" t="s">
        <v>775</v>
      </c>
      <c r="B763" s="1">
        <v>45246</v>
      </c>
      <c r="C763" t="s">
        <v>27</v>
      </c>
      <c r="D763" t="s">
        <v>42</v>
      </c>
      <c r="E763" t="s">
        <v>25</v>
      </c>
      <c r="F763">
        <v>952</v>
      </c>
      <c r="G763">
        <v>16231</v>
      </c>
      <c r="H763">
        <v>0</v>
      </c>
      <c r="I763">
        <v>40</v>
      </c>
      <c r="J763" t="str">
        <f t="shared" si="11"/>
        <v>A2</v>
      </c>
      <c r="K763" s="5">
        <v>17.04936974789916</v>
      </c>
      <c r="L763">
        <v>2023</v>
      </c>
      <c r="P763" t="s">
        <v>12</v>
      </c>
    </row>
    <row r="764" spans="1:16" x14ac:dyDescent="0.3">
      <c r="A764" t="s">
        <v>776</v>
      </c>
      <c r="B764" s="1">
        <v>45079</v>
      </c>
      <c r="C764" t="s">
        <v>17</v>
      </c>
      <c r="D764" t="s">
        <v>28</v>
      </c>
      <c r="E764" t="s">
        <v>19</v>
      </c>
      <c r="F764" t="s">
        <v>4976</v>
      </c>
      <c r="G764">
        <v>28783</v>
      </c>
      <c r="H764" t="s">
        <v>12</v>
      </c>
      <c r="I764">
        <v>58</v>
      </c>
      <c r="J764" t="str">
        <f t="shared" si="11"/>
        <v>A3</v>
      </c>
      <c r="K764" s="5">
        <v>0</v>
      </c>
      <c r="L764">
        <v>2023</v>
      </c>
      <c r="P764" t="s">
        <v>12</v>
      </c>
    </row>
    <row r="765" spans="1:16" x14ac:dyDescent="0.3">
      <c r="A765" t="s">
        <v>777</v>
      </c>
      <c r="B765" s="1">
        <v>45363</v>
      </c>
      <c r="C765" t="s">
        <v>22</v>
      </c>
      <c r="D765" t="s">
        <v>28</v>
      </c>
      <c r="E765" t="s">
        <v>34</v>
      </c>
      <c r="F765">
        <v>201</v>
      </c>
      <c r="G765">
        <v>41761</v>
      </c>
      <c r="H765">
        <v>0</v>
      </c>
      <c r="I765">
        <v>58</v>
      </c>
      <c r="J765" t="str">
        <f t="shared" si="11"/>
        <v>A3</v>
      </c>
      <c r="K765" s="5">
        <v>207.76616915422886</v>
      </c>
      <c r="L765">
        <v>2024</v>
      </c>
      <c r="P765">
        <v>0</v>
      </c>
    </row>
    <row r="766" spans="1:16" x14ac:dyDescent="0.3">
      <c r="A766" t="s">
        <v>778</v>
      </c>
      <c r="B766" s="1">
        <v>44811</v>
      </c>
      <c r="C766" t="s">
        <v>27</v>
      </c>
      <c r="D766" t="s">
        <v>32</v>
      </c>
      <c r="E766" t="s">
        <v>19</v>
      </c>
      <c r="F766">
        <v>823</v>
      </c>
      <c r="G766">
        <v>47485</v>
      </c>
      <c r="H766">
        <v>0</v>
      </c>
      <c r="I766">
        <v>46</v>
      </c>
      <c r="J766" t="str">
        <f t="shared" si="11"/>
        <v>A3</v>
      </c>
      <c r="K766" s="5">
        <v>57.697448359659781</v>
      </c>
      <c r="L766">
        <v>2022</v>
      </c>
      <c r="P766" t="s">
        <v>12</v>
      </c>
    </row>
    <row r="767" spans="1:16" x14ac:dyDescent="0.3">
      <c r="A767" t="s">
        <v>779</v>
      </c>
      <c r="B767" s="1">
        <v>44666</v>
      </c>
      <c r="C767" t="s">
        <v>9</v>
      </c>
      <c r="D767" t="s">
        <v>42</v>
      </c>
      <c r="E767" t="s">
        <v>4976</v>
      </c>
      <c r="F767">
        <v>181</v>
      </c>
      <c r="G767">
        <v>49620</v>
      </c>
      <c r="H767" t="s">
        <v>12</v>
      </c>
      <c r="I767">
        <v>40</v>
      </c>
      <c r="J767" t="str">
        <f t="shared" si="11"/>
        <v>A2</v>
      </c>
      <c r="K767" s="5">
        <v>274.1436464088398</v>
      </c>
      <c r="L767">
        <v>2022</v>
      </c>
      <c r="P767">
        <v>0</v>
      </c>
    </row>
    <row r="768" spans="1:16" x14ac:dyDescent="0.3">
      <c r="A768" t="s">
        <v>780</v>
      </c>
      <c r="B768" s="1">
        <v>45079</v>
      </c>
      <c r="C768" t="s">
        <v>9</v>
      </c>
      <c r="D768" t="s">
        <v>28</v>
      </c>
      <c r="E768" t="s">
        <v>25</v>
      </c>
      <c r="F768">
        <v>287</v>
      </c>
      <c r="G768">
        <v>49017</v>
      </c>
      <c r="H768" t="s">
        <v>12</v>
      </c>
      <c r="I768">
        <v>58</v>
      </c>
      <c r="J768" t="str">
        <f t="shared" si="11"/>
        <v>A3</v>
      </c>
      <c r="K768" s="5">
        <v>170.79094076655053</v>
      </c>
      <c r="L768">
        <v>2023</v>
      </c>
      <c r="P768" t="s">
        <v>12</v>
      </c>
    </row>
    <row r="769" spans="1:16" x14ac:dyDescent="0.3">
      <c r="A769" t="s">
        <v>781</v>
      </c>
      <c r="B769" s="1">
        <v>44688</v>
      </c>
      <c r="C769" t="s">
        <v>27</v>
      </c>
      <c r="D769" t="s">
        <v>10</v>
      </c>
      <c r="E769" t="s">
        <v>34</v>
      </c>
      <c r="F769">
        <v>967</v>
      </c>
      <c r="G769">
        <v>32981</v>
      </c>
      <c r="H769" t="s">
        <v>12</v>
      </c>
      <c r="I769">
        <v>39</v>
      </c>
      <c r="J769" t="str">
        <f t="shared" si="11"/>
        <v>A2</v>
      </c>
      <c r="K769" s="5">
        <v>34.106514994829368</v>
      </c>
      <c r="L769">
        <v>2022</v>
      </c>
      <c r="P769" t="s">
        <v>12</v>
      </c>
    </row>
    <row r="770" spans="1:16" x14ac:dyDescent="0.3">
      <c r="A770" t="s">
        <v>782</v>
      </c>
      <c r="B770" s="1">
        <v>45041</v>
      </c>
      <c r="C770" t="s">
        <v>9</v>
      </c>
      <c r="D770" t="s">
        <v>15</v>
      </c>
      <c r="E770" t="s">
        <v>11</v>
      </c>
      <c r="F770">
        <v>359</v>
      </c>
      <c r="G770">
        <v>28223</v>
      </c>
      <c r="H770" t="s">
        <v>12</v>
      </c>
      <c r="I770">
        <v>41</v>
      </c>
      <c r="J770" t="str">
        <f t="shared" si="11"/>
        <v>A2</v>
      </c>
      <c r="K770" s="5">
        <v>78.615598885793872</v>
      </c>
      <c r="L770">
        <v>2023</v>
      </c>
      <c r="P770">
        <v>0</v>
      </c>
    </row>
    <row r="771" spans="1:16" x14ac:dyDescent="0.3">
      <c r="A771" t="s">
        <v>783</v>
      </c>
      <c r="B771" s="1">
        <v>45316</v>
      </c>
      <c r="C771" t="s">
        <v>9</v>
      </c>
      <c r="D771" t="s">
        <v>32</v>
      </c>
      <c r="E771" t="s">
        <v>25</v>
      </c>
      <c r="F771">
        <v>400</v>
      </c>
      <c r="G771">
        <v>11631</v>
      </c>
      <c r="H771" t="s">
        <v>12</v>
      </c>
      <c r="I771">
        <v>46</v>
      </c>
      <c r="J771" t="str">
        <f t="shared" ref="J771:J834" si="12">IF(I771&lt;=30,"A1",IF(I771&lt;=45,"A2","A3"))</f>
        <v>A3</v>
      </c>
      <c r="K771" s="5">
        <v>29.077500000000001</v>
      </c>
      <c r="L771">
        <v>2024</v>
      </c>
      <c r="P771" t="s">
        <v>12</v>
      </c>
    </row>
    <row r="772" spans="1:16" x14ac:dyDescent="0.3">
      <c r="A772" t="s">
        <v>784</v>
      </c>
      <c r="B772" s="1">
        <v>45147</v>
      </c>
      <c r="C772" t="s">
        <v>14</v>
      </c>
      <c r="D772" t="s">
        <v>18</v>
      </c>
      <c r="E772" t="s">
        <v>25</v>
      </c>
      <c r="F772">
        <v>99</v>
      </c>
      <c r="G772">
        <v>32228</v>
      </c>
      <c r="H772" t="s">
        <v>12</v>
      </c>
      <c r="I772">
        <v>57</v>
      </c>
      <c r="J772" t="str">
        <f t="shared" si="12"/>
        <v>A3</v>
      </c>
      <c r="K772" s="5">
        <v>325.53535353535352</v>
      </c>
      <c r="L772">
        <v>2023</v>
      </c>
      <c r="P772" t="s">
        <v>12</v>
      </c>
    </row>
    <row r="773" spans="1:16" x14ac:dyDescent="0.3">
      <c r="A773" t="s">
        <v>785</v>
      </c>
      <c r="B773" s="1">
        <v>45286</v>
      </c>
      <c r="C773" t="s">
        <v>17</v>
      </c>
      <c r="D773" t="s">
        <v>42</v>
      </c>
      <c r="E773" t="s">
        <v>23</v>
      </c>
      <c r="F773">
        <v>110</v>
      </c>
      <c r="G773">
        <v>19220</v>
      </c>
      <c r="H773" t="s">
        <v>12</v>
      </c>
      <c r="I773">
        <v>40</v>
      </c>
      <c r="J773" t="str">
        <f t="shared" si="12"/>
        <v>A2</v>
      </c>
      <c r="K773" s="5">
        <v>174.72727272727272</v>
      </c>
      <c r="L773">
        <v>2023</v>
      </c>
      <c r="P773" t="s">
        <v>12</v>
      </c>
    </row>
    <row r="774" spans="1:16" x14ac:dyDescent="0.3">
      <c r="A774" t="s">
        <v>786</v>
      </c>
      <c r="B774" s="1">
        <v>45174</v>
      </c>
      <c r="C774" t="s">
        <v>9</v>
      </c>
      <c r="D774" t="s">
        <v>32</v>
      </c>
      <c r="E774" t="s">
        <v>25</v>
      </c>
      <c r="F774">
        <v>892</v>
      </c>
      <c r="G774">
        <v>6046</v>
      </c>
      <c r="H774" t="s">
        <v>12</v>
      </c>
      <c r="I774">
        <v>46</v>
      </c>
      <c r="J774" t="str">
        <f t="shared" si="12"/>
        <v>A3</v>
      </c>
      <c r="K774" s="5">
        <v>6.7780269058295968</v>
      </c>
      <c r="L774">
        <v>2023</v>
      </c>
      <c r="P774" t="s">
        <v>20</v>
      </c>
    </row>
    <row r="775" spans="1:16" x14ac:dyDescent="0.3">
      <c r="A775" t="s">
        <v>787</v>
      </c>
      <c r="B775" s="1">
        <v>44671</v>
      </c>
      <c r="C775" t="s">
        <v>17</v>
      </c>
      <c r="D775" t="s">
        <v>15</v>
      </c>
      <c r="E775" t="s">
        <v>23</v>
      </c>
      <c r="F775">
        <v>459</v>
      </c>
      <c r="G775">
        <v>39271</v>
      </c>
      <c r="H775" t="s">
        <v>12</v>
      </c>
      <c r="I775">
        <v>41</v>
      </c>
      <c r="J775" t="str">
        <f t="shared" si="12"/>
        <v>A2</v>
      </c>
      <c r="K775" s="5">
        <v>85.557734204793022</v>
      </c>
      <c r="L775">
        <v>2022</v>
      </c>
      <c r="P775" t="s">
        <v>12</v>
      </c>
    </row>
    <row r="776" spans="1:16" x14ac:dyDescent="0.3">
      <c r="A776" t="s">
        <v>788</v>
      </c>
      <c r="B776" s="1">
        <v>45191</v>
      </c>
      <c r="C776" t="s">
        <v>4976</v>
      </c>
      <c r="D776" t="s">
        <v>32</v>
      </c>
      <c r="E776" t="s">
        <v>19</v>
      </c>
      <c r="F776">
        <v>696</v>
      </c>
      <c r="G776">
        <v>39900</v>
      </c>
      <c r="H776" t="s">
        <v>12</v>
      </c>
      <c r="I776">
        <v>46</v>
      </c>
      <c r="J776" t="str">
        <f t="shared" si="12"/>
        <v>A3</v>
      </c>
      <c r="K776" s="5">
        <v>57.327586206896555</v>
      </c>
      <c r="L776">
        <v>2023</v>
      </c>
      <c r="P776" t="s">
        <v>12</v>
      </c>
    </row>
    <row r="777" spans="1:16" x14ac:dyDescent="0.3">
      <c r="A777" t="s">
        <v>789</v>
      </c>
      <c r="B777" s="1">
        <v>45047</v>
      </c>
      <c r="C777" t="s">
        <v>27</v>
      </c>
      <c r="D777" t="s">
        <v>15</v>
      </c>
      <c r="E777" t="s">
        <v>34</v>
      </c>
      <c r="F777">
        <v>135</v>
      </c>
      <c r="G777">
        <v>20132</v>
      </c>
      <c r="H777" t="s">
        <v>12</v>
      </c>
      <c r="I777">
        <v>41</v>
      </c>
      <c r="J777" t="str">
        <f t="shared" si="12"/>
        <v>A2</v>
      </c>
      <c r="K777" s="5">
        <v>149.12592592592591</v>
      </c>
      <c r="L777">
        <v>2023</v>
      </c>
      <c r="P777" t="s">
        <v>12</v>
      </c>
    </row>
    <row r="778" spans="1:16" x14ac:dyDescent="0.3">
      <c r="A778" t="s">
        <v>790</v>
      </c>
      <c r="B778" s="1">
        <v>45193</v>
      </c>
      <c r="C778" t="s">
        <v>9</v>
      </c>
      <c r="D778" t="s">
        <v>10</v>
      </c>
      <c r="E778" t="s">
        <v>11</v>
      </c>
      <c r="F778" t="s">
        <v>4976</v>
      </c>
      <c r="G778">
        <v>15848</v>
      </c>
      <c r="H778" t="s">
        <v>12</v>
      </c>
      <c r="I778">
        <v>39</v>
      </c>
      <c r="J778" t="str">
        <f t="shared" si="12"/>
        <v>A2</v>
      </c>
      <c r="K778" s="5">
        <v>0</v>
      </c>
      <c r="L778">
        <v>2023</v>
      </c>
      <c r="P778">
        <v>0</v>
      </c>
    </row>
    <row r="779" spans="1:16" x14ac:dyDescent="0.3">
      <c r="A779" t="s">
        <v>791</v>
      </c>
      <c r="B779" s="1">
        <v>45434</v>
      </c>
      <c r="C779" t="s">
        <v>9</v>
      </c>
      <c r="D779" t="s">
        <v>28</v>
      </c>
      <c r="E779" t="s">
        <v>11</v>
      </c>
      <c r="F779">
        <v>464</v>
      </c>
      <c r="G779">
        <v>49181</v>
      </c>
      <c r="H779" t="s">
        <v>12</v>
      </c>
      <c r="I779">
        <v>58</v>
      </c>
      <c r="J779" t="str">
        <f t="shared" si="12"/>
        <v>A3</v>
      </c>
      <c r="K779" s="5">
        <v>105.99353448275862</v>
      </c>
      <c r="L779">
        <v>2024</v>
      </c>
      <c r="P779" t="s">
        <v>12</v>
      </c>
    </row>
    <row r="780" spans="1:16" x14ac:dyDescent="0.3">
      <c r="A780" t="s">
        <v>792</v>
      </c>
      <c r="B780" s="1">
        <v>44763</v>
      </c>
      <c r="C780" t="s">
        <v>17</v>
      </c>
      <c r="D780" t="s">
        <v>18</v>
      </c>
      <c r="E780" t="s">
        <v>19</v>
      </c>
      <c r="F780">
        <v>177</v>
      </c>
      <c r="G780">
        <v>29216</v>
      </c>
      <c r="H780" t="s">
        <v>12</v>
      </c>
      <c r="I780">
        <v>57</v>
      </c>
      <c r="J780" t="str">
        <f t="shared" si="12"/>
        <v>A3</v>
      </c>
      <c r="K780" s="5">
        <v>165.06214689265536</v>
      </c>
      <c r="L780">
        <v>2022</v>
      </c>
      <c r="P780" t="s">
        <v>12</v>
      </c>
    </row>
    <row r="781" spans="1:16" x14ac:dyDescent="0.3">
      <c r="A781" t="s">
        <v>793</v>
      </c>
      <c r="B781" s="1">
        <v>44897</v>
      </c>
      <c r="C781" t="s">
        <v>22</v>
      </c>
      <c r="D781" t="s">
        <v>15</v>
      </c>
      <c r="E781" t="s">
        <v>11</v>
      </c>
      <c r="F781">
        <v>986</v>
      </c>
      <c r="G781">
        <v>31759</v>
      </c>
      <c r="H781" t="s">
        <v>12</v>
      </c>
      <c r="I781">
        <v>41</v>
      </c>
      <c r="J781" t="str">
        <f t="shared" si="12"/>
        <v>A2</v>
      </c>
      <c r="K781" s="5">
        <v>32.209939148073019</v>
      </c>
      <c r="L781">
        <v>2022</v>
      </c>
      <c r="P781" t="s">
        <v>12</v>
      </c>
    </row>
    <row r="782" spans="1:16" x14ac:dyDescent="0.3">
      <c r="A782" t="s">
        <v>794</v>
      </c>
      <c r="B782" s="1">
        <v>44813</v>
      </c>
      <c r="C782" t="s">
        <v>14</v>
      </c>
      <c r="D782" t="s">
        <v>15</v>
      </c>
      <c r="E782" t="s">
        <v>11</v>
      </c>
      <c r="F782">
        <v>206</v>
      </c>
      <c r="G782">
        <v>42626</v>
      </c>
      <c r="H782">
        <v>0</v>
      </c>
      <c r="I782">
        <v>41</v>
      </c>
      <c r="J782" t="str">
        <f t="shared" si="12"/>
        <v>A2</v>
      </c>
      <c r="K782" s="5">
        <v>206.92233009708738</v>
      </c>
      <c r="L782">
        <v>2022</v>
      </c>
      <c r="P782" t="s">
        <v>12</v>
      </c>
    </row>
    <row r="783" spans="1:16" x14ac:dyDescent="0.3">
      <c r="A783" t="s">
        <v>795</v>
      </c>
      <c r="B783" s="1">
        <v>44931</v>
      </c>
      <c r="C783" t="s">
        <v>17</v>
      </c>
      <c r="D783" t="s">
        <v>15</v>
      </c>
      <c r="E783" t="s">
        <v>4976</v>
      </c>
      <c r="F783">
        <v>823</v>
      </c>
      <c r="G783">
        <v>10558</v>
      </c>
      <c r="H783" t="s">
        <v>12</v>
      </c>
      <c r="I783">
        <v>41</v>
      </c>
      <c r="J783" t="str">
        <f t="shared" si="12"/>
        <v>A2</v>
      </c>
      <c r="K783" s="5">
        <v>12.828675577156744</v>
      </c>
      <c r="L783">
        <v>2023</v>
      </c>
      <c r="P783" t="s">
        <v>12</v>
      </c>
    </row>
    <row r="784" spans="1:16" x14ac:dyDescent="0.3">
      <c r="A784" t="s">
        <v>796</v>
      </c>
      <c r="B784" t="s">
        <v>4976</v>
      </c>
      <c r="C784" t="s">
        <v>22</v>
      </c>
      <c r="D784" t="s">
        <v>15</v>
      </c>
      <c r="E784" t="s">
        <v>23</v>
      </c>
      <c r="F784" t="s">
        <v>4976</v>
      </c>
      <c r="G784">
        <v>30212</v>
      </c>
      <c r="H784" t="s">
        <v>12</v>
      </c>
      <c r="I784">
        <v>41</v>
      </c>
      <c r="J784" t="str">
        <f t="shared" si="12"/>
        <v>A2</v>
      </c>
      <c r="K784" s="5">
        <v>0</v>
      </c>
      <c r="L784" t="e">
        <v>#VALUE!</v>
      </c>
      <c r="P784" t="s">
        <v>12</v>
      </c>
    </row>
    <row r="785" spans="1:16" x14ac:dyDescent="0.3">
      <c r="A785" t="s">
        <v>797</v>
      </c>
      <c r="B785" s="1">
        <v>45305</v>
      </c>
      <c r="C785" t="s">
        <v>22</v>
      </c>
      <c r="D785" t="s">
        <v>18</v>
      </c>
      <c r="E785" t="s">
        <v>25</v>
      </c>
      <c r="F785">
        <v>267</v>
      </c>
      <c r="G785">
        <v>22818</v>
      </c>
      <c r="H785" t="s">
        <v>20</v>
      </c>
      <c r="I785">
        <v>57</v>
      </c>
      <c r="J785" t="str">
        <f t="shared" si="12"/>
        <v>A3</v>
      </c>
      <c r="K785" s="5">
        <v>85.460674157303373</v>
      </c>
      <c r="L785">
        <v>2024</v>
      </c>
      <c r="P785" t="s">
        <v>12</v>
      </c>
    </row>
    <row r="786" spans="1:16" x14ac:dyDescent="0.3">
      <c r="A786" t="s">
        <v>798</v>
      </c>
      <c r="B786" s="1">
        <v>44712</v>
      </c>
      <c r="C786" t="s">
        <v>17</v>
      </c>
      <c r="D786" t="s">
        <v>28</v>
      </c>
      <c r="E786" t="s">
        <v>23</v>
      </c>
      <c r="F786">
        <v>958</v>
      </c>
      <c r="G786">
        <v>15298</v>
      </c>
      <c r="H786" t="s">
        <v>20</v>
      </c>
      <c r="I786">
        <v>58</v>
      </c>
      <c r="J786" t="str">
        <f t="shared" si="12"/>
        <v>A3</v>
      </c>
      <c r="K786" s="5">
        <v>15.968684759916492</v>
      </c>
      <c r="L786">
        <v>2022</v>
      </c>
      <c r="P786">
        <v>0</v>
      </c>
    </row>
    <row r="787" spans="1:16" x14ac:dyDescent="0.3">
      <c r="A787" t="s">
        <v>799</v>
      </c>
      <c r="B787" s="1">
        <v>44968</v>
      </c>
      <c r="C787" t="s">
        <v>17</v>
      </c>
      <c r="D787" t="s">
        <v>28</v>
      </c>
      <c r="E787" t="s">
        <v>23</v>
      </c>
      <c r="F787">
        <v>748</v>
      </c>
      <c r="G787">
        <v>26270</v>
      </c>
      <c r="H787" t="s">
        <v>12</v>
      </c>
      <c r="I787">
        <v>58</v>
      </c>
      <c r="J787" t="str">
        <f t="shared" si="12"/>
        <v>A3</v>
      </c>
      <c r="K787" s="5">
        <v>35.12032085561497</v>
      </c>
      <c r="L787">
        <v>2023</v>
      </c>
      <c r="P787">
        <v>0</v>
      </c>
    </row>
    <row r="788" spans="1:16" x14ac:dyDescent="0.3">
      <c r="A788" t="s">
        <v>800</v>
      </c>
      <c r="B788" t="s">
        <v>4976</v>
      </c>
      <c r="C788" t="s">
        <v>27</v>
      </c>
      <c r="D788" t="s">
        <v>32</v>
      </c>
      <c r="E788" t="s">
        <v>23</v>
      </c>
      <c r="F788">
        <v>437</v>
      </c>
      <c r="G788">
        <v>9718</v>
      </c>
      <c r="H788" t="s">
        <v>12</v>
      </c>
      <c r="I788">
        <v>46</v>
      </c>
      <c r="J788" t="str">
        <f t="shared" si="12"/>
        <v>A3</v>
      </c>
      <c r="K788" s="5">
        <v>22.237986270022883</v>
      </c>
      <c r="L788" t="e">
        <v>#VALUE!</v>
      </c>
      <c r="P788" t="s">
        <v>20</v>
      </c>
    </row>
    <row r="789" spans="1:16" x14ac:dyDescent="0.3">
      <c r="A789" t="s">
        <v>801</v>
      </c>
      <c r="B789" s="1">
        <v>45397</v>
      </c>
      <c r="C789" t="s">
        <v>4976</v>
      </c>
      <c r="D789" t="s">
        <v>10</v>
      </c>
      <c r="E789" t="s">
        <v>19</v>
      </c>
      <c r="F789">
        <v>76</v>
      </c>
      <c r="G789">
        <v>25800</v>
      </c>
      <c r="H789" t="s">
        <v>20</v>
      </c>
      <c r="I789">
        <v>39</v>
      </c>
      <c r="J789" t="str">
        <f t="shared" si="12"/>
        <v>A2</v>
      </c>
      <c r="K789" s="5">
        <v>339.4736842105263</v>
      </c>
      <c r="L789">
        <v>2024</v>
      </c>
      <c r="P789" t="s">
        <v>20</v>
      </c>
    </row>
    <row r="790" spans="1:16" x14ac:dyDescent="0.3">
      <c r="A790" t="s">
        <v>802</v>
      </c>
      <c r="B790" s="1">
        <v>44951</v>
      </c>
      <c r="C790" t="s">
        <v>27</v>
      </c>
      <c r="D790" t="s">
        <v>42</v>
      </c>
      <c r="E790" t="s">
        <v>34</v>
      </c>
      <c r="F790">
        <v>60</v>
      </c>
      <c r="G790">
        <v>46186</v>
      </c>
      <c r="H790" t="s">
        <v>12</v>
      </c>
      <c r="I790">
        <v>40</v>
      </c>
      <c r="J790" t="str">
        <f t="shared" si="12"/>
        <v>A2</v>
      </c>
      <c r="K790" s="5">
        <v>769.76666666666665</v>
      </c>
      <c r="L790">
        <v>2023</v>
      </c>
      <c r="P790" t="s">
        <v>12</v>
      </c>
    </row>
    <row r="791" spans="1:16" x14ac:dyDescent="0.3">
      <c r="A791" t="s">
        <v>803</v>
      </c>
      <c r="B791" s="1">
        <v>45114</v>
      </c>
      <c r="C791" t="s">
        <v>22</v>
      </c>
      <c r="D791" t="s">
        <v>18</v>
      </c>
      <c r="E791" t="s">
        <v>23</v>
      </c>
      <c r="F791">
        <v>446</v>
      </c>
      <c r="G791">
        <v>13983</v>
      </c>
      <c r="H791" t="s">
        <v>12</v>
      </c>
      <c r="I791">
        <v>57</v>
      </c>
      <c r="J791" t="str">
        <f t="shared" si="12"/>
        <v>A3</v>
      </c>
      <c r="K791" s="5">
        <v>31.352017937219731</v>
      </c>
      <c r="L791">
        <v>2023</v>
      </c>
      <c r="P791" t="s">
        <v>12</v>
      </c>
    </row>
    <row r="792" spans="1:16" x14ac:dyDescent="0.3">
      <c r="A792" t="s">
        <v>804</v>
      </c>
      <c r="B792" s="1">
        <v>44630</v>
      </c>
      <c r="C792" t="s">
        <v>27</v>
      </c>
      <c r="D792" t="s">
        <v>32</v>
      </c>
      <c r="E792" t="s">
        <v>34</v>
      </c>
      <c r="F792" t="s">
        <v>4976</v>
      </c>
      <c r="G792">
        <v>45466</v>
      </c>
      <c r="H792" t="s">
        <v>12</v>
      </c>
      <c r="I792">
        <v>46</v>
      </c>
      <c r="J792" t="str">
        <f t="shared" si="12"/>
        <v>A3</v>
      </c>
      <c r="K792" s="5">
        <v>0</v>
      </c>
      <c r="L792">
        <v>2022</v>
      </c>
      <c r="P792" t="s">
        <v>12</v>
      </c>
    </row>
    <row r="793" spans="1:16" x14ac:dyDescent="0.3">
      <c r="A793" t="s">
        <v>805</v>
      </c>
      <c r="B793" s="1">
        <v>45399</v>
      </c>
      <c r="C793" t="s">
        <v>9</v>
      </c>
      <c r="D793" t="s">
        <v>15</v>
      </c>
      <c r="E793" t="s">
        <v>19</v>
      </c>
      <c r="F793">
        <v>187</v>
      </c>
      <c r="G793">
        <v>6635</v>
      </c>
      <c r="H793" t="s">
        <v>12</v>
      </c>
      <c r="I793">
        <v>41</v>
      </c>
      <c r="J793" t="str">
        <f t="shared" si="12"/>
        <v>A2</v>
      </c>
      <c r="K793" s="5">
        <v>35.481283422459896</v>
      </c>
      <c r="L793">
        <v>2024</v>
      </c>
      <c r="P793" t="s">
        <v>12</v>
      </c>
    </row>
    <row r="794" spans="1:16" x14ac:dyDescent="0.3">
      <c r="A794" t="s">
        <v>806</v>
      </c>
      <c r="B794" s="1">
        <v>44814</v>
      </c>
      <c r="C794" t="s">
        <v>14</v>
      </c>
      <c r="D794" t="s">
        <v>28</v>
      </c>
      <c r="E794" t="s">
        <v>4976</v>
      </c>
      <c r="F794">
        <v>905</v>
      </c>
      <c r="G794">
        <v>13882</v>
      </c>
      <c r="H794" t="s">
        <v>12</v>
      </c>
      <c r="I794">
        <v>58</v>
      </c>
      <c r="J794" t="str">
        <f t="shared" si="12"/>
        <v>A3</v>
      </c>
      <c r="K794" s="5">
        <v>15.339226519337016</v>
      </c>
      <c r="L794">
        <v>2022</v>
      </c>
      <c r="P794" t="s">
        <v>20</v>
      </c>
    </row>
    <row r="795" spans="1:16" x14ac:dyDescent="0.3">
      <c r="A795" t="s">
        <v>807</v>
      </c>
      <c r="B795" s="1">
        <v>44778</v>
      </c>
      <c r="C795" t="s">
        <v>27</v>
      </c>
      <c r="D795" t="s">
        <v>10</v>
      </c>
      <c r="E795" t="s">
        <v>11</v>
      </c>
      <c r="F795">
        <v>307</v>
      </c>
      <c r="G795">
        <v>49672</v>
      </c>
      <c r="H795" t="s">
        <v>12</v>
      </c>
      <c r="I795">
        <v>39</v>
      </c>
      <c r="J795" t="str">
        <f t="shared" si="12"/>
        <v>A2</v>
      </c>
      <c r="K795" s="5">
        <v>161.79804560260587</v>
      </c>
      <c r="L795">
        <v>2022</v>
      </c>
      <c r="P795" t="s">
        <v>12</v>
      </c>
    </row>
    <row r="796" spans="1:16" hidden="1" x14ac:dyDescent="0.3">
      <c r="A796" t="s">
        <v>808</v>
      </c>
      <c r="B796" s="1">
        <v>44710</v>
      </c>
      <c r="C796" t="s">
        <v>14</v>
      </c>
      <c r="D796" t="s">
        <v>4976</v>
      </c>
      <c r="E796" t="s">
        <v>19</v>
      </c>
      <c r="F796">
        <v>81</v>
      </c>
      <c r="G796">
        <v>35739</v>
      </c>
      <c r="H796" t="s">
        <v>20</v>
      </c>
      <c r="I796" t="s">
        <v>4977</v>
      </c>
      <c r="J796" t="str">
        <f t="shared" si="12"/>
        <v>A3</v>
      </c>
      <c r="K796" s="5">
        <v>441.22222222222223</v>
      </c>
      <c r="L796">
        <v>2022</v>
      </c>
      <c r="P796" t="s">
        <v>20</v>
      </c>
    </row>
    <row r="797" spans="1:16" x14ac:dyDescent="0.3">
      <c r="A797" t="s">
        <v>809</v>
      </c>
      <c r="B797" s="1">
        <v>44750</v>
      </c>
      <c r="C797" t="s">
        <v>17</v>
      </c>
      <c r="D797" t="s">
        <v>18</v>
      </c>
      <c r="E797" t="s">
        <v>11</v>
      </c>
      <c r="F797">
        <v>510</v>
      </c>
      <c r="G797">
        <v>33180</v>
      </c>
      <c r="H797" t="s">
        <v>12</v>
      </c>
      <c r="I797">
        <v>57</v>
      </c>
      <c r="J797" t="str">
        <f t="shared" si="12"/>
        <v>A3</v>
      </c>
      <c r="K797" s="5">
        <v>65.058823529411768</v>
      </c>
      <c r="L797">
        <v>2022</v>
      </c>
      <c r="P797" t="s">
        <v>12</v>
      </c>
    </row>
    <row r="798" spans="1:16" x14ac:dyDescent="0.3">
      <c r="A798" t="s">
        <v>810</v>
      </c>
      <c r="B798" s="1">
        <v>44580</v>
      </c>
      <c r="C798" t="s">
        <v>9</v>
      </c>
      <c r="D798" t="s">
        <v>42</v>
      </c>
      <c r="E798" t="s">
        <v>34</v>
      </c>
      <c r="F798">
        <v>366</v>
      </c>
      <c r="G798">
        <v>36834</v>
      </c>
      <c r="H798" t="s">
        <v>12</v>
      </c>
      <c r="I798">
        <v>40</v>
      </c>
      <c r="J798" t="str">
        <f t="shared" si="12"/>
        <v>A2</v>
      </c>
      <c r="K798" s="5">
        <v>100.63934426229508</v>
      </c>
      <c r="L798">
        <v>2022</v>
      </c>
      <c r="P798" t="s">
        <v>20</v>
      </c>
    </row>
    <row r="799" spans="1:16" x14ac:dyDescent="0.3">
      <c r="A799" t="s">
        <v>811</v>
      </c>
      <c r="B799" s="1">
        <v>45258</v>
      </c>
      <c r="C799" t="s">
        <v>9</v>
      </c>
      <c r="D799" t="s">
        <v>42</v>
      </c>
      <c r="E799" t="s">
        <v>34</v>
      </c>
      <c r="F799">
        <v>961</v>
      </c>
      <c r="G799">
        <v>19827</v>
      </c>
      <c r="H799" t="s">
        <v>12</v>
      </c>
      <c r="I799">
        <v>40</v>
      </c>
      <c r="J799" t="str">
        <f t="shared" si="12"/>
        <v>A2</v>
      </c>
      <c r="K799" s="5">
        <v>20.631633714880333</v>
      </c>
      <c r="L799">
        <v>2023</v>
      </c>
      <c r="P799" t="s">
        <v>12</v>
      </c>
    </row>
    <row r="800" spans="1:16" x14ac:dyDescent="0.3">
      <c r="A800" t="s">
        <v>812</v>
      </c>
      <c r="B800" s="1">
        <v>45133</v>
      </c>
      <c r="C800" t="s">
        <v>22</v>
      </c>
      <c r="D800" t="s">
        <v>42</v>
      </c>
      <c r="E800" t="s">
        <v>11</v>
      </c>
      <c r="F800">
        <v>405</v>
      </c>
      <c r="G800">
        <v>24492</v>
      </c>
      <c r="H800" t="s">
        <v>12</v>
      </c>
      <c r="I800">
        <v>40</v>
      </c>
      <c r="J800" t="str">
        <f t="shared" si="12"/>
        <v>A2</v>
      </c>
      <c r="K800" s="5">
        <v>60.474074074074075</v>
      </c>
      <c r="L800">
        <v>2023</v>
      </c>
      <c r="P800" t="s">
        <v>12</v>
      </c>
    </row>
    <row r="801" spans="1:16" x14ac:dyDescent="0.3">
      <c r="A801" t="s">
        <v>813</v>
      </c>
      <c r="B801" s="1">
        <v>44727</v>
      </c>
      <c r="C801" t="s">
        <v>4976</v>
      </c>
      <c r="D801" t="s">
        <v>18</v>
      </c>
      <c r="E801" t="s">
        <v>34</v>
      </c>
      <c r="F801">
        <v>455</v>
      </c>
      <c r="G801">
        <v>12130</v>
      </c>
      <c r="H801">
        <v>0</v>
      </c>
      <c r="I801">
        <v>57</v>
      </c>
      <c r="J801" t="str">
        <f t="shared" si="12"/>
        <v>A3</v>
      </c>
      <c r="K801" s="5">
        <v>26.659340659340661</v>
      </c>
      <c r="L801">
        <v>2022</v>
      </c>
      <c r="P801" t="s">
        <v>12</v>
      </c>
    </row>
    <row r="802" spans="1:16" x14ac:dyDescent="0.3">
      <c r="A802" t="s">
        <v>814</v>
      </c>
      <c r="B802" s="1">
        <v>45174</v>
      </c>
      <c r="C802" t="s">
        <v>22</v>
      </c>
      <c r="D802" t="s">
        <v>32</v>
      </c>
      <c r="E802" t="s">
        <v>4976</v>
      </c>
      <c r="F802">
        <v>269</v>
      </c>
      <c r="G802">
        <v>15740</v>
      </c>
      <c r="H802" t="s">
        <v>12</v>
      </c>
      <c r="I802">
        <v>46</v>
      </c>
      <c r="J802" t="str">
        <f t="shared" si="12"/>
        <v>A3</v>
      </c>
      <c r="K802" s="5">
        <v>58.513011152416354</v>
      </c>
      <c r="L802">
        <v>2023</v>
      </c>
      <c r="P802" t="s">
        <v>20</v>
      </c>
    </row>
    <row r="803" spans="1:16" x14ac:dyDescent="0.3">
      <c r="A803" t="s">
        <v>815</v>
      </c>
      <c r="B803" s="1">
        <v>44962</v>
      </c>
      <c r="C803" t="s">
        <v>14</v>
      </c>
      <c r="D803" t="s">
        <v>18</v>
      </c>
      <c r="E803" t="s">
        <v>19</v>
      </c>
      <c r="F803">
        <v>904</v>
      </c>
      <c r="G803">
        <v>23984</v>
      </c>
      <c r="H803" t="s">
        <v>12</v>
      </c>
      <c r="I803">
        <v>57</v>
      </c>
      <c r="J803" t="str">
        <f t="shared" si="12"/>
        <v>A3</v>
      </c>
      <c r="K803" s="5">
        <v>26.530973451327434</v>
      </c>
      <c r="L803">
        <v>2023</v>
      </c>
      <c r="P803" t="s">
        <v>12</v>
      </c>
    </row>
    <row r="804" spans="1:16" x14ac:dyDescent="0.3">
      <c r="A804" t="s">
        <v>816</v>
      </c>
      <c r="B804" s="1">
        <v>44737</v>
      </c>
      <c r="C804" t="s">
        <v>27</v>
      </c>
      <c r="D804" t="s">
        <v>10</v>
      </c>
      <c r="E804" t="s">
        <v>25</v>
      </c>
      <c r="F804">
        <v>880</v>
      </c>
      <c r="G804">
        <v>19443</v>
      </c>
      <c r="H804" t="s">
        <v>12</v>
      </c>
      <c r="I804">
        <v>39</v>
      </c>
      <c r="J804" t="str">
        <f t="shared" si="12"/>
        <v>A2</v>
      </c>
      <c r="K804" s="5">
        <v>22.094318181818181</v>
      </c>
      <c r="L804">
        <v>2022</v>
      </c>
      <c r="P804" t="s">
        <v>12</v>
      </c>
    </row>
    <row r="805" spans="1:16" hidden="1" x14ac:dyDescent="0.3">
      <c r="A805" t="s">
        <v>817</v>
      </c>
      <c r="B805" s="1">
        <v>45311</v>
      </c>
      <c r="C805" t="s">
        <v>17</v>
      </c>
      <c r="D805" t="s">
        <v>4976</v>
      </c>
      <c r="E805" t="s">
        <v>34</v>
      </c>
      <c r="F805">
        <v>549</v>
      </c>
      <c r="G805">
        <v>22281</v>
      </c>
      <c r="H805">
        <v>0</v>
      </c>
      <c r="I805" t="s">
        <v>4977</v>
      </c>
      <c r="J805" t="str">
        <f t="shared" si="12"/>
        <v>A3</v>
      </c>
      <c r="K805" s="5">
        <v>40.584699453551913</v>
      </c>
      <c r="L805">
        <v>2024</v>
      </c>
      <c r="P805" t="s">
        <v>20</v>
      </c>
    </row>
    <row r="806" spans="1:16" x14ac:dyDescent="0.3">
      <c r="A806" t="s">
        <v>818</v>
      </c>
      <c r="B806" s="1">
        <v>45162</v>
      </c>
      <c r="C806" t="s">
        <v>22</v>
      </c>
      <c r="D806" t="s">
        <v>15</v>
      </c>
      <c r="E806" t="s">
        <v>25</v>
      </c>
      <c r="F806">
        <v>321</v>
      </c>
      <c r="G806">
        <v>35693</v>
      </c>
      <c r="H806" t="s">
        <v>12</v>
      </c>
      <c r="I806">
        <v>41</v>
      </c>
      <c r="J806" t="str">
        <f t="shared" si="12"/>
        <v>A2</v>
      </c>
      <c r="K806" s="5">
        <v>111.19314641744548</v>
      </c>
      <c r="L806">
        <v>2023</v>
      </c>
      <c r="P806" t="s">
        <v>12</v>
      </c>
    </row>
    <row r="807" spans="1:16" x14ac:dyDescent="0.3">
      <c r="A807" t="s">
        <v>819</v>
      </c>
      <c r="B807" s="1">
        <v>44709</v>
      </c>
      <c r="C807" t="s">
        <v>9</v>
      </c>
      <c r="D807" t="s">
        <v>32</v>
      </c>
      <c r="E807" t="s">
        <v>19</v>
      </c>
      <c r="F807">
        <v>925</v>
      </c>
      <c r="G807">
        <v>42873</v>
      </c>
      <c r="H807" t="s">
        <v>12</v>
      </c>
      <c r="I807">
        <v>46</v>
      </c>
      <c r="J807" t="str">
        <f t="shared" si="12"/>
        <v>A3</v>
      </c>
      <c r="K807" s="5">
        <v>46.34918918918919</v>
      </c>
      <c r="L807">
        <v>2022</v>
      </c>
      <c r="P807">
        <v>0</v>
      </c>
    </row>
    <row r="808" spans="1:16" x14ac:dyDescent="0.3">
      <c r="A808" t="s">
        <v>820</v>
      </c>
      <c r="B808" s="1">
        <v>45154</v>
      </c>
      <c r="C808" t="s">
        <v>22</v>
      </c>
      <c r="D808" t="s">
        <v>15</v>
      </c>
      <c r="E808" t="s">
        <v>23</v>
      </c>
      <c r="F808">
        <v>942</v>
      </c>
      <c r="G808">
        <v>30891</v>
      </c>
      <c r="H808" t="s">
        <v>12</v>
      </c>
      <c r="I808">
        <v>41</v>
      </c>
      <c r="J808" t="str">
        <f t="shared" si="12"/>
        <v>A2</v>
      </c>
      <c r="K808" s="5">
        <v>32.79299363057325</v>
      </c>
      <c r="L808">
        <v>2023</v>
      </c>
      <c r="P808" t="s">
        <v>12</v>
      </c>
    </row>
    <row r="809" spans="1:16" x14ac:dyDescent="0.3">
      <c r="A809" t="s">
        <v>821</v>
      </c>
      <c r="B809" s="1">
        <v>44796</v>
      </c>
      <c r="C809" t="s">
        <v>22</v>
      </c>
      <c r="D809" t="s">
        <v>10</v>
      </c>
      <c r="E809" t="s">
        <v>19</v>
      </c>
      <c r="F809">
        <v>495</v>
      </c>
      <c r="G809">
        <v>15142</v>
      </c>
      <c r="H809" t="s">
        <v>12</v>
      </c>
      <c r="I809">
        <v>39</v>
      </c>
      <c r="J809" t="str">
        <f t="shared" si="12"/>
        <v>A2</v>
      </c>
      <c r="K809" s="5">
        <v>30.589898989898991</v>
      </c>
      <c r="L809">
        <v>2022</v>
      </c>
      <c r="P809">
        <v>0</v>
      </c>
    </row>
    <row r="810" spans="1:16" x14ac:dyDescent="0.3">
      <c r="A810" t="s">
        <v>822</v>
      </c>
      <c r="B810" s="1">
        <v>44710</v>
      </c>
      <c r="C810" t="s">
        <v>22</v>
      </c>
      <c r="D810" t="s">
        <v>42</v>
      </c>
      <c r="E810" t="s">
        <v>34</v>
      </c>
      <c r="F810">
        <v>883</v>
      </c>
      <c r="G810">
        <v>25230</v>
      </c>
      <c r="H810" t="s">
        <v>12</v>
      </c>
      <c r="I810">
        <v>40</v>
      </c>
      <c r="J810" t="str">
        <f t="shared" si="12"/>
        <v>A2</v>
      </c>
      <c r="K810" s="5">
        <v>28.573046432616081</v>
      </c>
      <c r="L810">
        <v>2022</v>
      </c>
      <c r="P810">
        <v>0</v>
      </c>
    </row>
    <row r="811" spans="1:16" x14ac:dyDescent="0.3">
      <c r="A811" t="s">
        <v>823</v>
      </c>
      <c r="B811" s="1">
        <v>45224</v>
      </c>
      <c r="C811" t="s">
        <v>14</v>
      </c>
      <c r="D811" t="s">
        <v>10</v>
      </c>
      <c r="E811" t="s">
        <v>19</v>
      </c>
      <c r="F811">
        <v>495</v>
      </c>
      <c r="G811">
        <v>46546</v>
      </c>
      <c r="H811" t="s">
        <v>12</v>
      </c>
      <c r="I811">
        <v>39</v>
      </c>
      <c r="J811" t="str">
        <f t="shared" si="12"/>
        <v>A2</v>
      </c>
      <c r="K811" s="5">
        <v>94.032323232323236</v>
      </c>
      <c r="L811">
        <v>2023</v>
      </c>
      <c r="P811" t="s">
        <v>12</v>
      </c>
    </row>
    <row r="812" spans="1:16" x14ac:dyDescent="0.3">
      <c r="A812" t="s">
        <v>824</v>
      </c>
      <c r="B812" s="1">
        <v>44776</v>
      </c>
      <c r="C812" t="s">
        <v>17</v>
      </c>
      <c r="D812" t="s">
        <v>42</v>
      </c>
      <c r="E812" t="s">
        <v>11</v>
      </c>
      <c r="F812">
        <v>472</v>
      </c>
      <c r="G812">
        <v>36082</v>
      </c>
      <c r="H812" t="s">
        <v>12</v>
      </c>
      <c r="I812">
        <v>40</v>
      </c>
      <c r="J812" t="str">
        <f t="shared" si="12"/>
        <v>A2</v>
      </c>
      <c r="K812" s="5">
        <v>76.444915254237287</v>
      </c>
      <c r="L812">
        <v>2022</v>
      </c>
      <c r="P812" t="s">
        <v>12</v>
      </c>
    </row>
    <row r="813" spans="1:16" x14ac:dyDescent="0.3">
      <c r="A813" t="s">
        <v>825</v>
      </c>
      <c r="B813" s="1">
        <v>44913</v>
      </c>
      <c r="C813" t="s">
        <v>22</v>
      </c>
      <c r="D813" t="s">
        <v>28</v>
      </c>
      <c r="E813" t="s">
        <v>19</v>
      </c>
      <c r="F813">
        <v>87</v>
      </c>
      <c r="G813">
        <v>17893</v>
      </c>
      <c r="H813" t="s">
        <v>12</v>
      </c>
      <c r="I813">
        <v>58</v>
      </c>
      <c r="J813" t="str">
        <f t="shared" si="12"/>
        <v>A3</v>
      </c>
      <c r="K813" s="5">
        <v>205.66666666666666</v>
      </c>
      <c r="L813">
        <v>2022</v>
      </c>
      <c r="P813" t="s">
        <v>12</v>
      </c>
    </row>
    <row r="814" spans="1:16" hidden="1" x14ac:dyDescent="0.3">
      <c r="A814" t="s">
        <v>826</v>
      </c>
      <c r="B814" s="1">
        <v>45029</v>
      </c>
      <c r="C814" t="s">
        <v>27</v>
      </c>
      <c r="D814" t="s">
        <v>4976</v>
      </c>
      <c r="E814" t="s">
        <v>34</v>
      </c>
      <c r="F814">
        <v>198</v>
      </c>
      <c r="G814">
        <v>49315</v>
      </c>
      <c r="H814" t="s">
        <v>20</v>
      </c>
      <c r="I814" t="s">
        <v>4977</v>
      </c>
      <c r="J814" t="str">
        <f t="shared" si="12"/>
        <v>A3</v>
      </c>
      <c r="K814" s="5">
        <v>249.06565656565655</v>
      </c>
      <c r="L814">
        <v>2023</v>
      </c>
      <c r="P814" t="s">
        <v>12</v>
      </c>
    </row>
    <row r="815" spans="1:16" x14ac:dyDescent="0.3">
      <c r="A815" t="s">
        <v>827</v>
      </c>
      <c r="B815" s="1">
        <v>45454</v>
      </c>
      <c r="C815" t="s">
        <v>17</v>
      </c>
      <c r="D815" t="s">
        <v>10</v>
      </c>
      <c r="E815" t="s">
        <v>23</v>
      </c>
      <c r="F815">
        <v>730</v>
      </c>
      <c r="G815">
        <v>9266</v>
      </c>
      <c r="H815" t="s">
        <v>20</v>
      </c>
      <c r="I815">
        <v>39</v>
      </c>
      <c r="J815" t="str">
        <f t="shared" si="12"/>
        <v>A2</v>
      </c>
      <c r="K815" s="5">
        <v>12.693150684931506</v>
      </c>
      <c r="L815">
        <v>2024</v>
      </c>
      <c r="P815" t="s">
        <v>12</v>
      </c>
    </row>
    <row r="816" spans="1:16" x14ac:dyDescent="0.3">
      <c r="A816" t="s">
        <v>828</v>
      </c>
      <c r="B816" s="1">
        <v>45239</v>
      </c>
      <c r="C816" t="s">
        <v>22</v>
      </c>
      <c r="D816" t="s">
        <v>32</v>
      </c>
      <c r="E816" t="s">
        <v>19</v>
      </c>
      <c r="F816">
        <v>356</v>
      </c>
      <c r="G816">
        <v>47001</v>
      </c>
      <c r="H816" t="s">
        <v>12</v>
      </c>
      <c r="I816">
        <v>46</v>
      </c>
      <c r="J816" t="str">
        <f t="shared" si="12"/>
        <v>A3</v>
      </c>
      <c r="K816" s="5">
        <v>132.02528089887642</v>
      </c>
      <c r="L816">
        <v>2023</v>
      </c>
      <c r="P816" t="s">
        <v>12</v>
      </c>
    </row>
    <row r="817" spans="1:16" x14ac:dyDescent="0.3">
      <c r="A817" t="s">
        <v>829</v>
      </c>
      <c r="B817" t="s">
        <v>4976</v>
      </c>
      <c r="C817" t="s">
        <v>4976</v>
      </c>
      <c r="D817" t="s">
        <v>32</v>
      </c>
      <c r="E817" t="s">
        <v>19</v>
      </c>
      <c r="F817">
        <v>948</v>
      </c>
      <c r="G817">
        <v>29503</v>
      </c>
      <c r="H817" t="s">
        <v>12</v>
      </c>
      <c r="I817">
        <v>46</v>
      </c>
      <c r="J817" t="str">
        <f t="shared" si="12"/>
        <v>A3</v>
      </c>
      <c r="K817" s="5">
        <v>31.121308016877638</v>
      </c>
      <c r="L817" t="e">
        <v>#VALUE!</v>
      </c>
      <c r="P817" t="s">
        <v>12</v>
      </c>
    </row>
    <row r="818" spans="1:16" x14ac:dyDescent="0.3">
      <c r="A818" t="s">
        <v>830</v>
      </c>
      <c r="B818" s="1">
        <v>45324</v>
      </c>
      <c r="C818" t="s">
        <v>14</v>
      </c>
      <c r="D818" t="s">
        <v>15</v>
      </c>
      <c r="E818" t="s">
        <v>23</v>
      </c>
      <c r="F818">
        <v>263</v>
      </c>
      <c r="G818">
        <v>10745</v>
      </c>
      <c r="H818">
        <v>0</v>
      </c>
      <c r="I818">
        <v>41</v>
      </c>
      <c r="J818" t="str">
        <f t="shared" si="12"/>
        <v>A2</v>
      </c>
      <c r="K818" s="5">
        <v>40.855513307984793</v>
      </c>
      <c r="L818">
        <v>2024</v>
      </c>
      <c r="P818" t="s">
        <v>12</v>
      </c>
    </row>
    <row r="819" spans="1:16" x14ac:dyDescent="0.3">
      <c r="A819" t="s">
        <v>831</v>
      </c>
      <c r="B819" s="1">
        <v>44871</v>
      </c>
      <c r="C819" t="s">
        <v>17</v>
      </c>
      <c r="D819" t="s">
        <v>18</v>
      </c>
      <c r="E819" t="s">
        <v>11</v>
      </c>
      <c r="F819">
        <v>58</v>
      </c>
      <c r="G819">
        <v>36753</v>
      </c>
      <c r="H819" t="s">
        <v>12</v>
      </c>
      <c r="I819">
        <v>57</v>
      </c>
      <c r="J819" t="str">
        <f t="shared" si="12"/>
        <v>A3</v>
      </c>
      <c r="K819" s="5">
        <v>633.67241379310349</v>
      </c>
      <c r="L819">
        <v>2022</v>
      </c>
      <c r="P819" t="s">
        <v>12</v>
      </c>
    </row>
    <row r="820" spans="1:16" x14ac:dyDescent="0.3">
      <c r="A820" t="s">
        <v>832</v>
      </c>
      <c r="B820" s="1">
        <v>45251</v>
      </c>
      <c r="C820" t="s">
        <v>22</v>
      </c>
      <c r="D820" t="s">
        <v>42</v>
      </c>
      <c r="E820" t="s">
        <v>34</v>
      </c>
      <c r="F820">
        <v>833</v>
      </c>
      <c r="G820" t="s">
        <v>4976</v>
      </c>
      <c r="H820" t="s">
        <v>12</v>
      </c>
      <c r="I820">
        <v>40</v>
      </c>
      <c r="J820" t="str">
        <f t="shared" si="12"/>
        <v>A2</v>
      </c>
      <c r="K820" s="5">
        <v>0</v>
      </c>
      <c r="L820">
        <v>2023</v>
      </c>
      <c r="P820" t="s">
        <v>12</v>
      </c>
    </row>
    <row r="821" spans="1:16" x14ac:dyDescent="0.3">
      <c r="A821" t="s">
        <v>833</v>
      </c>
      <c r="B821" s="1">
        <v>45352</v>
      </c>
      <c r="C821" t="s">
        <v>14</v>
      </c>
      <c r="D821" t="s">
        <v>15</v>
      </c>
      <c r="E821" t="s">
        <v>25</v>
      </c>
      <c r="F821">
        <v>764</v>
      </c>
      <c r="G821">
        <v>40292</v>
      </c>
      <c r="H821" t="s">
        <v>12</v>
      </c>
      <c r="I821">
        <v>41</v>
      </c>
      <c r="J821" t="str">
        <f t="shared" si="12"/>
        <v>A2</v>
      </c>
      <c r="K821" s="5">
        <v>52.738219895287955</v>
      </c>
      <c r="L821">
        <v>2024</v>
      </c>
      <c r="P821" t="s">
        <v>12</v>
      </c>
    </row>
    <row r="822" spans="1:16" x14ac:dyDescent="0.3">
      <c r="A822" t="s">
        <v>834</v>
      </c>
      <c r="B822" s="1">
        <v>45002</v>
      </c>
      <c r="C822" t="s">
        <v>17</v>
      </c>
      <c r="D822" t="s">
        <v>32</v>
      </c>
      <c r="E822" t="s">
        <v>19</v>
      </c>
      <c r="F822">
        <v>887</v>
      </c>
      <c r="G822">
        <v>27804</v>
      </c>
      <c r="H822">
        <v>0</v>
      </c>
      <c r="I822">
        <v>46</v>
      </c>
      <c r="J822" t="str">
        <f t="shared" si="12"/>
        <v>A3</v>
      </c>
      <c r="K822" s="5">
        <v>31.346110484780159</v>
      </c>
      <c r="L822">
        <v>2023</v>
      </c>
      <c r="P822" t="s">
        <v>12</v>
      </c>
    </row>
    <row r="823" spans="1:16" x14ac:dyDescent="0.3">
      <c r="A823" t="s">
        <v>835</v>
      </c>
      <c r="B823" s="1">
        <v>45399</v>
      </c>
      <c r="C823" t="s">
        <v>4976</v>
      </c>
      <c r="D823" t="s">
        <v>10</v>
      </c>
      <c r="E823" t="s">
        <v>11</v>
      </c>
      <c r="F823">
        <v>820</v>
      </c>
      <c r="G823">
        <v>12592</v>
      </c>
      <c r="H823" t="s">
        <v>12</v>
      </c>
      <c r="I823">
        <v>39</v>
      </c>
      <c r="J823" t="str">
        <f t="shared" si="12"/>
        <v>A2</v>
      </c>
      <c r="K823" s="5">
        <v>15.356097560975609</v>
      </c>
      <c r="L823">
        <v>2024</v>
      </c>
      <c r="P823" t="s">
        <v>12</v>
      </c>
    </row>
    <row r="824" spans="1:16" x14ac:dyDescent="0.3">
      <c r="A824" t="s">
        <v>836</v>
      </c>
      <c r="B824" s="1">
        <v>44820</v>
      </c>
      <c r="C824" t="s">
        <v>27</v>
      </c>
      <c r="D824" t="s">
        <v>42</v>
      </c>
      <c r="E824" t="s">
        <v>34</v>
      </c>
      <c r="F824">
        <v>194</v>
      </c>
      <c r="G824">
        <v>45521</v>
      </c>
      <c r="H824" t="s">
        <v>20</v>
      </c>
      <c r="I824">
        <v>40</v>
      </c>
      <c r="J824" t="str">
        <f t="shared" si="12"/>
        <v>A2</v>
      </c>
      <c r="K824" s="5">
        <v>234.64432989690721</v>
      </c>
      <c r="L824">
        <v>2022</v>
      </c>
      <c r="P824" t="s">
        <v>12</v>
      </c>
    </row>
    <row r="825" spans="1:16" x14ac:dyDescent="0.3">
      <c r="A825" t="s">
        <v>837</v>
      </c>
      <c r="B825" s="1">
        <v>44650</v>
      </c>
      <c r="C825" t="s">
        <v>9</v>
      </c>
      <c r="D825" t="s">
        <v>32</v>
      </c>
      <c r="E825" t="s">
        <v>23</v>
      </c>
      <c r="F825" t="s">
        <v>4976</v>
      </c>
      <c r="G825">
        <v>10798</v>
      </c>
      <c r="H825" t="s">
        <v>12</v>
      </c>
      <c r="I825">
        <v>46</v>
      </c>
      <c r="J825" t="str">
        <f t="shared" si="12"/>
        <v>A3</v>
      </c>
      <c r="K825" s="5">
        <v>0</v>
      </c>
      <c r="L825">
        <v>2022</v>
      </c>
      <c r="P825" t="s">
        <v>12</v>
      </c>
    </row>
    <row r="826" spans="1:16" x14ac:dyDescent="0.3">
      <c r="A826" t="s">
        <v>838</v>
      </c>
      <c r="B826" s="1">
        <v>45014</v>
      </c>
      <c r="C826" t="s">
        <v>17</v>
      </c>
      <c r="D826" t="s">
        <v>42</v>
      </c>
      <c r="E826" t="s">
        <v>11</v>
      </c>
      <c r="F826">
        <v>890</v>
      </c>
      <c r="G826">
        <v>38963</v>
      </c>
      <c r="H826" t="s">
        <v>12</v>
      </c>
      <c r="I826">
        <v>40</v>
      </c>
      <c r="J826" t="str">
        <f t="shared" si="12"/>
        <v>A2</v>
      </c>
      <c r="K826" s="5">
        <v>43.778651685393257</v>
      </c>
      <c r="L826">
        <v>2023</v>
      </c>
      <c r="P826" t="s">
        <v>12</v>
      </c>
    </row>
    <row r="827" spans="1:16" x14ac:dyDescent="0.3">
      <c r="A827" t="s">
        <v>839</v>
      </c>
      <c r="B827" s="1">
        <v>45304</v>
      </c>
      <c r="C827" t="s">
        <v>27</v>
      </c>
      <c r="D827" t="s">
        <v>32</v>
      </c>
      <c r="E827" t="s">
        <v>11</v>
      </c>
      <c r="F827">
        <v>812</v>
      </c>
      <c r="G827">
        <v>49343</v>
      </c>
      <c r="H827" t="s">
        <v>12</v>
      </c>
      <c r="I827">
        <v>46</v>
      </c>
      <c r="J827" t="str">
        <f t="shared" si="12"/>
        <v>A3</v>
      </c>
      <c r="K827" s="5">
        <v>60.767241379310342</v>
      </c>
      <c r="L827">
        <v>2024</v>
      </c>
      <c r="P827">
        <v>0</v>
      </c>
    </row>
    <row r="828" spans="1:16" x14ac:dyDescent="0.3">
      <c r="A828" t="s">
        <v>840</v>
      </c>
      <c r="B828" s="1">
        <v>45337</v>
      </c>
      <c r="C828" t="s">
        <v>14</v>
      </c>
      <c r="D828" t="s">
        <v>15</v>
      </c>
      <c r="E828" t="s">
        <v>34</v>
      </c>
      <c r="F828">
        <v>560</v>
      </c>
      <c r="G828" t="s">
        <v>4976</v>
      </c>
      <c r="H828" t="s">
        <v>12</v>
      </c>
      <c r="I828">
        <v>41</v>
      </c>
      <c r="J828" t="str">
        <f t="shared" si="12"/>
        <v>A2</v>
      </c>
      <c r="K828" s="5">
        <v>0</v>
      </c>
      <c r="L828">
        <v>2024</v>
      </c>
      <c r="P828" t="s">
        <v>12</v>
      </c>
    </row>
    <row r="829" spans="1:16" x14ac:dyDescent="0.3">
      <c r="A829" t="s">
        <v>841</v>
      </c>
      <c r="B829" s="1">
        <v>45052</v>
      </c>
      <c r="C829" t="s">
        <v>9</v>
      </c>
      <c r="D829" t="s">
        <v>15</v>
      </c>
      <c r="E829" t="s">
        <v>25</v>
      </c>
      <c r="F829">
        <v>470</v>
      </c>
      <c r="G829">
        <v>34735</v>
      </c>
      <c r="H829">
        <v>0</v>
      </c>
      <c r="I829">
        <v>41</v>
      </c>
      <c r="J829" t="str">
        <f t="shared" si="12"/>
        <v>A2</v>
      </c>
      <c r="K829" s="5">
        <v>73.90425531914893</v>
      </c>
      <c r="L829">
        <v>2023</v>
      </c>
      <c r="P829" t="s">
        <v>12</v>
      </c>
    </row>
    <row r="830" spans="1:16" x14ac:dyDescent="0.3">
      <c r="A830" t="s">
        <v>842</v>
      </c>
      <c r="B830" s="1">
        <v>44677</v>
      </c>
      <c r="C830" t="s">
        <v>9</v>
      </c>
      <c r="D830" t="s">
        <v>32</v>
      </c>
      <c r="E830" t="s">
        <v>19</v>
      </c>
      <c r="F830">
        <v>908</v>
      </c>
      <c r="G830">
        <v>28509</v>
      </c>
      <c r="H830" t="s">
        <v>12</v>
      </c>
      <c r="I830">
        <v>46</v>
      </c>
      <c r="J830" t="str">
        <f t="shared" si="12"/>
        <v>A3</v>
      </c>
      <c r="K830" s="5">
        <v>31.397577092511014</v>
      </c>
      <c r="L830">
        <v>2022</v>
      </c>
      <c r="P830" t="s">
        <v>20</v>
      </c>
    </row>
    <row r="831" spans="1:16" x14ac:dyDescent="0.3">
      <c r="A831" t="s">
        <v>843</v>
      </c>
      <c r="B831" s="1">
        <v>45190</v>
      </c>
      <c r="C831" t="s">
        <v>22</v>
      </c>
      <c r="D831" t="s">
        <v>10</v>
      </c>
      <c r="E831" t="s">
        <v>11</v>
      </c>
      <c r="F831">
        <v>544</v>
      </c>
      <c r="G831">
        <v>7248</v>
      </c>
      <c r="H831" t="s">
        <v>12</v>
      </c>
      <c r="I831">
        <v>39</v>
      </c>
      <c r="J831" t="str">
        <f t="shared" si="12"/>
        <v>A2</v>
      </c>
      <c r="K831" s="5">
        <v>13.323529411764707</v>
      </c>
      <c r="L831">
        <v>2023</v>
      </c>
      <c r="P831" t="s">
        <v>20</v>
      </c>
    </row>
    <row r="832" spans="1:16" x14ac:dyDescent="0.3">
      <c r="A832" t="s">
        <v>844</v>
      </c>
      <c r="B832" s="1">
        <v>45249</v>
      </c>
      <c r="C832" t="s">
        <v>9</v>
      </c>
      <c r="D832" t="s">
        <v>10</v>
      </c>
      <c r="E832" t="s">
        <v>11</v>
      </c>
      <c r="F832">
        <v>470</v>
      </c>
      <c r="G832">
        <v>35986</v>
      </c>
      <c r="H832" t="s">
        <v>12</v>
      </c>
      <c r="I832">
        <v>39</v>
      </c>
      <c r="J832" t="str">
        <f t="shared" si="12"/>
        <v>A2</v>
      </c>
      <c r="K832" s="5">
        <v>76.565957446808511</v>
      </c>
      <c r="L832">
        <v>2023</v>
      </c>
      <c r="P832" t="s">
        <v>12</v>
      </c>
    </row>
    <row r="833" spans="1:16" x14ac:dyDescent="0.3">
      <c r="A833" t="s">
        <v>845</v>
      </c>
      <c r="B833" s="1">
        <v>45234</v>
      </c>
      <c r="C833" t="s">
        <v>27</v>
      </c>
      <c r="D833" t="s">
        <v>18</v>
      </c>
      <c r="E833" t="s">
        <v>34</v>
      </c>
      <c r="F833">
        <v>238</v>
      </c>
      <c r="G833">
        <v>19188</v>
      </c>
      <c r="H833" t="s">
        <v>20</v>
      </c>
      <c r="I833">
        <v>57</v>
      </c>
      <c r="J833" t="str">
        <f t="shared" si="12"/>
        <v>A3</v>
      </c>
      <c r="K833" s="5">
        <v>80.621848739495803</v>
      </c>
      <c r="L833">
        <v>2023</v>
      </c>
      <c r="P833" t="s">
        <v>12</v>
      </c>
    </row>
    <row r="834" spans="1:16" x14ac:dyDescent="0.3">
      <c r="A834" t="s">
        <v>846</v>
      </c>
      <c r="B834" s="1">
        <v>44736</v>
      </c>
      <c r="C834" t="s">
        <v>14</v>
      </c>
      <c r="D834" t="s">
        <v>18</v>
      </c>
      <c r="E834" t="s">
        <v>34</v>
      </c>
      <c r="F834">
        <v>566</v>
      </c>
      <c r="G834">
        <v>33389</v>
      </c>
      <c r="H834" t="s">
        <v>12</v>
      </c>
      <c r="I834">
        <v>57</v>
      </c>
      <c r="J834" t="str">
        <f t="shared" si="12"/>
        <v>A3</v>
      </c>
      <c r="K834" s="5">
        <v>58.991166077738519</v>
      </c>
      <c r="L834">
        <v>2022</v>
      </c>
      <c r="P834" t="s">
        <v>20</v>
      </c>
    </row>
    <row r="835" spans="1:16" x14ac:dyDescent="0.3">
      <c r="A835" t="s">
        <v>847</v>
      </c>
      <c r="B835" s="1">
        <v>45174</v>
      </c>
      <c r="C835" t="s">
        <v>9</v>
      </c>
      <c r="D835" t="s">
        <v>28</v>
      </c>
      <c r="E835" t="s">
        <v>11</v>
      </c>
      <c r="F835">
        <v>290</v>
      </c>
      <c r="G835">
        <v>37258</v>
      </c>
      <c r="H835" t="s">
        <v>12</v>
      </c>
      <c r="I835">
        <v>58</v>
      </c>
      <c r="J835" t="str">
        <f t="shared" ref="J835:J898" si="13">IF(I835&lt;=30,"A1",IF(I835&lt;=45,"A2","A3"))</f>
        <v>A3</v>
      </c>
      <c r="K835" s="5">
        <v>128.47586206896551</v>
      </c>
      <c r="L835">
        <v>2023</v>
      </c>
      <c r="P835" t="s">
        <v>12</v>
      </c>
    </row>
    <row r="836" spans="1:16" x14ac:dyDescent="0.3">
      <c r="A836" t="s">
        <v>848</v>
      </c>
      <c r="B836" s="1">
        <v>44609</v>
      </c>
      <c r="C836" t="s">
        <v>9</v>
      </c>
      <c r="D836" t="s">
        <v>32</v>
      </c>
      <c r="E836" t="s">
        <v>19</v>
      </c>
      <c r="F836">
        <v>476</v>
      </c>
      <c r="G836">
        <v>41953</v>
      </c>
      <c r="H836">
        <v>0</v>
      </c>
      <c r="I836">
        <v>46</v>
      </c>
      <c r="J836" t="str">
        <f t="shared" si="13"/>
        <v>A3</v>
      </c>
      <c r="K836" s="5">
        <v>88.136554621848745</v>
      </c>
      <c r="L836">
        <v>2022</v>
      </c>
      <c r="P836" t="s">
        <v>12</v>
      </c>
    </row>
    <row r="837" spans="1:16" x14ac:dyDescent="0.3">
      <c r="A837" t="s">
        <v>849</v>
      </c>
      <c r="B837" s="1">
        <v>45066</v>
      </c>
      <c r="C837" t="s">
        <v>14</v>
      </c>
      <c r="D837" t="s">
        <v>42</v>
      </c>
      <c r="E837" t="s">
        <v>19</v>
      </c>
      <c r="F837">
        <v>932</v>
      </c>
      <c r="G837">
        <v>18664</v>
      </c>
      <c r="H837" t="s">
        <v>20</v>
      </c>
      <c r="I837">
        <v>40</v>
      </c>
      <c r="J837" t="str">
        <f t="shared" si="13"/>
        <v>A2</v>
      </c>
      <c r="K837" s="5">
        <v>20.025751072961373</v>
      </c>
      <c r="L837">
        <v>2023</v>
      </c>
      <c r="P837" t="s">
        <v>12</v>
      </c>
    </row>
    <row r="838" spans="1:16" x14ac:dyDescent="0.3">
      <c r="A838" t="s">
        <v>850</v>
      </c>
      <c r="B838" s="1">
        <v>44907</v>
      </c>
      <c r="C838" t="s">
        <v>9</v>
      </c>
      <c r="D838" t="s">
        <v>15</v>
      </c>
      <c r="E838" t="s">
        <v>25</v>
      </c>
      <c r="F838">
        <v>857</v>
      </c>
      <c r="G838">
        <v>30592</v>
      </c>
      <c r="H838" t="s">
        <v>20</v>
      </c>
      <c r="I838">
        <v>41</v>
      </c>
      <c r="J838" t="str">
        <f t="shared" si="13"/>
        <v>A2</v>
      </c>
      <c r="K838" s="5">
        <v>35.696616102683784</v>
      </c>
      <c r="L838">
        <v>2022</v>
      </c>
      <c r="P838" t="s">
        <v>12</v>
      </c>
    </row>
    <row r="839" spans="1:16" x14ac:dyDescent="0.3">
      <c r="A839" t="s">
        <v>851</v>
      </c>
      <c r="B839" s="1">
        <v>44661</v>
      </c>
      <c r="C839" t="s">
        <v>17</v>
      </c>
      <c r="D839" t="s">
        <v>18</v>
      </c>
      <c r="E839" t="s">
        <v>25</v>
      </c>
      <c r="F839">
        <v>636</v>
      </c>
      <c r="G839">
        <v>44657</v>
      </c>
      <c r="H839" t="s">
        <v>20</v>
      </c>
      <c r="I839">
        <v>57</v>
      </c>
      <c r="J839" t="str">
        <f t="shared" si="13"/>
        <v>A3</v>
      </c>
      <c r="K839" s="5">
        <v>70.215408805031444</v>
      </c>
      <c r="L839">
        <v>2022</v>
      </c>
      <c r="P839" t="s">
        <v>12</v>
      </c>
    </row>
    <row r="840" spans="1:16" x14ac:dyDescent="0.3">
      <c r="A840" t="s">
        <v>852</v>
      </c>
      <c r="B840" s="1">
        <v>45455</v>
      </c>
      <c r="C840" t="s">
        <v>14</v>
      </c>
      <c r="D840" t="s">
        <v>28</v>
      </c>
      <c r="E840" t="s">
        <v>11</v>
      </c>
      <c r="F840">
        <v>719</v>
      </c>
      <c r="G840">
        <v>24422</v>
      </c>
      <c r="H840" t="s">
        <v>20</v>
      </c>
      <c r="I840">
        <v>58</v>
      </c>
      <c r="J840" t="str">
        <f t="shared" si="13"/>
        <v>A3</v>
      </c>
      <c r="K840" s="5">
        <v>33.966620305980527</v>
      </c>
      <c r="L840">
        <v>2024</v>
      </c>
      <c r="P840" t="s">
        <v>12</v>
      </c>
    </row>
    <row r="841" spans="1:16" x14ac:dyDescent="0.3">
      <c r="A841" t="s">
        <v>853</v>
      </c>
      <c r="B841" s="1">
        <v>45049</v>
      </c>
      <c r="C841" t="s">
        <v>4976</v>
      </c>
      <c r="D841" t="s">
        <v>18</v>
      </c>
      <c r="E841" t="s">
        <v>23</v>
      </c>
      <c r="F841">
        <v>727</v>
      </c>
      <c r="G841">
        <v>38258</v>
      </c>
      <c r="H841" t="s">
        <v>12</v>
      </c>
      <c r="I841">
        <v>57</v>
      </c>
      <c r="J841" t="str">
        <f t="shared" si="13"/>
        <v>A3</v>
      </c>
      <c r="K841" s="5">
        <v>52.624484181568086</v>
      </c>
      <c r="L841">
        <v>2023</v>
      </c>
      <c r="P841" t="s">
        <v>20</v>
      </c>
    </row>
    <row r="842" spans="1:16" x14ac:dyDescent="0.3">
      <c r="A842" t="s">
        <v>854</v>
      </c>
      <c r="B842" s="1">
        <v>44665</v>
      </c>
      <c r="C842" t="s">
        <v>22</v>
      </c>
      <c r="D842" t="s">
        <v>15</v>
      </c>
      <c r="E842" t="s">
        <v>25</v>
      </c>
      <c r="F842">
        <v>228</v>
      </c>
      <c r="G842">
        <v>23543</v>
      </c>
      <c r="H842" t="s">
        <v>12</v>
      </c>
      <c r="I842">
        <v>41</v>
      </c>
      <c r="J842" t="str">
        <f t="shared" si="13"/>
        <v>A2</v>
      </c>
      <c r="K842" s="5">
        <v>103.25877192982456</v>
      </c>
      <c r="L842">
        <v>2022</v>
      </c>
      <c r="P842" t="s">
        <v>12</v>
      </c>
    </row>
    <row r="843" spans="1:16" x14ac:dyDescent="0.3">
      <c r="A843" t="s">
        <v>855</v>
      </c>
      <c r="B843" s="1">
        <v>45274</v>
      </c>
      <c r="C843" t="s">
        <v>17</v>
      </c>
      <c r="D843" t="s">
        <v>18</v>
      </c>
      <c r="E843" t="s">
        <v>23</v>
      </c>
      <c r="F843">
        <v>889</v>
      </c>
      <c r="G843">
        <v>20530</v>
      </c>
      <c r="H843" t="s">
        <v>12</v>
      </c>
      <c r="I843">
        <v>57</v>
      </c>
      <c r="J843" t="str">
        <f t="shared" si="13"/>
        <v>A3</v>
      </c>
      <c r="K843" s="5">
        <v>23.093363329583802</v>
      </c>
      <c r="L843">
        <v>2023</v>
      </c>
      <c r="P843" t="s">
        <v>12</v>
      </c>
    </row>
    <row r="844" spans="1:16" x14ac:dyDescent="0.3">
      <c r="A844" t="s">
        <v>856</v>
      </c>
      <c r="B844" s="1">
        <v>45359</v>
      </c>
      <c r="C844" t="s">
        <v>22</v>
      </c>
      <c r="D844" t="s">
        <v>15</v>
      </c>
      <c r="E844" t="s">
        <v>25</v>
      </c>
      <c r="F844">
        <v>799</v>
      </c>
      <c r="G844" t="s">
        <v>4976</v>
      </c>
      <c r="H844" t="s">
        <v>12</v>
      </c>
      <c r="I844">
        <v>41</v>
      </c>
      <c r="J844" t="str">
        <f t="shared" si="13"/>
        <v>A2</v>
      </c>
      <c r="K844" s="5">
        <v>0</v>
      </c>
      <c r="L844">
        <v>2024</v>
      </c>
      <c r="P844" t="s">
        <v>12</v>
      </c>
    </row>
    <row r="845" spans="1:16" x14ac:dyDescent="0.3">
      <c r="A845" t="s">
        <v>857</v>
      </c>
      <c r="B845" s="1">
        <v>45215</v>
      </c>
      <c r="C845" t="s">
        <v>9</v>
      </c>
      <c r="D845" t="s">
        <v>32</v>
      </c>
      <c r="E845" t="s">
        <v>23</v>
      </c>
      <c r="F845">
        <v>370</v>
      </c>
      <c r="G845">
        <v>14019</v>
      </c>
      <c r="H845" t="s">
        <v>12</v>
      </c>
      <c r="I845">
        <v>46</v>
      </c>
      <c r="J845" t="str">
        <f t="shared" si="13"/>
        <v>A3</v>
      </c>
      <c r="K845" s="5">
        <v>37.889189189189189</v>
      </c>
      <c r="L845">
        <v>2023</v>
      </c>
      <c r="P845" t="s">
        <v>12</v>
      </c>
    </row>
    <row r="846" spans="1:16" x14ac:dyDescent="0.3">
      <c r="A846" t="s">
        <v>858</v>
      </c>
      <c r="B846" s="1">
        <v>45305</v>
      </c>
      <c r="C846" t="s">
        <v>4976</v>
      </c>
      <c r="D846" t="s">
        <v>15</v>
      </c>
      <c r="E846" t="s">
        <v>23</v>
      </c>
      <c r="F846">
        <v>356</v>
      </c>
      <c r="G846">
        <v>19688</v>
      </c>
      <c r="H846" t="s">
        <v>12</v>
      </c>
      <c r="I846">
        <v>41</v>
      </c>
      <c r="J846" t="str">
        <f t="shared" si="13"/>
        <v>A2</v>
      </c>
      <c r="K846" s="5">
        <v>55.303370786516851</v>
      </c>
      <c r="L846">
        <v>2024</v>
      </c>
      <c r="P846">
        <v>0</v>
      </c>
    </row>
    <row r="847" spans="1:16" x14ac:dyDescent="0.3">
      <c r="A847" t="s">
        <v>859</v>
      </c>
      <c r="B847" s="1">
        <v>45227</v>
      </c>
      <c r="C847" t="s">
        <v>14</v>
      </c>
      <c r="D847" t="s">
        <v>18</v>
      </c>
      <c r="E847" t="s">
        <v>25</v>
      </c>
      <c r="F847">
        <v>322</v>
      </c>
      <c r="G847">
        <v>45058</v>
      </c>
      <c r="H847" t="s">
        <v>12</v>
      </c>
      <c r="I847">
        <v>57</v>
      </c>
      <c r="J847" t="str">
        <f t="shared" si="13"/>
        <v>A3</v>
      </c>
      <c r="K847" s="5">
        <v>139.93167701863354</v>
      </c>
      <c r="L847">
        <v>2023</v>
      </c>
      <c r="P847" t="s">
        <v>12</v>
      </c>
    </row>
    <row r="848" spans="1:16" x14ac:dyDescent="0.3">
      <c r="A848" t="s">
        <v>860</v>
      </c>
      <c r="B848" s="1">
        <v>45037</v>
      </c>
      <c r="C848" t="s">
        <v>22</v>
      </c>
      <c r="D848" t="s">
        <v>15</v>
      </c>
      <c r="E848" t="s">
        <v>25</v>
      </c>
      <c r="F848">
        <v>76</v>
      </c>
      <c r="G848">
        <v>10514</v>
      </c>
      <c r="H848">
        <v>0</v>
      </c>
      <c r="I848">
        <v>41</v>
      </c>
      <c r="J848" t="str">
        <f t="shared" si="13"/>
        <v>A2</v>
      </c>
      <c r="K848" s="5">
        <v>138.34210526315789</v>
      </c>
      <c r="L848">
        <v>2023</v>
      </c>
      <c r="P848" t="s">
        <v>12</v>
      </c>
    </row>
    <row r="849" spans="1:16" x14ac:dyDescent="0.3">
      <c r="A849" t="s">
        <v>861</v>
      </c>
      <c r="B849" s="1">
        <v>44605</v>
      </c>
      <c r="C849" t="s">
        <v>27</v>
      </c>
      <c r="D849" t="s">
        <v>15</v>
      </c>
      <c r="E849" t="s">
        <v>23</v>
      </c>
      <c r="F849">
        <v>316</v>
      </c>
      <c r="G849" t="s">
        <v>4976</v>
      </c>
      <c r="H849">
        <v>0</v>
      </c>
      <c r="I849">
        <v>41</v>
      </c>
      <c r="J849" t="str">
        <f t="shared" si="13"/>
        <v>A2</v>
      </c>
      <c r="K849" s="5">
        <v>0</v>
      </c>
      <c r="L849">
        <v>2022</v>
      </c>
      <c r="P849" t="s">
        <v>12</v>
      </c>
    </row>
    <row r="850" spans="1:16" hidden="1" x14ac:dyDescent="0.3">
      <c r="A850" t="s">
        <v>862</v>
      </c>
      <c r="B850" s="1">
        <v>44599</v>
      </c>
      <c r="C850" t="s">
        <v>17</v>
      </c>
      <c r="D850" t="s">
        <v>4976</v>
      </c>
      <c r="E850" t="s">
        <v>11</v>
      </c>
      <c r="F850">
        <v>64</v>
      </c>
      <c r="G850">
        <v>38541</v>
      </c>
      <c r="H850">
        <v>0</v>
      </c>
      <c r="I850" t="s">
        <v>4977</v>
      </c>
      <c r="J850" t="str">
        <f t="shared" si="13"/>
        <v>A3</v>
      </c>
      <c r="K850" s="5">
        <v>602.203125</v>
      </c>
      <c r="L850">
        <v>2022</v>
      </c>
      <c r="P850" t="s">
        <v>12</v>
      </c>
    </row>
    <row r="851" spans="1:16" x14ac:dyDescent="0.3">
      <c r="A851" t="s">
        <v>863</v>
      </c>
      <c r="B851" s="1">
        <v>45136</v>
      </c>
      <c r="C851" t="s">
        <v>27</v>
      </c>
      <c r="D851" t="s">
        <v>18</v>
      </c>
      <c r="E851" t="s">
        <v>34</v>
      </c>
      <c r="F851">
        <v>66</v>
      </c>
      <c r="G851">
        <v>33370</v>
      </c>
      <c r="H851" t="s">
        <v>12</v>
      </c>
      <c r="I851">
        <v>57</v>
      </c>
      <c r="J851" t="str">
        <f t="shared" si="13"/>
        <v>A3</v>
      </c>
      <c r="K851" s="5">
        <v>505.60606060606062</v>
      </c>
      <c r="L851">
        <v>2023</v>
      </c>
      <c r="P851">
        <v>0</v>
      </c>
    </row>
    <row r="852" spans="1:16" x14ac:dyDescent="0.3">
      <c r="A852" t="s">
        <v>864</v>
      </c>
      <c r="B852" s="1">
        <v>44773</v>
      </c>
      <c r="C852" t="s">
        <v>9</v>
      </c>
      <c r="D852" t="s">
        <v>15</v>
      </c>
      <c r="E852" t="s">
        <v>23</v>
      </c>
      <c r="F852">
        <v>297</v>
      </c>
      <c r="G852">
        <v>40790</v>
      </c>
      <c r="H852">
        <v>0</v>
      </c>
      <c r="I852">
        <v>41</v>
      </c>
      <c r="J852" t="str">
        <f t="shared" si="13"/>
        <v>A2</v>
      </c>
      <c r="K852" s="5">
        <v>137.34006734006735</v>
      </c>
      <c r="L852">
        <v>2022</v>
      </c>
      <c r="P852" t="s">
        <v>12</v>
      </c>
    </row>
    <row r="853" spans="1:16" x14ac:dyDescent="0.3">
      <c r="A853" t="s">
        <v>865</v>
      </c>
      <c r="B853" s="1">
        <v>44896</v>
      </c>
      <c r="C853" t="s">
        <v>22</v>
      </c>
      <c r="D853" t="s">
        <v>10</v>
      </c>
      <c r="E853" t="s">
        <v>19</v>
      </c>
      <c r="F853">
        <v>846</v>
      </c>
      <c r="G853">
        <v>10020</v>
      </c>
      <c r="H853" t="s">
        <v>12</v>
      </c>
      <c r="I853">
        <v>39</v>
      </c>
      <c r="J853" t="str">
        <f t="shared" si="13"/>
        <v>A2</v>
      </c>
      <c r="K853" s="5">
        <v>11.843971631205674</v>
      </c>
      <c r="L853">
        <v>2022</v>
      </c>
      <c r="P853" t="s">
        <v>12</v>
      </c>
    </row>
    <row r="854" spans="1:16" x14ac:dyDescent="0.3">
      <c r="A854" t="s">
        <v>866</v>
      </c>
      <c r="B854" s="1">
        <v>44947</v>
      </c>
      <c r="C854" t="s">
        <v>9</v>
      </c>
      <c r="D854" t="s">
        <v>15</v>
      </c>
      <c r="E854" t="s">
        <v>11</v>
      </c>
      <c r="F854">
        <v>417</v>
      </c>
      <c r="G854">
        <v>33886</v>
      </c>
      <c r="H854">
        <v>0</v>
      </c>
      <c r="I854">
        <v>41</v>
      </c>
      <c r="J854" t="str">
        <f t="shared" si="13"/>
        <v>A2</v>
      </c>
      <c r="K854" s="5">
        <v>81.261390887290162</v>
      </c>
      <c r="L854">
        <v>2023</v>
      </c>
      <c r="P854" t="s">
        <v>12</v>
      </c>
    </row>
    <row r="855" spans="1:16" x14ac:dyDescent="0.3">
      <c r="A855" t="s">
        <v>867</v>
      </c>
      <c r="B855" s="1">
        <v>44737</v>
      </c>
      <c r="C855" t="s">
        <v>17</v>
      </c>
      <c r="D855" t="s">
        <v>10</v>
      </c>
      <c r="E855" t="s">
        <v>34</v>
      </c>
      <c r="F855">
        <v>277</v>
      </c>
      <c r="G855">
        <v>49539</v>
      </c>
      <c r="H855" t="s">
        <v>12</v>
      </c>
      <c r="I855">
        <v>39</v>
      </c>
      <c r="J855" t="str">
        <f t="shared" si="13"/>
        <v>A2</v>
      </c>
      <c r="K855" s="5">
        <v>178.84115523465704</v>
      </c>
      <c r="L855">
        <v>2022</v>
      </c>
      <c r="P855" t="s">
        <v>12</v>
      </c>
    </row>
    <row r="856" spans="1:16" x14ac:dyDescent="0.3">
      <c r="A856" t="s">
        <v>868</v>
      </c>
      <c r="B856" t="s">
        <v>4976</v>
      </c>
      <c r="C856" t="s">
        <v>27</v>
      </c>
      <c r="D856" t="s">
        <v>10</v>
      </c>
      <c r="E856" t="s">
        <v>19</v>
      </c>
      <c r="F856">
        <v>600</v>
      </c>
      <c r="G856">
        <v>35705</v>
      </c>
      <c r="H856" t="s">
        <v>12</v>
      </c>
      <c r="I856">
        <v>39</v>
      </c>
      <c r="J856" t="str">
        <f t="shared" si="13"/>
        <v>A2</v>
      </c>
      <c r="K856" s="5">
        <v>59.508333333333333</v>
      </c>
      <c r="L856" t="e">
        <v>#VALUE!</v>
      </c>
      <c r="P856" t="s">
        <v>12</v>
      </c>
    </row>
    <row r="857" spans="1:16" x14ac:dyDescent="0.3">
      <c r="A857" t="s">
        <v>869</v>
      </c>
      <c r="B857" s="1">
        <v>45336</v>
      </c>
      <c r="C857" t="s">
        <v>27</v>
      </c>
      <c r="D857" t="s">
        <v>15</v>
      </c>
      <c r="E857" t="s">
        <v>34</v>
      </c>
      <c r="F857">
        <v>355</v>
      </c>
      <c r="G857">
        <v>15045</v>
      </c>
      <c r="H857" t="s">
        <v>12</v>
      </c>
      <c r="I857">
        <v>41</v>
      </c>
      <c r="J857" t="str">
        <f t="shared" si="13"/>
        <v>A2</v>
      </c>
      <c r="K857" s="5">
        <v>42.380281690140848</v>
      </c>
      <c r="L857">
        <v>2024</v>
      </c>
      <c r="P857" t="s">
        <v>12</v>
      </c>
    </row>
    <row r="858" spans="1:16" x14ac:dyDescent="0.3">
      <c r="A858" t="s">
        <v>870</v>
      </c>
      <c r="B858" s="1">
        <v>45013</v>
      </c>
      <c r="C858" t="s">
        <v>22</v>
      </c>
      <c r="D858" t="s">
        <v>42</v>
      </c>
      <c r="E858" t="s">
        <v>11</v>
      </c>
      <c r="F858">
        <v>293</v>
      </c>
      <c r="G858">
        <v>14827</v>
      </c>
      <c r="H858" t="s">
        <v>20</v>
      </c>
      <c r="I858">
        <v>40</v>
      </c>
      <c r="J858" t="str">
        <f t="shared" si="13"/>
        <v>A2</v>
      </c>
      <c r="K858" s="5">
        <v>50.604095563139929</v>
      </c>
      <c r="L858">
        <v>2023</v>
      </c>
      <c r="P858" t="s">
        <v>12</v>
      </c>
    </row>
    <row r="859" spans="1:16" x14ac:dyDescent="0.3">
      <c r="A859" t="s">
        <v>871</v>
      </c>
      <c r="B859" s="1">
        <v>44708</v>
      </c>
      <c r="C859" t="s">
        <v>9</v>
      </c>
      <c r="D859" t="s">
        <v>15</v>
      </c>
      <c r="E859" t="s">
        <v>19</v>
      </c>
      <c r="F859">
        <v>890</v>
      </c>
      <c r="G859">
        <v>18393</v>
      </c>
      <c r="H859" t="s">
        <v>12</v>
      </c>
      <c r="I859">
        <v>41</v>
      </c>
      <c r="J859" t="str">
        <f t="shared" si="13"/>
        <v>A2</v>
      </c>
      <c r="K859" s="5">
        <v>20.666292134831462</v>
      </c>
      <c r="L859">
        <v>2022</v>
      </c>
      <c r="P859" t="s">
        <v>12</v>
      </c>
    </row>
    <row r="860" spans="1:16" x14ac:dyDescent="0.3">
      <c r="A860" t="s">
        <v>872</v>
      </c>
      <c r="B860" s="1">
        <v>45173</v>
      </c>
      <c r="C860" t="s">
        <v>22</v>
      </c>
      <c r="D860" t="s">
        <v>15</v>
      </c>
      <c r="E860" t="s">
        <v>34</v>
      </c>
      <c r="F860">
        <v>925</v>
      </c>
      <c r="G860">
        <v>34803</v>
      </c>
      <c r="H860" t="s">
        <v>12</v>
      </c>
      <c r="I860">
        <v>41</v>
      </c>
      <c r="J860" t="str">
        <f t="shared" si="13"/>
        <v>A2</v>
      </c>
      <c r="K860" s="5">
        <v>37.624864864864868</v>
      </c>
      <c r="L860">
        <v>2023</v>
      </c>
      <c r="P860" t="s">
        <v>20</v>
      </c>
    </row>
    <row r="861" spans="1:16" x14ac:dyDescent="0.3">
      <c r="A861" t="s">
        <v>873</v>
      </c>
      <c r="B861" s="1">
        <v>45210</v>
      </c>
      <c r="C861" t="s">
        <v>9</v>
      </c>
      <c r="D861" t="s">
        <v>32</v>
      </c>
      <c r="E861" t="s">
        <v>34</v>
      </c>
      <c r="F861">
        <v>57</v>
      </c>
      <c r="G861">
        <v>18261</v>
      </c>
      <c r="H861">
        <v>0</v>
      </c>
      <c r="I861">
        <v>46</v>
      </c>
      <c r="J861" t="str">
        <f t="shared" si="13"/>
        <v>A3</v>
      </c>
      <c r="K861" s="5">
        <v>320.36842105263156</v>
      </c>
      <c r="L861">
        <v>2023</v>
      </c>
      <c r="P861" t="s">
        <v>20</v>
      </c>
    </row>
    <row r="862" spans="1:16" x14ac:dyDescent="0.3">
      <c r="A862" t="s">
        <v>874</v>
      </c>
      <c r="B862" s="1">
        <v>44850</v>
      </c>
      <c r="C862" t="s">
        <v>27</v>
      </c>
      <c r="D862" t="s">
        <v>15</v>
      </c>
      <c r="E862" t="s">
        <v>25</v>
      </c>
      <c r="F862">
        <v>861</v>
      </c>
      <c r="G862">
        <v>39137</v>
      </c>
      <c r="H862">
        <v>0</v>
      </c>
      <c r="I862">
        <v>41</v>
      </c>
      <c r="J862" t="str">
        <f t="shared" si="13"/>
        <v>A2</v>
      </c>
      <c r="K862" s="5">
        <v>45.455284552845526</v>
      </c>
      <c r="L862">
        <v>2022</v>
      </c>
      <c r="P862" t="s">
        <v>12</v>
      </c>
    </row>
    <row r="863" spans="1:16" x14ac:dyDescent="0.3">
      <c r="A863" t="s">
        <v>875</v>
      </c>
      <c r="B863" s="1">
        <v>44657</v>
      </c>
      <c r="C863" t="s">
        <v>9</v>
      </c>
      <c r="D863" t="s">
        <v>32</v>
      </c>
      <c r="E863" t="s">
        <v>25</v>
      </c>
      <c r="F863">
        <v>383</v>
      </c>
      <c r="G863" t="s">
        <v>4976</v>
      </c>
      <c r="H863" t="s">
        <v>12</v>
      </c>
      <c r="I863">
        <v>46</v>
      </c>
      <c r="J863" t="str">
        <f t="shared" si="13"/>
        <v>A3</v>
      </c>
      <c r="K863" s="5">
        <v>0</v>
      </c>
      <c r="L863">
        <v>2022</v>
      </c>
      <c r="P863" t="s">
        <v>12</v>
      </c>
    </row>
    <row r="864" spans="1:16" x14ac:dyDescent="0.3">
      <c r="A864" t="s">
        <v>876</v>
      </c>
      <c r="B864" s="1">
        <v>44621</v>
      </c>
      <c r="C864" t="s">
        <v>17</v>
      </c>
      <c r="D864" t="s">
        <v>15</v>
      </c>
      <c r="E864" t="s">
        <v>34</v>
      </c>
      <c r="F864">
        <v>753</v>
      </c>
      <c r="G864">
        <v>45720</v>
      </c>
      <c r="H864" t="s">
        <v>20</v>
      </c>
      <c r="I864">
        <v>41</v>
      </c>
      <c r="J864" t="str">
        <f t="shared" si="13"/>
        <v>A2</v>
      </c>
      <c r="K864" s="5">
        <v>60.717131474103589</v>
      </c>
      <c r="L864">
        <v>2022</v>
      </c>
      <c r="P864">
        <v>0</v>
      </c>
    </row>
    <row r="865" spans="1:16" x14ac:dyDescent="0.3">
      <c r="A865" t="s">
        <v>877</v>
      </c>
      <c r="B865" s="1">
        <v>45189</v>
      </c>
      <c r="C865" t="s">
        <v>9</v>
      </c>
      <c r="D865" t="s">
        <v>32</v>
      </c>
      <c r="E865" t="s">
        <v>19</v>
      </c>
      <c r="F865">
        <v>214</v>
      </c>
      <c r="G865">
        <v>34145</v>
      </c>
      <c r="H865" t="s">
        <v>12</v>
      </c>
      <c r="I865">
        <v>46</v>
      </c>
      <c r="J865" t="str">
        <f t="shared" si="13"/>
        <v>A3</v>
      </c>
      <c r="K865" s="5">
        <v>159.55607476635515</v>
      </c>
      <c r="L865">
        <v>2023</v>
      </c>
      <c r="P865" t="s">
        <v>12</v>
      </c>
    </row>
    <row r="866" spans="1:16" hidden="1" x14ac:dyDescent="0.3">
      <c r="A866" t="s">
        <v>878</v>
      </c>
      <c r="B866" s="1">
        <v>45127</v>
      </c>
      <c r="C866" t="s">
        <v>17</v>
      </c>
      <c r="D866" t="s">
        <v>4976</v>
      </c>
      <c r="E866" t="s">
        <v>23</v>
      </c>
      <c r="F866">
        <v>917</v>
      </c>
      <c r="G866">
        <v>40951</v>
      </c>
      <c r="H866" t="s">
        <v>20</v>
      </c>
      <c r="I866" t="s">
        <v>4977</v>
      </c>
      <c r="J866" t="str">
        <f t="shared" si="13"/>
        <v>A3</v>
      </c>
      <c r="K866" s="5">
        <v>44.657579062159215</v>
      </c>
      <c r="L866">
        <v>2023</v>
      </c>
      <c r="P866" t="s">
        <v>12</v>
      </c>
    </row>
    <row r="867" spans="1:16" x14ac:dyDescent="0.3">
      <c r="A867" t="s">
        <v>879</v>
      </c>
      <c r="B867" s="1">
        <v>44591</v>
      </c>
      <c r="C867" t="s">
        <v>17</v>
      </c>
      <c r="D867" t="s">
        <v>28</v>
      </c>
      <c r="E867" t="s">
        <v>23</v>
      </c>
      <c r="F867" t="s">
        <v>4976</v>
      </c>
      <c r="G867">
        <v>40545</v>
      </c>
      <c r="H867" t="s">
        <v>12</v>
      </c>
      <c r="I867">
        <v>58</v>
      </c>
      <c r="J867" t="str">
        <f t="shared" si="13"/>
        <v>A3</v>
      </c>
      <c r="K867" s="5">
        <v>0</v>
      </c>
      <c r="L867">
        <v>2022</v>
      </c>
      <c r="P867" t="s">
        <v>12</v>
      </c>
    </row>
    <row r="868" spans="1:16" x14ac:dyDescent="0.3">
      <c r="A868" t="s">
        <v>880</v>
      </c>
      <c r="B868" s="1">
        <v>45046</v>
      </c>
      <c r="C868" t="s">
        <v>27</v>
      </c>
      <c r="D868" t="s">
        <v>32</v>
      </c>
      <c r="E868" t="s">
        <v>19</v>
      </c>
      <c r="F868">
        <v>777</v>
      </c>
      <c r="G868">
        <v>46591</v>
      </c>
      <c r="H868" t="s">
        <v>12</v>
      </c>
      <c r="I868">
        <v>46</v>
      </c>
      <c r="J868" t="str">
        <f t="shared" si="13"/>
        <v>A3</v>
      </c>
      <c r="K868" s="5">
        <v>59.962676962676966</v>
      </c>
      <c r="L868">
        <v>2023</v>
      </c>
      <c r="P868" t="s">
        <v>12</v>
      </c>
    </row>
    <row r="869" spans="1:16" x14ac:dyDescent="0.3">
      <c r="A869" t="s">
        <v>881</v>
      </c>
      <c r="B869" s="1">
        <v>44601</v>
      </c>
      <c r="C869" t="s">
        <v>27</v>
      </c>
      <c r="D869" t="s">
        <v>28</v>
      </c>
      <c r="E869" t="s">
        <v>11</v>
      </c>
      <c r="F869">
        <v>768</v>
      </c>
      <c r="G869">
        <v>9933</v>
      </c>
      <c r="H869" t="s">
        <v>12</v>
      </c>
      <c r="I869">
        <v>58</v>
      </c>
      <c r="J869" t="str">
        <f t="shared" si="13"/>
        <v>A3</v>
      </c>
      <c r="K869" s="5">
        <v>12.93359375</v>
      </c>
      <c r="L869">
        <v>2022</v>
      </c>
      <c r="P869">
        <v>0</v>
      </c>
    </row>
    <row r="870" spans="1:16" x14ac:dyDescent="0.3">
      <c r="A870" t="s">
        <v>882</v>
      </c>
      <c r="B870" t="s">
        <v>4976</v>
      </c>
      <c r="C870" t="s">
        <v>27</v>
      </c>
      <c r="D870" t="s">
        <v>28</v>
      </c>
      <c r="E870" t="s">
        <v>23</v>
      </c>
      <c r="F870">
        <v>461</v>
      </c>
      <c r="G870">
        <v>9877</v>
      </c>
      <c r="H870" t="s">
        <v>12</v>
      </c>
      <c r="I870">
        <v>58</v>
      </c>
      <c r="J870" t="str">
        <f t="shared" si="13"/>
        <v>A3</v>
      </c>
      <c r="K870" s="5">
        <v>21.425162689804772</v>
      </c>
      <c r="L870" t="e">
        <v>#VALUE!</v>
      </c>
      <c r="P870" t="s">
        <v>12</v>
      </c>
    </row>
    <row r="871" spans="1:16" x14ac:dyDescent="0.3">
      <c r="A871" t="s">
        <v>883</v>
      </c>
      <c r="B871" s="1">
        <v>45223</v>
      </c>
      <c r="C871" t="s">
        <v>4976</v>
      </c>
      <c r="D871" t="s">
        <v>15</v>
      </c>
      <c r="E871" t="s">
        <v>25</v>
      </c>
      <c r="F871">
        <v>291</v>
      </c>
      <c r="G871">
        <v>33495</v>
      </c>
      <c r="H871" t="s">
        <v>20</v>
      </c>
      <c r="I871">
        <v>41</v>
      </c>
      <c r="J871" t="str">
        <f t="shared" si="13"/>
        <v>A2</v>
      </c>
      <c r="K871" s="5">
        <v>115.10309278350516</v>
      </c>
      <c r="L871">
        <v>2023</v>
      </c>
      <c r="P871" t="s">
        <v>20</v>
      </c>
    </row>
    <row r="872" spans="1:16" x14ac:dyDescent="0.3">
      <c r="A872" t="s">
        <v>884</v>
      </c>
      <c r="B872" s="1">
        <v>45254</v>
      </c>
      <c r="C872" t="s">
        <v>4976</v>
      </c>
      <c r="D872" t="s">
        <v>28</v>
      </c>
      <c r="E872" t="s">
        <v>34</v>
      </c>
      <c r="F872">
        <v>404</v>
      </c>
      <c r="G872">
        <v>25908</v>
      </c>
      <c r="H872" t="s">
        <v>12</v>
      </c>
      <c r="I872">
        <v>58</v>
      </c>
      <c r="J872" t="str">
        <f t="shared" si="13"/>
        <v>A3</v>
      </c>
      <c r="K872" s="5">
        <v>64.128712871287135</v>
      </c>
      <c r="L872">
        <v>2023</v>
      </c>
      <c r="P872" t="s">
        <v>12</v>
      </c>
    </row>
    <row r="873" spans="1:16" x14ac:dyDescent="0.3">
      <c r="A873" t="s">
        <v>885</v>
      </c>
      <c r="B873" s="1">
        <v>45382</v>
      </c>
      <c r="C873" t="s">
        <v>14</v>
      </c>
      <c r="D873" t="s">
        <v>32</v>
      </c>
      <c r="E873" t="s">
        <v>23</v>
      </c>
      <c r="F873">
        <v>251</v>
      </c>
      <c r="G873">
        <v>21717</v>
      </c>
      <c r="H873" t="s">
        <v>12</v>
      </c>
      <c r="I873">
        <v>46</v>
      </c>
      <c r="J873" t="str">
        <f t="shared" si="13"/>
        <v>A3</v>
      </c>
      <c r="K873" s="5">
        <v>86.521912350597603</v>
      </c>
      <c r="L873">
        <v>2024</v>
      </c>
      <c r="P873" t="s">
        <v>12</v>
      </c>
    </row>
    <row r="874" spans="1:16" x14ac:dyDescent="0.3">
      <c r="A874" t="s">
        <v>886</v>
      </c>
      <c r="B874" s="1">
        <v>45032</v>
      </c>
      <c r="C874" t="s">
        <v>22</v>
      </c>
      <c r="D874" t="s">
        <v>10</v>
      </c>
      <c r="E874" t="s">
        <v>11</v>
      </c>
      <c r="F874">
        <v>456</v>
      </c>
      <c r="G874">
        <v>21911</v>
      </c>
      <c r="H874" t="s">
        <v>20</v>
      </c>
      <c r="I874">
        <v>39</v>
      </c>
      <c r="J874" t="str">
        <f t="shared" si="13"/>
        <v>A2</v>
      </c>
      <c r="K874" s="5">
        <v>48.050438596491226</v>
      </c>
      <c r="L874">
        <v>2023</v>
      </c>
      <c r="P874" t="s">
        <v>12</v>
      </c>
    </row>
    <row r="875" spans="1:16" x14ac:dyDescent="0.3">
      <c r="A875" t="s">
        <v>887</v>
      </c>
      <c r="B875" s="1">
        <v>44868</v>
      </c>
      <c r="C875" t="s">
        <v>14</v>
      </c>
      <c r="D875" t="s">
        <v>32</v>
      </c>
      <c r="E875" t="s">
        <v>34</v>
      </c>
      <c r="F875">
        <v>209</v>
      </c>
      <c r="G875">
        <v>24340</v>
      </c>
      <c r="H875" t="s">
        <v>12</v>
      </c>
      <c r="I875">
        <v>46</v>
      </c>
      <c r="J875" t="str">
        <f t="shared" si="13"/>
        <v>A3</v>
      </c>
      <c r="K875" s="5">
        <v>116.45933014354067</v>
      </c>
      <c r="L875">
        <v>2022</v>
      </c>
      <c r="P875" t="s">
        <v>12</v>
      </c>
    </row>
    <row r="876" spans="1:16" hidden="1" x14ac:dyDescent="0.3">
      <c r="A876" t="s">
        <v>888</v>
      </c>
      <c r="B876" s="1">
        <v>45453</v>
      </c>
      <c r="C876" t="s">
        <v>17</v>
      </c>
      <c r="D876" t="s">
        <v>4976</v>
      </c>
      <c r="E876" t="s">
        <v>11</v>
      </c>
      <c r="F876">
        <v>648</v>
      </c>
      <c r="G876">
        <v>31120</v>
      </c>
      <c r="H876" t="s">
        <v>12</v>
      </c>
      <c r="I876" t="s">
        <v>4977</v>
      </c>
      <c r="J876" t="str">
        <f t="shared" si="13"/>
        <v>A3</v>
      </c>
      <c r="K876" s="5">
        <v>48.02469135802469</v>
      </c>
      <c r="L876">
        <v>2024</v>
      </c>
      <c r="P876" t="s">
        <v>12</v>
      </c>
    </row>
    <row r="877" spans="1:16" x14ac:dyDescent="0.3">
      <c r="A877" t="s">
        <v>4976</v>
      </c>
      <c r="B877" s="1">
        <v>45332</v>
      </c>
      <c r="C877" t="s">
        <v>9</v>
      </c>
      <c r="D877" t="s">
        <v>28</v>
      </c>
      <c r="E877" t="s">
        <v>11</v>
      </c>
      <c r="F877">
        <v>544</v>
      </c>
      <c r="G877" t="s">
        <v>4976</v>
      </c>
      <c r="H877" t="s">
        <v>12</v>
      </c>
      <c r="I877">
        <v>58</v>
      </c>
      <c r="J877" t="str">
        <f t="shared" si="13"/>
        <v>A3</v>
      </c>
      <c r="K877" s="5">
        <v>0</v>
      </c>
      <c r="L877">
        <v>2024</v>
      </c>
      <c r="P877">
        <v>0</v>
      </c>
    </row>
    <row r="878" spans="1:16" hidden="1" x14ac:dyDescent="0.3">
      <c r="A878" t="s">
        <v>889</v>
      </c>
      <c r="B878" s="1">
        <v>44787</v>
      </c>
      <c r="C878" t="s">
        <v>9</v>
      </c>
      <c r="D878" t="s">
        <v>4976</v>
      </c>
      <c r="E878" t="s">
        <v>11</v>
      </c>
      <c r="F878">
        <v>409</v>
      </c>
      <c r="G878">
        <v>14796</v>
      </c>
      <c r="H878" t="s">
        <v>20</v>
      </c>
      <c r="I878" t="s">
        <v>4977</v>
      </c>
      <c r="J878" t="str">
        <f t="shared" si="13"/>
        <v>A3</v>
      </c>
      <c r="K878" s="5">
        <v>36.1760391198044</v>
      </c>
      <c r="L878">
        <v>2022</v>
      </c>
      <c r="P878" t="s">
        <v>12</v>
      </c>
    </row>
    <row r="879" spans="1:16" x14ac:dyDescent="0.3">
      <c r="A879" t="s">
        <v>890</v>
      </c>
      <c r="B879" s="1">
        <v>45053</v>
      </c>
      <c r="C879" t="s">
        <v>14</v>
      </c>
      <c r="D879" t="s">
        <v>18</v>
      </c>
      <c r="E879" t="s">
        <v>23</v>
      </c>
      <c r="F879">
        <v>540</v>
      </c>
      <c r="G879">
        <v>13735</v>
      </c>
      <c r="H879" t="s">
        <v>12</v>
      </c>
      <c r="I879">
        <v>57</v>
      </c>
      <c r="J879" t="str">
        <f t="shared" si="13"/>
        <v>A3</v>
      </c>
      <c r="K879" s="5">
        <v>25.435185185185187</v>
      </c>
      <c r="L879">
        <v>2023</v>
      </c>
      <c r="P879" t="s">
        <v>12</v>
      </c>
    </row>
    <row r="880" spans="1:16" x14ac:dyDescent="0.3">
      <c r="A880" t="s">
        <v>891</v>
      </c>
      <c r="B880" s="1">
        <v>44974</v>
      </c>
      <c r="C880" t="s">
        <v>22</v>
      </c>
      <c r="D880" t="s">
        <v>18</v>
      </c>
      <c r="E880" t="s">
        <v>25</v>
      </c>
      <c r="F880">
        <v>743</v>
      </c>
      <c r="G880" t="s">
        <v>4976</v>
      </c>
      <c r="H880" t="s">
        <v>12</v>
      </c>
      <c r="I880">
        <v>57</v>
      </c>
      <c r="J880" t="str">
        <f t="shared" si="13"/>
        <v>A3</v>
      </c>
      <c r="K880" s="5">
        <v>0</v>
      </c>
      <c r="L880">
        <v>2023</v>
      </c>
      <c r="P880" t="s">
        <v>12</v>
      </c>
    </row>
    <row r="881" spans="1:16" x14ac:dyDescent="0.3">
      <c r="A881" t="s">
        <v>892</v>
      </c>
      <c r="B881" s="1">
        <v>44816</v>
      </c>
      <c r="C881" t="s">
        <v>22</v>
      </c>
      <c r="D881" t="s">
        <v>28</v>
      </c>
      <c r="E881" t="s">
        <v>25</v>
      </c>
      <c r="F881">
        <v>95</v>
      </c>
      <c r="G881" t="s">
        <v>4976</v>
      </c>
      <c r="H881" t="s">
        <v>12</v>
      </c>
      <c r="I881">
        <v>58</v>
      </c>
      <c r="J881" t="str">
        <f t="shared" si="13"/>
        <v>A3</v>
      </c>
      <c r="K881" s="5">
        <v>0</v>
      </c>
      <c r="L881">
        <v>2022</v>
      </c>
      <c r="P881" t="s">
        <v>12</v>
      </c>
    </row>
    <row r="882" spans="1:16" x14ac:dyDescent="0.3">
      <c r="A882" t="s">
        <v>893</v>
      </c>
      <c r="B882" t="s">
        <v>4976</v>
      </c>
      <c r="C882" t="s">
        <v>9</v>
      </c>
      <c r="D882" t="s">
        <v>28</v>
      </c>
      <c r="E882" t="s">
        <v>19</v>
      </c>
      <c r="F882">
        <v>521</v>
      </c>
      <c r="G882">
        <v>23054</v>
      </c>
      <c r="H882" t="s">
        <v>12</v>
      </c>
      <c r="I882">
        <v>58</v>
      </c>
      <c r="J882" t="str">
        <f t="shared" si="13"/>
        <v>A3</v>
      </c>
      <c r="K882" s="5">
        <v>44.249520153550861</v>
      </c>
      <c r="L882" t="e">
        <v>#VALUE!</v>
      </c>
      <c r="P882" t="s">
        <v>20</v>
      </c>
    </row>
    <row r="883" spans="1:16" x14ac:dyDescent="0.3">
      <c r="A883" t="s">
        <v>894</v>
      </c>
      <c r="B883" s="1">
        <v>45337</v>
      </c>
      <c r="C883" t="s">
        <v>9</v>
      </c>
      <c r="D883" t="s">
        <v>18</v>
      </c>
      <c r="E883" t="s">
        <v>25</v>
      </c>
      <c r="F883">
        <v>909</v>
      </c>
      <c r="G883">
        <v>17928</v>
      </c>
      <c r="H883" t="s">
        <v>12</v>
      </c>
      <c r="I883">
        <v>57</v>
      </c>
      <c r="J883" t="str">
        <f t="shared" si="13"/>
        <v>A3</v>
      </c>
      <c r="K883" s="5">
        <v>19.722772277227723</v>
      </c>
      <c r="L883">
        <v>2024</v>
      </c>
      <c r="P883" t="s">
        <v>12</v>
      </c>
    </row>
    <row r="884" spans="1:16" x14ac:dyDescent="0.3">
      <c r="A884" t="s">
        <v>895</v>
      </c>
      <c r="B884" s="1">
        <v>45460</v>
      </c>
      <c r="C884" t="s">
        <v>22</v>
      </c>
      <c r="D884" t="s">
        <v>15</v>
      </c>
      <c r="E884" t="s">
        <v>19</v>
      </c>
      <c r="F884">
        <v>57</v>
      </c>
      <c r="G884">
        <v>43622</v>
      </c>
      <c r="H884" t="s">
        <v>12</v>
      </c>
      <c r="I884">
        <v>41</v>
      </c>
      <c r="J884" t="str">
        <f t="shared" si="13"/>
        <v>A2</v>
      </c>
      <c r="K884" s="5">
        <v>765.29824561403507</v>
      </c>
      <c r="L884">
        <v>2024</v>
      </c>
      <c r="P884" t="s">
        <v>12</v>
      </c>
    </row>
    <row r="885" spans="1:16" x14ac:dyDescent="0.3">
      <c r="A885" t="s">
        <v>896</v>
      </c>
      <c r="B885" s="1">
        <v>44823</v>
      </c>
      <c r="C885" t="s">
        <v>9</v>
      </c>
      <c r="D885" t="s">
        <v>42</v>
      </c>
      <c r="E885" t="s">
        <v>23</v>
      </c>
      <c r="F885" t="s">
        <v>4976</v>
      </c>
      <c r="G885">
        <v>20456</v>
      </c>
      <c r="H885" t="s">
        <v>12</v>
      </c>
      <c r="I885">
        <v>40</v>
      </c>
      <c r="J885" t="str">
        <f t="shared" si="13"/>
        <v>A2</v>
      </c>
      <c r="K885" s="5">
        <v>0</v>
      </c>
      <c r="L885">
        <v>2022</v>
      </c>
      <c r="P885">
        <v>0</v>
      </c>
    </row>
    <row r="886" spans="1:16" x14ac:dyDescent="0.3">
      <c r="A886" t="s">
        <v>897</v>
      </c>
      <c r="B886" s="1">
        <v>45260</v>
      </c>
      <c r="C886" t="s">
        <v>27</v>
      </c>
      <c r="D886" t="s">
        <v>32</v>
      </c>
      <c r="E886" t="s">
        <v>25</v>
      </c>
      <c r="F886">
        <v>317</v>
      </c>
      <c r="G886">
        <v>13989</v>
      </c>
      <c r="H886" t="s">
        <v>12</v>
      </c>
      <c r="I886">
        <v>46</v>
      </c>
      <c r="J886" t="str">
        <f t="shared" si="13"/>
        <v>A3</v>
      </c>
      <c r="K886" s="5">
        <v>44.129337539432179</v>
      </c>
      <c r="L886">
        <v>2023</v>
      </c>
      <c r="P886" t="s">
        <v>20</v>
      </c>
    </row>
    <row r="887" spans="1:16" x14ac:dyDescent="0.3">
      <c r="A887" t="s">
        <v>898</v>
      </c>
      <c r="B887" s="1">
        <v>45359</v>
      </c>
      <c r="C887" t="s">
        <v>27</v>
      </c>
      <c r="D887" t="s">
        <v>28</v>
      </c>
      <c r="E887" t="s">
        <v>19</v>
      </c>
      <c r="F887">
        <v>132</v>
      </c>
      <c r="G887">
        <v>26134</v>
      </c>
      <c r="H887" t="s">
        <v>12</v>
      </c>
      <c r="I887">
        <v>58</v>
      </c>
      <c r="J887" t="str">
        <f t="shared" si="13"/>
        <v>A3</v>
      </c>
      <c r="K887" s="5">
        <v>197.9848484848485</v>
      </c>
      <c r="L887">
        <v>2024</v>
      </c>
      <c r="P887" t="s">
        <v>20</v>
      </c>
    </row>
    <row r="888" spans="1:16" x14ac:dyDescent="0.3">
      <c r="A888" t="s">
        <v>899</v>
      </c>
      <c r="B888" s="1">
        <v>44815</v>
      </c>
      <c r="C888" t="s">
        <v>9</v>
      </c>
      <c r="D888" t="s">
        <v>32</v>
      </c>
      <c r="E888" t="s">
        <v>25</v>
      </c>
      <c r="F888">
        <v>894</v>
      </c>
      <c r="G888">
        <v>35802</v>
      </c>
      <c r="H888" t="s">
        <v>12</v>
      </c>
      <c r="I888">
        <v>46</v>
      </c>
      <c r="J888" t="str">
        <f t="shared" si="13"/>
        <v>A3</v>
      </c>
      <c r="K888" s="5">
        <v>40.04697986577181</v>
      </c>
      <c r="L888">
        <v>2022</v>
      </c>
      <c r="P888" t="s">
        <v>20</v>
      </c>
    </row>
    <row r="889" spans="1:16" x14ac:dyDescent="0.3">
      <c r="A889" t="s">
        <v>900</v>
      </c>
      <c r="B889" s="1">
        <v>44812</v>
      </c>
      <c r="C889" t="s">
        <v>22</v>
      </c>
      <c r="D889" t="s">
        <v>28</v>
      </c>
      <c r="E889" t="s">
        <v>11</v>
      </c>
      <c r="F889">
        <v>67</v>
      </c>
      <c r="G889">
        <v>37928</v>
      </c>
      <c r="H889" t="s">
        <v>12</v>
      </c>
      <c r="I889">
        <v>58</v>
      </c>
      <c r="J889" t="str">
        <f t="shared" si="13"/>
        <v>A3</v>
      </c>
      <c r="K889" s="5">
        <v>566.08955223880594</v>
      </c>
      <c r="L889">
        <v>2022</v>
      </c>
      <c r="P889" t="s">
        <v>20</v>
      </c>
    </row>
    <row r="890" spans="1:16" x14ac:dyDescent="0.3">
      <c r="A890" t="s">
        <v>901</v>
      </c>
      <c r="B890" s="1">
        <v>45000</v>
      </c>
      <c r="C890" t="s">
        <v>9</v>
      </c>
      <c r="D890" t="s">
        <v>18</v>
      </c>
      <c r="E890" t="s">
        <v>19</v>
      </c>
      <c r="F890">
        <v>721</v>
      </c>
      <c r="G890" t="s">
        <v>4976</v>
      </c>
      <c r="H890" t="s">
        <v>12</v>
      </c>
      <c r="I890">
        <v>57</v>
      </c>
      <c r="J890" t="str">
        <f t="shared" si="13"/>
        <v>A3</v>
      </c>
      <c r="K890" s="5">
        <v>0</v>
      </c>
      <c r="L890">
        <v>2023</v>
      </c>
      <c r="P890" t="s">
        <v>12</v>
      </c>
    </row>
    <row r="891" spans="1:16" x14ac:dyDescent="0.3">
      <c r="A891" t="s">
        <v>902</v>
      </c>
      <c r="B891" s="1">
        <v>44816</v>
      </c>
      <c r="C891" t="s">
        <v>14</v>
      </c>
      <c r="D891" t="s">
        <v>42</v>
      </c>
      <c r="E891" t="s">
        <v>23</v>
      </c>
      <c r="F891">
        <v>354</v>
      </c>
      <c r="G891">
        <v>42001</v>
      </c>
      <c r="H891" t="s">
        <v>12</v>
      </c>
      <c r="I891">
        <v>40</v>
      </c>
      <c r="J891" t="str">
        <f t="shared" si="13"/>
        <v>A2</v>
      </c>
      <c r="K891" s="5">
        <v>118.64689265536722</v>
      </c>
      <c r="L891">
        <v>2022</v>
      </c>
      <c r="P891" t="s">
        <v>12</v>
      </c>
    </row>
    <row r="892" spans="1:16" x14ac:dyDescent="0.3">
      <c r="A892" t="s">
        <v>903</v>
      </c>
      <c r="B892" s="1">
        <v>45444</v>
      </c>
      <c r="C892" t="s">
        <v>17</v>
      </c>
      <c r="D892" t="s">
        <v>32</v>
      </c>
      <c r="E892" t="s">
        <v>34</v>
      </c>
      <c r="F892">
        <v>321</v>
      </c>
      <c r="G892">
        <v>24131</v>
      </c>
      <c r="H892" t="s">
        <v>12</v>
      </c>
      <c r="I892">
        <v>46</v>
      </c>
      <c r="J892" t="str">
        <f t="shared" si="13"/>
        <v>A3</v>
      </c>
      <c r="K892" s="5">
        <v>75.17445482866043</v>
      </c>
      <c r="L892">
        <v>2024</v>
      </c>
      <c r="P892" t="s">
        <v>12</v>
      </c>
    </row>
    <row r="893" spans="1:16" x14ac:dyDescent="0.3">
      <c r="A893" t="s">
        <v>904</v>
      </c>
      <c r="B893" s="1">
        <v>44894</v>
      </c>
      <c r="C893" t="s">
        <v>9</v>
      </c>
      <c r="D893" t="s">
        <v>42</v>
      </c>
      <c r="E893" t="s">
        <v>25</v>
      </c>
      <c r="F893">
        <v>949</v>
      </c>
      <c r="G893">
        <v>34303</v>
      </c>
      <c r="H893" t="s">
        <v>12</v>
      </c>
      <c r="I893">
        <v>40</v>
      </c>
      <c r="J893" t="str">
        <f t="shared" si="13"/>
        <v>A2</v>
      </c>
      <c r="K893" s="5">
        <v>36.146469968387777</v>
      </c>
      <c r="L893">
        <v>2022</v>
      </c>
      <c r="P893" t="s">
        <v>12</v>
      </c>
    </row>
    <row r="894" spans="1:16" x14ac:dyDescent="0.3">
      <c r="A894" t="s">
        <v>905</v>
      </c>
      <c r="B894" s="1">
        <v>45138</v>
      </c>
      <c r="C894" t="s">
        <v>17</v>
      </c>
      <c r="D894" t="s">
        <v>32</v>
      </c>
      <c r="E894" t="s">
        <v>19</v>
      </c>
      <c r="F894">
        <v>334</v>
      </c>
      <c r="G894">
        <v>48052</v>
      </c>
      <c r="H894" t="s">
        <v>12</v>
      </c>
      <c r="I894">
        <v>46</v>
      </c>
      <c r="J894" t="str">
        <f t="shared" si="13"/>
        <v>A3</v>
      </c>
      <c r="K894" s="5">
        <v>143.8682634730539</v>
      </c>
      <c r="L894">
        <v>2023</v>
      </c>
      <c r="P894" t="s">
        <v>12</v>
      </c>
    </row>
    <row r="895" spans="1:16" x14ac:dyDescent="0.3">
      <c r="A895" t="s">
        <v>906</v>
      </c>
      <c r="B895" s="1">
        <v>45267</v>
      </c>
      <c r="C895" t="s">
        <v>22</v>
      </c>
      <c r="D895" t="s">
        <v>10</v>
      </c>
      <c r="E895" t="s">
        <v>11</v>
      </c>
      <c r="F895">
        <v>57</v>
      </c>
      <c r="G895">
        <v>6144</v>
      </c>
      <c r="H895" t="s">
        <v>12</v>
      </c>
      <c r="I895">
        <v>39</v>
      </c>
      <c r="J895" t="str">
        <f t="shared" si="13"/>
        <v>A2</v>
      </c>
      <c r="K895" s="5">
        <v>107.78947368421052</v>
      </c>
      <c r="L895">
        <v>2023</v>
      </c>
      <c r="P895" t="s">
        <v>12</v>
      </c>
    </row>
    <row r="896" spans="1:16" x14ac:dyDescent="0.3">
      <c r="A896" t="s">
        <v>907</v>
      </c>
      <c r="B896" s="1">
        <v>45353</v>
      </c>
      <c r="C896" t="s">
        <v>27</v>
      </c>
      <c r="D896" t="s">
        <v>32</v>
      </c>
      <c r="E896" t="s">
        <v>34</v>
      </c>
      <c r="F896">
        <v>940</v>
      </c>
      <c r="G896">
        <v>42582</v>
      </c>
      <c r="H896" t="s">
        <v>12</v>
      </c>
      <c r="I896">
        <v>46</v>
      </c>
      <c r="J896" t="str">
        <f t="shared" si="13"/>
        <v>A3</v>
      </c>
      <c r="K896" s="5">
        <v>45.3</v>
      </c>
      <c r="L896">
        <v>2024</v>
      </c>
      <c r="P896" t="s">
        <v>12</v>
      </c>
    </row>
    <row r="897" spans="1:16" hidden="1" x14ac:dyDescent="0.3">
      <c r="A897" t="s">
        <v>908</v>
      </c>
      <c r="B897" s="1">
        <v>44614</v>
      </c>
      <c r="C897" t="s">
        <v>14</v>
      </c>
      <c r="D897" t="s">
        <v>4976</v>
      </c>
      <c r="E897" t="s">
        <v>34</v>
      </c>
      <c r="F897">
        <v>192</v>
      </c>
      <c r="G897">
        <v>33644</v>
      </c>
      <c r="H897" t="s">
        <v>12</v>
      </c>
      <c r="I897" t="s">
        <v>4977</v>
      </c>
      <c r="J897" t="str">
        <f t="shared" si="13"/>
        <v>A3</v>
      </c>
      <c r="K897" s="5">
        <v>175.22916666666666</v>
      </c>
      <c r="L897">
        <v>2022</v>
      </c>
      <c r="P897" t="e">
        <v>#N/A</v>
      </c>
    </row>
    <row r="898" spans="1:16" x14ac:dyDescent="0.3">
      <c r="A898" t="s">
        <v>909</v>
      </c>
      <c r="B898" s="1">
        <v>44591</v>
      </c>
      <c r="C898" t="s">
        <v>14</v>
      </c>
      <c r="D898" t="s">
        <v>42</v>
      </c>
      <c r="E898" t="s">
        <v>11</v>
      </c>
      <c r="F898">
        <v>413</v>
      </c>
      <c r="G898">
        <v>32671</v>
      </c>
      <c r="H898" t="s">
        <v>20</v>
      </c>
      <c r="I898">
        <v>40</v>
      </c>
      <c r="J898" t="str">
        <f t="shared" si="13"/>
        <v>A2</v>
      </c>
      <c r="K898" s="5">
        <v>79.106537530266337</v>
      </c>
      <c r="L898">
        <v>2022</v>
      </c>
      <c r="P898">
        <v>0</v>
      </c>
    </row>
    <row r="899" spans="1:16" x14ac:dyDescent="0.3">
      <c r="A899" t="s">
        <v>910</v>
      </c>
      <c r="B899" s="1">
        <v>44725</v>
      </c>
      <c r="C899" t="s">
        <v>9</v>
      </c>
      <c r="D899" t="s">
        <v>32</v>
      </c>
      <c r="E899" t="s">
        <v>4976</v>
      </c>
      <c r="F899">
        <v>783</v>
      </c>
      <c r="G899">
        <v>25155</v>
      </c>
      <c r="H899" t="s">
        <v>12</v>
      </c>
      <c r="I899">
        <v>46</v>
      </c>
      <c r="J899" t="str">
        <f t="shared" ref="J899:J962" si="14">IF(I899&lt;=30,"A1",IF(I899&lt;=45,"A2","A3"))</f>
        <v>A3</v>
      </c>
      <c r="K899" s="5">
        <v>32.126436781609193</v>
      </c>
      <c r="L899">
        <v>2022</v>
      </c>
      <c r="P899">
        <v>0</v>
      </c>
    </row>
    <row r="900" spans="1:16" x14ac:dyDescent="0.3">
      <c r="A900" t="s">
        <v>911</v>
      </c>
      <c r="B900" s="1">
        <v>45127</v>
      </c>
      <c r="C900" t="s">
        <v>27</v>
      </c>
      <c r="D900" t="s">
        <v>42</v>
      </c>
      <c r="E900" t="s">
        <v>23</v>
      </c>
      <c r="F900">
        <v>822</v>
      </c>
      <c r="G900">
        <v>46371</v>
      </c>
      <c r="H900" t="s">
        <v>12</v>
      </c>
      <c r="I900">
        <v>40</v>
      </c>
      <c r="J900" t="str">
        <f t="shared" si="14"/>
        <v>A2</v>
      </c>
      <c r="K900" s="5">
        <v>56.412408759124091</v>
      </c>
      <c r="L900">
        <v>2023</v>
      </c>
      <c r="P900">
        <v>0</v>
      </c>
    </row>
    <row r="901" spans="1:16" x14ac:dyDescent="0.3">
      <c r="A901" t="s">
        <v>912</v>
      </c>
      <c r="B901" s="1">
        <v>45429</v>
      </c>
      <c r="C901" t="s">
        <v>4976</v>
      </c>
      <c r="D901" t="s">
        <v>10</v>
      </c>
      <c r="E901" t="s">
        <v>23</v>
      </c>
      <c r="F901">
        <v>873</v>
      </c>
      <c r="G901">
        <v>24416</v>
      </c>
      <c r="H901" t="s">
        <v>12</v>
      </c>
      <c r="I901">
        <v>39</v>
      </c>
      <c r="J901" t="str">
        <f t="shared" si="14"/>
        <v>A2</v>
      </c>
      <c r="K901" s="5">
        <v>27.967926689576174</v>
      </c>
      <c r="L901">
        <v>2024</v>
      </c>
      <c r="P901" t="s">
        <v>12</v>
      </c>
    </row>
    <row r="902" spans="1:16" hidden="1" x14ac:dyDescent="0.3">
      <c r="A902" t="s">
        <v>913</v>
      </c>
      <c r="B902" s="1">
        <v>45099</v>
      </c>
      <c r="C902" t="s">
        <v>14</v>
      </c>
      <c r="D902" t="s">
        <v>4976</v>
      </c>
      <c r="E902" t="s">
        <v>25</v>
      </c>
      <c r="F902">
        <v>769</v>
      </c>
      <c r="G902">
        <v>17529</v>
      </c>
      <c r="H902" t="s">
        <v>12</v>
      </c>
      <c r="I902" t="s">
        <v>4977</v>
      </c>
      <c r="J902" t="str">
        <f t="shared" si="14"/>
        <v>A3</v>
      </c>
      <c r="K902" s="5">
        <v>22.794538361508451</v>
      </c>
      <c r="L902">
        <v>2023</v>
      </c>
      <c r="P902" t="e">
        <v>#N/A</v>
      </c>
    </row>
    <row r="903" spans="1:16" hidden="1" x14ac:dyDescent="0.3">
      <c r="A903" t="s">
        <v>914</v>
      </c>
      <c r="B903" s="1">
        <v>45331</v>
      </c>
      <c r="C903" t="s">
        <v>17</v>
      </c>
      <c r="D903" t="s">
        <v>4976</v>
      </c>
      <c r="E903" t="s">
        <v>19</v>
      </c>
      <c r="F903">
        <v>87</v>
      </c>
      <c r="G903">
        <v>26743</v>
      </c>
      <c r="H903" t="s">
        <v>12</v>
      </c>
      <c r="I903" t="s">
        <v>4977</v>
      </c>
      <c r="J903" t="str">
        <f t="shared" si="14"/>
        <v>A3</v>
      </c>
      <c r="K903" s="5">
        <v>307.39080459770116</v>
      </c>
      <c r="L903">
        <v>2024</v>
      </c>
      <c r="P903" t="s">
        <v>12</v>
      </c>
    </row>
    <row r="904" spans="1:16" hidden="1" x14ac:dyDescent="0.3">
      <c r="A904" t="s">
        <v>915</v>
      </c>
      <c r="B904" s="1">
        <v>45344</v>
      </c>
      <c r="C904" t="s">
        <v>9</v>
      </c>
      <c r="D904" t="s">
        <v>4976</v>
      </c>
      <c r="E904" t="s">
        <v>34</v>
      </c>
      <c r="F904">
        <v>153</v>
      </c>
      <c r="G904">
        <v>31009</v>
      </c>
      <c r="H904" t="s">
        <v>12</v>
      </c>
      <c r="I904" t="s">
        <v>4977</v>
      </c>
      <c r="J904" t="str">
        <f t="shared" si="14"/>
        <v>A3</v>
      </c>
      <c r="K904" s="5">
        <v>202.67320261437908</v>
      </c>
      <c r="L904">
        <v>2024</v>
      </c>
      <c r="P904" t="s">
        <v>12</v>
      </c>
    </row>
    <row r="905" spans="1:16" x14ac:dyDescent="0.3">
      <c r="A905" t="s">
        <v>916</v>
      </c>
      <c r="B905" s="1">
        <v>45075</v>
      </c>
      <c r="C905" t="s">
        <v>9</v>
      </c>
      <c r="D905" t="s">
        <v>32</v>
      </c>
      <c r="E905" t="s">
        <v>19</v>
      </c>
      <c r="F905">
        <v>631</v>
      </c>
      <c r="G905">
        <v>34116</v>
      </c>
      <c r="H905">
        <v>0</v>
      </c>
      <c r="I905">
        <v>46</v>
      </c>
      <c r="J905" t="str">
        <f t="shared" si="14"/>
        <v>A3</v>
      </c>
      <c r="K905" s="5">
        <v>54.066561014263073</v>
      </c>
      <c r="L905">
        <v>2023</v>
      </c>
      <c r="P905">
        <v>0</v>
      </c>
    </row>
    <row r="906" spans="1:16" x14ac:dyDescent="0.3">
      <c r="A906" t="s">
        <v>917</v>
      </c>
      <c r="B906" s="1">
        <v>44591</v>
      </c>
      <c r="C906" t="s">
        <v>4976</v>
      </c>
      <c r="D906" t="s">
        <v>15</v>
      </c>
      <c r="E906" t="s">
        <v>19</v>
      </c>
      <c r="F906">
        <v>680</v>
      </c>
      <c r="G906">
        <v>17062</v>
      </c>
      <c r="H906" t="s">
        <v>12</v>
      </c>
      <c r="I906">
        <v>41</v>
      </c>
      <c r="J906" t="str">
        <f t="shared" si="14"/>
        <v>A2</v>
      </c>
      <c r="K906" s="5">
        <v>25.091176470588234</v>
      </c>
      <c r="L906">
        <v>2022</v>
      </c>
      <c r="P906" t="s">
        <v>12</v>
      </c>
    </row>
    <row r="907" spans="1:16" x14ac:dyDescent="0.3">
      <c r="A907" t="s">
        <v>918</v>
      </c>
      <c r="B907" s="1">
        <v>44696</v>
      </c>
      <c r="C907" t="s">
        <v>22</v>
      </c>
      <c r="D907" t="s">
        <v>15</v>
      </c>
      <c r="E907" t="s">
        <v>19</v>
      </c>
      <c r="F907">
        <v>286</v>
      </c>
      <c r="G907" t="s">
        <v>4976</v>
      </c>
      <c r="H907" t="s">
        <v>12</v>
      </c>
      <c r="I907">
        <v>41</v>
      </c>
      <c r="J907" t="str">
        <f t="shared" si="14"/>
        <v>A2</v>
      </c>
      <c r="K907" s="5">
        <v>0</v>
      </c>
      <c r="L907">
        <v>2022</v>
      </c>
      <c r="P907">
        <v>0</v>
      </c>
    </row>
    <row r="908" spans="1:16" x14ac:dyDescent="0.3">
      <c r="A908" t="s">
        <v>919</v>
      </c>
      <c r="B908" s="1">
        <v>45462</v>
      </c>
      <c r="C908" t="s">
        <v>22</v>
      </c>
      <c r="D908" t="s">
        <v>28</v>
      </c>
      <c r="E908" t="s">
        <v>11</v>
      </c>
      <c r="F908">
        <v>242</v>
      </c>
      <c r="G908">
        <v>26672</v>
      </c>
      <c r="H908" t="s">
        <v>12</v>
      </c>
      <c r="I908">
        <v>58</v>
      </c>
      <c r="J908" t="str">
        <f t="shared" si="14"/>
        <v>A3</v>
      </c>
      <c r="K908" s="5">
        <v>110.21487603305785</v>
      </c>
      <c r="L908">
        <v>2024</v>
      </c>
      <c r="P908" t="s">
        <v>12</v>
      </c>
    </row>
    <row r="909" spans="1:16" hidden="1" x14ac:dyDescent="0.3">
      <c r="A909" t="s">
        <v>920</v>
      </c>
      <c r="B909" s="1">
        <v>44878</v>
      </c>
      <c r="C909" t="s">
        <v>9</v>
      </c>
      <c r="D909" t="s">
        <v>4976</v>
      </c>
      <c r="E909" t="s">
        <v>23</v>
      </c>
      <c r="F909">
        <v>513</v>
      </c>
      <c r="G909">
        <v>29523</v>
      </c>
      <c r="H909">
        <v>0</v>
      </c>
      <c r="I909" t="s">
        <v>4977</v>
      </c>
      <c r="J909" t="str">
        <f t="shared" si="14"/>
        <v>A3</v>
      </c>
      <c r="K909" s="5">
        <v>57.549707602339183</v>
      </c>
      <c r="L909">
        <v>2022</v>
      </c>
      <c r="P909" t="e">
        <v>#N/A</v>
      </c>
    </row>
    <row r="910" spans="1:16" x14ac:dyDescent="0.3">
      <c r="A910" t="s">
        <v>921</v>
      </c>
      <c r="B910" t="s">
        <v>4976</v>
      </c>
      <c r="C910" t="s">
        <v>9</v>
      </c>
      <c r="D910" t="s">
        <v>28</v>
      </c>
      <c r="E910" t="s">
        <v>11</v>
      </c>
      <c r="F910">
        <v>544</v>
      </c>
      <c r="G910">
        <v>7391</v>
      </c>
      <c r="H910">
        <v>0</v>
      </c>
      <c r="I910">
        <v>58</v>
      </c>
      <c r="J910" t="str">
        <f t="shared" si="14"/>
        <v>A3</v>
      </c>
      <c r="K910" s="5">
        <v>13.586397058823529</v>
      </c>
      <c r="L910" t="e">
        <v>#VALUE!</v>
      </c>
      <c r="P910" t="s">
        <v>12</v>
      </c>
    </row>
    <row r="911" spans="1:16" x14ac:dyDescent="0.3">
      <c r="A911" t="s">
        <v>922</v>
      </c>
      <c r="B911" s="1">
        <v>44783</v>
      </c>
      <c r="C911" t="s">
        <v>27</v>
      </c>
      <c r="D911" t="s">
        <v>32</v>
      </c>
      <c r="E911" t="s">
        <v>23</v>
      </c>
      <c r="F911">
        <v>870</v>
      </c>
      <c r="G911">
        <v>16800</v>
      </c>
      <c r="H911" t="s">
        <v>12</v>
      </c>
      <c r="I911">
        <v>46</v>
      </c>
      <c r="J911" t="str">
        <f t="shared" si="14"/>
        <v>A3</v>
      </c>
      <c r="K911" s="5">
        <v>19.310344827586206</v>
      </c>
      <c r="L911">
        <v>2022</v>
      </c>
      <c r="P911" t="s">
        <v>12</v>
      </c>
    </row>
    <row r="912" spans="1:16" x14ac:dyDescent="0.3">
      <c r="A912" t="s">
        <v>923</v>
      </c>
      <c r="B912" s="1">
        <v>44759</v>
      </c>
      <c r="C912" t="s">
        <v>27</v>
      </c>
      <c r="D912" t="s">
        <v>32</v>
      </c>
      <c r="E912" t="s">
        <v>19</v>
      </c>
      <c r="F912">
        <v>498</v>
      </c>
      <c r="G912">
        <v>7445</v>
      </c>
      <c r="H912">
        <v>0</v>
      </c>
      <c r="I912">
        <v>46</v>
      </c>
      <c r="J912" t="str">
        <f t="shared" si="14"/>
        <v>A3</v>
      </c>
      <c r="K912" s="5">
        <v>14.949799196787149</v>
      </c>
      <c r="L912">
        <v>2022</v>
      </c>
      <c r="P912" t="s">
        <v>20</v>
      </c>
    </row>
    <row r="913" spans="1:16" x14ac:dyDescent="0.3">
      <c r="A913" t="s">
        <v>924</v>
      </c>
      <c r="B913" s="1">
        <v>45218</v>
      </c>
      <c r="C913" t="s">
        <v>17</v>
      </c>
      <c r="D913" t="s">
        <v>28</v>
      </c>
      <c r="E913" t="s">
        <v>34</v>
      </c>
      <c r="F913">
        <v>520</v>
      </c>
      <c r="G913">
        <v>24175</v>
      </c>
      <c r="H913" t="s">
        <v>12</v>
      </c>
      <c r="I913">
        <v>58</v>
      </c>
      <c r="J913" t="str">
        <f t="shared" si="14"/>
        <v>A3</v>
      </c>
      <c r="K913" s="5">
        <v>46.490384615384613</v>
      </c>
      <c r="L913">
        <v>2023</v>
      </c>
      <c r="P913" t="s">
        <v>12</v>
      </c>
    </row>
    <row r="914" spans="1:16" x14ac:dyDescent="0.3">
      <c r="A914" t="s">
        <v>925</v>
      </c>
      <c r="B914" t="s">
        <v>4976</v>
      </c>
      <c r="C914" t="s">
        <v>9</v>
      </c>
      <c r="D914" t="s">
        <v>18</v>
      </c>
      <c r="E914" t="s">
        <v>23</v>
      </c>
      <c r="F914">
        <v>814</v>
      </c>
      <c r="G914">
        <v>16148</v>
      </c>
      <c r="H914" t="s">
        <v>20</v>
      </c>
      <c r="I914">
        <v>57</v>
      </c>
      <c r="J914" t="str">
        <f t="shared" si="14"/>
        <v>A3</v>
      </c>
      <c r="K914" s="5">
        <v>19.837837837837839</v>
      </c>
      <c r="L914" t="e">
        <v>#VALUE!</v>
      </c>
      <c r="P914" t="s">
        <v>12</v>
      </c>
    </row>
    <row r="915" spans="1:16" x14ac:dyDescent="0.3">
      <c r="A915" t="s">
        <v>926</v>
      </c>
      <c r="B915" s="1">
        <v>45134</v>
      </c>
      <c r="C915" t="s">
        <v>22</v>
      </c>
      <c r="D915" t="s">
        <v>18</v>
      </c>
      <c r="E915" t="s">
        <v>19</v>
      </c>
      <c r="F915">
        <v>195</v>
      </c>
      <c r="G915">
        <v>38435</v>
      </c>
      <c r="H915" t="s">
        <v>12</v>
      </c>
      <c r="I915">
        <v>57</v>
      </c>
      <c r="J915" t="str">
        <f t="shared" si="14"/>
        <v>A3</v>
      </c>
      <c r="K915" s="5">
        <v>197.10256410256412</v>
      </c>
      <c r="L915">
        <v>2023</v>
      </c>
      <c r="P915">
        <v>0</v>
      </c>
    </row>
    <row r="916" spans="1:16" x14ac:dyDescent="0.3">
      <c r="A916" t="s">
        <v>927</v>
      </c>
      <c r="B916" s="1">
        <v>45100</v>
      </c>
      <c r="C916" t="s">
        <v>27</v>
      </c>
      <c r="D916" t="s">
        <v>15</v>
      </c>
      <c r="E916" t="s">
        <v>34</v>
      </c>
      <c r="F916">
        <v>126</v>
      </c>
      <c r="G916">
        <v>24831</v>
      </c>
      <c r="H916" t="s">
        <v>12</v>
      </c>
      <c r="I916">
        <v>41</v>
      </c>
      <c r="J916" t="str">
        <f t="shared" si="14"/>
        <v>A2</v>
      </c>
      <c r="K916" s="5">
        <v>197.07142857142858</v>
      </c>
      <c r="L916">
        <v>2023</v>
      </c>
      <c r="P916">
        <v>0</v>
      </c>
    </row>
    <row r="917" spans="1:16" x14ac:dyDescent="0.3">
      <c r="A917" t="s">
        <v>928</v>
      </c>
      <c r="B917" s="1">
        <v>44953</v>
      </c>
      <c r="C917" t="s">
        <v>27</v>
      </c>
      <c r="D917" t="s">
        <v>42</v>
      </c>
      <c r="E917" t="s">
        <v>19</v>
      </c>
      <c r="F917">
        <v>366</v>
      </c>
      <c r="G917">
        <v>48523</v>
      </c>
      <c r="H917" t="s">
        <v>12</v>
      </c>
      <c r="I917">
        <v>40</v>
      </c>
      <c r="J917" t="str">
        <f t="shared" si="14"/>
        <v>A2</v>
      </c>
      <c r="K917" s="5">
        <v>132.57650273224044</v>
      </c>
      <c r="L917">
        <v>2023</v>
      </c>
      <c r="P917" t="s">
        <v>12</v>
      </c>
    </row>
    <row r="918" spans="1:16" x14ac:dyDescent="0.3">
      <c r="A918" t="s">
        <v>929</v>
      </c>
      <c r="B918" s="1">
        <v>45013</v>
      </c>
      <c r="C918" t="s">
        <v>9</v>
      </c>
      <c r="D918" t="s">
        <v>10</v>
      </c>
      <c r="E918" t="s">
        <v>19</v>
      </c>
      <c r="F918">
        <v>222</v>
      </c>
      <c r="G918">
        <v>18182</v>
      </c>
      <c r="H918">
        <v>0</v>
      </c>
      <c r="I918">
        <v>39</v>
      </c>
      <c r="J918" t="str">
        <f t="shared" si="14"/>
        <v>A2</v>
      </c>
      <c r="K918" s="5">
        <v>81.900900900900908</v>
      </c>
      <c r="L918">
        <v>2023</v>
      </c>
      <c r="P918" t="s">
        <v>20</v>
      </c>
    </row>
    <row r="919" spans="1:16" x14ac:dyDescent="0.3">
      <c r="A919" t="s">
        <v>930</v>
      </c>
      <c r="B919" s="1">
        <v>45088</v>
      </c>
      <c r="C919" t="s">
        <v>17</v>
      </c>
      <c r="D919" t="s">
        <v>15</v>
      </c>
      <c r="E919" t="s">
        <v>11</v>
      </c>
      <c r="F919">
        <v>70</v>
      </c>
      <c r="G919">
        <v>23239</v>
      </c>
      <c r="H919" t="s">
        <v>12</v>
      </c>
      <c r="I919">
        <v>41</v>
      </c>
      <c r="J919" t="str">
        <f t="shared" si="14"/>
        <v>A2</v>
      </c>
      <c r="K919" s="5">
        <v>331.98571428571427</v>
      </c>
      <c r="L919">
        <v>2023</v>
      </c>
      <c r="P919" t="s">
        <v>12</v>
      </c>
    </row>
    <row r="920" spans="1:16" x14ac:dyDescent="0.3">
      <c r="A920" t="s">
        <v>931</v>
      </c>
      <c r="B920" s="1">
        <v>44979</v>
      </c>
      <c r="C920" t="s">
        <v>27</v>
      </c>
      <c r="D920" t="s">
        <v>15</v>
      </c>
      <c r="E920" t="s">
        <v>25</v>
      </c>
      <c r="F920" t="s">
        <v>4976</v>
      </c>
      <c r="G920">
        <v>42728</v>
      </c>
      <c r="H920" t="s">
        <v>20</v>
      </c>
      <c r="I920">
        <v>41</v>
      </c>
      <c r="J920" t="str">
        <f t="shared" si="14"/>
        <v>A2</v>
      </c>
      <c r="K920" s="5">
        <v>0</v>
      </c>
      <c r="L920">
        <v>2023</v>
      </c>
      <c r="P920" t="s">
        <v>20</v>
      </c>
    </row>
    <row r="921" spans="1:16" x14ac:dyDescent="0.3">
      <c r="A921" t="s">
        <v>932</v>
      </c>
      <c r="B921" s="1">
        <v>45340</v>
      </c>
      <c r="C921" t="s">
        <v>22</v>
      </c>
      <c r="D921" t="s">
        <v>28</v>
      </c>
      <c r="E921" t="s">
        <v>11</v>
      </c>
      <c r="F921">
        <v>781</v>
      </c>
      <c r="G921">
        <v>39029</v>
      </c>
      <c r="H921">
        <v>0</v>
      </c>
      <c r="I921">
        <v>58</v>
      </c>
      <c r="J921" t="str">
        <f t="shared" si="14"/>
        <v>A3</v>
      </c>
      <c r="K921" s="5">
        <v>49.973111395646605</v>
      </c>
      <c r="L921">
        <v>2024</v>
      </c>
      <c r="P921" t="s">
        <v>12</v>
      </c>
    </row>
    <row r="922" spans="1:16" x14ac:dyDescent="0.3">
      <c r="A922" t="s">
        <v>933</v>
      </c>
      <c r="B922" s="1">
        <v>45003</v>
      </c>
      <c r="C922" t="s">
        <v>17</v>
      </c>
      <c r="D922" t="s">
        <v>15</v>
      </c>
      <c r="E922" t="s">
        <v>4976</v>
      </c>
      <c r="F922">
        <v>474</v>
      </c>
      <c r="G922">
        <v>17077</v>
      </c>
      <c r="H922">
        <v>0</v>
      </c>
      <c r="I922">
        <v>41</v>
      </c>
      <c r="J922" t="str">
        <f t="shared" si="14"/>
        <v>A2</v>
      </c>
      <c r="K922" s="5">
        <v>36.027426160337555</v>
      </c>
      <c r="L922">
        <v>2023</v>
      </c>
      <c r="P922" t="s">
        <v>12</v>
      </c>
    </row>
    <row r="923" spans="1:16" x14ac:dyDescent="0.3">
      <c r="A923" t="s">
        <v>934</v>
      </c>
      <c r="B923" s="1">
        <v>45342</v>
      </c>
      <c r="C923" t="s">
        <v>9</v>
      </c>
      <c r="D923" t="s">
        <v>10</v>
      </c>
      <c r="E923" t="s">
        <v>19</v>
      </c>
      <c r="F923">
        <v>625</v>
      </c>
      <c r="G923">
        <v>5624</v>
      </c>
      <c r="H923" t="s">
        <v>12</v>
      </c>
      <c r="I923">
        <v>39</v>
      </c>
      <c r="J923" t="str">
        <f t="shared" si="14"/>
        <v>A2</v>
      </c>
      <c r="K923" s="5">
        <v>8.9984000000000002</v>
      </c>
      <c r="L923">
        <v>2024</v>
      </c>
      <c r="P923" t="s">
        <v>12</v>
      </c>
    </row>
    <row r="924" spans="1:16" x14ac:dyDescent="0.3">
      <c r="A924" t="s">
        <v>935</v>
      </c>
      <c r="B924" s="1">
        <v>45128</v>
      </c>
      <c r="C924" t="s">
        <v>22</v>
      </c>
      <c r="D924" t="s">
        <v>32</v>
      </c>
      <c r="E924" t="s">
        <v>11</v>
      </c>
      <c r="F924">
        <v>931</v>
      </c>
      <c r="G924">
        <v>41993</v>
      </c>
      <c r="H924" t="s">
        <v>12</v>
      </c>
      <c r="I924">
        <v>46</v>
      </c>
      <c r="J924" t="str">
        <f t="shared" si="14"/>
        <v>A3</v>
      </c>
      <c r="K924" s="5">
        <v>45.10526315789474</v>
      </c>
      <c r="L924">
        <v>2023</v>
      </c>
      <c r="P924" t="s">
        <v>12</v>
      </c>
    </row>
    <row r="925" spans="1:16" x14ac:dyDescent="0.3">
      <c r="A925" t="s">
        <v>936</v>
      </c>
      <c r="B925" s="1">
        <v>45079</v>
      </c>
      <c r="C925" t="s">
        <v>17</v>
      </c>
      <c r="D925" t="s">
        <v>18</v>
      </c>
      <c r="E925" t="s">
        <v>34</v>
      </c>
      <c r="F925">
        <v>839</v>
      </c>
      <c r="G925">
        <v>7757</v>
      </c>
      <c r="H925" t="s">
        <v>20</v>
      </c>
      <c r="I925">
        <v>57</v>
      </c>
      <c r="J925" t="str">
        <f t="shared" si="14"/>
        <v>A3</v>
      </c>
      <c r="K925" s="5">
        <v>9.245530393325387</v>
      </c>
      <c r="L925">
        <v>2023</v>
      </c>
      <c r="P925" t="s">
        <v>20</v>
      </c>
    </row>
    <row r="926" spans="1:16" x14ac:dyDescent="0.3">
      <c r="A926" t="s">
        <v>937</v>
      </c>
      <c r="B926" s="1">
        <v>44753</v>
      </c>
      <c r="C926" t="s">
        <v>9</v>
      </c>
      <c r="D926" t="s">
        <v>32</v>
      </c>
      <c r="E926" t="s">
        <v>19</v>
      </c>
      <c r="F926">
        <v>669</v>
      </c>
      <c r="G926">
        <v>28141</v>
      </c>
      <c r="H926" t="s">
        <v>12</v>
      </c>
      <c r="I926">
        <v>46</v>
      </c>
      <c r="J926" t="str">
        <f t="shared" si="14"/>
        <v>A3</v>
      </c>
      <c r="K926" s="5">
        <v>42.064275037369207</v>
      </c>
      <c r="L926">
        <v>2022</v>
      </c>
      <c r="P926" t="s">
        <v>12</v>
      </c>
    </row>
    <row r="927" spans="1:16" x14ac:dyDescent="0.3">
      <c r="A927" t="s">
        <v>938</v>
      </c>
      <c r="B927" s="1">
        <v>44664</v>
      </c>
      <c r="C927" t="s">
        <v>4976</v>
      </c>
      <c r="D927" t="s">
        <v>15</v>
      </c>
      <c r="E927" t="s">
        <v>11</v>
      </c>
      <c r="F927">
        <v>874</v>
      </c>
      <c r="G927">
        <v>15930</v>
      </c>
      <c r="H927" t="s">
        <v>12</v>
      </c>
      <c r="I927">
        <v>41</v>
      </c>
      <c r="J927" t="str">
        <f t="shared" si="14"/>
        <v>A2</v>
      </c>
      <c r="K927" s="5">
        <v>18.226544622425628</v>
      </c>
      <c r="L927">
        <v>2022</v>
      </c>
      <c r="P927" t="s">
        <v>12</v>
      </c>
    </row>
    <row r="928" spans="1:16" x14ac:dyDescent="0.3">
      <c r="A928" t="s">
        <v>939</v>
      </c>
      <c r="B928" s="1">
        <v>45108</v>
      </c>
      <c r="C928" t="s">
        <v>17</v>
      </c>
      <c r="D928" t="s">
        <v>42</v>
      </c>
      <c r="E928" t="s">
        <v>34</v>
      </c>
      <c r="F928">
        <v>320</v>
      </c>
      <c r="G928">
        <v>29024</v>
      </c>
      <c r="H928" t="s">
        <v>12</v>
      </c>
      <c r="I928">
        <v>40</v>
      </c>
      <c r="J928" t="str">
        <f t="shared" si="14"/>
        <v>A2</v>
      </c>
      <c r="K928" s="5">
        <v>90.7</v>
      </c>
      <c r="L928">
        <v>2023</v>
      </c>
      <c r="P928" t="s">
        <v>20</v>
      </c>
    </row>
    <row r="929" spans="1:16" x14ac:dyDescent="0.3">
      <c r="A929" t="s">
        <v>940</v>
      </c>
      <c r="B929" s="1">
        <v>44864</v>
      </c>
      <c r="C929" t="s">
        <v>17</v>
      </c>
      <c r="D929" t="s">
        <v>42</v>
      </c>
      <c r="E929" t="s">
        <v>34</v>
      </c>
      <c r="F929">
        <v>151</v>
      </c>
      <c r="G929">
        <v>14433</v>
      </c>
      <c r="H929" t="s">
        <v>12</v>
      </c>
      <c r="I929">
        <v>40</v>
      </c>
      <c r="J929" t="str">
        <f t="shared" si="14"/>
        <v>A2</v>
      </c>
      <c r="K929" s="5">
        <v>95.58278145695364</v>
      </c>
      <c r="L929">
        <v>2022</v>
      </c>
      <c r="P929" t="s">
        <v>12</v>
      </c>
    </row>
    <row r="930" spans="1:16" x14ac:dyDescent="0.3">
      <c r="A930" t="s">
        <v>941</v>
      </c>
      <c r="B930" s="1">
        <v>45169</v>
      </c>
      <c r="C930" t="s">
        <v>22</v>
      </c>
      <c r="D930" t="s">
        <v>28</v>
      </c>
      <c r="E930" t="s">
        <v>25</v>
      </c>
      <c r="F930">
        <v>789</v>
      </c>
      <c r="G930">
        <v>18338</v>
      </c>
      <c r="H930" t="s">
        <v>12</v>
      </c>
      <c r="I930">
        <v>58</v>
      </c>
      <c r="J930" t="str">
        <f t="shared" si="14"/>
        <v>A3</v>
      </c>
      <c r="K930" s="5">
        <v>23.242078580481621</v>
      </c>
      <c r="L930">
        <v>2023</v>
      </c>
      <c r="P930" t="s">
        <v>12</v>
      </c>
    </row>
    <row r="931" spans="1:16" x14ac:dyDescent="0.3">
      <c r="A931" t="s">
        <v>942</v>
      </c>
      <c r="B931" s="1">
        <v>44868</v>
      </c>
      <c r="C931" t="s">
        <v>27</v>
      </c>
      <c r="D931" t="s">
        <v>10</v>
      </c>
      <c r="E931" t="s">
        <v>19</v>
      </c>
      <c r="F931">
        <v>96</v>
      </c>
      <c r="G931">
        <v>15535</v>
      </c>
      <c r="H931" t="s">
        <v>12</v>
      </c>
      <c r="I931">
        <v>39</v>
      </c>
      <c r="J931" t="str">
        <f t="shared" si="14"/>
        <v>A2</v>
      </c>
      <c r="K931" s="5">
        <v>161.82291666666666</v>
      </c>
      <c r="L931">
        <v>2022</v>
      </c>
      <c r="P931" t="s">
        <v>12</v>
      </c>
    </row>
    <row r="932" spans="1:16" x14ac:dyDescent="0.3">
      <c r="A932" t="s">
        <v>943</v>
      </c>
      <c r="B932" s="1">
        <v>45150</v>
      </c>
      <c r="C932" t="s">
        <v>22</v>
      </c>
      <c r="D932" t="s">
        <v>32</v>
      </c>
      <c r="E932" t="s">
        <v>23</v>
      </c>
      <c r="F932">
        <v>368</v>
      </c>
      <c r="G932">
        <v>8879</v>
      </c>
      <c r="H932" t="s">
        <v>12</v>
      </c>
      <c r="I932">
        <v>46</v>
      </c>
      <c r="J932" t="str">
        <f t="shared" si="14"/>
        <v>A3</v>
      </c>
      <c r="K932" s="5">
        <v>24.127717391304348</v>
      </c>
      <c r="L932">
        <v>2023</v>
      </c>
      <c r="P932" t="s">
        <v>20</v>
      </c>
    </row>
    <row r="933" spans="1:16" x14ac:dyDescent="0.3">
      <c r="A933" t="s">
        <v>944</v>
      </c>
      <c r="B933" s="1">
        <v>44670</v>
      </c>
      <c r="C933" t="s">
        <v>27</v>
      </c>
      <c r="D933" t="s">
        <v>32</v>
      </c>
      <c r="E933" t="s">
        <v>19</v>
      </c>
      <c r="F933">
        <v>987</v>
      </c>
      <c r="G933" t="s">
        <v>4976</v>
      </c>
      <c r="H933">
        <v>0</v>
      </c>
      <c r="I933">
        <v>46</v>
      </c>
      <c r="J933" t="str">
        <f t="shared" si="14"/>
        <v>A3</v>
      </c>
      <c r="K933" s="5">
        <v>0</v>
      </c>
      <c r="L933">
        <v>2022</v>
      </c>
      <c r="P933" t="s">
        <v>12</v>
      </c>
    </row>
    <row r="934" spans="1:16" x14ac:dyDescent="0.3">
      <c r="A934" t="s">
        <v>945</v>
      </c>
      <c r="B934" s="1">
        <v>44578</v>
      </c>
      <c r="C934" t="s">
        <v>14</v>
      </c>
      <c r="D934" t="s">
        <v>32</v>
      </c>
      <c r="E934" t="s">
        <v>19</v>
      </c>
      <c r="F934">
        <v>356</v>
      </c>
      <c r="G934">
        <v>21119</v>
      </c>
      <c r="H934" t="s">
        <v>12</v>
      </c>
      <c r="I934">
        <v>46</v>
      </c>
      <c r="J934" t="str">
        <f t="shared" si="14"/>
        <v>A3</v>
      </c>
      <c r="K934" s="5">
        <v>59.323033707865171</v>
      </c>
      <c r="L934">
        <v>2022</v>
      </c>
      <c r="P934" t="s">
        <v>12</v>
      </c>
    </row>
    <row r="935" spans="1:16" x14ac:dyDescent="0.3">
      <c r="A935" t="s">
        <v>946</v>
      </c>
      <c r="B935" s="1">
        <v>44797</v>
      </c>
      <c r="C935" t="s">
        <v>9</v>
      </c>
      <c r="D935" t="s">
        <v>32</v>
      </c>
      <c r="E935" t="s">
        <v>4976</v>
      </c>
      <c r="F935">
        <v>847</v>
      </c>
      <c r="G935">
        <v>48251</v>
      </c>
      <c r="H935" t="s">
        <v>12</v>
      </c>
      <c r="I935">
        <v>46</v>
      </c>
      <c r="J935" t="str">
        <f t="shared" si="14"/>
        <v>A3</v>
      </c>
      <c r="K935" s="5">
        <v>56.966942148760332</v>
      </c>
      <c r="L935">
        <v>2022</v>
      </c>
      <c r="P935" t="s">
        <v>12</v>
      </c>
    </row>
    <row r="936" spans="1:16" x14ac:dyDescent="0.3">
      <c r="A936" t="s">
        <v>947</v>
      </c>
      <c r="B936" s="1">
        <v>44782</v>
      </c>
      <c r="C936" t="s">
        <v>9</v>
      </c>
      <c r="D936" t="s">
        <v>18</v>
      </c>
      <c r="E936" t="s">
        <v>34</v>
      </c>
      <c r="F936" t="s">
        <v>4976</v>
      </c>
      <c r="G936">
        <v>14345</v>
      </c>
      <c r="H936" t="s">
        <v>12</v>
      </c>
      <c r="I936">
        <v>57</v>
      </c>
      <c r="J936" t="str">
        <f t="shared" si="14"/>
        <v>A3</v>
      </c>
      <c r="K936" s="5">
        <v>0</v>
      </c>
      <c r="L936">
        <v>2022</v>
      </c>
      <c r="P936" t="s">
        <v>12</v>
      </c>
    </row>
    <row r="937" spans="1:16" x14ac:dyDescent="0.3">
      <c r="A937" t="s">
        <v>948</v>
      </c>
      <c r="B937" s="1">
        <v>44952</v>
      </c>
      <c r="C937" t="s">
        <v>14</v>
      </c>
      <c r="D937" t="s">
        <v>15</v>
      </c>
      <c r="E937" t="s">
        <v>25</v>
      </c>
      <c r="F937">
        <v>192</v>
      </c>
      <c r="G937">
        <v>25376</v>
      </c>
      <c r="H937" t="s">
        <v>20</v>
      </c>
      <c r="I937">
        <v>41</v>
      </c>
      <c r="J937" t="str">
        <f t="shared" si="14"/>
        <v>A2</v>
      </c>
      <c r="K937" s="5">
        <v>132.16666666666666</v>
      </c>
      <c r="L937">
        <v>2023</v>
      </c>
      <c r="P937" t="s">
        <v>12</v>
      </c>
    </row>
    <row r="938" spans="1:16" x14ac:dyDescent="0.3">
      <c r="A938" t="s">
        <v>949</v>
      </c>
      <c r="B938" s="1">
        <v>44865</v>
      </c>
      <c r="C938" t="s">
        <v>27</v>
      </c>
      <c r="D938" t="s">
        <v>42</v>
      </c>
      <c r="E938" t="s">
        <v>4976</v>
      </c>
      <c r="F938">
        <v>802</v>
      </c>
      <c r="G938">
        <v>47492</v>
      </c>
      <c r="H938" t="s">
        <v>20</v>
      </c>
      <c r="I938">
        <v>40</v>
      </c>
      <c r="J938" t="str">
        <f t="shared" si="14"/>
        <v>A2</v>
      </c>
      <c r="K938" s="5">
        <v>59.216957605985037</v>
      </c>
      <c r="L938">
        <v>2022</v>
      </c>
      <c r="P938" t="s">
        <v>12</v>
      </c>
    </row>
    <row r="939" spans="1:16" x14ac:dyDescent="0.3">
      <c r="A939" t="s">
        <v>950</v>
      </c>
      <c r="B939" s="1">
        <v>44570</v>
      </c>
      <c r="C939" t="s">
        <v>9</v>
      </c>
      <c r="D939" t="s">
        <v>10</v>
      </c>
      <c r="E939" t="s">
        <v>34</v>
      </c>
      <c r="F939">
        <v>872</v>
      </c>
      <c r="G939">
        <v>31692</v>
      </c>
      <c r="H939">
        <v>0</v>
      </c>
      <c r="I939">
        <v>39</v>
      </c>
      <c r="J939" t="str">
        <f t="shared" si="14"/>
        <v>A2</v>
      </c>
      <c r="K939" s="5">
        <v>36.344036697247709</v>
      </c>
      <c r="L939">
        <v>2022</v>
      </c>
      <c r="P939" t="s">
        <v>12</v>
      </c>
    </row>
    <row r="940" spans="1:16" x14ac:dyDescent="0.3">
      <c r="A940" t="s">
        <v>951</v>
      </c>
      <c r="B940" s="1">
        <v>44986</v>
      </c>
      <c r="C940" t="s">
        <v>9</v>
      </c>
      <c r="D940" t="s">
        <v>18</v>
      </c>
      <c r="E940" t="s">
        <v>23</v>
      </c>
      <c r="F940">
        <v>455</v>
      </c>
      <c r="G940">
        <v>6684</v>
      </c>
      <c r="H940" t="s">
        <v>12</v>
      </c>
      <c r="I940">
        <v>57</v>
      </c>
      <c r="J940" t="str">
        <f t="shared" si="14"/>
        <v>A3</v>
      </c>
      <c r="K940" s="5">
        <v>14.690109890109889</v>
      </c>
      <c r="L940">
        <v>2023</v>
      </c>
      <c r="P940" t="s">
        <v>12</v>
      </c>
    </row>
    <row r="941" spans="1:16" x14ac:dyDescent="0.3">
      <c r="A941" t="s">
        <v>952</v>
      </c>
      <c r="B941" t="s">
        <v>4976</v>
      </c>
      <c r="C941" t="s">
        <v>14</v>
      </c>
      <c r="D941" t="s">
        <v>18</v>
      </c>
      <c r="E941" t="s">
        <v>11</v>
      </c>
      <c r="F941">
        <v>189</v>
      </c>
      <c r="G941">
        <v>30290</v>
      </c>
      <c r="H941" t="s">
        <v>12</v>
      </c>
      <c r="I941">
        <v>57</v>
      </c>
      <c r="J941" t="str">
        <f t="shared" si="14"/>
        <v>A3</v>
      </c>
      <c r="K941" s="5">
        <v>160.26455026455025</v>
      </c>
      <c r="L941" t="e">
        <v>#VALUE!</v>
      </c>
      <c r="P941" t="s">
        <v>12</v>
      </c>
    </row>
    <row r="942" spans="1:16" x14ac:dyDescent="0.3">
      <c r="A942" t="s">
        <v>953</v>
      </c>
      <c r="B942" s="1">
        <v>45295</v>
      </c>
      <c r="C942" t="s">
        <v>22</v>
      </c>
      <c r="D942" t="s">
        <v>18</v>
      </c>
      <c r="E942" t="s">
        <v>25</v>
      </c>
      <c r="F942">
        <v>250</v>
      </c>
      <c r="G942">
        <v>40359</v>
      </c>
      <c r="H942">
        <v>0</v>
      </c>
      <c r="I942">
        <v>57</v>
      </c>
      <c r="J942" t="str">
        <f t="shared" si="14"/>
        <v>A3</v>
      </c>
      <c r="K942" s="5">
        <v>161.43600000000001</v>
      </c>
      <c r="L942">
        <v>2024</v>
      </c>
      <c r="P942" t="s">
        <v>12</v>
      </c>
    </row>
    <row r="943" spans="1:16" x14ac:dyDescent="0.3">
      <c r="A943" t="s">
        <v>954</v>
      </c>
      <c r="B943" s="1">
        <v>44879</v>
      </c>
      <c r="C943" t="s">
        <v>22</v>
      </c>
      <c r="D943" t="s">
        <v>18</v>
      </c>
      <c r="E943" t="s">
        <v>25</v>
      </c>
      <c r="F943">
        <v>207</v>
      </c>
      <c r="G943">
        <v>27569</v>
      </c>
      <c r="H943" t="s">
        <v>12</v>
      </c>
      <c r="I943">
        <v>57</v>
      </c>
      <c r="J943" t="str">
        <f t="shared" si="14"/>
        <v>A3</v>
      </c>
      <c r="K943" s="5">
        <v>133.18357487922705</v>
      </c>
      <c r="L943">
        <v>2022</v>
      </c>
      <c r="P943" t="s">
        <v>12</v>
      </c>
    </row>
    <row r="944" spans="1:16" x14ac:dyDescent="0.3">
      <c r="A944" t="s">
        <v>955</v>
      </c>
      <c r="B944" s="1">
        <v>44622</v>
      </c>
      <c r="C944" t="s">
        <v>27</v>
      </c>
      <c r="D944" t="s">
        <v>15</v>
      </c>
      <c r="E944" t="s">
        <v>11</v>
      </c>
      <c r="F944">
        <v>448</v>
      </c>
      <c r="G944">
        <v>30663</v>
      </c>
      <c r="H944">
        <v>0</v>
      </c>
      <c r="I944">
        <v>41</v>
      </c>
      <c r="J944" t="str">
        <f t="shared" si="14"/>
        <v>A2</v>
      </c>
      <c r="K944" s="5">
        <v>68.444196428571431</v>
      </c>
      <c r="L944">
        <v>2022</v>
      </c>
      <c r="P944" t="s">
        <v>12</v>
      </c>
    </row>
    <row r="945" spans="1:16" x14ac:dyDescent="0.3">
      <c r="A945" t="s">
        <v>956</v>
      </c>
      <c r="B945" s="1">
        <v>45355</v>
      </c>
      <c r="C945" t="s">
        <v>14</v>
      </c>
      <c r="D945" t="s">
        <v>32</v>
      </c>
      <c r="E945" t="s">
        <v>19</v>
      </c>
      <c r="F945">
        <v>595</v>
      </c>
      <c r="G945">
        <v>49175</v>
      </c>
      <c r="H945" t="s">
        <v>12</v>
      </c>
      <c r="I945">
        <v>46</v>
      </c>
      <c r="J945" t="str">
        <f t="shared" si="14"/>
        <v>A3</v>
      </c>
      <c r="K945" s="5">
        <v>82.647058823529406</v>
      </c>
      <c r="L945">
        <v>2024</v>
      </c>
      <c r="P945" t="s">
        <v>12</v>
      </c>
    </row>
    <row r="946" spans="1:16" x14ac:dyDescent="0.3">
      <c r="A946" t="s">
        <v>957</v>
      </c>
      <c r="B946" s="1">
        <v>44651</v>
      </c>
      <c r="C946" t="s">
        <v>27</v>
      </c>
      <c r="D946" t="s">
        <v>28</v>
      </c>
      <c r="E946" t="s">
        <v>19</v>
      </c>
      <c r="F946">
        <v>108</v>
      </c>
      <c r="G946">
        <v>12972</v>
      </c>
      <c r="H946" t="s">
        <v>12</v>
      </c>
      <c r="I946">
        <v>58</v>
      </c>
      <c r="J946" t="str">
        <f t="shared" si="14"/>
        <v>A3</v>
      </c>
      <c r="K946" s="5">
        <v>120.11111111111111</v>
      </c>
      <c r="L946">
        <v>2022</v>
      </c>
      <c r="P946" t="s">
        <v>12</v>
      </c>
    </row>
    <row r="947" spans="1:16" x14ac:dyDescent="0.3">
      <c r="A947" t="s">
        <v>958</v>
      </c>
      <c r="B947" s="1">
        <v>45173</v>
      </c>
      <c r="C947" t="s">
        <v>9</v>
      </c>
      <c r="D947" t="s">
        <v>15</v>
      </c>
      <c r="E947" t="s">
        <v>34</v>
      </c>
      <c r="F947">
        <v>384</v>
      </c>
      <c r="G947">
        <v>46931</v>
      </c>
      <c r="H947" t="s">
        <v>12</v>
      </c>
      <c r="I947">
        <v>41</v>
      </c>
      <c r="J947" t="str">
        <f t="shared" si="14"/>
        <v>A2</v>
      </c>
      <c r="K947" s="5">
        <v>122.21614583333333</v>
      </c>
      <c r="L947">
        <v>2023</v>
      </c>
      <c r="P947" t="s">
        <v>12</v>
      </c>
    </row>
    <row r="948" spans="1:16" x14ac:dyDescent="0.3">
      <c r="A948" t="s">
        <v>959</v>
      </c>
      <c r="B948" s="1">
        <v>44851</v>
      </c>
      <c r="C948" t="s">
        <v>14</v>
      </c>
      <c r="D948" t="s">
        <v>32</v>
      </c>
      <c r="E948" t="s">
        <v>25</v>
      </c>
      <c r="F948">
        <v>954</v>
      </c>
      <c r="G948">
        <v>42306</v>
      </c>
      <c r="H948" t="s">
        <v>20</v>
      </c>
      <c r="I948">
        <v>46</v>
      </c>
      <c r="J948" t="str">
        <f t="shared" si="14"/>
        <v>A3</v>
      </c>
      <c r="K948" s="5">
        <v>44.345911949685537</v>
      </c>
      <c r="L948">
        <v>2022</v>
      </c>
      <c r="P948" t="s">
        <v>12</v>
      </c>
    </row>
    <row r="949" spans="1:16" x14ac:dyDescent="0.3">
      <c r="A949" t="s">
        <v>960</v>
      </c>
      <c r="B949" s="1">
        <v>44729</v>
      </c>
      <c r="C949" t="s">
        <v>9</v>
      </c>
      <c r="D949" t="s">
        <v>32</v>
      </c>
      <c r="E949" t="s">
        <v>19</v>
      </c>
      <c r="F949">
        <v>526</v>
      </c>
      <c r="G949">
        <v>19238</v>
      </c>
      <c r="H949">
        <v>0</v>
      </c>
      <c r="I949">
        <v>46</v>
      </c>
      <c r="J949" t="str">
        <f t="shared" si="14"/>
        <v>A3</v>
      </c>
      <c r="K949" s="5">
        <v>36.574144486692013</v>
      </c>
      <c r="L949">
        <v>2022</v>
      </c>
      <c r="P949" t="s">
        <v>12</v>
      </c>
    </row>
    <row r="950" spans="1:16" x14ac:dyDescent="0.3">
      <c r="A950" t="s">
        <v>961</v>
      </c>
      <c r="B950" s="1">
        <v>45331</v>
      </c>
      <c r="C950" t="s">
        <v>9</v>
      </c>
      <c r="D950" t="s">
        <v>42</v>
      </c>
      <c r="E950" t="s">
        <v>25</v>
      </c>
      <c r="F950">
        <v>572</v>
      </c>
      <c r="G950">
        <v>13806</v>
      </c>
      <c r="H950" t="s">
        <v>12</v>
      </c>
      <c r="I950">
        <v>40</v>
      </c>
      <c r="J950" t="str">
        <f t="shared" si="14"/>
        <v>A2</v>
      </c>
      <c r="K950" s="5">
        <v>24.136363636363637</v>
      </c>
      <c r="L950">
        <v>2024</v>
      </c>
      <c r="P950" t="s">
        <v>12</v>
      </c>
    </row>
    <row r="951" spans="1:16" x14ac:dyDescent="0.3">
      <c r="A951" t="s">
        <v>962</v>
      </c>
      <c r="B951" s="1">
        <v>44821</v>
      </c>
      <c r="C951" t="s">
        <v>14</v>
      </c>
      <c r="D951" t="s">
        <v>10</v>
      </c>
      <c r="E951" t="s">
        <v>23</v>
      </c>
      <c r="F951">
        <v>772</v>
      </c>
      <c r="G951">
        <v>13269</v>
      </c>
      <c r="H951" t="s">
        <v>12</v>
      </c>
      <c r="I951">
        <v>39</v>
      </c>
      <c r="J951" t="str">
        <f t="shared" si="14"/>
        <v>A2</v>
      </c>
      <c r="K951" s="5">
        <v>17.187823834196891</v>
      </c>
      <c r="L951">
        <v>2022</v>
      </c>
      <c r="P951" t="s">
        <v>12</v>
      </c>
    </row>
    <row r="952" spans="1:16" x14ac:dyDescent="0.3">
      <c r="A952" t="s">
        <v>963</v>
      </c>
      <c r="B952" s="1">
        <v>45105</v>
      </c>
      <c r="C952" t="s">
        <v>14</v>
      </c>
      <c r="D952" t="s">
        <v>10</v>
      </c>
      <c r="E952" t="s">
        <v>34</v>
      </c>
      <c r="F952">
        <v>837</v>
      </c>
      <c r="G952">
        <v>47407</v>
      </c>
      <c r="H952" t="s">
        <v>12</v>
      </c>
      <c r="I952">
        <v>39</v>
      </c>
      <c r="J952" t="str">
        <f t="shared" si="14"/>
        <v>A2</v>
      </c>
      <c r="K952" s="5">
        <v>56.639187574671446</v>
      </c>
      <c r="L952">
        <v>2023</v>
      </c>
      <c r="P952" t="s">
        <v>20</v>
      </c>
    </row>
    <row r="953" spans="1:16" x14ac:dyDescent="0.3">
      <c r="A953" t="s">
        <v>964</v>
      </c>
      <c r="B953" s="1">
        <v>45111</v>
      </c>
      <c r="C953" t="s">
        <v>9</v>
      </c>
      <c r="D953" t="s">
        <v>10</v>
      </c>
      <c r="E953" t="s">
        <v>34</v>
      </c>
      <c r="F953">
        <v>64</v>
      </c>
      <c r="G953">
        <v>6245</v>
      </c>
      <c r="H953" t="s">
        <v>12</v>
      </c>
      <c r="I953">
        <v>39</v>
      </c>
      <c r="J953" t="str">
        <f t="shared" si="14"/>
        <v>A2</v>
      </c>
      <c r="K953" s="5">
        <v>97.578125</v>
      </c>
      <c r="L953">
        <v>2023</v>
      </c>
      <c r="P953" t="s">
        <v>12</v>
      </c>
    </row>
    <row r="954" spans="1:16" x14ac:dyDescent="0.3">
      <c r="A954" t="s">
        <v>965</v>
      </c>
      <c r="B954" s="1">
        <v>45409</v>
      </c>
      <c r="C954" t="s">
        <v>14</v>
      </c>
      <c r="D954" t="s">
        <v>10</v>
      </c>
      <c r="E954" t="s">
        <v>23</v>
      </c>
      <c r="F954">
        <v>160</v>
      </c>
      <c r="G954">
        <v>10574</v>
      </c>
      <c r="H954" t="s">
        <v>12</v>
      </c>
      <c r="I954">
        <v>39</v>
      </c>
      <c r="J954" t="str">
        <f t="shared" si="14"/>
        <v>A2</v>
      </c>
      <c r="K954" s="5">
        <v>66.087500000000006</v>
      </c>
      <c r="L954">
        <v>2024</v>
      </c>
      <c r="P954" t="s">
        <v>12</v>
      </c>
    </row>
    <row r="955" spans="1:16" x14ac:dyDescent="0.3">
      <c r="A955" t="s">
        <v>966</v>
      </c>
      <c r="B955" s="1">
        <v>45202</v>
      </c>
      <c r="C955" t="s">
        <v>27</v>
      </c>
      <c r="D955" t="s">
        <v>28</v>
      </c>
      <c r="E955" t="s">
        <v>34</v>
      </c>
      <c r="F955">
        <v>441</v>
      </c>
      <c r="G955">
        <v>16067</v>
      </c>
      <c r="H955">
        <v>0</v>
      </c>
      <c r="I955">
        <v>58</v>
      </c>
      <c r="J955" t="str">
        <f t="shared" si="14"/>
        <v>A3</v>
      </c>
      <c r="K955" s="5">
        <v>36.43310657596372</v>
      </c>
      <c r="L955">
        <v>2023</v>
      </c>
      <c r="P955" t="s">
        <v>12</v>
      </c>
    </row>
    <row r="956" spans="1:16" x14ac:dyDescent="0.3">
      <c r="A956" t="s">
        <v>967</v>
      </c>
      <c r="B956" s="1">
        <v>44769</v>
      </c>
      <c r="C956" t="s">
        <v>17</v>
      </c>
      <c r="D956" t="s">
        <v>10</v>
      </c>
      <c r="E956" t="s">
        <v>25</v>
      </c>
      <c r="F956">
        <v>502</v>
      </c>
      <c r="G956" t="s">
        <v>4976</v>
      </c>
      <c r="H956" t="s">
        <v>12</v>
      </c>
      <c r="I956">
        <v>39</v>
      </c>
      <c r="J956" t="str">
        <f t="shared" si="14"/>
        <v>A2</v>
      </c>
      <c r="K956" s="5">
        <v>0</v>
      </c>
      <c r="L956">
        <v>2022</v>
      </c>
      <c r="P956" t="s">
        <v>12</v>
      </c>
    </row>
    <row r="957" spans="1:16" x14ac:dyDescent="0.3">
      <c r="A957" t="s">
        <v>968</v>
      </c>
      <c r="B957" s="1">
        <v>44778</v>
      </c>
      <c r="C957" t="s">
        <v>22</v>
      </c>
      <c r="D957" t="s">
        <v>15</v>
      </c>
      <c r="E957" t="s">
        <v>19</v>
      </c>
      <c r="F957">
        <v>50</v>
      </c>
      <c r="G957">
        <v>15488</v>
      </c>
      <c r="H957" t="s">
        <v>12</v>
      </c>
      <c r="I957">
        <v>41</v>
      </c>
      <c r="J957" t="str">
        <f t="shared" si="14"/>
        <v>A2</v>
      </c>
      <c r="K957" s="5">
        <v>309.76</v>
      </c>
      <c r="L957">
        <v>2022</v>
      </c>
      <c r="P957" t="s">
        <v>12</v>
      </c>
    </row>
    <row r="958" spans="1:16" x14ac:dyDescent="0.3">
      <c r="A958" t="s">
        <v>969</v>
      </c>
      <c r="B958" s="1">
        <v>44639</v>
      </c>
      <c r="C958" t="s">
        <v>27</v>
      </c>
      <c r="D958" t="s">
        <v>28</v>
      </c>
      <c r="E958" t="s">
        <v>25</v>
      </c>
      <c r="F958">
        <v>155</v>
      </c>
      <c r="G958">
        <v>26004</v>
      </c>
      <c r="H958" t="s">
        <v>12</v>
      </c>
      <c r="I958">
        <v>58</v>
      </c>
      <c r="J958" t="str">
        <f t="shared" si="14"/>
        <v>A3</v>
      </c>
      <c r="K958" s="5">
        <v>167.76774193548388</v>
      </c>
      <c r="L958">
        <v>2022</v>
      </c>
      <c r="P958" t="s">
        <v>12</v>
      </c>
    </row>
    <row r="959" spans="1:16" x14ac:dyDescent="0.3">
      <c r="A959" t="s">
        <v>970</v>
      </c>
      <c r="B959" s="1">
        <v>44624</v>
      </c>
      <c r="C959" t="s">
        <v>9</v>
      </c>
      <c r="D959" t="s">
        <v>10</v>
      </c>
      <c r="E959" t="s">
        <v>19</v>
      </c>
      <c r="F959">
        <v>647</v>
      </c>
      <c r="G959">
        <v>37687</v>
      </c>
      <c r="H959" t="s">
        <v>12</v>
      </c>
      <c r="I959">
        <v>39</v>
      </c>
      <c r="J959" t="str">
        <f t="shared" si="14"/>
        <v>A2</v>
      </c>
      <c r="K959" s="5">
        <v>58.248840803709427</v>
      </c>
      <c r="L959">
        <v>2022</v>
      </c>
      <c r="P959">
        <v>0</v>
      </c>
    </row>
    <row r="960" spans="1:16" x14ac:dyDescent="0.3">
      <c r="A960" t="s">
        <v>971</v>
      </c>
      <c r="B960" s="1">
        <v>45012</v>
      </c>
      <c r="C960" t="s">
        <v>14</v>
      </c>
      <c r="D960" t="s">
        <v>28</v>
      </c>
      <c r="E960" t="s">
        <v>25</v>
      </c>
      <c r="F960">
        <v>433</v>
      </c>
      <c r="G960">
        <v>32386</v>
      </c>
      <c r="H960" t="s">
        <v>12</v>
      </c>
      <c r="I960">
        <v>58</v>
      </c>
      <c r="J960" t="str">
        <f t="shared" si="14"/>
        <v>A3</v>
      </c>
      <c r="K960" s="5">
        <v>74.794457274826783</v>
      </c>
      <c r="L960">
        <v>2023</v>
      </c>
      <c r="P960" t="s">
        <v>12</v>
      </c>
    </row>
    <row r="961" spans="1:16" x14ac:dyDescent="0.3">
      <c r="A961" t="s">
        <v>972</v>
      </c>
      <c r="B961" s="1">
        <v>45367</v>
      </c>
      <c r="C961" t="s">
        <v>14</v>
      </c>
      <c r="D961" t="s">
        <v>10</v>
      </c>
      <c r="E961" t="s">
        <v>34</v>
      </c>
      <c r="F961">
        <v>343</v>
      </c>
      <c r="G961">
        <v>9948</v>
      </c>
      <c r="H961" t="s">
        <v>12</v>
      </c>
      <c r="I961">
        <v>39</v>
      </c>
      <c r="J961" t="str">
        <f t="shared" si="14"/>
        <v>A2</v>
      </c>
      <c r="K961" s="5">
        <v>29.002915451895042</v>
      </c>
      <c r="L961">
        <v>2024</v>
      </c>
      <c r="P961" t="s">
        <v>12</v>
      </c>
    </row>
    <row r="962" spans="1:16" x14ac:dyDescent="0.3">
      <c r="A962" t="s">
        <v>973</v>
      </c>
      <c r="B962" s="1">
        <v>44786</v>
      </c>
      <c r="C962" t="s">
        <v>14</v>
      </c>
      <c r="D962" t="s">
        <v>42</v>
      </c>
      <c r="E962" t="s">
        <v>25</v>
      </c>
      <c r="F962">
        <v>500</v>
      </c>
      <c r="G962" t="s">
        <v>4976</v>
      </c>
      <c r="H962" t="s">
        <v>12</v>
      </c>
      <c r="I962">
        <v>40</v>
      </c>
      <c r="J962" t="str">
        <f t="shared" si="14"/>
        <v>A2</v>
      </c>
      <c r="K962" s="5">
        <v>0</v>
      </c>
      <c r="L962">
        <v>2022</v>
      </c>
      <c r="P962" t="s">
        <v>12</v>
      </c>
    </row>
    <row r="963" spans="1:16" x14ac:dyDescent="0.3">
      <c r="A963" t="s">
        <v>974</v>
      </c>
      <c r="B963" s="1">
        <v>44650</v>
      </c>
      <c r="C963" t="s">
        <v>17</v>
      </c>
      <c r="D963" t="s">
        <v>10</v>
      </c>
      <c r="E963" t="s">
        <v>25</v>
      </c>
      <c r="F963">
        <v>368</v>
      </c>
      <c r="G963" t="s">
        <v>4976</v>
      </c>
      <c r="H963" t="s">
        <v>12</v>
      </c>
      <c r="I963">
        <v>39</v>
      </c>
      <c r="J963" t="str">
        <f t="shared" ref="J963:J1026" si="15">IF(I963&lt;=30,"A1",IF(I963&lt;=45,"A2","A3"))</f>
        <v>A2</v>
      </c>
      <c r="K963" s="5">
        <v>0</v>
      </c>
      <c r="L963">
        <v>2022</v>
      </c>
      <c r="P963">
        <v>0</v>
      </c>
    </row>
    <row r="964" spans="1:16" x14ac:dyDescent="0.3">
      <c r="A964" t="s">
        <v>975</v>
      </c>
      <c r="B964" s="1">
        <v>45120</v>
      </c>
      <c r="C964" t="s">
        <v>27</v>
      </c>
      <c r="D964" t="s">
        <v>28</v>
      </c>
      <c r="E964" t="s">
        <v>11</v>
      </c>
      <c r="F964">
        <v>981</v>
      </c>
      <c r="G964">
        <v>23566</v>
      </c>
      <c r="H964" t="s">
        <v>12</v>
      </c>
      <c r="I964">
        <v>58</v>
      </c>
      <c r="J964" t="str">
        <f t="shared" si="15"/>
        <v>A3</v>
      </c>
      <c r="K964" s="5">
        <v>24.022426095820592</v>
      </c>
      <c r="L964">
        <v>2023</v>
      </c>
      <c r="P964">
        <v>0</v>
      </c>
    </row>
    <row r="965" spans="1:16" x14ac:dyDescent="0.3">
      <c r="A965" t="s">
        <v>976</v>
      </c>
      <c r="B965" s="1">
        <v>45243</v>
      </c>
      <c r="C965" t="s">
        <v>14</v>
      </c>
      <c r="D965" t="s">
        <v>32</v>
      </c>
      <c r="E965" t="s">
        <v>11</v>
      </c>
      <c r="F965">
        <v>241</v>
      </c>
      <c r="G965">
        <v>35363</v>
      </c>
      <c r="H965">
        <v>0</v>
      </c>
      <c r="I965">
        <v>46</v>
      </c>
      <c r="J965" t="str">
        <f t="shared" si="15"/>
        <v>A3</v>
      </c>
      <c r="K965" s="5">
        <v>146.7344398340249</v>
      </c>
      <c r="L965">
        <v>2023</v>
      </c>
      <c r="P965" t="s">
        <v>12</v>
      </c>
    </row>
    <row r="966" spans="1:16" x14ac:dyDescent="0.3">
      <c r="A966" t="s">
        <v>977</v>
      </c>
      <c r="B966" s="1">
        <v>45111</v>
      </c>
      <c r="C966" t="s">
        <v>17</v>
      </c>
      <c r="D966" t="s">
        <v>18</v>
      </c>
      <c r="E966" t="s">
        <v>19</v>
      </c>
      <c r="F966">
        <v>591</v>
      </c>
      <c r="G966">
        <v>15323</v>
      </c>
      <c r="H966" t="s">
        <v>12</v>
      </c>
      <c r="I966">
        <v>57</v>
      </c>
      <c r="J966" t="str">
        <f t="shared" si="15"/>
        <v>A3</v>
      </c>
      <c r="K966" s="5">
        <v>25.927241962774957</v>
      </c>
      <c r="L966">
        <v>2023</v>
      </c>
      <c r="P966">
        <v>0</v>
      </c>
    </row>
    <row r="967" spans="1:16" x14ac:dyDescent="0.3">
      <c r="A967" t="s">
        <v>978</v>
      </c>
      <c r="B967" s="1">
        <v>44915</v>
      </c>
      <c r="C967" t="s">
        <v>14</v>
      </c>
      <c r="D967" t="s">
        <v>28</v>
      </c>
      <c r="E967" t="s">
        <v>23</v>
      </c>
      <c r="F967">
        <v>931</v>
      </c>
      <c r="G967">
        <v>48733</v>
      </c>
      <c r="H967" t="s">
        <v>12</v>
      </c>
      <c r="I967">
        <v>58</v>
      </c>
      <c r="J967" t="str">
        <f t="shared" si="15"/>
        <v>A3</v>
      </c>
      <c r="K967" s="5">
        <v>52.34479054779807</v>
      </c>
      <c r="L967">
        <v>2022</v>
      </c>
      <c r="P967" t="s">
        <v>12</v>
      </c>
    </row>
    <row r="968" spans="1:16" x14ac:dyDescent="0.3">
      <c r="A968" t="s">
        <v>979</v>
      </c>
      <c r="B968" s="1">
        <v>45451</v>
      </c>
      <c r="C968" t="s">
        <v>17</v>
      </c>
      <c r="D968" t="s">
        <v>42</v>
      </c>
      <c r="E968" t="s">
        <v>25</v>
      </c>
      <c r="F968">
        <v>58</v>
      </c>
      <c r="G968">
        <v>19996</v>
      </c>
      <c r="H968">
        <v>0</v>
      </c>
      <c r="I968">
        <v>40</v>
      </c>
      <c r="J968" t="str">
        <f t="shared" si="15"/>
        <v>A2</v>
      </c>
      <c r="K968" s="5">
        <v>344.75862068965517</v>
      </c>
      <c r="L968">
        <v>2024</v>
      </c>
      <c r="P968" t="s">
        <v>20</v>
      </c>
    </row>
    <row r="969" spans="1:16" x14ac:dyDescent="0.3">
      <c r="A969" t="s">
        <v>980</v>
      </c>
      <c r="B969" s="1">
        <v>45376</v>
      </c>
      <c r="C969" t="s">
        <v>9</v>
      </c>
      <c r="D969" t="s">
        <v>10</v>
      </c>
      <c r="E969" t="s">
        <v>25</v>
      </c>
      <c r="F969">
        <v>803</v>
      </c>
      <c r="G969">
        <v>42575</v>
      </c>
      <c r="H969">
        <v>0</v>
      </c>
      <c r="I969">
        <v>39</v>
      </c>
      <c r="J969" t="str">
        <f t="shared" si="15"/>
        <v>A2</v>
      </c>
      <c r="K969" s="5">
        <v>53.019925280199253</v>
      </c>
      <c r="L969">
        <v>2024</v>
      </c>
      <c r="P969" t="s">
        <v>12</v>
      </c>
    </row>
    <row r="970" spans="1:16" x14ac:dyDescent="0.3">
      <c r="A970" t="s">
        <v>981</v>
      </c>
      <c r="B970" s="1">
        <v>44764</v>
      </c>
      <c r="C970" t="s">
        <v>9</v>
      </c>
      <c r="D970" t="s">
        <v>10</v>
      </c>
      <c r="E970" t="s">
        <v>25</v>
      </c>
      <c r="F970">
        <v>273</v>
      </c>
      <c r="G970">
        <v>29362</v>
      </c>
      <c r="H970" t="s">
        <v>12</v>
      </c>
      <c r="I970">
        <v>39</v>
      </c>
      <c r="J970" t="str">
        <f t="shared" si="15"/>
        <v>A2</v>
      </c>
      <c r="K970" s="5">
        <v>107.55311355311355</v>
      </c>
      <c r="L970">
        <v>2022</v>
      </c>
      <c r="P970" t="s">
        <v>12</v>
      </c>
    </row>
    <row r="971" spans="1:16" x14ac:dyDescent="0.3">
      <c r="A971" t="s">
        <v>982</v>
      </c>
      <c r="B971" s="1">
        <v>45145</v>
      </c>
      <c r="C971" t="s">
        <v>17</v>
      </c>
      <c r="D971" t="s">
        <v>42</v>
      </c>
      <c r="E971" t="s">
        <v>25</v>
      </c>
      <c r="F971">
        <v>900</v>
      </c>
      <c r="G971">
        <v>37688</v>
      </c>
      <c r="H971" t="s">
        <v>20</v>
      </c>
      <c r="I971">
        <v>40</v>
      </c>
      <c r="J971" t="str">
        <f t="shared" si="15"/>
        <v>A2</v>
      </c>
      <c r="K971" s="5">
        <v>41.875555555555557</v>
      </c>
      <c r="L971">
        <v>2023</v>
      </c>
      <c r="P971" t="s">
        <v>12</v>
      </c>
    </row>
    <row r="972" spans="1:16" x14ac:dyDescent="0.3">
      <c r="A972" t="s">
        <v>983</v>
      </c>
      <c r="B972" s="1">
        <v>44875</v>
      </c>
      <c r="C972" t="s">
        <v>27</v>
      </c>
      <c r="D972" t="s">
        <v>18</v>
      </c>
      <c r="E972" t="s">
        <v>34</v>
      </c>
      <c r="F972">
        <v>597</v>
      </c>
      <c r="G972">
        <v>27289</v>
      </c>
      <c r="H972" t="s">
        <v>12</v>
      </c>
      <c r="I972">
        <v>57</v>
      </c>
      <c r="J972" t="str">
        <f t="shared" si="15"/>
        <v>A3</v>
      </c>
      <c r="K972" s="5">
        <v>45.710217755443885</v>
      </c>
      <c r="L972">
        <v>2022</v>
      </c>
      <c r="P972">
        <v>0</v>
      </c>
    </row>
    <row r="973" spans="1:16" x14ac:dyDescent="0.3">
      <c r="A973" t="s">
        <v>984</v>
      </c>
      <c r="B973" s="1">
        <v>45001</v>
      </c>
      <c r="C973" t="s">
        <v>14</v>
      </c>
      <c r="D973" t="s">
        <v>32</v>
      </c>
      <c r="E973" t="s">
        <v>19</v>
      </c>
      <c r="F973">
        <v>925</v>
      </c>
      <c r="G973">
        <v>39145</v>
      </c>
      <c r="H973" t="s">
        <v>12</v>
      </c>
      <c r="I973">
        <v>46</v>
      </c>
      <c r="J973" t="str">
        <f t="shared" si="15"/>
        <v>A3</v>
      </c>
      <c r="K973" s="5">
        <v>42.318918918918918</v>
      </c>
      <c r="L973">
        <v>2023</v>
      </c>
      <c r="P973" t="s">
        <v>12</v>
      </c>
    </row>
    <row r="974" spans="1:16" x14ac:dyDescent="0.3">
      <c r="A974" t="s">
        <v>985</v>
      </c>
      <c r="B974" s="1">
        <v>45305</v>
      </c>
      <c r="C974" t="s">
        <v>27</v>
      </c>
      <c r="D974" t="s">
        <v>18</v>
      </c>
      <c r="E974" t="s">
        <v>11</v>
      </c>
      <c r="F974">
        <v>927</v>
      </c>
      <c r="G974">
        <v>19273</v>
      </c>
      <c r="H974" t="s">
        <v>12</v>
      </c>
      <c r="I974">
        <v>57</v>
      </c>
      <c r="J974" t="str">
        <f t="shared" si="15"/>
        <v>A3</v>
      </c>
      <c r="K974" s="5">
        <v>20.790722761596548</v>
      </c>
      <c r="L974">
        <v>2024</v>
      </c>
      <c r="P974" t="s">
        <v>20</v>
      </c>
    </row>
    <row r="975" spans="1:16" x14ac:dyDescent="0.3">
      <c r="A975" t="s">
        <v>986</v>
      </c>
      <c r="B975" s="1">
        <v>44707</v>
      </c>
      <c r="C975" t="s">
        <v>17</v>
      </c>
      <c r="D975" t="s">
        <v>28</v>
      </c>
      <c r="E975" t="s">
        <v>34</v>
      </c>
      <c r="F975">
        <v>991</v>
      </c>
      <c r="G975">
        <v>8539</v>
      </c>
      <c r="H975" t="s">
        <v>12</v>
      </c>
      <c r="I975">
        <v>58</v>
      </c>
      <c r="J975" t="str">
        <f t="shared" si="15"/>
        <v>A3</v>
      </c>
      <c r="K975" s="5">
        <v>8.6165489404641775</v>
      </c>
      <c r="L975">
        <v>2022</v>
      </c>
      <c r="P975">
        <v>0</v>
      </c>
    </row>
    <row r="976" spans="1:16" x14ac:dyDescent="0.3">
      <c r="A976" t="s">
        <v>987</v>
      </c>
      <c r="B976" t="s">
        <v>4976</v>
      </c>
      <c r="C976" t="s">
        <v>4976</v>
      </c>
      <c r="D976" t="s">
        <v>28</v>
      </c>
      <c r="E976" t="s">
        <v>11</v>
      </c>
      <c r="F976">
        <v>840</v>
      </c>
      <c r="G976">
        <v>20360</v>
      </c>
      <c r="H976">
        <v>0</v>
      </c>
      <c r="I976">
        <v>58</v>
      </c>
      <c r="J976" t="str">
        <f t="shared" si="15"/>
        <v>A3</v>
      </c>
      <c r="K976" s="5">
        <v>24.238095238095237</v>
      </c>
      <c r="L976" t="e">
        <v>#VALUE!</v>
      </c>
      <c r="P976">
        <v>0</v>
      </c>
    </row>
    <row r="977" spans="1:16" x14ac:dyDescent="0.3">
      <c r="A977" t="s">
        <v>988</v>
      </c>
      <c r="B977" s="1">
        <v>44676</v>
      </c>
      <c r="C977" t="s">
        <v>27</v>
      </c>
      <c r="D977" t="s">
        <v>15</v>
      </c>
      <c r="E977" t="s">
        <v>19</v>
      </c>
      <c r="F977">
        <v>810</v>
      </c>
      <c r="G977">
        <v>30992</v>
      </c>
      <c r="H977" t="s">
        <v>12</v>
      </c>
      <c r="I977">
        <v>41</v>
      </c>
      <c r="J977" t="str">
        <f t="shared" si="15"/>
        <v>A2</v>
      </c>
      <c r="K977" s="5">
        <v>38.261728395061731</v>
      </c>
      <c r="L977">
        <v>2022</v>
      </c>
      <c r="P977" t="s">
        <v>12</v>
      </c>
    </row>
    <row r="978" spans="1:16" x14ac:dyDescent="0.3">
      <c r="A978" t="s">
        <v>989</v>
      </c>
      <c r="B978" s="1">
        <v>45373</v>
      </c>
      <c r="C978" t="s">
        <v>27</v>
      </c>
      <c r="D978" t="s">
        <v>42</v>
      </c>
      <c r="E978" t="s">
        <v>19</v>
      </c>
      <c r="F978">
        <v>637</v>
      </c>
      <c r="G978">
        <v>7268</v>
      </c>
      <c r="H978" t="s">
        <v>12</v>
      </c>
      <c r="I978">
        <v>40</v>
      </c>
      <c r="J978" t="str">
        <f t="shared" si="15"/>
        <v>A2</v>
      </c>
      <c r="K978" s="5">
        <v>11.409733124018839</v>
      </c>
      <c r="L978">
        <v>2024</v>
      </c>
      <c r="P978" t="s">
        <v>12</v>
      </c>
    </row>
    <row r="979" spans="1:16" x14ac:dyDescent="0.3">
      <c r="A979" t="s">
        <v>990</v>
      </c>
      <c r="B979" s="1">
        <v>45114</v>
      </c>
      <c r="C979" t="s">
        <v>22</v>
      </c>
      <c r="D979" t="s">
        <v>18</v>
      </c>
      <c r="E979" t="s">
        <v>11</v>
      </c>
      <c r="F979">
        <v>740</v>
      </c>
      <c r="G979">
        <v>16946</v>
      </c>
      <c r="H979" t="s">
        <v>12</v>
      </c>
      <c r="I979">
        <v>57</v>
      </c>
      <c r="J979" t="str">
        <f t="shared" si="15"/>
        <v>A3</v>
      </c>
      <c r="K979" s="5">
        <v>22.9</v>
      </c>
      <c r="L979">
        <v>2023</v>
      </c>
      <c r="P979" t="s">
        <v>20</v>
      </c>
    </row>
    <row r="980" spans="1:16" x14ac:dyDescent="0.3">
      <c r="A980" t="s">
        <v>991</v>
      </c>
      <c r="B980" s="1">
        <v>45049</v>
      </c>
      <c r="C980" t="s">
        <v>14</v>
      </c>
      <c r="D980" t="s">
        <v>32</v>
      </c>
      <c r="E980" t="s">
        <v>19</v>
      </c>
      <c r="F980">
        <v>921</v>
      </c>
      <c r="G980">
        <v>46706</v>
      </c>
      <c r="H980">
        <v>0</v>
      </c>
      <c r="I980">
        <v>46</v>
      </c>
      <c r="J980" t="str">
        <f t="shared" si="15"/>
        <v>A3</v>
      </c>
      <c r="K980" s="5">
        <v>50.712269272529859</v>
      </c>
      <c r="L980">
        <v>2023</v>
      </c>
      <c r="P980" t="s">
        <v>12</v>
      </c>
    </row>
    <row r="981" spans="1:16" x14ac:dyDescent="0.3">
      <c r="A981" t="s">
        <v>992</v>
      </c>
      <c r="B981" t="s">
        <v>4976</v>
      </c>
      <c r="C981" t="s">
        <v>4976</v>
      </c>
      <c r="D981" t="s">
        <v>28</v>
      </c>
      <c r="E981" t="s">
        <v>34</v>
      </c>
      <c r="F981">
        <v>479</v>
      </c>
      <c r="G981">
        <v>8331</v>
      </c>
      <c r="H981" t="s">
        <v>20</v>
      </c>
      <c r="I981">
        <v>58</v>
      </c>
      <c r="J981" t="str">
        <f t="shared" si="15"/>
        <v>A3</v>
      </c>
      <c r="K981" s="5">
        <v>17.392484342379959</v>
      </c>
      <c r="L981" t="e">
        <v>#VALUE!</v>
      </c>
      <c r="P981" t="s">
        <v>12</v>
      </c>
    </row>
    <row r="982" spans="1:16" x14ac:dyDescent="0.3">
      <c r="A982" t="s">
        <v>993</v>
      </c>
      <c r="B982" s="1">
        <v>44663</v>
      </c>
      <c r="C982" t="s">
        <v>9</v>
      </c>
      <c r="D982" t="s">
        <v>18</v>
      </c>
      <c r="E982" t="s">
        <v>19</v>
      </c>
      <c r="F982">
        <v>877</v>
      </c>
      <c r="G982">
        <v>20204</v>
      </c>
      <c r="H982">
        <v>0</v>
      </c>
      <c r="I982">
        <v>57</v>
      </c>
      <c r="J982" t="str">
        <f t="shared" si="15"/>
        <v>A3</v>
      </c>
      <c r="K982" s="5">
        <v>23.037628278221209</v>
      </c>
      <c r="L982">
        <v>2022</v>
      </c>
      <c r="P982" t="s">
        <v>12</v>
      </c>
    </row>
    <row r="983" spans="1:16" x14ac:dyDescent="0.3">
      <c r="A983" t="s">
        <v>994</v>
      </c>
      <c r="B983" s="1">
        <v>44964</v>
      </c>
      <c r="C983" t="s">
        <v>17</v>
      </c>
      <c r="D983" t="s">
        <v>32</v>
      </c>
      <c r="E983" t="s">
        <v>25</v>
      </c>
      <c r="F983">
        <v>463</v>
      </c>
      <c r="G983">
        <v>40643</v>
      </c>
      <c r="H983">
        <v>0</v>
      </c>
      <c r="I983">
        <v>46</v>
      </c>
      <c r="J983" t="str">
        <f t="shared" si="15"/>
        <v>A3</v>
      </c>
      <c r="K983" s="5">
        <v>87.781857451403894</v>
      </c>
      <c r="L983">
        <v>2023</v>
      </c>
      <c r="P983" t="s">
        <v>12</v>
      </c>
    </row>
    <row r="984" spans="1:16" x14ac:dyDescent="0.3">
      <c r="A984" t="s">
        <v>995</v>
      </c>
      <c r="B984" s="1">
        <v>44715</v>
      </c>
      <c r="C984" t="s">
        <v>17</v>
      </c>
      <c r="D984" t="s">
        <v>42</v>
      </c>
      <c r="E984" t="s">
        <v>19</v>
      </c>
      <c r="F984">
        <v>650</v>
      </c>
      <c r="G984" t="s">
        <v>4976</v>
      </c>
      <c r="H984" t="s">
        <v>12</v>
      </c>
      <c r="I984">
        <v>40</v>
      </c>
      <c r="J984" t="str">
        <f t="shared" si="15"/>
        <v>A2</v>
      </c>
      <c r="K984" s="5">
        <v>0</v>
      </c>
      <c r="L984">
        <v>2022</v>
      </c>
      <c r="P984" t="s">
        <v>12</v>
      </c>
    </row>
    <row r="985" spans="1:16" hidden="1" x14ac:dyDescent="0.3">
      <c r="A985" t="s">
        <v>996</v>
      </c>
      <c r="B985" s="1">
        <v>45013</v>
      </c>
      <c r="C985" t="s">
        <v>22</v>
      </c>
      <c r="D985" t="s">
        <v>4976</v>
      </c>
      <c r="E985" t="s">
        <v>34</v>
      </c>
      <c r="F985">
        <v>515</v>
      </c>
      <c r="G985">
        <v>22824</v>
      </c>
      <c r="H985" t="s">
        <v>12</v>
      </c>
      <c r="I985" t="s">
        <v>4977</v>
      </c>
      <c r="J985" t="str">
        <f t="shared" si="15"/>
        <v>A3</v>
      </c>
      <c r="K985" s="5">
        <v>44.318446601941744</v>
      </c>
      <c r="L985">
        <v>2023</v>
      </c>
      <c r="P985" t="s">
        <v>12</v>
      </c>
    </row>
    <row r="986" spans="1:16" x14ac:dyDescent="0.3">
      <c r="A986" t="s">
        <v>997</v>
      </c>
      <c r="B986" s="1">
        <v>45366</v>
      </c>
      <c r="C986" t="s">
        <v>22</v>
      </c>
      <c r="D986" t="s">
        <v>15</v>
      </c>
      <c r="E986" t="s">
        <v>25</v>
      </c>
      <c r="F986">
        <v>224</v>
      </c>
      <c r="G986" t="s">
        <v>4976</v>
      </c>
      <c r="H986" t="s">
        <v>12</v>
      </c>
      <c r="I986">
        <v>41</v>
      </c>
      <c r="J986" t="str">
        <f t="shared" si="15"/>
        <v>A2</v>
      </c>
      <c r="K986" s="5">
        <v>0</v>
      </c>
      <c r="L986">
        <v>2024</v>
      </c>
      <c r="P986" t="s">
        <v>12</v>
      </c>
    </row>
    <row r="987" spans="1:16" x14ac:dyDescent="0.3">
      <c r="A987" t="s">
        <v>998</v>
      </c>
      <c r="B987" s="1">
        <v>44686</v>
      </c>
      <c r="C987" t="s">
        <v>14</v>
      </c>
      <c r="D987" t="s">
        <v>18</v>
      </c>
      <c r="E987" t="s">
        <v>25</v>
      </c>
      <c r="F987">
        <v>542</v>
      </c>
      <c r="G987">
        <v>48451</v>
      </c>
      <c r="H987" t="s">
        <v>12</v>
      </c>
      <c r="I987">
        <v>57</v>
      </c>
      <c r="J987" t="str">
        <f t="shared" si="15"/>
        <v>A3</v>
      </c>
      <c r="K987" s="5">
        <v>89.392988929889299</v>
      </c>
      <c r="L987">
        <v>2022</v>
      </c>
      <c r="P987" t="s">
        <v>12</v>
      </c>
    </row>
    <row r="988" spans="1:16" x14ac:dyDescent="0.3">
      <c r="A988" t="s">
        <v>999</v>
      </c>
      <c r="B988" s="1">
        <v>45336</v>
      </c>
      <c r="C988" t="s">
        <v>14</v>
      </c>
      <c r="D988" t="s">
        <v>42</v>
      </c>
      <c r="E988" t="s">
        <v>34</v>
      </c>
      <c r="F988">
        <v>51</v>
      </c>
      <c r="G988">
        <v>17442</v>
      </c>
      <c r="H988" t="s">
        <v>12</v>
      </c>
      <c r="I988">
        <v>40</v>
      </c>
      <c r="J988" t="str">
        <f t="shared" si="15"/>
        <v>A2</v>
      </c>
      <c r="K988" s="5">
        <v>342</v>
      </c>
      <c r="L988">
        <v>2024</v>
      </c>
      <c r="P988">
        <v>0</v>
      </c>
    </row>
    <row r="989" spans="1:16" x14ac:dyDescent="0.3">
      <c r="A989" t="s">
        <v>1000</v>
      </c>
      <c r="B989" s="1">
        <v>45393</v>
      </c>
      <c r="C989" t="s">
        <v>22</v>
      </c>
      <c r="D989" t="s">
        <v>28</v>
      </c>
      <c r="E989" t="s">
        <v>34</v>
      </c>
      <c r="F989">
        <v>872</v>
      </c>
      <c r="G989">
        <v>18729</v>
      </c>
      <c r="H989">
        <v>0</v>
      </c>
      <c r="I989">
        <v>58</v>
      </c>
      <c r="J989" t="str">
        <f t="shared" si="15"/>
        <v>A3</v>
      </c>
      <c r="K989" s="5">
        <v>21.478211009174313</v>
      </c>
      <c r="L989">
        <v>2024</v>
      </c>
      <c r="P989" t="s">
        <v>12</v>
      </c>
    </row>
    <row r="990" spans="1:16" x14ac:dyDescent="0.3">
      <c r="A990" t="s">
        <v>1001</v>
      </c>
      <c r="B990" s="1">
        <v>45332</v>
      </c>
      <c r="C990" t="s">
        <v>17</v>
      </c>
      <c r="D990" t="s">
        <v>32</v>
      </c>
      <c r="E990" t="s">
        <v>34</v>
      </c>
      <c r="F990">
        <v>981</v>
      </c>
      <c r="G990">
        <v>8470</v>
      </c>
      <c r="H990" t="s">
        <v>12</v>
      </c>
      <c r="I990">
        <v>46</v>
      </c>
      <c r="J990" t="str">
        <f t="shared" si="15"/>
        <v>A3</v>
      </c>
      <c r="K990" s="5">
        <v>8.6340468909276247</v>
      </c>
      <c r="L990">
        <v>2024</v>
      </c>
      <c r="P990" t="s">
        <v>12</v>
      </c>
    </row>
    <row r="991" spans="1:16" x14ac:dyDescent="0.3">
      <c r="A991" t="s">
        <v>1002</v>
      </c>
      <c r="B991" s="1">
        <v>45176</v>
      </c>
      <c r="C991" t="s">
        <v>17</v>
      </c>
      <c r="D991" t="s">
        <v>15</v>
      </c>
      <c r="E991" t="s">
        <v>34</v>
      </c>
      <c r="F991">
        <v>746</v>
      </c>
      <c r="G991">
        <v>11219</v>
      </c>
      <c r="H991">
        <v>0</v>
      </c>
      <c r="I991">
        <v>41</v>
      </c>
      <c r="J991" t="str">
        <f t="shared" si="15"/>
        <v>A2</v>
      </c>
      <c r="K991" s="5">
        <v>15.03887399463807</v>
      </c>
      <c r="L991">
        <v>2023</v>
      </c>
      <c r="P991" t="s">
        <v>12</v>
      </c>
    </row>
    <row r="992" spans="1:16" x14ac:dyDescent="0.3">
      <c r="A992" t="s">
        <v>1003</v>
      </c>
      <c r="B992" s="1">
        <v>44991</v>
      </c>
      <c r="C992" t="s">
        <v>22</v>
      </c>
      <c r="D992" t="s">
        <v>42</v>
      </c>
      <c r="E992" t="s">
        <v>25</v>
      </c>
      <c r="F992" t="s">
        <v>4976</v>
      </c>
      <c r="G992">
        <v>21745</v>
      </c>
      <c r="H992" t="s">
        <v>12</v>
      </c>
      <c r="I992">
        <v>40</v>
      </c>
      <c r="J992" t="str">
        <f t="shared" si="15"/>
        <v>A2</v>
      </c>
      <c r="K992" s="5">
        <v>0</v>
      </c>
      <c r="L992">
        <v>2023</v>
      </c>
      <c r="P992" t="s">
        <v>20</v>
      </c>
    </row>
    <row r="993" spans="1:16" x14ac:dyDescent="0.3">
      <c r="A993" t="s">
        <v>1004</v>
      </c>
      <c r="B993" s="1">
        <v>45076</v>
      </c>
      <c r="C993" t="s">
        <v>27</v>
      </c>
      <c r="D993" t="s">
        <v>42</v>
      </c>
      <c r="E993" t="s">
        <v>11</v>
      </c>
      <c r="F993">
        <v>175</v>
      </c>
      <c r="G993">
        <v>5129</v>
      </c>
      <c r="H993" t="s">
        <v>20</v>
      </c>
      <c r="I993">
        <v>40</v>
      </c>
      <c r="J993" t="str">
        <f t="shared" si="15"/>
        <v>A2</v>
      </c>
      <c r="K993" s="5">
        <v>29.30857142857143</v>
      </c>
      <c r="L993">
        <v>2023</v>
      </c>
      <c r="P993" t="s">
        <v>20</v>
      </c>
    </row>
    <row r="994" spans="1:16" x14ac:dyDescent="0.3">
      <c r="A994" t="s">
        <v>4976</v>
      </c>
      <c r="B994" s="1">
        <v>44963</v>
      </c>
      <c r="C994" t="s">
        <v>14</v>
      </c>
      <c r="D994" t="s">
        <v>42</v>
      </c>
      <c r="E994" t="s">
        <v>25</v>
      </c>
      <c r="F994">
        <v>548</v>
      </c>
      <c r="G994">
        <v>21670</v>
      </c>
      <c r="H994" t="s">
        <v>12</v>
      </c>
      <c r="I994">
        <v>40</v>
      </c>
      <c r="J994" t="str">
        <f t="shared" si="15"/>
        <v>A2</v>
      </c>
      <c r="K994" s="5">
        <v>39.543795620437955</v>
      </c>
      <c r="L994">
        <v>2023</v>
      </c>
      <c r="P994">
        <v>0</v>
      </c>
    </row>
    <row r="995" spans="1:16" x14ac:dyDescent="0.3">
      <c r="A995" t="s">
        <v>1005</v>
      </c>
      <c r="B995" s="1">
        <v>44794</v>
      </c>
      <c r="C995" t="s">
        <v>14</v>
      </c>
      <c r="D995" t="s">
        <v>42</v>
      </c>
      <c r="E995" t="s">
        <v>25</v>
      </c>
      <c r="F995">
        <v>842</v>
      </c>
      <c r="G995">
        <v>7620</v>
      </c>
      <c r="H995" t="s">
        <v>12</v>
      </c>
      <c r="I995">
        <v>40</v>
      </c>
      <c r="J995" t="str">
        <f t="shared" si="15"/>
        <v>A2</v>
      </c>
      <c r="K995" s="5">
        <v>9.0498812351543947</v>
      </c>
      <c r="L995">
        <v>2022</v>
      </c>
      <c r="P995" t="s">
        <v>12</v>
      </c>
    </row>
    <row r="996" spans="1:16" x14ac:dyDescent="0.3">
      <c r="A996" t="s">
        <v>1006</v>
      </c>
      <c r="B996" s="1">
        <v>44651</v>
      </c>
      <c r="C996" t="s">
        <v>17</v>
      </c>
      <c r="D996" t="s">
        <v>28</v>
      </c>
      <c r="E996" t="s">
        <v>25</v>
      </c>
      <c r="F996">
        <v>151</v>
      </c>
      <c r="G996">
        <v>16962</v>
      </c>
      <c r="H996" t="s">
        <v>12</v>
      </c>
      <c r="I996">
        <v>58</v>
      </c>
      <c r="J996" t="str">
        <f t="shared" si="15"/>
        <v>A3</v>
      </c>
      <c r="K996" s="5">
        <v>112.33112582781457</v>
      </c>
      <c r="L996">
        <v>2022</v>
      </c>
      <c r="P996" t="s">
        <v>12</v>
      </c>
    </row>
    <row r="997" spans="1:16" hidden="1" x14ac:dyDescent="0.3">
      <c r="A997" t="s">
        <v>1007</v>
      </c>
      <c r="B997" s="1">
        <v>44644</v>
      </c>
      <c r="C997" t="s">
        <v>14</v>
      </c>
      <c r="D997" t="s">
        <v>4976</v>
      </c>
      <c r="E997" t="s">
        <v>19</v>
      </c>
      <c r="F997">
        <v>225</v>
      </c>
      <c r="G997">
        <v>19376</v>
      </c>
      <c r="H997" t="s">
        <v>20</v>
      </c>
      <c r="I997" t="s">
        <v>4977</v>
      </c>
      <c r="J997" t="str">
        <f t="shared" si="15"/>
        <v>A3</v>
      </c>
      <c r="K997" s="5">
        <v>86.115555555555559</v>
      </c>
      <c r="L997">
        <v>2022</v>
      </c>
      <c r="P997" t="s">
        <v>12</v>
      </c>
    </row>
    <row r="998" spans="1:16" x14ac:dyDescent="0.3">
      <c r="A998" t="s">
        <v>1008</v>
      </c>
      <c r="B998" s="1">
        <v>44930</v>
      </c>
      <c r="C998" t="s">
        <v>22</v>
      </c>
      <c r="D998" t="s">
        <v>28</v>
      </c>
      <c r="E998" t="s">
        <v>23</v>
      </c>
      <c r="F998">
        <v>611</v>
      </c>
      <c r="G998">
        <v>17255</v>
      </c>
      <c r="H998" t="s">
        <v>12</v>
      </c>
      <c r="I998">
        <v>58</v>
      </c>
      <c r="J998" t="str">
        <f t="shared" si="15"/>
        <v>A3</v>
      </c>
      <c r="K998" s="5">
        <v>28.240589198036005</v>
      </c>
      <c r="L998">
        <v>2023</v>
      </c>
      <c r="P998">
        <v>0</v>
      </c>
    </row>
    <row r="999" spans="1:16" x14ac:dyDescent="0.3">
      <c r="A999" t="s">
        <v>1009</v>
      </c>
      <c r="B999" s="1">
        <v>45187</v>
      </c>
      <c r="C999" t="s">
        <v>9</v>
      </c>
      <c r="D999" t="s">
        <v>32</v>
      </c>
      <c r="E999" t="s">
        <v>11</v>
      </c>
      <c r="F999">
        <v>987</v>
      </c>
      <c r="G999">
        <v>12993</v>
      </c>
      <c r="H999" t="s">
        <v>12</v>
      </c>
      <c r="I999">
        <v>46</v>
      </c>
      <c r="J999" t="str">
        <f t="shared" si="15"/>
        <v>A3</v>
      </c>
      <c r="K999" s="5">
        <v>13.164133738601823</v>
      </c>
      <c r="L999">
        <v>2023</v>
      </c>
      <c r="P999" t="s">
        <v>12</v>
      </c>
    </row>
    <row r="1000" spans="1:16" x14ac:dyDescent="0.3">
      <c r="A1000" t="s">
        <v>1010</v>
      </c>
      <c r="B1000" s="1">
        <v>45165</v>
      </c>
      <c r="C1000" t="s">
        <v>22</v>
      </c>
      <c r="D1000" t="s">
        <v>42</v>
      </c>
      <c r="E1000" t="s">
        <v>23</v>
      </c>
      <c r="F1000">
        <v>728</v>
      </c>
      <c r="G1000">
        <v>13204</v>
      </c>
      <c r="H1000" t="s">
        <v>12</v>
      </c>
      <c r="I1000">
        <v>40</v>
      </c>
      <c r="J1000" t="str">
        <f t="shared" si="15"/>
        <v>A2</v>
      </c>
      <c r="K1000" s="5">
        <v>18.137362637362639</v>
      </c>
      <c r="L1000">
        <v>2023</v>
      </c>
      <c r="P1000">
        <v>0</v>
      </c>
    </row>
    <row r="1001" spans="1:16" x14ac:dyDescent="0.3">
      <c r="A1001" t="s">
        <v>1011</v>
      </c>
      <c r="B1001" s="1">
        <v>44598</v>
      </c>
      <c r="C1001" t="s">
        <v>27</v>
      </c>
      <c r="D1001" t="s">
        <v>32</v>
      </c>
      <c r="E1001" t="s">
        <v>34</v>
      </c>
      <c r="F1001">
        <v>652</v>
      </c>
      <c r="G1001">
        <v>46294</v>
      </c>
      <c r="H1001" t="s">
        <v>20</v>
      </c>
      <c r="I1001">
        <v>46</v>
      </c>
      <c r="J1001" t="str">
        <f t="shared" si="15"/>
        <v>A3</v>
      </c>
      <c r="K1001" s="5">
        <v>71.00306748466258</v>
      </c>
      <c r="L1001">
        <v>2022</v>
      </c>
      <c r="P1001" t="s">
        <v>12</v>
      </c>
    </row>
    <row r="1002" spans="1:16" x14ac:dyDescent="0.3">
      <c r="A1002" t="s">
        <v>1012</v>
      </c>
      <c r="B1002" s="1">
        <v>44907</v>
      </c>
      <c r="C1002" t="s">
        <v>27</v>
      </c>
      <c r="D1002" t="s">
        <v>42</v>
      </c>
      <c r="E1002" t="s">
        <v>23</v>
      </c>
      <c r="F1002">
        <v>784</v>
      </c>
      <c r="G1002">
        <v>9710</v>
      </c>
      <c r="H1002" t="s">
        <v>20</v>
      </c>
      <c r="I1002">
        <v>40</v>
      </c>
      <c r="J1002" t="str">
        <f t="shared" si="15"/>
        <v>A2</v>
      </c>
      <c r="K1002" s="5">
        <v>12.385204081632653</v>
      </c>
      <c r="L1002">
        <v>2022</v>
      </c>
      <c r="P1002" t="s">
        <v>12</v>
      </c>
    </row>
    <row r="1003" spans="1:16" x14ac:dyDescent="0.3">
      <c r="A1003" t="s">
        <v>1013</v>
      </c>
      <c r="B1003" s="1">
        <v>44962</v>
      </c>
      <c r="C1003" t="s">
        <v>14</v>
      </c>
      <c r="D1003" t="s">
        <v>32</v>
      </c>
      <c r="E1003" t="s">
        <v>19</v>
      </c>
      <c r="F1003">
        <v>955</v>
      </c>
      <c r="G1003">
        <v>44856</v>
      </c>
      <c r="H1003" t="s">
        <v>12</v>
      </c>
      <c r="I1003">
        <v>46</v>
      </c>
      <c r="J1003" t="str">
        <f t="shared" si="15"/>
        <v>A3</v>
      </c>
      <c r="K1003" s="5">
        <v>46.969633507853402</v>
      </c>
      <c r="L1003">
        <v>2023</v>
      </c>
      <c r="P1003" t="s">
        <v>12</v>
      </c>
    </row>
    <row r="1004" spans="1:16" x14ac:dyDescent="0.3">
      <c r="A1004" t="s">
        <v>1014</v>
      </c>
      <c r="B1004" s="1">
        <v>45188</v>
      </c>
      <c r="C1004" t="s">
        <v>17</v>
      </c>
      <c r="D1004" t="s">
        <v>28</v>
      </c>
      <c r="E1004" t="s">
        <v>25</v>
      </c>
      <c r="F1004">
        <v>848</v>
      </c>
      <c r="G1004">
        <v>43703</v>
      </c>
      <c r="H1004">
        <v>0</v>
      </c>
      <c r="I1004">
        <v>58</v>
      </c>
      <c r="J1004" t="str">
        <f t="shared" si="15"/>
        <v>A3</v>
      </c>
      <c r="K1004" s="5">
        <v>51.536556603773583</v>
      </c>
      <c r="L1004">
        <v>2023</v>
      </c>
      <c r="P1004" t="s">
        <v>20</v>
      </c>
    </row>
    <row r="1005" spans="1:16" x14ac:dyDescent="0.3">
      <c r="A1005" t="s">
        <v>1015</v>
      </c>
      <c r="B1005" s="1">
        <v>45322</v>
      </c>
      <c r="C1005" t="s">
        <v>22</v>
      </c>
      <c r="D1005" t="s">
        <v>28</v>
      </c>
      <c r="E1005" t="s">
        <v>19</v>
      </c>
      <c r="F1005">
        <v>279</v>
      </c>
      <c r="G1005">
        <v>8088</v>
      </c>
      <c r="H1005" t="s">
        <v>12</v>
      </c>
      <c r="I1005">
        <v>58</v>
      </c>
      <c r="J1005" t="str">
        <f t="shared" si="15"/>
        <v>A3</v>
      </c>
      <c r="K1005" s="5">
        <v>28.989247311827956</v>
      </c>
      <c r="L1005">
        <v>2024</v>
      </c>
      <c r="P1005">
        <v>0</v>
      </c>
    </row>
    <row r="1006" spans="1:16" x14ac:dyDescent="0.3">
      <c r="A1006" t="s">
        <v>1016</v>
      </c>
      <c r="B1006" s="1">
        <v>45036</v>
      </c>
      <c r="C1006" t="s">
        <v>17</v>
      </c>
      <c r="D1006" t="s">
        <v>32</v>
      </c>
      <c r="E1006" t="s">
        <v>34</v>
      </c>
      <c r="F1006">
        <v>917</v>
      </c>
      <c r="G1006" t="s">
        <v>4976</v>
      </c>
      <c r="H1006" t="s">
        <v>12</v>
      </c>
      <c r="I1006">
        <v>46</v>
      </c>
      <c r="J1006" t="str">
        <f t="shared" si="15"/>
        <v>A3</v>
      </c>
      <c r="K1006" s="5">
        <v>0</v>
      </c>
      <c r="L1006">
        <v>2023</v>
      </c>
      <c r="P1006" t="s">
        <v>12</v>
      </c>
    </row>
    <row r="1007" spans="1:16" x14ac:dyDescent="0.3">
      <c r="A1007" t="s">
        <v>1017</v>
      </c>
      <c r="B1007" s="1">
        <v>44966</v>
      </c>
      <c r="C1007" t="s">
        <v>14</v>
      </c>
      <c r="D1007" t="s">
        <v>28</v>
      </c>
      <c r="E1007" t="s">
        <v>19</v>
      </c>
      <c r="F1007">
        <v>580</v>
      </c>
      <c r="G1007">
        <v>45458</v>
      </c>
      <c r="H1007" t="s">
        <v>12</v>
      </c>
      <c r="I1007">
        <v>58</v>
      </c>
      <c r="J1007" t="str">
        <f t="shared" si="15"/>
        <v>A3</v>
      </c>
      <c r="K1007" s="5">
        <v>78.375862068965517</v>
      </c>
      <c r="L1007">
        <v>2023</v>
      </c>
      <c r="P1007" t="s">
        <v>12</v>
      </c>
    </row>
    <row r="1008" spans="1:16" x14ac:dyDescent="0.3">
      <c r="A1008" t="s">
        <v>1018</v>
      </c>
      <c r="B1008" s="1">
        <v>45294</v>
      </c>
      <c r="C1008" t="s">
        <v>22</v>
      </c>
      <c r="D1008" t="s">
        <v>18</v>
      </c>
      <c r="E1008" t="s">
        <v>23</v>
      </c>
      <c r="F1008">
        <v>319</v>
      </c>
      <c r="G1008">
        <v>13727</v>
      </c>
      <c r="H1008" t="s">
        <v>20</v>
      </c>
      <c r="I1008">
        <v>57</v>
      </c>
      <c r="J1008" t="str">
        <f t="shared" si="15"/>
        <v>A3</v>
      </c>
      <c r="K1008" s="5">
        <v>43.031347962382448</v>
      </c>
      <c r="L1008">
        <v>2024</v>
      </c>
      <c r="P1008" t="s">
        <v>12</v>
      </c>
    </row>
    <row r="1009" spans="1:16" x14ac:dyDescent="0.3">
      <c r="A1009" t="s">
        <v>1019</v>
      </c>
      <c r="B1009" s="1">
        <v>44748</v>
      </c>
      <c r="C1009" t="s">
        <v>14</v>
      </c>
      <c r="D1009" t="s">
        <v>28</v>
      </c>
      <c r="E1009" t="s">
        <v>25</v>
      </c>
      <c r="F1009">
        <v>587</v>
      </c>
      <c r="G1009">
        <v>21180</v>
      </c>
      <c r="H1009" t="s">
        <v>12</v>
      </c>
      <c r="I1009">
        <v>58</v>
      </c>
      <c r="J1009" t="str">
        <f t="shared" si="15"/>
        <v>A3</v>
      </c>
      <c r="K1009" s="5">
        <v>36.08177172061329</v>
      </c>
      <c r="L1009">
        <v>2022</v>
      </c>
      <c r="P1009" t="s">
        <v>12</v>
      </c>
    </row>
    <row r="1010" spans="1:16" x14ac:dyDescent="0.3">
      <c r="A1010" t="s">
        <v>1020</v>
      </c>
      <c r="B1010" s="1">
        <v>45060</v>
      </c>
      <c r="C1010" t="s">
        <v>17</v>
      </c>
      <c r="D1010" t="s">
        <v>28</v>
      </c>
      <c r="E1010" t="s">
        <v>4976</v>
      </c>
      <c r="F1010">
        <v>203</v>
      </c>
      <c r="G1010">
        <v>27601</v>
      </c>
      <c r="H1010" t="s">
        <v>20</v>
      </c>
      <c r="I1010">
        <v>58</v>
      </c>
      <c r="J1010" t="str">
        <f t="shared" si="15"/>
        <v>A3</v>
      </c>
      <c r="K1010" s="5">
        <v>135.9655172413793</v>
      </c>
      <c r="L1010">
        <v>2023</v>
      </c>
      <c r="P1010" t="s">
        <v>12</v>
      </c>
    </row>
    <row r="1011" spans="1:16" x14ac:dyDescent="0.3">
      <c r="A1011" t="s">
        <v>1021</v>
      </c>
      <c r="B1011" s="1">
        <v>44569</v>
      </c>
      <c r="C1011" t="s">
        <v>27</v>
      </c>
      <c r="D1011" t="s">
        <v>28</v>
      </c>
      <c r="E1011" t="s">
        <v>25</v>
      </c>
      <c r="F1011">
        <v>597</v>
      </c>
      <c r="G1011">
        <v>35548</v>
      </c>
      <c r="H1011" t="s">
        <v>12</v>
      </c>
      <c r="I1011">
        <v>58</v>
      </c>
      <c r="J1011" t="str">
        <f t="shared" si="15"/>
        <v>A3</v>
      </c>
      <c r="K1011" s="5">
        <v>59.544388609715242</v>
      </c>
      <c r="L1011">
        <v>2022</v>
      </c>
      <c r="P1011">
        <v>0</v>
      </c>
    </row>
    <row r="1012" spans="1:16" x14ac:dyDescent="0.3">
      <c r="A1012" t="s">
        <v>1022</v>
      </c>
      <c r="B1012" s="1">
        <v>44970</v>
      </c>
      <c r="C1012" t="s">
        <v>22</v>
      </c>
      <c r="D1012" t="s">
        <v>32</v>
      </c>
      <c r="E1012" t="s">
        <v>19</v>
      </c>
      <c r="F1012">
        <v>289</v>
      </c>
      <c r="G1012">
        <v>8320</v>
      </c>
      <c r="H1012" t="s">
        <v>12</v>
      </c>
      <c r="I1012">
        <v>46</v>
      </c>
      <c r="J1012" t="str">
        <f t="shared" si="15"/>
        <v>A3</v>
      </c>
      <c r="K1012" s="5">
        <v>28.788927335640139</v>
      </c>
      <c r="L1012">
        <v>2023</v>
      </c>
      <c r="P1012" t="s">
        <v>12</v>
      </c>
    </row>
    <row r="1013" spans="1:16" x14ac:dyDescent="0.3">
      <c r="A1013" t="s">
        <v>1023</v>
      </c>
      <c r="B1013" s="1">
        <v>45121</v>
      </c>
      <c r="C1013" t="s">
        <v>27</v>
      </c>
      <c r="D1013" t="s">
        <v>28</v>
      </c>
      <c r="E1013" t="s">
        <v>19</v>
      </c>
      <c r="F1013">
        <v>91</v>
      </c>
      <c r="G1013">
        <v>14699</v>
      </c>
      <c r="H1013" t="s">
        <v>12</v>
      </c>
      <c r="I1013">
        <v>58</v>
      </c>
      <c r="J1013" t="str">
        <f t="shared" si="15"/>
        <v>A3</v>
      </c>
      <c r="K1013" s="5">
        <v>161.52747252747253</v>
      </c>
      <c r="L1013">
        <v>2023</v>
      </c>
      <c r="P1013" t="s">
        <v>12</v>
      </c>
    </row>
    <row r="1014" spans="1:16" x14ac:dyDescent="0.3">
      <c r="A1014" t="s">
        <v>1024</v>
      </c>
      <c r="B1014" s="1">
        <v>44632</v>
      </c>
      <c r="C1014" t="s">
        <v>22</v>
      </c>
      <c r="D1014" t="s">
        <v>42</v>
      </c>
      <c r="E1014" t="s">
        <v>11</v>
      </c>
      <c r="F1014">
        <v>875</v>
      </c>
      <c r="G1014">
        <v>41983</v>
      </c>
      <c r="H1014">
        <v>0</v>
      </c>
      <c r="I1014">
        <v>40</v>
      </c>
      <c r="J1014" t="str">
        <f t="shared" si="15"/>
        <v>A2</v>
      </c>
      <c r="K1014" s="5">
        <v>47.98057142857143</v>
      </c>
      <c r="L1014">
        <v>2022</v>
      </c>
      <c r="P1014" t="s">
        <v>12</v>
      </c>
    </row>
    <row r="1015" spans="1:16" x14ac:dyDescent="0.3">
      <c r="A1015" t="s">
        <v>1025</v>
      </c>
      <c r="B1015" s="1">
        <v>44570</v>
      </c>
      <c r="C1015" t="s">
        <v>27</v>
      </c>
      <c r="D1015" t="s">
        <v>10</v>
      </c>
      <c r="E1015" t="s">
        <v>11</v>
      </c>
      <c r="F1015">
        <v>563</v>
      </c>
      <c r="G1015">
        <v>33241</v>
      </c>
      <c r="H1015" t="s">
        <v>12</v>
      </c>
      <c r="I1015">
        <v>39</v>
      </c>
      <c r="J1015" t="str">
        <f t="shared" si="15"/>
        <v>A2</v>
      </c>
      <c r="K1015" s="5">
        <v>59.042628774422738</v>
      </c>
      <c r="L1015">
        <v>2022</v>
      </c>
      <c r="P1015" t="s">
        <v>12</v>
      </c>
    </row>
    <row r="1016" spans="1:16" x14ac:dyDescent="0.3">
      <c r="A1016" t="s">
        <v>1026</v>
      </c>
      <c r="B1016" s="1">
        <v>44913</v>
      </c>
      <c r="C1016" t="s">
        <v>9</v>
      </c>
      <c r="D1016" t="s">
        <v>28</v>
      </c>
      <c r="E1016" t="s">
        <v>11</v>
      </c>
      <c r="F1016">
        <v>630</v>
      </c>
      <c r="G1016">
        <v>7786</v>
      </c>
      <c r="H1016" t="s">
        <v>12</v>
      </c>
      <c r="I1016">
        <v>58</v>
      </c>
      <c r="J1016" t="str">
        <f t="shared" si="15"/>
        <v>A3</v>
      </c>
      <c r="K1016" s="5">
        <v>12.358730158730159</v>
      </c>
      <c r="L1016">
        <v>2022</v>
      </c>
      <c r="P1016" t="s">
        <v>12</v>
      </c>
    </row>
    <row r="1017" spans="1:16" x14ac:dyDescent="0.3">
      <c r="A1017" t="s">
        <v>1027</v>
      </c>
      <c r="B1017" s="1">
        <v>45281</v>
      </c>
      <c r="C1017" t="s">
        <v>22</v>
      </c>
      <c r="D1017" t="s">
        <v>42</v>
      </c>
      <c r="E1017" t="s">
        <v>25</v>
      </c>
      <c r="F1017">
        <v>862</v>
      </c>
      <c r="G1017">
        <v>45268</v>
      </c>
      <c r="H1017" t="s">
        <v>12</v>
      </c>
      <c r="I1017">
        <v>40</v>
      </c>
      <c r="J1017" t="str">
        <f t="shared" si="15"/>
        <v>A2</v>
      </c>
      <c r="K1017" s="5">
        <v>52.515081206496518</v>
      </c>
      <c r="L1017">
        <v>2023</v>
      </c>
      <c r="P1017" t="s">
        <v>12</v>
      </c>
    </row>
    <row r="1018" spans="1:16" x14ac:dyDescent="0.3">
      <c r="A1018" t="s">
        <v>1028</v>
      </c>
      <c r="B1018" s="1">
        <v>45003</v>
      </c>
      <c r="C1018" t="s">
        <v>4976</v>
      </c>
      <c r="D1018" t="s">
        <v>42</v>
      </c>
      <c r="E1018" t="s">
        <v>34</v>
      </c>
      <c r="F1018">
        <v>887</v>
      </c>
      <c r="G1018">
        <v>28047</v>
      </c>
      <c r="H1018">
        <v>0</v>
      </c>
      <c r="I1018">
        <v>40</v>
      </c>
      <c r="J1018" t="str">
        <f t="shared" si="15"/>
        <v>A2</v>
      </c>
      <c r="K1018" s="5">
        <v>31.620067643742953</v>
      </c>
      <c r="L1018">
        <v>2023</v>
      </c>
      <c r="P1018" t="s">
        <v>12</v>
      </c>
    </row>
    <row r="1019" spans="1:16" x14ac:dyDescent="0.3">
      <c r="A1019" t="s">
        <v>1029</v>
      </c>
      <c r="B1019" s="1">
        <v>44683</v>
      </c>
      <c r="C1019" t="s">
        <v>14</v>
      </c>
      <c r="D1019" t="s">
        <v>10</v>
      </c>
      <c r="E1019" t="s">
        <v>23</v>
      </c>
      <c r="F1019" t="s">
        <v>4976</v>
      </c>
      <c r="G1019">
        <v>23034</v>
      </c>
      <c r="H1019" t="s">
        <v>20</v>
      </c>
      <c r="I1019">
        <v>39</v>
      </c>
      <c r="J1019" t="str">
        <f t="shared" si="15"/>
        <v>A2</v>
      </c>
      <c r="K1019" s="5">
        <v>0</v>
      </c>
      <c r="L1019">
        <v>2022</v>
      </c>
      <c r="P1019" t="s">
        <v>12</v>
      </c>
    </row>
    <row r="1020" spans="1:16" x14ac:dyDescent="0.3">
      <c r="A1020" t="s">
        <v>1030</v>
      </c>
      <c r="B1020" s="1">
        <v>44713</v>
      </c>
      <c r="C1020" t="s">
        <v>17</v>
      </c>
      <c r="D1020" t="s">
        <v>10</v>
      </c>
      <c r="E1020" t="s">
        <v>23</v>
      </c>
      <c r="F1020">
        <v>909</v>
      </c>
      <c r="G1020">
        <v>7307</v>
      </c>
      <c r="H1020" t="s">
        <v>12</v>
      </c>
      <c r="I1020">
        <v>39</v>
      </c>
      <c r="J1020" t="str">
        <f t="shared" si="15"/>
        <v>A2</v>
      </c>
      <c r="K1020" s="5">
        <v>8.0385038503850392</v>
      </c>
      <c r="L1020">
        <v>2022</v>
      </c>
      <c r="P1020" t="s">
        <v>12</v>
      </c>
    </row>
    <row r="1021" spans="1:16" x14ac:dyDescent="0.3">
      <c r="A1021" t="s">
        <v>1031</v>
      </c>
      <c r="B1021" s="1">
        <v>45203</v>
      </c>
      <c r="C1021" t="s">
        <v>4976</v>
      </c>
      <c r="D1021" t="s">
        <v>15</v>
      </c>
      <c r="E1021" t="s">
        <v>19</v>
      </c>
      <c r="F1021">
        <v>979</v>
      </c>
      <c r="G1021">
        <v>13307</v>
      </c>
      <c r="H1021" t="s">
        <v>20</v>
      </c>
      <c r="I1021">
        <v>41</v>
      </c>
      <c r="J1021" t="str">
        <f t="shared" si="15"/>
        <v>A2</v>
      </c>
      <c r="K1021" s="5">
        <v>13.59244126659857</v>
      </c>
      <c r="L1021">
        <v>2023</v>
      </c>
      <c r="P1021">
        <v>0</v>
      </c>
    </row>
    <row r="1022" spans="1:16" x14ac:dyDescent="0.3">
      <c r="A1022" t="s">
        <v>1032</v>
      </c>
      <c r="B1022" s="1">
        <v>44829</v>
      </c>
      <c r="C1022" t="s">
        <v>22</v>
      </c>
      <c r="D1022" t="s">
        <v>10</v>
      </c>
      <c r="E1022" t="s">
        <v>19</v>
      </c>
      <c r="F1022">
        <v>779</v>
      </c>
      <c r="G1022">
        <v>10417</v>
      </c>
      <c r="H1022" t="s">
        <v>12</v>
      </c>
      <c r="I1022">
        <v>39</v>
      </c>
      <c r="J1022" t="str">
        <f t="shared" si="15"/>
        <v>A2</v>
      </c>
      <c r="K1022" s="5">
        <v>13.372272143774069</v>
      </c>
      <c r="L1022">
        <v>2022</v>
      </c>
      <c r="P1022" t="s">
        <v>12</v>
      </c>
    </row>
    <row r="1023" spans="1:16" x14ac:dyDescent="0.3">
      <c r="A1023" t="s">
        <v>1033</v>
      </c>
      <c r="B1023" s="1">
        <v>44997</v>
      </c>
      <c r="C1023" t="s">
        <v>17</v>
      </c>
      <c r="D1023" t="s">
        <v>15</v>
      </c>
      <c r="E1023" t="s">
        <v>23</v>
      </c>
      <c r="F1023">
        <v>705</v>
      </c>
      <c r="G1023">
        <v>40408</v>
      </c>
      <c r="H1023" t="s">
        <v>12</v>
      </c>
      <c r="I1023">
        <v>41</v>
      </c>
      <c r="J1023" t="str">
        <f t="shared" si="15"/>
        <v>A2</v>
      </c>
      <c r="K1023" s="5">
        <v>57.316312056737587</v>
      </c>
      <c r="L1023">
        <v>2023</v>
      </c>
      <c r="P1023" t="s">
        <v>12</v>
      </c>
    </row>
    <row r="1024" spans="1:16" x14ac:dyDescent="0.3">
      <c r="A1024" t="s">
        <v>1034</v>
      </c>
      <c r="B1024" s="1">
        <v>45055</v>
      </c>
      <c r="C1024" t="s">
        <v>22</v>
      </c>
      <c r="D1024" t="s">
        <v>18</v>
      </c>
      <c r="E1024" t="s">
        <v>4976</v>
      </c>
      <c r="F1024">
        <v>122</v>
      </c>
      <c r="G1024">
        <v>6135</v>
      </c>
      <c r="H1024" t="s">
        <v>20</v>
      </c>
      <c r="I1024">
        <v>57</v>
      </c>
      <c r="J1024" t="str">
        <f t="shared" si="15"/>
        <v>A3</v>
      </c>
      <c r="K1024" s="5">
        <v>50.286885245901637</v>
      </c>
      <c r="L1024">
        <v>2023</v>
      </c>
      <c r="P1024">
        <v>0</v>
      </c>
    </row>
    <row r="1025" spans="1:16" x14ac:dyDescent="0.3">
      <c r="A1025" t="s">
        <v>1035</v>
      </c>
      <c r="B1025" s="1">
        <v>45040</v>
      </c>
      <c r="C1025" t="s">
        <v>27</v>
      </c>
      <c r="D1025" t="s">
        <v>15</v>
      </c>
      <c r="E1025" t="s">
        <v>34</v>
      </c>
      <c r="F1025">
        <v>596</v>
      </c>
      <c r="G1025">
        <v>37581</v>
      </c>
      <c r="H1025" t="s">
        <v>20</v>
      </c>
      <c r="I1025">
        <v>41</v>
      </c>
      <c r="J1025" t="str">
        <f t="shared" si="15"/>
        <v>A2</v>
      </c>
      <c r="K1025" s="5">
        <v>63.055369127516776</v>
      </c>
      <c r="L1025">
        <v>2023</v>
      </c>
      <c r="P1025">
        <v>0</v>
      </c>
    </row>
    <row r="1026" spans="1:16" x14ac:dyDescent="0.3">
      <c r="A1026" t="s">
        <v>1036</v>
      </c>
      <c r="B1026" s="1">
        <v>44962</v>
      </c>
      <c r="C1026" t="s">
        <v>17</v>
      </c>
      <c r="D1026" t="s">
        <v>42</v>
      </c>
      <c r="E1026" t="s">
        <v>11</v>
      </c>
      <c r="F1026">
        <v>275</v>
      </c>
      <c r="G1026">
        <v>34505</v>
      </c>
      <c r="H1026" t="s">
        <v>12</v>
      </c>
      <c r="I1026">
        <v>40</v>
      </c>
      <c r="J1026" t="str">
        <f t="shared" si="15"/>
        <v>A2</v>
      </c>
      <c r="K1026" s="5">
        <v>125.47272727272727</v>
      </c>
      <c r="L1026">
        <v>2023</v>
      </c>
      <c r="P1026" t="s">
        <v>12</v>
      </c>
    </row>
    <row r="1027" spans="1:16" x14ac:dyDescent="0.3">
      <c r="A1027" t="s">
        <v>1037</v>
      </c>
      <c r="B1027" s="1">
        <v>44715</v>
      </c>
      <c r="C1027" t="s">
        <v>17</v>
      </c>
      <c r="D1027" t="s">
        <v>15</v>
      </c>
      <c r="E1027" t="s">
        <v>25</v>
      </c>
      <c r="F1027">
        <v>986</v>
      </c>
      <c r="G1027">
        <v>40926</v>
      </c>
      <c r="H1027" t="s">
        <v>12</v>
      </c>
      <c r="I1027">
        <v>41</v>
      </c>
      <c r="J1027" t="str">
        <f t="shared" ref="J1027:J1090" si="16">IF(I1027&lt;=30,"A1",IF(I1027&lt;=45,"A2","A3"))</f>
        <v>A2</v>
      </c>
      <c r="K1027" s="5">
        <v>41.507099391480729</v>
      </c>
      <c r="L1027">
        <v>2022</v>
      </c>
      <c r="P1027" t="s">
        <v>20</v>
      </c>
    </row>
    <row r="1028" spans="1:16" hidden="1" x14ac:dyDescent="0.3">
      <c r="A1028" t="s">
        <v>1038</v>
      </c>
      <c r="B1028" s="1">
        <v>44648</v>
      </c>
      <c r="C1028" t="s">
        <v>17</v>
      </c>
      <c r="D1028" t="s">
        <v>4976</v>
      </c>
      <c r="E1028" t="s">
        <v>25</v>
      </c>
      <c r="F1028">
        <v>890</v>
      </c>
      <c r="G1028">
        <v>30966</v>
      </c>
      <c r="H1028" t="s">
        <v>12</v>
      </c>
      <c r="I1028" t="s">
        <v>4977</v>
      </c>
      <c r="J1028" t="str">
        <f t="shared" si="16"/>
        <v>A3</v>
      </c>
      <c r="K1028" s="5">
        <v>34.79325842696629</v>
      </c>
      <c r="L1028">
        <v>2022</v>
      </c>
      <c r="P1028" t="s">
        <v>20</v>
      </c>
    </row>
    <row r="1029" spans="1:16" x14ac:dyDescent="0.3">
      <c r="A1029" t="s">
        <v>1039</v>
      </c>
      <c r="B1029" s="1">
        <v>45054</v>
      </c>
      <c r="C1029" t="s">
        <v>27</v>
      </c>
      <c r="D1029" t="s">
        <v>10</v>
      </c>
      <c r="E1029" t="s">
        <v>25</v>
      </c>
      <c r="F1029">
        <v>792</v>
      </c>
      <c r="G1029">
        <v>24626</v>
      </c>
      <c r="H1029" t="s">
        <v>12</v>
      </c>
      <c r="I1029">
        <v>39</v>
      </c>
      <c r="J1029" t="str">
        <f t="shared" si="16"/>
        <v>A2</v>
      </c>
      <c r="K1029" s="5">
        <v>31.093434343434343</v>
      </c>
      <c r="L1029">
        <v>2023</v>
      </c>
      <c r="P1029" t="s">
        <v>12</v>
      </c>
    </row>
    <row r="1030" spans="1:16" x14ac:dyDescent="0.3">
      <c r="A1030" t="s">
        <v>1040</v>
      </c>
      <c r="B1030" t="s">
        <v>4976</v>
      </c>
      <c r="C1030" t="s">
        <v>17</v>
      </c>
      <c r="D1030" t="s">
        <v>15</v>
      </c>
      <c r="E1030" t="s">
        <v>11</v>
      </c>
      <c r="F1030">
        <v>697</v>
      </c>
      <c r="G1030">
        <v>49823</v>
      </c>
      <c r="H1030">
        <v>0</v>
      </c>
      <c r="I1030">
        <v>41</v>
      </c>
      <c r="J1030" t="str">
        <f t="shared" si="16"/>
        <v>A2</v>
      </c>
      <c r="K1030" s="5">
        <v>71.482065997130562</v>
      </c>
      <c r="L1030" t="e">
        <v>#VALUE!</v>
      </c>
      <c r="P1030" t="s">
        <v>12</v>
      </c>
    </row>
    <row r="1031" spans="1:16" x14ac:dyDescent="0.3">
      <c r="A1031" t="s">
        <v>1041</v>
      </c>
      <c r="B1031" s="1">
        <v>45242</v>
      </c>
      <c r="C1031" t="s">
        <v>22</v>
      </c>
      <c r="D1031" t="s">
        <v>18</v>
      </c>
      <c r="E1031" t="s">
        <v>25</v>
      </c>
      <c r="F1031">
        <v>898</v>
      </c>
      <c r="G1031">
        <v>21992</v>
      </c>
      <c r="H1031" t="s">
        <v>12</v>
      </c>
      <c r="I1031">
        <v>57</v>
      </c>
      <c r="J1031" t="str">
        <f t="shared" si="16"/>
        <v>A3</v>
      </c>
      <c r="K1031" s="5">
        <v>24.489977728285076</v>
      </c>
      <c r="L1031">
        <v>2023</v>
      </c>
      <c r="P1031" t="s">
        <v>12</v>
      </c>
    </row>
    <row r="1032" spans="1:16" x14ac:dyDescent="0.3">
      <c r="A1032" t="s">
        <v>1042</v>
      </c>
      <c r="B1032" s="1">
        <v>45210</v>
      </c>
      <c r="C1032" t="s">
        <v>17</v>
      </c>
      <c r="D1032" t="s">
        <v>10</v>
      </c>
      <c r="E1032" t="s">
        <v>11</v>
      </c>
      <c r="F1032">
        <v>52</v>
      </c>
      <c r="G1032" t="s">
        <v>4976</v>
      </c>
      <c r="H1032" t="s">
        <v>12</v>
      </c>
      <c r="I1032">
        <v>39</v>
      </c>
      <c r="J1032" t="str">
        <f t="shared" si="16"/>
        <v>A2</v>
      </c>
      <c r="K1032" s="5">
        <v>0</v>
      </c>
      <c r="L1032">
        <v>2023</v>
      </c>
      <c r="P1032" t="s">
        <v>12</v>
      </c>
    </row>
    <row r="1033" spans="1:16" x14ac:dyDescent="0.3">
      <c r="A1033" t="s">
        <v>1043</v>
      </c>
      <c r="B1033" s="1">
        <v>45335</v>
      </c>
      <c r="C1033" t="s">
        <v>27</v>
      </c>
      <c r="D1033" t="s">
        <v>10</v>
      </c>
      <c r="E1033" t="s">
        <v>25</v>
      </c>
      <c r="F1033">
        <v>95</v>
      </c>
      <c r="G1033" t="s">
        <v>4976</v>
      </c>
      <c r="H1033">
        <v>0</v>
      </c>
      <c r="I1033">
        <v>39</v>
      </c>
      <c r="J1033" t="str">
        <f t="shared" si="16"/>
        <v>A2</v>
      </c>
      <c r="K1033" s="5">
        <v>0</v>
      </c>
      <c r="L1033">
        <v>2024</v>
      </c>
      <c r="P1033">
        <v>0</v>
      </c>
    </row>
    <row r="1034" spans="1:16" x14ac:dyDescent="0.3">
      <c r="A1034" t="s">
        <v>1044</v>
      </c>
      <c r="B1034" s="1">
        <v>44890</v>
      </c>
      <c r="C1034" t="s">
        <v>9</v>
      </c>
      <c r="D1034" t="s">
        <v>32</v>
      </c>
      <c r="E1034" t="s">
        <v>23</v>
      </c>
      <c r="F1034">
        <v>773</v>
      </c>
      <c r="G1034">
        <v>11542</v>
      </c>
      <c r="H1034" t="s">
        <v>12</v>
      </c>
      <c r="I1034">
        <v>46</v>
      </c>
      <c r="J1034" t="str">
        <f t="shared" si="16"/>
        <v>A3</v>
      </c>
      <c r="K1034" s="5">
        <v>14.93143596377749</v>
      </c>
      <c r="L1034">
        <v>2022</v>
      </c>
      <c r="P1034" t="s">
        <v>12</v>
      </c>
    </row>
    <row r="1035" spans="1:16" x14ac:dyDescent="0.3">
      <c r="A1035" t="s">
        <v>1045</v>
      </c>
      <c r="B1035" s="1">
        <v>44777</v>
      </c>
      <c r="C1035" t="s">
        <v>22</v>
      </c>
      <c r="D1035" t="s">
        <v>15</v>
      </c>
      <c r="E1035" t="s">
        <v>34</v>
      </c>
      <c r="F1035">
        <v>800</v>
      </c>
      <c r="G1035">
        <v>32865</v>
      </c>
      <c r="H1035" t="s">
        <v>12</v>
      </c>
      <c r="I1035">
        <v>41</v>
      </c>
      <c r="J1035" t="str">
        <f t="shared" si="16"/>
        <v>A2</v>
      </c>
      <c r="K1035" s="5">
        <v>41.081249999999997</v>
      </c>
      <c r="L1035">
        <v>2022</v>
      </c>
      <c r="P1035" t="s">
        <v>12</v>
      </c>
    </row>
    <row r="1036" spans="1:16" x14ac:dyDescent="0.3">
      <c r="A1036" t="s">
        <v>1046</v>
      </c>
      <c r="B1036" s="1">
        <v>44990</v>
      </c>
      <c r="C1036" t="s">
        <v>22</v>
      </c>
      <c r="D1036" t="s">
        <v>18</v>
      </c>
      <c r="E1036" t="s">
        <v>23</v>
      </c>
      <c r="F1036">
        <v>752</v>
      </c>
      <c r="G1036">
        <v>25881</v>
      </c>
      <c r="H1036" t="s">
        <v>12</v>
      </c>
      <c r="I1036">
        <v>57</v>
      </c>
      <c r="J1036" t="str">
        <f t="shared" si="16"/>
        <v>A3</v>
      </c>
      <c r="K1036" s="5">
        <v>34.416223404255319</v>
      </c>
      <c r="L1036">
        <v>2023</v>
      </c>
      <c r="P1036" t="s">
        <v>12</v>
      </c>
    </row>
    <row r="1037" spans="1:16" x14ac:dyDescent="0.3">
      <c r="A1037" t="s">
        <v>1047</v>
      </c>
      <c r="B1037" s="1">
        <v>44859</v>
      </c>
      <c r="C1037" t="s">
        <v>9</v>
      </c>
      <c r="D1037" t="s">
        <v>32</v>
      </c>
      <c r="E1037" t="s">
        <v>4976</v>
      </c>
      <c r="F1037">
        <v>465</v>
      </c>
      <c r="G1037">
        <v>6396</v>
      </c>
      <c r="H1037" t="s">
        <v>12</v>
      </c>
      <c r="I1037">
        <v>46</v>
      </c>
      <c r="J1037" t="str">
        <f t="shared" si="16"/>
        <v>A3</v>
      </c>
      <c r="K1037" s="5">
        <v>13.754838709677419</v>
      </c>
      <c r="L1037">
        <v>2022</v>
      </c>
      <c r="P1037">
        <v>0</v>
      </c>
    </row>
    <row r="1038" spans="1:16" x14ac:dyDescent="0.3">
      <c r="A1038" t="s">
        <v>1048</v>
      </c>
      <c r="B1038" s="1">
        <v>45301</v>
      </c>
      <c r="C1038" t="s">
        <v>14</v>
      </c>
      <c r="D1038" t="s">
        <v>28</v>
      </c>
      <c r="E1038" t="s">
        <v>11</v>
      </c>
      <c r="F1038">
        <v>447</v>
      </c>
      <c r="G1038">
        <v>21113</v>
      </c>
      <c r="H1038" t="s">
        <v>12</v>
      </c>
      <c r="I1038">
        <v>58</v>
      </c>
      <c r="J1038" t="str">
        <f t="shared" si="16"/>
        <v>A3</v>
      </c>
      <c r="K1038" s="5">
        <v>47.23266219239374</v>
      </c>
      <c r="L1038">
        <v>2024</v>
      </c>
      <c r="P1038" t="s">
        <v>20</v>
      </c>
    </row>
    <row r="1039" spans="1:16" x14ac:dyDescent="0.3">
      <c r="A1039" t="s">
        <v>1049</v>
      </c>
      <c r="B1039" s="1">
        <v>45112</v>
      </c>
      <c r="C1039" t="s">
        <v>17</v>
      </c>
      <c r="D1039" t="s">
        <v>15</v>
      </c>
      <c r="E1039" t="s">
        <v>11</v>
      </c>
      <c r="F1039">
        <v>224</v>
      </c>
      <c r="G1039">
        <v>10803</v>
      </c>
      <c r="H1039" t="s">
        <v>20</v>
      </c>
      <c r="I1039">
        <v>41</v>
      </c>
      <c r="J1039" t="str">
        <f t="shared" si="16"/>
        <v>A2</v>
      </c>
      <c r="K1039" s="5">
        <v>48.227678571428569</v>
      </c>
      <c r="L1039">
        <v>2023</v>
      </c>
      <c r="P1039">
        <v>0</v>
      </c>
    </row>
    <row r="1040" spans="1:16" x14ac:dyDescent="0.3">
      <c r="A1040" t="s">
        <v>1050</v>
      </c>
      <c r="B1040" s="1">
        <v>44749</v>
      </c>
      <c r="C1040" t="s">
        <v>9</v>
      </c>
      <c r="D1040" t="s">
        <v>15</v>
      </c>
      <c r="E1040" t="s">
        <v>19</v>
      </c>
      <c r="F1040">
        <v>118</v>
      </c>
      <c r="G1040" t="s">
        <v>4976</v>
      </c>
      <c r="H1040" t="s">
        <v>12</v>
      </c>
      <c r="I1040">
        <v>41</v>
      </c>
      <c r="J1040" t="str">
        <f t="shared" si="16"/>
        <v>A2</v>
      </c>
      <c r="K1040" s="5">
        <v>0</v>
      </c>
      <c r="L1040">
        <v>2022</v>
      </c>
      <c r="P1040">
        <v>0</v>
      </c>
    </row>
    <row r="1041" spans="1:16" x14ac:dyDescent="0.3">
      <c r="A1041" t="s">
        <v>1051</v>
      </c>
      <c r="B1041" s="1">
        <v>45255</v>
      </c>
      <c r="C1041" t="s">
        <v>9</v>
      </c>
      <c r="D1041" t="s">
        <v>42</v>
      </c>
      <c r="E1041" t="s">
        <v>25</v>
      </c>
      <c r="F1041">
        <v>951</v>
      </c>
      <c r="G1041">
        <v>7942</v>
      </c>
      <c r="H1041" t="s">
        <v>12</v>
      </c>
      <c r="I1041">
        <v>40</v>
      </c>
      <c r="J1041" t="str">
        <f t="shared" si="16"/>
        <v>A2</v>
      </c>
      <c r="K1041" s="5">
        <v>8.3512092534174549</v>
      </c>
      <c r="L1041">
        <v>2023</v>
      </c>
      <c r="P1041" t="s">
        <v>12</v>
      </c>
    </row>
    <row r="1042" spans="1:16" hidden="1" x14ac:dyDescent="0.3">
      <c r="A1042" t="s">
        <v>1052</v>
      </c>
      <c r="B1042" s="1">
        <v>44905</v>
      </c>
      <c r="C1042" t="s">
        <v>17</v>
      </c>
      <c r="D1042" t="s">
        <v>4976</v>
      </c>
      <c r="E1042" t="s">
        <v>23</v>
      </c>
      <c r="F1042">
        <v>853</v>
      </c>
      <c r="G1042">
        <v>35845</v>
      </c>
      <c r="H1042" t="s">
        <v>12</v>
      </c>
      <c r="I1042" t="s">
        <v>4977</v>
      </c>
      <c r="J1042" t="str">
        <f t="shared" si="16"/>
        <v>A3</v>
      </c>
      <c r="K1042" s="5">
        <v>42.022274325908555</v>
      </c>
      <c r="L1042">
        <v>2022</v>
      </c>
      <c r="P1042" t="e">
        <v>#N/A</v>
      </c>
    </row>
    <row r="1043" spans="1:16" x14ac:dyDescent="0.3">
      <c r="A1043" t="s">
        <v>1053</v>
      </c>
      <c r="B1043" s="1">
        <v>44866</v>
      </c>
      <c r="C1043" t="s">
        <v>9</v>
      </c>
      <c r="D1043" t="s">
        <v>32</v>
      </c>
      <c r="E1043" t="s">
        <v>34</v>
      </c>
      <c r="F1043">
        <v>360</v>
      </c>
      <c r="G1043">
        <v>34057</v>
      </c>
      <c r="H1043" t="s">
        <v>12</v>
      </c>
      <c r="I1043">
        <v>46</v>
      </c>
      <c r="J1043" t="str">
        <f t="shared" si="16"/>
        <v>A3</v>
      </c>
      <c r="K1043" s="5">
        <v>94.602777777777774</v>
      </c>
      <c r="L1043">
        <v>2022</v>
      </c>
      <c r="P1043" t="s">
        <v>12</v>
      </c>
    </row>
    <row r="1044" spans="1:16" x14ac:dyDescent="0.3">
      <c r="A1044" t="s">
        <v>1054</v>
      </c>
      <c r="B1044" s="1">
        <v>45120</v>
      </c>
      <c r="C1044" t="s">
        <v>17</v>
      </c>
      <c r="D1044" t="s">
        <v>32</v>
      </c>
      <c r="E1044" t="s">
        <v>34</v>
      </c>
      <c r="F1044">
        <v>578</v>
      </c>
      <c r="G1044">
        <v>47116</v>
      </c>
      <c r="H1044" t="s">
        <v>12</v>
      </c>
      <c r="I1044">
        <v>46</v>
      </c>
      <c r="J1044" t="str">
        <f t="shared" si="16"/>
        <v>A3</v>
      </c>
      <c r="K1044" s="5">
        <v>81.515570934256061</v>
      </c>
      <c r="L1044">
        <v>2023</v>
      </c>
      <c r="P1044" t="s">
        <v>12</v>
      </c>
    </row>
    <row r="1045" spans="1:16" x14ac:dyDescent="0.3">
      <c r="A1045" t="s">
        <v>1055</v>
      </c>
      <c r="B1045" s="1">
        <v>44881</v>
      </c>
      <c r="C1045" t="s">
        <v>17</v>
      </c>
      <c r="D1045" t="s">
        <v>15</v>
      </c>
      <c r="E1045" t="s">
        <v>25</v>
      </c>
      <c r="F1045">
        <v>877</v>
      </c>
      <c r="G1045">
        <v>47177</v>
      </c>
      <c r="H1045">
        <v>0</v>
      </c>
      <c r="I1045">
        <v>41</v>
      </c>
      <c r="J1045" t="str">
        <f t="shared" si="16"/>
        <v>A2</v>
      </c>
      <c r="K1045" s="5">
        <v>53.793614595210947</v>
      </c>
      <c r="L1045">
        <v>2022</v>
      </c>
      <c r="P1045" t="s">
        <v>12</v>
      </c>
    </row>
    <row r="1046" spans="1:16" x14ac:dyDescent="0.3">
      <c r="A1046" t="s">
        <v>1056</v>
      </c>
      <c r="B1046" s="1">
        <v>44990</v>
      </c>
      <c r="C1046" t="s">
        <v>9</v>
      </c>
      <c r="D1046" t="s">
        <v>10</v>
      </c>
      <c r="E1046" t="s">
        <v>34</v>
      </c>
      <c r="F1046">
        <v>803</v>
      </c>
      <c r="G1046">
        <v>35348</v>
      </c>
      <c r="H1046" t="s">
        <v>20</v>
      </c>
      <c r="I1046">
        <v>39</v>
      </c>
      <c r="J1046" t="str">
        <f t="shared" si="16"/>
        <v>A2</v>
      </c>
      <c r="K1046" s="5">
        <v>44.019925280199253</v>
      </c>
      <c r="L1046">
        <v>2023</v>
      </c>
      <c r="P1046" t="s">
        <v>12</v>
      </c>
    </row>
    <row r="1047" spans="1:16" x14ac:dyDescent="0.3">
      <c r="A1047" t="s">
        <v>1057</v>
      </c>
      <c r="B1047" s="1">
        <v>45028</v>
      </c>
      <c r="C1047" t="s">
        <v>9</v>
      </c>
      <c r="D1047" t="s">
        <v>32</v>
      </c>
      <c r="E1047" t="s">
        <v>19</v>
      </c>
      <c r="F1047">
        <v>702</v>
      </c>
      <c r="G1047">
        <v>45537</v>
      </c>
      <c r="H1047" t="s">
        <v>12</v>
      </c>
      <c r="I1047">
        <v>46</v>
      </c>
      <c r="J1047" t="str">
        <f t="shared" si="16"/>
        <v>A3</v>
      </c>
      <c r="K1047" s="5">
        <v>64.867521367521363</v>
      </c>
      <c r="L1047">
        <v>2023</v>
      </c>
      <c r="P1047">
        <v>0</v>
      </c>
    </row>
    <row r="1048" spans="1:16" x14ac:dyDescent="0.3">
      <c r="A1048" t="s">
        <v>1058</v>
      </c>
      <c r="B1048" s="1">
        <v>44623</v>
      </c>
      <c r="C1048" t="s">
        <v>14</v>
      </c>
      <c r="D1048" t="s">
        <v>28</v>
      </c>
      <c r="E1048" t="s">
        <v>11</v>
      </c>
      <c r="F1048">
        <v>711</v>
      </c>
      <c r="G1048">
        <v>39111</v>
      </c>
      <c r="H1048" t="s">
        <v>12</v>
      </c>
      <c r="I1048">
        <v>58</v>
      </c>
      <c r="J1048" t="str">
        <f t="shared" si="16"/>
        <v>A3</v>
      </c>
      <c r="K1048" s="5">
        <v>55.008438818565402</v>
      </c>
      <c r="L1048">
        <v>2022</v>
      </c>
      <c r="P1048" t="s">
        <v>12</v>
      </c>
    </row>
    <row r="1049" spans="1:16" x14ac:dyDescent="0.3">
      <c r="A1049" t="s">
        <v>1059</v>
      </c>
      <c r="B1049" s="1">
        <v>45349</v>
      </c>
      <c r="C1049" t="s">
        <v>27</v>
      </c>
      <c r="D1049" t="s">
        <v>28</v>
      </c>
      <c r="E1049" t="s">
        <v>4976</v>
      </c>
      <c r="F1049">
        <v>574</v>
      </c>
      <c r="G1049">
        <v>33083</v>
      </c>
      <c r="H1049" t="s">
        <v>12</v>
      </c>
      <c r="I1049">
        <v>58</v>
      </c>
      <c r="J1049" t="str">
        <f t="shared" si="16"/>
        <v>A3</v>
      </c>
      <c r="K1049" s="5">
        <v>57.635888501742158</v>
      </c>
      <c r="L1049">
        <v>2024</v>
      </c>
      <c r="P1049">
        <v>0</v>
      </c>
    </row>
    <row r="1050" spans="1:16" x14ac:dyDescent="0.3">
      <c r="A1050" t="s">
        <v>1060</v>
      </c>
      <c r="B1050" s="1">
        <v>44642</v>
      </c>
      <c r="C1050" t="s">
        <v>9</v>
      </c>
      <c r="D1050" t="s">
        <v>18</v>
      </c>
      <c r="E1050" t="s">
        <v>4976</v>
      </c>
      <c r="F1050">
        <v>574</v>
      </c>
      <c r="G1050">
        <v>35882</v>
      </c>
      <c r="H1050" t="s">
        <v>20</v>
      </c>
      <c r="I1050">
        <v>57</v>
      </c>
      <c r="J1050" t="str">
        <f t="shared" si="16"/>
        <v>A3</v>
      </c>
      <c r="K1050" s="5">
        <v>62.512195121951223</v>
      </c>
      <c r="L1050">
        <v>2022</v>
      </c>
      <c r="P1050" t="s">
        <v>12</v>
      </c>
    </row>
    <row r="1051" spans="1:16" x14ac:dyDescent="0.3">
      <c r="A1051" t="s">
        <v>1061</v>
      </c>
      <c r="B1051" s="1">
        <v>45438</v>
      </c>
      <c r="C1051" t="s">
        <v>14</v>
      </c>
      <c r="D1051" t="s">
        <v>18</v>
      </c>
      <c r="E1051" t="s">
        <v>23</v>
      </c>
      <c r="F1051">
        <v>566</v>
      </c>
      <c r="G1051">
        <v>38589</v>
      </c>
      <c r="H1051">
        <v>0</v>
      </c>
      <c r="I1051">
        <v>57</v>
      </c>
      <c r="J1051" t="str">
        <f t="shared" si="16"/>
        <v>A3</v>
      </c>
      <c r="K1051" s="5">
        <v>68.178445229681984</v>
      </c>
      <c r="L1051">
        <v>2024</v>
      </c>
      <c r="P1051" t="s">
        <v>20</v>
      </c>
    </row>
    <row r="1052" spans="1:16" x14ac:dyDescent="0.3">
      <c r="A1052" t="s">
        <v>1062</v>
      </c>
      <c r="B1052" s="1">
        <v>44615</v>
      </c>
      <c r="C1052" t="s">
        <v>9</v>
      </c>
      <c r="D1052" t="s">
        <v>10</v>
      </c>
      <c r="E1052" t="s">
        <v>19</v>
      </c>
      <c r="F1052">
        <v>250</v>
      </c>
      <c r="G1052">
        <v>44556</v>
      </c>
      <c r="H1052" t="s">
        <v>20</v>
      </c>
      <c r="I1052">
        <v>39</v>
      </c>
      <c r="J1052" t="str">
        <f t="shared" si="16"/>
        <v>A2</v>
      </c>
      <c r="K1052" s="5">
        <v>178.22399999999999</v>
      </c>
      <c r="L1052">
        <v>2022</v>
      </c>
      <c r="P1052" t="s">
        <v>12</v>
      </c>
    </row>
    <row r="1053" spans="1:16" x14ac:dyDescent="0.3">
      <c r="A1053" t="s">
        <v>1063</v>
      </c>
      <c r="B1053" t="s">
        <v>4976</v>
      </c>
      <c r="C1053" t="s">
        <v>14</v>
      </c>
      <c r="D1053" t="s">
        <v>42</v>
      </c>
      <c r="E1053" t="s">
        <v>34</v>
      </c>
      <c r="F1053">
        <v>264</v>
      </c>
      <c r="G1053">
        <v>25705</v>
      </c>
      <c r="H1053" t="s">
        <v>12</v>
      </c>
      <c r="I1053">
        <v>40</v>
      </c>
      <c r="J1053" t="str">
        <f t="shared" si="16"/>
        <v>A2</v>
      </c>
      <c r="K1053" s="5">
        <v>97.367424242424249</v>
      </c>
      <c r="L1053" t="e">
        <v>#VALUE!</v>
      </c>
      <c r="P1053" t="s">
        <v>12</v>
      </c>
    </row>
    <row r="1054" spans="1:16" x14ac:dyDescent="0.3">
      <c r="A1054" t="s">
        <v>1064</v>
      </c>
      <c r="B1054" s="1">
        <v>45096</v>
      </c>
      <c r="C1054" t="s">
        <v>9</v>
      </c>
      <c r="D1054" t="s">
        <v>42</v>
      </c>
      <c r="E1054" t="s">
        <v>34</v>
      </c>
      <c r="F1054">
        <v>759</v>
      </c>
      <c r="G1054">
        <v>6605</v>
      </c>
      <c r="H1054" t="s">
        <v>12</v>
      </c>
      <c r="I1054">
        <v>40</v>
      </c>
      <c r="J1054" t="str">
        <f t="shared" si="16"/>
        <v>A2</v>
      </c>
      <c r="K1054" s="5">
        <v>8.7022397891963106</v>
      </c>
      <c r="L1054">
        <v>2023</v>
      </c>
      <c r="P1054" t="s">
        <v>12</v>
      </c>
    </row>
    <row r="1055" spans="1:16" x14ac:dyDescent="0.3">
      <c r="A1055" t="s">
        <v>1065</v>
      </c>
      <c r="B1055" s="1">
        <v>45033</v>
      </c>
      <c r="C1055" t="s">
        <v>27</v>
      </c>
      <c r="D1055" t="s">
        <v>28</v>
      </c>
      <c r="E1055" t="s">
        <v>23</v>
      </c>
      <c r="F1055">
        <v>252</v>
      </c>
      <c r="G1055">
        <v>32369</v>
      </c>
      <c r="H1055" t="s">
        <v>20</v>
      </c>
      <c r="I1055">
        <v>58</v>
      </c>
      <c r="J1055" t="str">
        <f t="shared" si="16"/>
        <v>A3</v>
      </c>
      <c r="K1055" s="5">
        <v>128.44841269841271</v>
      </c>
      <c r="L1055">
        <v>2023</v>
      </c>
      <c r="P1055" t="s">
        <v>20</v>
      </c>
    </row>
    <row r="1056" spans="1:16" x14ac:dyDescent="0.3">
      <c r="A1056" t="s">
        <v>1066</v>
      </c>
      <c r="B1056" s="1">
        <v>45239</v>
      </c>
      <c r="C1056" t="s">
        <v>17</v>
      </c>
      <c r="D1056" t="s">
        <v>10</v>
      </c>
      <c r="E1056" t="s">
        <v>19</v>
      </c>
      <c r="F1056">
        <v>120</v>
      </c>
      <c r="G1056" t="s">
        <v>4976</v>
      </c>
      <c r="H1056" t="s">
        <v>12</v>
      </c>
      <c r="I1056">
        <v>39</v>
      </c>
      <c r="J1056" t="str">
        <f t="shared" si="16"/>
        <v>A2</v>
      </c>
      <c r="K1056" s="5">
        <v>0</v>
      </c>
      <c r="L1056">
        <v>2023</v>
      </c>
      <c r="P1056" t="s">
        <v>12</v>
      </c>
    </row>
    <row r="1057" spans="1:16" x14ac:dyDescent="0.3">
      <c r="A1057" t="s">
        <v>1067</v>
      </c>
      <c r="B1057" s="1">
        <v>44989</v>
      </c>
      <c r="C1057" t="s">
        <v>17</v>
      </c>
      <c r="D1057" t="s">
        <v>28</v>
      </c>
      <c r="E1057" t="s">
        <v>11</v>
      </c>
      <c r="F1057">
        <v>835</v>
      </c>
      <c r="G1057">
        <v>49724</v>
      </c>
      <c r="H1057">
        <v>0</v>
      </c>
      <c r="I1057">
        <v>58</v>
      </c>
      <c r="J1057" t="str">
        <f t="shared" si="16"/>
        <v>A3</v>
      </c>
      <c r="K1057" s="5">
        <v>59.549700598802396</v>
      </c>
      <c r="L1057">
        <v>2023</v>
      </c>
      <c r="P1057" t="s">
        <v>12</v>
      </c>
    </row>
    <row r="1058" spans="1:16" x14ac:dyDescent="0.3">
      <c r="A1058" t="s">
        <v>1068</v>
      </c>
      <c r="B1058" s="1">
        <v>45105</v>
      </c>
      <c r="C1058" t="s">
        <v>22</v>
      </c>
      <c r="D1058" t="s">
        <v>10</v>
      </c>
      <c r="E1058" t="s">
        <v>25</v>
      </c>
      <c r="F1058">
        <v>111</v>
      </c>
      <c r="G1058">
        <v>8081</v>
      </c>
      <c r="H1058" t="s">
        <v>12</v>
      </c>
      <c r="I1058">
        <v>39</v>
      </c>
      <c r="J1058" t="str">
        <f t="shared" si="16"/>
        <v>A2</v>
      </c>
      <c r="K1058" s="5">
        <v>72.801801801801801</v>
      </c>
      <c r="L1058">
        <v>2023</v>
      </c>
      <c r="P1058" t="s">
        <v>12</v>
      </c>
    </row>
    <row r="1059" spans="1:16" x14ac:dyDescent="0.3">
      <c r="A1059" t="s">
        <v>1069</v>
      </c>
      <c r="B1059" s="1">
        <v>44590</v>
      </c>
      <c r="C1059" t="s">
        <v>14</v>
      </c>
      <c r="D1059" t="s">
        <v>28</v>
      </c>
      <c r="E1059" t="s">
        <v>11</v>
      </c>
      <c r="F1059">
        <v>538</v>
      </c>
      <c r="G1059">
        <v>32169</v>
      </c>
      <c r="H1059">
        <v>0</v>
      </c>
      <c r="I1059">
        <v>58</v>
      </c>
      <c r="J1059" t="str">
        <f t="shared" si="16"/>
        <v>A3</v>
      </c>
      <c r="K1059" s="5">
        <v>59.793680297397771</v>
      </c>
      <c r="L1059">
        <v>2022</v>
      </c>
      <c r="P1059" t="s">
        <v>20</v>
      </c>
    </row>
    <row r="1060" spans="1:16" x14ac:dyDescent="0.3">
      <c r="A1060" t="s">
        <v>1070</v>
      </c>
      <c r="B1060" s="1">
        <v>45333</v>
      </c>
      <c r="C1060" t="s">
        <v>9</v>
      </c>
      <c r="D1060" t="s">
        <v>32</v>
      </c>
      <c r="E1060" t="s">
        <v>34</v>
      </c>
      <c r="F1060">
        <v>945</v>
      </c>
      <c r="G1060">
        <v>29714</v>
      </c>
      <c r="H1060" t="s">
        <v>12</v>
      </c>
      <c r="I1060">
        <v>46</v>
      </c>
      <c r="J1060" t="str">
        <f t="shared" si="16"/>
        <v>A3</v>
      </c>
      <c r="K1060" s="5">
        <v>31.443386243386243</v>
      </c>
      <c r="L1060">
        <v>2024</v>
      </c>
      <c r="P1060" t="s">
        <v>20</v>
      </c>
    </row>
    <row r="1061" spans="1:16" x14ac:dyDescent="0.3">
      <c r="A1061" t="s">
        <v>1071</v>
      </c>
      <c r="B1061" s="1">
        <v>44830</v>
      </c>
      <c r="C1061" t="s">
        <v>17</v>
      </c>
      <c r="D1061" t="s">
        <v>42</v>
      </c>
      <c r="E1061" t="s">
        <v>19</v>
      </c>
      <c r="F1061">
        <v>761</v>
      </c>
      <c r="G1061">
        <v>18574</v>
      </c>
      <c r="H1061" t="s">
        <v>12</v>
      </c>
      <c r="I1061">
        <v>40</v>
      </c>
      <c r="J1061" t="str">
        <f t="shared" si="16"/>
        <v>A2</v>
      </c>
      <c r="K1061" s="5">
        <v>24.407358738501973</v>
      </c>
      <c r="L1061">
        <v>2022</v>
      </c>
      <c r="P1061" t="s">
        <v>12</v>
      </c>
    </row>
    <row r="1062" spans="1:16" x14ac:dyDescent="0.3">
      <c r="A1062" t="s">
        <v>1072</v>
      </c>
      <c r="B1062" s="1">
        <v>44939</v>
      </c>
      <c r="C1062" t="s">
        <v>22</v>
      </c>
      <c r="D1062" t="s">
        <v>18</v>
      </c>
      <c r="E1062" t="s">
        <v>19</v>
      </c>
      <c r="F1062">
        <v>453</v>
      </c>
      <c r="G1062">
        <v>38939</v>
      </c>
      <c r="H1062">
        <v>0</v>
      </c>
      <c r="I1062">
        <v>57</v>
      </c>
      <c r="J1062" t="str">
        <f t="shared" si="16"/>
        <v>A3</v>
      </c>
      <c r="K1062" s="5">
        <v>85.958057395143484</v>
      </c>
      <c r="L1062">
        <v>2023</v>
      </c>
      <c r="P1062">
        <v>0</v>
      </c>
    </row>
    <row r="1063" spans="1:16" x14ac:dyDescent="0.3">
      <c r="A1063" t="s">
        <v>1073</v>
      </c>
      <c r="B1063" s="1">
        <v>45014</v>
      </c>
      <c r="C1063" t="s">
        <v>22</v>
      </c>
      <c r="D1063" t="s">
        <v>10</v>
      </c>
      <c r="E1063" t="s">
        <v>23</v>
      </c>
      <c r="F1063">
        <v>427</v>
      </c>
      <c r="G1063">
        <v>18881</v>
      </c>
      <c r="H1063" t="s">
        <v>12</v>
      </c>
      <c r="I1063">
        <v>39</v>
      </c>
      <c r="J1063" t="str">
        <f t="shared" si="16"/>
        <v>A2</v>
      </c>
      <c r="K1063" s="5">
        <v>44.217798594847778</v>
      </c>
      <c r="L1063">
        <v>2023</v>
      </c>
      <c r="P1063" t="s">
        <v>12</v>
      </c>
    </row>
    <row r="1064" spans="1:16" x14ac:dyDescent="0.3">
      <c r="A1064" t="s">
        <v>1074</v>
      </c>
      <c r="B1064" s="1">
        <v>45152</v>
      </c>
      <c r="C1064" t="s">
        <v>9</v>
      </c>
      <c r="D1064" t="s">
        <v>15</v>
      </c>
      <c r="E1064" t="s">
        <v>11</v>
      </c>
      <c r="F1064">
        <v>930</v>
      </c>
      <c r="G1064">
        <v>21662</v>
      </c>
      <c r="H1064">
        <v>0</v>
      </c>
      <c r="I1064">
        <v>41</v>
      </c>
      <c r="J1064" t="str">
        <f t="shared" si="16"/>
        <v>A2</v>
      </c>
      <c r="K1064" s="5">
        <v>23.29247311827957</v>
      </c>
      <c r="L1064">
        <v>2023</v>
      </c>
      <c r="P1064" t="s">
        <v>12</v>
      </c>
    </row>
    <row r="1065" spans="1:16" x14ac:dyDescent="0.3">
      <c r="A1065" t="s">
        <v>1075</v>
      </c>
      <c r="B1065" s="1">
        <v>44613</v>
      </c>
      <c r="C1065" t="s">
        <v>17</v>
      </c>
      <c r="D1065" t="s">
        <v>42</v>
      </c>
      <c r="E1065" t="s">
        <v>34</v>
      </c>
      <c r="F1065">
        <v>571</v>
      </c>
      <c r="G1065">
        <v>36190</v>
      </c>
      <c r="H1065" t="s">
        <v>12</v>
      </c>
      <c r="I1065">
        <v>40</v>
      </c>
      <c r="J1065" t="str">
        <f t="shared" si="16"/>
        <v>A2</v>
      </c>
      <c r="K1065" s="5">
        <v>63.380035026269702</v>
      </c>
      <c r="L1065">
        <v>2022</v>
      </c>
      <c r="P1065" t="s">
        <v>12</v>
      </c>
    </row>
    <row r="1066" spans="1:16" hidden="1" x14ac:dyDescent="0.3">
      <c r="A1066" t="s">
        <v>1076</v>
      </c>
      <c r="B1066" s="1">
        <v>45316</v>
      </c>
      <c r="C1066" t="s">
        <v>17</v>
      </c>
      <c r="D1066" t="s">
        <v>4976</v>
      </c>
      <c r="E1066" t="s">
        <v>23</v>
      </c>
      <c r="F1066">
        <v>167</v>
      </c>
      <c r="G1066">
        <v>9831</v>
      </c>
      <c r="H1066">
        <v>0</v>
      </c>
      <c r="I1066" t="s">
        <v>4977</v>
      </c>
      <c r="J1066" t="str">
        <f t="shared" si="16"/>
        <v>A3</v>
      </c>
      <c r="K1066" s="5">
        <v>58.868263473053894</v>
      </c>
      <c r="L1066">
        <v>2024</v>
      </c>
      <c r="P1066" t="s">
        <v>12</v>
      </c>
    </row>
    <row r="1067" spans="1:16" x14ac:dyDescent="0.3">
      <c r="A1067" t="s">
        <v>1077</v>
      </c>
      <c r="B1067" s="1">
        <v>45274</v>
      </c>
      <c r="C1067" t="s">
        <v>27</v>
      </c>
      <c r="D1067" t="s">
        <v>42</v>
      </c>
      <c r="E1067" t="s">
        <v>4976</v>
      </c>
      <c r="F1067">
        <v>291</v>
      </c>
      <c r="G1067">
        <v>42865</v>
      </c>
      <c r="H1067" t="s">
        <v>12</v>
      </c>
      <c r="I1067">
        <v>40</v>
      </c>
      <c r="J1067" t="str">
        <f t="shared" si="16"/>
        <v>A2</v>
      </c>
      <c r="K1067" s="5">
        <v>147.30240549828179</v>
      </c>
      <c r="L1067">
        <v>2023</v>
      </c>
      <c r="P1067" t="s">
        <v>20</v>
      </c>
    </row>
    <row r="1068" spans="1:16" x14ac:dyDescent="0.3">
      <c r="A1068" t="s">
        <v>1078</v>
      </c>
      <c r="B1068" s="1">
        <v>44844</v>
      </c>
      <c r="C1068" t="s">
        <v>17</v>
      </c>
      <c r="D1068" t="s">
        <v>32</v>
      </c>
      <c r="E1068" t="s">
        <v>19</v>
      </c>
      <c r="F1068">
        <v>421</v>
      </c>
      <c r="G1068">
        <v>14548</v>
      </c>
      <c r="H1068">
        <v>0</v>
      </c>
      <c r="I1068">
        <v>46</v>
      </c>
      <c r="J1068" t="str">
        <f t="shared" si="16"/>
        <v>A3</v>
      </c>
      <c r="K1068" s="5">
        <v>34.555819477434682</v>
      </c>
      <c r="L1068">
        <v>2022</v>
      </c>
      <c r="P1068" t="s">
        <v>12</v>
      </c>
    </row>
    <row r="1069" spans="1:16" x14ac:dyDescent="0.3">
      <c r="A1069" t="s">
        <v>1079</v>
      </c>
      <c r="B1069" s="1">
        <v>44851</v>
      </c>
      <c r="C1069" t="s">
        <v>27</v>
      </c>
      <c r="D1069" t="s">
        <v>42</v>
      </c>
      <c r="E1069" t="s">
        <v>23</v>
      </c>
      <c r="F1069">
        <v>782</v>
      </c>
      <c r="G1069">
        <v>24311</v>
      </c>
      <c r="H1069" t="s">
        <v>12</v>
      </c>
      <c r="I1069">
        <v>40</v>
      </c>
      <c r="J1069" t="str">
        <f t="shared" si="16"/>
        <v>A2</v>
      </c>
      <c r="K1069" s="5">
        <v>31.088235294117649</v>
      </c>
      <c r="L1069">
        <v>2022</v>
      </c>
      <c r="P1069" t="s">
        <v>20</v>
      </c>
    </row>
    <row r="1070" spans="1:16" hidden="1" x14ac:dyDescent="0.3">
      <c r="A1070" t="s">
        <v>1080</v>
      </c>
      <c r="B1070" s="1">
        <v>44883</v>
      </c>
      <c r="C1070" t="s">
        <v>9</v>
      </c>
      <c r="D1070" t="s">
        <v>4976</v>
      </c>
      <c r="E1070" t="s">
        <v>23</v>
      </c>
      <c r="F1070">
        <v>909</v>
      </c>
      <c r="G1070">
        <v>35463</v>
      </c>
      <c r="H1070" t="s">
        <v>20</v>
      </c>
      <c r="I1070" t="s">
        <v>4977</v>
      </c>
      <c r="J1070" t="str">
        <f t="shared" si="16"/>
        <v>A3</v>
      </c>
      <c r="K1070" s="5">
        <v>39.013201320132012</v>
      </c>
      <c r="L1070">
        <v>2022</v>
      </c>
      <c r="P1070" t="s">
        <v>12</v>
      </c>
    </row>
    <row r="1071" spans="1:16" x14ac:dyDescent="0.3">
      <c r="A1071" t="s">
        <v>4976</v>
      </c>
      <c r="B1071" s="1">
        <v>45063</v>
      </c>
      <c r="C1071" t="s">
        <v>22</v>
      </c>
      <c r="D1071" t="s">
        <v>10</v>
      </c>
      <c r="E1071" t="s">
        <v>34</v>
      </c>
      <c r="F1071">
        <v>229</v>
      </c>
      <c r="G1071">
        <v>46578</v>
      </c>
      <c r="H1071">
        <v>0</v>
      </c>
      <c r="I1071">
        <v>39</v>
      </c>
      <c r="J1071" t="str">
        <f t="shared" si="16"/>
        <v>A2</v>
      </c>
      <c r="K1071" s="5">
        <v>203.39737991266375</v>
      </c>
      <c r="L1071">
        <v>2023</v>
      </c>
      <c r="P1071" t="s">
        <v>12</v>
      </c>
    </row>
    <row r="1072" spans="1:16" x14ac:dyDescent="0.3">
      <c r="A1072" t="s">
        <v>1081</v>
      </c>
      <c r="B1072" s="1">
        <v>45303</v>
      </c>
      <c r="C1072" t="s">
        <v>22</v>
      </c>
      <c r="D1072" t="s">
        <v>42</v>
      </c>
      <c r="E1072" t="s">
        <v>19</v>
      </c>
      <c r="F1072">
        <v>562</v>
      </c>
      <c r="G1072" t="s">
        <v>4976</v>
      </c>
      <c r="H1072" t="s">
        <v>12</v>
      </c>
      <c r="I1072">
        <v>40</v>
      </c>
      <c r="J1072" t="str">
        <f t="shared" si="16"/>
        <v>A2</v>
      </c>
      <c r="K1072" s="5">
        <v>0</v>
      </c>
      <c r="L1072">
        <v>2024</v>
      </c>
      <c r="P1072" t="s">
        <v>12</v>
      </c>
    </row>
    <row r="1073" spans="1:16" x14ac:dyDescent="0.3">
      <c r="A1073" t="s">
        <v>1082</v>
      </c>
      <c r="B1073" s="1">
        <v>45124</v>
      </c>
      <c r="C1073" t="s">
        <v>9</v>
      </c>
      <c r="D1073" t="s">
        <v>15</v>
      </c>
      <c r="E1073" t="s">
        <v>25</v>
      </c>
      <c r="F1073">
        <v>267</v>
      </c>
      <c r="G1073">
        <v>42585</v>
      </c>
      <c r="H1073" t="s">
        <v>12</v>
      </c>
      <c r="I1073">
        <v>41</v>
      </c>
      <c r="J1073" t="str">
        <f t="shared" si="16"/>
        <v>A2</v>
      </c>
      <c r="K1073" s="5">
        <v>159.49438202247191</v>
      </c>
      <c r="L1073">
        <v>2023</v>
      </c>
      <c r="P1073" t="s">
        <v>12</v>
      </c>
    </row>
    <row r="1074" spans="1:16" x14ac:dyDescent="0.3">
      <c r="A1074" t="s">
        <v>1083</v>
      </c>
      <c r="B1074" s="1">
        <v>45250</v>
      </c>
      <c r="C1074" t="s">
        <v>27</v>
      </c>
      <c r="D1074" t="s">
        <v>32</v>
      </c>
      <c r="E1074" t="s">
        <v>23</v>
      </c>
      <c r="F1074">
        <v>946</v>
      </c>
      <c r="G1074">
        <v>31432</v>
      </c>
      <c r="H1074" t="s">
        <v>12</v>
      </c>
      <c r="I1074">
        <v>46</v>
      </c>
      <c r="J1074" t="str">
        <f t="shared" si="16"/>
        <v>A3</v>
      </c>
      <c r="K1074" s="5">
        <v>33.226215644820293</v>
      </c>
      <c r="L1074">
        <v>2023</v>
      </c>
      <c r="P1074">
        <v>0</v>
      </c>
    </row>
    <row r="1075" spans="1:16" x14ac:dyDescent="0.3">
      <c r="A1075" t="s">
        <v>1084</v>
      </c>
      <c r="B1075" s="1">
        <v>44673</v>
      </c>
      <c r="C1075" t="s">
        <v>14</v>
      </c>
      <c r="D1075" t="s">
        <v>28</v>
      </c>
      <c r="E1075" t="s">
        <v>19</v>
      </c>
      <c r="F1075">
        <v>529</v>
      </c>
      <c r="G1075">
        <v>35094</v>
      </c>
      <c r="H1075" t="s">
        <v>12</v>
      </c>
      <c r="I1075">
        <v>58</v>
      </c>
      <c r="J1075" t="str">
        <f t="shared" si="16"/>
        <v>A3</v>
      </c>
      <c r="K1075" s="5">
        <v>66.340264650283558</v>
      </c>
      <c r="L1075">
        <v>2022</v>
      </c>
      <c r="P1075" t="s">
        <v>12</v>
      </c>
    </row>
    <row r="1076" spans="1:16" x14ac:dyDescent="0.3">
      <c r="A1076" t="s">
        <v>1085</v>
      </c>
      <c r="B1076" s="1">
        <v>44781</v>
      </c>
      <c r="C1076" t="s">
        <v>9</v>
      </c>
      <c r="D1076" t="s">
        <v>15</v>
      </c>
      <c r="E1076" t="s">
        <v>4976</v>
      </c>
      <c r="F1076">
        <v>480</v>
      </c>
      <c r="G1076">
        <v>11355</v>
      </c>
      <c r="H1076" t="s">
        <v>20</v>
      </c>
      <c r="I1076">
        <v>41</v>
      </c>
      <c r="J1076" t="str">
        <f t="shared" si="16"/>
        <v>A2</v>
      </c>
      <c r="K1076" s="5">
        <v>23.65625</v>
      </c>
      <c r="L1076">
        <v>2022</v>
      </c>
      <c r="P1076" t="s">
        <v>12</v>
      </c>
    </row>
    <row r="1077" spans="1:16" x14ac:dyDescent="0.3">
      <c r="A1077" t="s">
        <v>1086</v>
      </c>
      <c r="B1077" s="1">
        <v>44679</v>
      </c>
      <c r="C1077" t="s">
        <v>14</v>
      </c>
      <c r="D1077" t="s">
        <v>28</v>
      </c>
      <c r="E1077" t="s">
        <v>34</v>
      </c>
      <c r="F1077">
        <v>448</v>
      </c>
      <c r="G1077">
        <v>36198</v>
      </c>
      <c r="H1077" t="s">
        <v>12</v>
      </c>
      <c r="I1077">
        <v>58</v>
      </c>
      <c r="J1077" t="str">
        <f t="shared" si="16"/>
        <v>A3</v>
      </c>
      <c r="K1077" s="5">
        <v>80.799107142857139</v>
      </c>
      <c r="L1077">
        <v>2022</v>
      </c>
      <c r="P1077" t="s">
        <v>12</v>
      </c>
    </row>
    <row r="1078" spans="1:16" x14ac:dyDescent="0.3">
      <c r="A1078" t="s">
        <v>1087</v>
      </c>
      <c r="B1078" s="1">
        <v>45377</v>
      </c>
      <c r="C1078" t="s">
        <v>14</v>
      </c>
      <c r="D1078" t="s">
        <v>28</v>
      </c>
      <c r="E1078" t="s">
        <v>11</v>
      </c>
      <c r="F1078">
        <v>111</v>
      </c>
      <c r="G1078">
        <v>30573</v>
      </c>
      <c r="H1078" t="s">
        <v>12</v>
      </c>
      <c r="I1078">
        <v>58</v>
      </c>
      <c r="J1078" t="str">
        <f t="shared" si="16"/>
        <v>A3</v>
      </c>
      <c r="K1078" s="5">
        <v>275.43243243243245</v>
      </c>
      <c r="L1078">
        <v>2024</v>
      </c>
      <c r="P1078">
        <v>0</v>
      </c>
    </row>
    <row r="1079" spans="1:16" x14ac:dyDescent="0.3">
      <c r="A1079" t="s">
        <v>1088</v>
      </c>
      <c r="B1079" s="1">
        <v>45386</v>
      </c>
      <c r="C1079" t="s">
        <v>27</v>
      </c>
      <c r="D1079" t="s">
        <v>32</v>
      </c>
      <c r="E1079" t="s">
        <v>23</v>
      </c>
      <c r="F1079">
        <v>401</v>
      </c>
      <c r="G1079">
        <v>14392</v>
      </c>
      <c r="H1079">
        <v>0</v>
      </c>
      <c r="I1079">
        <v>46</v>
      </c>
      <c r="J1079" t="str">
        <f t="shared" si="16"/>
        <v>A3</v>
      </c>
      <c r="K1079" s="5">
        <v>35.890274314214466</v>
      </c>
      <c r="L1079">
        <v>2024</v>
      </c>
      <c r="P1079" t="s">
        <v>20</v>
      </c>
    </row>
    <row r="1080" spans="1:16" x14ac:dyDescent="0.3">
      <c r="A1080" t="s">
        <v>1089</v>
      </c>
      <c r="B1080" s="1">
        <v>44874</v>
      </c>
      <c r="C1080" t="s">
        <v>14</v>
      </c>
      <c r="D1080" t="s">
        <v>32</v>
      </c>
      <c r="E1080" t="s">
        <v>19</v>
      </c>
      <c r="F1080">
        <v>878</v>
      </c>
      <c r="G1080">
        <v>16297</v>
      </c>
      <c r="H1080">
        <v>0</v>
      </c>
      <c r="I1080">
        <v>46</v>
      </c>
      <c r="J1080" t="str">
        <f t="shared" si="16"/>
        <v>A3</v>
      </c>
      <c r="K1080" s="5">
        <v>18.561503416856493</v>
      </c>
      <c r="L1080">
        <v>2022</v>
      </c>
      <c r="P1080" t="s">
        <v>12</v>
      </c>
    </row>
    <row r="1081" spans="1:16" x14ac:dyDescent="0.3">
      <c r="A1081" t="s">
        <v>1090</v>
      </c>
      <c r="B1081" s="1">
        <v>44640</v>
      </c>
      <c r="C1081" t="s">
        <v>9</v>
      </c>
      <c r="D1081" t="s">
        <v>10</v>
      </c>
      <c r="E1081" t="s">
        <v>19</v>
      </c>
      <c r="F1081">
        <v>312</v>
      </c>
      <c r="G1081">
        <v>36395</v>
      </c>
      <c r="H1081" t="s">
        <v>12</v>
      </c>
      <c r="I1081">
        <v>39</v>
      </c>
      <c r="J1081" t="str">
        <f t="shared" si="16"/>
        <v>A2</v>
      </c>
      <c r="K1081" s="5">
        <v>116.65064102564102</v>
      </c>
      <c r="L1081">
        <v>2022</v>
      </c>
      <c r="P1081" t="s">
        <v>20</v>
      </c>
    </row>
    <row r="1082" spans="1:16" x14ac:dyDescent="0.3">
      <c r="A1082" t="s">
        <v>1091</v>
      </c>
      <c r="B1082" s="1">
        <v>44640</v>
      </c>
      <c r="C1082" t="s">
        <v>14</v>
      </c>
      <c r="D1082" t="s">
        <v>15</v>
      </c>
      <c r="E1082" t="s">
        <v>19</v>
      </c>
      <c r="F1082">
        <v>211</v>
      </c>
      <c r="G1082">
        <v>45444</v>
      </c>
      <c r="H1082" t="s">
        <v>12</v>
      </c>
      <c r="I1082">
        <v>41</v>
      </c>
      <c r="J1082" t="str">
        <f t="shared" si="16"/>
        <v>A2</v>
      </c>
      <c r="K1082" s="5">
        <v>215.37440758293837</v>
      </c>
      <c r="L1082">
        <v>2022</v>
      </c>
      <c r="P1082" t="s">
        <v>12</v>
      </c>
    </row>
    <row r="1083" spans="1:16" x14ac:dyDescent="0.3">
      <c r="A1083" t="s">
        <v>1092</v>
      </c>
      <c r="B1083" s="1">
        <v>45325</v>
      </c>
      <c r="C1083" t="s">
        <v>27</v>
      </c>
      <c r="D1083" t="s">
        <v>28</v>
      </c>
      <c r="E1083" t="s">
        <v>23</v>
      </c>
      <c r="F1083">
        <v>431</v>
      </c>
      <c r="G1083">
        <v>38436</v>
      </c>
      <c r="H1083" t="s">
        <v>12</v>
      </c>
      <c r="I1083">
        <v>58</v>
      </c>
      <c r="J1083" t="str">
        <f t="shared" si="16"/>
        <v>A3</v>
      </c>
      <c r="K1083" s="5">
        <v>89.178654292343381</v>
      </c>
      <c r="L1083">
        <v>2024</v>
      </c>
      <c r="P1083" t="s">
        <v>12</v>
      </c>
    </row>
    <row r="1084" spans="1:16" x14ac:dyDescent="0.3">
      <c r="A1084" t="s">
        <v>1093</v>
      </c>
      <c r="B1084" s="1">
        <v>45100</v>
      </c>
      <c r="C1084" t="s">
        <v>22</v>
      </c>
      <c r="D1084" t="s">
        <v>10</v>
      </c>
      <c r="E1084" t="s">
        <v>4976</v>
      </c>
      <c r="F1084">
        <v>117</v>
      </c>
      <c r="G1084">
        <v>39800</v>
      </c>
      <c r="H1084" t="s">
        <v>12</v>
      </c>
      <c r="I1084">
        <v>39</v>
      </c>
      <c r="J1084" t="str">
        <f t="shared" si="16"/>
        <v>A2</v>
      </c>
      <c r="K1084" s="5">
        <v>340.17094017094018</v>
      </c>
      <c r="L1084">
        <v>2023</v>
      </c>
      <c r="P1084" t="s">
        <v>20</v>
      </c>
    </row>
    <row r="1085" spans="1:16" x14ac:dyDescent="0.3">
      <c r="A1085" t="s">
        <v>1094</v>
      </c>
      <c r="B1085" s="1">
        <v>45290</v>
      </c>
      <c r="C1085" t="s">
        <v>17</v>
      </c>
      <c r="D1085" t="s">
        <v>10</v>
      </c>
      <c r="E1085" t="s">
        <v>11</v>
      </c>
      <c r="F1085">
        <v>983</v>
      </c>
      <c r="G1085">
        <v>33888</v>
      </c>
      <c r="H1085" t="s">
        <v>12</v>
      </c>
      <c r="I1085">
        <v>39</v>
      </c>
      <c r="J1085" t="str">
        <f t="shared" si="16"/>
        <v>A2</v>
      </c>
      <c r="K1085" s="5">
        <v>34.474059003051885</v>
      </c>
      <c r="L1085">
        <v>2023</v>
      </c>
      <c r="P1085" t="s">
        <v>20</v>
      </c>
    </row>
    <row r="1086" spans="1:16" x14ac:dyDescent="0.3">
      <c r="A1086" t="s">
        <v>1095</v>
      </c>
      <c r="B1086" s="1">
        <v>44804</v>
      </c>
      <c r="C1086" t="s">
        <v>9</v>
      </c>
      <c r="D1086" t="s">
        <v>15</v>
      </c>
      <c r="E1086" t="s">
        <v>34</v>
      </c>
      <c r="F1086">
        <v>717</v>
      </c>
      <c r="G1086">
        <v>45265</v>
      </c>
      <c r="H1086" t="s">
        <v>12</v>
      </c>
      <c r="I1086">
        <v>41</v>
      </c>
      <c r="J1086" t="str">
        <f t="shared" si="16"/>
        <v>A2</v>
      </c>
      <c r="K1086" s="5">
        <v>63.131101813110185</v>
      </c>
      <c r="L1086">
        <v>2022</v>
      </c>
      <c r="P1086" t="s">
        <v>12</v>
      </c>
    </row>
    <row r="1087" spans="1:16" x14ac:dyDescent="0.3">
      <c r="A1087" t="s">
        <v>1096</v>
      </c>
      <c r="B1087" s="1">
        <v>44971</v>
      </c>
      <c r="C1087" t="s">
        <v>27</v>
      </c>
      <c r="D1087" t="s">
        <v>18</v>
      </c>
      <c r="E1087" t="s">
        <v>19</v>
      </c>
      <c r="F1087">
        <v>63</v>
      </c>
      <c r="G1087">
        <v>39185</v>
      </c>
      <c r="H1087" t="s">
        <v>12</v>
      </c>
      <c r="I1087">
        <v>57</v>
      </c>
      <c r="J1087" t="str">
        <f t="shared" si="16"/>
        <v>A3</v>
      </c>
      <c r="K1087" s="5">
        <v>621.98412698412699</v>
      </c>
      <c r="L1087">
        <v>2023</v>
      </c>
      <c r="P1087" t="s">
        <v>12</v>
      </c>
    </row>
    <row r="1088" spans="1:16" x14ac:dyDescent="0.3">
      <c r="A1088" t="s">
        <v>1097</v>
      </c>
      <c r="B1088" s="1">
        <v>44617</v>
      </c>
      <c r="C1088" t="s">
        <v>14</v>
      </c>
      <c r="D1088" t="s">
        <v>18</v>
      </c>
      <c r="E1088" t="s">
        <v>11</v>
      </c>
      <c r="F1088">
        <v>282</v>
      </c>
      <c r="G1088">
        <v>42904</v>
      </c>
      <c r="H1088" t="s">
        <v>12</v>
      </c>
      <c r="I1088">
        <v>57</v>
      </c>
      <c r="J1088" t="str">
        <f t="shared" si="16"/>
        <v>A3</v>
      </c>
      <c r="K1088" s="5">
        <v>152.1418439716312</v>
      </c>
      <c r="L1088">
        <v>2022</v>
      </c>
      <c r="P1088" t="s">
        <v>12</v>
      </c>
    </row>
    <row r="1089" spans="1:16" x14ac:dyDescent="0.3">
      <c r="A1089" t="s">
        <v>1098</v>
      </c>
      <c r="B1089" s="1">
        <v>44888</v>
      </c>
      <c r="C1089" t="s">
        <v>22</v>
      </c>
      <c r="D1089" t="s">
        <v>15</v>
      </c>
      <c r="E1089" t="s">
        <v>11</v>
      </c>
      <c r="F1089">
        <v>972</v>
      </c>
      <c r="G1089">
        <v>46732</v>
      </c>
      <c r="H1089" t="s">
        <v>12</v>
      </c>
      <c r="I1089">
        <v>41</v>
      </c>
      <c r="J1089" t="str">
        <f t="shared" si="16"/>
        <v>A2</v>
      </c>
      <c r="K1089" s="5">
        <v>48.078189300411523</v>
      </c>
      <c r="L1089">
        <v>2022</v>
      </c>
      <c r="P1089" t="s">
        <v>12</v>
      </c>
    </row>
    <row r="1090" spans="1:16" x14ac:dyDescent="0.3">
      <c r="A1090" t="s">
        <v>1099</v>
      </c>
      <c r="B1090" s="1">
        <v>45367</v>
      </c>
      <c r="C1090" t="s">
        <v>22</v>
      </c>
      <c r="D1090" t="s">
        <v>32</v>
      </c>
      <c r="E1090" t="s">
        <v>23</v>
      </c>
      <c r="F1090">
        <v>741</v>
      </c>
      <c r="G1090">
        <v>5653</v>
      </c>
      <c r="H1090" t="s">
        <v>20</v>
      </c>
      <c r="I1090">
        <v>46</v>
      </c>
      <c r="J1090" t="str">
        <f t="shared" si="16"/>
        <v>A3</v>
      </c>
      <c r="K1090" s="5">
        <v>7.6288798920377872</v>
      </c>
      <c r="L1090">
        <v>2024</v>
      </c>
      <c r="P1090">
        <v>0</v>
      </c>
    </row>
    <row r="1091" spans="1:16" x14ac:dyDescent="0.3">
      <c r="A1091" t="s">
        <v>1100</v>
      </c>
      <c r="B1091" s="1">
        <v>45454</v>
      </c>
      <c r="C1091" t="s">
        <v>14</v>
      </c>
      <c r="D1091" t="s">
        <v>32</v>
      </c>
      <c r="E1091" t="s">
        <v>19</v>
      </c>
      <c r="F1091">
        <v>648</v>
      </c>
      <c r="G1091">
        <v>22212</v>
      </c>
      <c r="H1091" t="s">
        <v>12</v>
      </c>
      <c r="I1091">
        <v>46</v>
      </c>
      <c r="J1091" t="str">
        <f t="shared" ref="J1091:J1154" si="17">IF(I1091&lt;=30,"A1",IF(I1091&lt;=45,"A2","A3"))</f>
        <v>A3</v>
      </c>
      <c r="K1091" s="5">
        <v>34.277777777777779</v>
      </c>
      <c r="L1091">
        <v>2024</v>
      </c>
      <c r="P1091" t="s">
        <v>12</v>
      </c>
    </row>
    <row r="1092" spans="1:16" x14ac:dyDescent="0.3">
      <c r="A1092" t="s">
        <v>1101</v>
      </c>
      <c r="B1092" s="1">
        <v>45101</v>
      </c>
      <c r="C1092" t="s">
        <v>14</v>
      </c>
      <c r="D1092" t="s">
        <v>42</v>
      </c>
      <c r="E1092" t="s">
        <v>25</v>
      </c>
      <c r="F1092">
        <v>939</v>
      </c>
      <c r="G1092">
        <v>16903</v>
      </c>
      <c r="H1092">
        <v>0</v>
      </c>
      <c r="I1092">
        <v>40</v>
      </c>
      <c r="J1092" t="str">
        <f t="shared" si="17"/>
        <v>A2</v>
      </c>
      <c r="K1092" s="5">
        <v>18.001064962726304</v>
      </c>
      <c r="L1092">
        <v>2023</v>
      </c>
      <c r="P1092" t="s">
        <v>12</v>
      </c>
    </row>
    <row r="1093" spans="1:16" x14ac:dyDescent="0.3">
      <c r="A1093" t="s">
        <v>1102</v>
      </c>
      <c r="B1093" s="1">
        <v>44665</v>
      </c>
      <c r="C1093" t="s">
        <v>27</v>
      </c>
      <c r="D1093" t="s">
        <v>10</v>
      </c>
      <c r="E1093" t="s">
        <v>11</v>
      </c>
      <c r="F1093" t="s">
        <v>4976</v>
      </c>
      <c r="G1093">
        <v>14386</v>
      </c>
      <c r="H1093" t="s">
        <v>20</v>
      </c>
      <c r="I1093">
        <v>39</v>
      </c>
      <c r="J1093" t="str">
        <f t="shared" si="17"/>
        <v>A2</v>
      </c>
      <c r="K1093" s="5">
        <v>0</v>
      </c>
      <c r="L1093">
        <v>2022</v>
      </c>
      <c r="P1093">
        <v>0</v>
      </c>
    </row>
    <row r="1094" spans="1:16" x14ac:dyDescent="0.3">
      <c r="A1094" t="s">
        <v>1103</v>
      </c>
      <c r="B1094" s="1">
        <v>45192</v>
      </c>
      <c r="C1094" t="s">
        <v>17</v>
      </c>
      <c r="D1094" t="s">
        <v>42</v>
      </c>
      <c r="E1094" t="s">
        <v>11</v>
      </c>
      <c r="F1094">
        <v>580</v>
      </c>
      <c r="G1094">
        <v>22395</v>
      </c>
      <c r="H1094" t="s">
        <v>12</v>
      </c>
      <c r="I1094">
        <v>40</v>
      </c>
      <c r="J1094" t="str">
        <f t="shared" si="17"/>
        <v>A2</v>
      </c>
      <c r="K1094" s="5">
        <v>38.612068965517238</v>
      </c>
      <c r="L1094">
        <v>2023</v>
      </c>
      <c r="P1094" t="s">
        <v>12</v>
      </c>
    </row>
    <row r="1095" spans="1:16" x14ac:dyDescent="0.3">
      <c r="A1095" t="s">
        <v>1104</v>
      </c>
      <c r="B1095" s="1">
        <v>44683</v>
      </c>
      <c r="C1095" t="s">
        <v>22</v>
      </c>
      <c r="D1095" t="s">
        <v>28</v>
      </c>
      <c r="E1095" t="s">
        <v>34</v>
      </c>
      <c r="F1095">
        <v>650</v>
      </c>
      <c r="G1095">
        <v>38034</v>
      </c>
      <c r="H1095" t="s">
        <v>12</v>
      </c>
      <c r="I1095">
        <v>58</v>
      </c>
      <c r="J1095" t="str">
        <f t="shared" si="17"/>
        <v>A3</v>
      </c>
      <c r="K1095" s="5">
        <v>58.513846153846153</v>
      </c>
      <c r="L1095">
        <v>2022</v>
      </c>
      <c r="P1095" t="s">
        <v>12</v>
      </c>
    </row>
    <row r="1096" spans="1:16" x14ac:dyDescent="0.3">
      <c r="A1096" t="s">
        <v>1105</v>
      </c>
      <c r="B1096" s="1">
        <v>45150</v>
      </c>
      <c r="C1096" t="s">
        <v>17</v>
      </c>
      <c r="D1096" t="s">
        <v>28</v>
      </c>
      <c r="E1096" t="s">
        <v>25</v>
      </c>
      <c r="F1096">
        <v>174</v>
      </c>
      <c r="G1096">
        <v>42623</v>
      </c>
      <c r="H1096" t="s">
        <v>12</v>
      </c>
      <c r="I1096">
        <v>58</v>
      </c>
      <c r="J1096" t="str">
        <f t="shared" si="17"/>
        <v>A3</v>
      </c>
      <c r="K1096" s="5">
        <v>244.95977011494253</v>
      </c>
      <c r="L1096">
        <v>2023</v>
      </c>
      <c r="P1096" t="s">
        <v>12</v>
      </c>
    </row>
    <row r="1097" spans="1:16" x14ac:dyDescent="0.3">
      <c r="A1097" t="s">
        <v>1106</v>
      </c>
      <c r="B1097" s="1">
        <v>45339</v>
      </c>
      <c r="C1097" t="s">
        <v>17</v>
      </c>
      <c r="D1097" t="s">
        <v>10</v>
      </c>
      <c r="E1097" t="s">
        <v>11</v>
      </c>
      <c r="F1097">
        <v>736</v>
      </c>
      <c r="G1097">
        <v>7700</v>
      </c>
      <c r="H1097" t="s">
        <v>20</v>
      </c>
      <c r="I1097">
        <v>39</v>
      </c>
      <c r="J1097" t="str">
        <f t="shared" si="17"/>
        <v>A2</v>
      </c>
      <c r="K1097" s="5">
        <v>10.461956521739131</v>
      </c>
      <c r="L1097">
        <v>2024</v>
      </c>
      <c r="P1097" t="s">
        <v>12</v>
      </c>
    </row>
    <row r="1098" spans="1:16" hidden="1" x14ac:dyDescent="0.3">
      <c r="A1098" t="s">
        <v>1107</v>
      </c>
      <c r="B1098" s="1">
        <v>44631</v>
      </c>
      <c r="C1098" t="s">
        <v>14</v>
      </c>
      <c r="D1098" t="s">
        <v>4976</v>
      </c>
      <c r="E1098" t="s">
        <v>19</v>
      </c>
      <c r="F1098">
        <v>158</v>
      </c>
      <c r="G1098">
        <v>36706</v>
      </c>
      <c r="H1098" t="s">
        <v>12</v>
      </c>
      <c r="I1098" t="s">
        <v>4977</v>
      </c>
      <c r="J1098" t="str">
        <f t="shared" si="17"/>
        <v>A3</v>
      </c>
      <c r="K1098" s="5">
        <v>232.31645569620252</v>
      </c>
      <c r="L1098">
        <v>2022</v>
      </c>
      <c r="P1098" t="s">
        <v>12</v>
      </c>
    </row>
    <row r="1099" spans="1:16" x14ac:dyDescent="0.3">
      <c r="A1099" t="s">
        <v>1108</v>
      </c>
      <c r="B1099" s="1">
        <v>45254</v>
      </c>
      <c r="C1099" t="s">
        <v>9</v>
      </c>
      <c r="D1099" t="s">
        <v>18</v>
      </c>
      <c r="E1099" t="s">
        <v>23</v>
      </c>
      <c r="F1099">
        <v>373</v>
      </c>
      <c r="G1099">
        <v>8680</v>
      </c>
      <c r="H1099" t="s">
        <v>20</v>
      </c>
      <c r="I1099">
        <v>57</v>
      </c>
      <c r="J1099" t="str">
        <f t="shared" si="17"/>
        <v>A3</v>
      </c>
      <c r="K1099" s="5">
        <v>23.270777479892761</v>
      </c>
      <c r="L1099">
        <v>2023</v>
      </c>
      <c r="P1099" t="s">
        <v>12</v>
      </c>
    </row>
    <row r="1100" spans="1:16" x14ac:dyDescent="0.3">
      <c r="A1100" t="s">
        <v>1109</v>
      </c>
      <c r="B1100" s="1">
        <v>45308</v>
      </c>
      <c r="C1100" t="s">
        <v>17</v>
      </c>
      <c r="D1100" t="s">
        <v>10</v>
      </c>
      <c r="E1100" t="s">
        <v>25</v>
      </c>
      <c r="F1100">
        <v>748</v>
      </c>
      <c r="G1100">
        <v>47572</v>
      </c>
      <c r="H1100" t="s">
        <v>20</v>
      </c>
      <c r="I1100">
        <v>39</v>
      </c>
      <c r="J1100" t="str">
        <f t="shared" si="17"/>
        <v>A2</v>
      </c>
      <c r="K1100" s="5">
        <v>63.598930481283425</v>
      </c>
      <c r="L1100">
        <v>2024</v>
      </c>
      <c r="P1100" t="s">
        <v>20</v>
      </c>
    </row>
    <row r="1101" spans="1:16" x14ac:dyDescent="0.3">
      <c r="A1101" t="s">
        <v>1110</v>
      </c>
      <c r="B1101" s="1">
        <v>44800</v>
      </c>
      <c r="C1101" t="s">
        <v>9</v>
      </c>
      <c r="D1101" t="s">
        <v>10</v>
      </c>
      <c r="E1101" t="s">
        <v>11</v>
      </c>
      <c r="F1101">
        <v>607</v>
      </c>
      <c r="G1101">
        <v>18303</v>
      </c>
      <c r="H1101" t="s">
        <v>12</v>
      </c>
      <c r="I1101">
        <v>39</v>
      </c>
      <c r="J1101" t="str">
        <f t="shared" si="17"/>
        <v>A2</v>
      </c>
      <c r="K1101" s="5">
        <v>30.15321252059308</v>
      </c>
      <c r="L1101">
        <v>2022</v>
      </c>
      <c r="P1101" t="s">
        <v>12</v>
      </c>
    </row>
    <row r="1102" spans="1:16" x14ac:dyDescent="0.3">
      <c r="A1102" t="s">
        <v>1111</v>
      </c>
      <c r="B1102" s="1">
        <v>44856</v>
      </c>
      <c r="C1102" t="s">
        <v>22</v>
      </c>
      <c r="D1102" t="s">
        <v>28</v>
      </c>
      <c r="E1102" t="s">
        <v>11</v>
      </c>
      <c r="F1102">
        <v>918</v>
      </c>
      <c r="G1102">
        <v>5741</v>
      </c>
      <c r="H1102" t="s">
        <v>20</v>
      </c>
      <c r="I1102">
        <v>58</v>
      </c>
      <c r="J1102" t="str">
        <f t="shared" si="17"/>
        <v>A3</v>
      </c>
      <c r="K1102" s="5">
        <v>6.253812636165577</v>
      </c>
      <c r="L1102">
        <v>2022</v>
      </c>
      <c r="P1102" t="s">
        <v>12</v>
      </c>
    </row>
    <row r="1103" spans="1:16" x14ac:dyDescent="0.3">
      <c r="A1103" t="s">
        <v>1112</v>
      </c>
      <c r="B1103" s="1">
        <v>45192</v>
      </c>
      <c r="C1103" t="s">
        <v>22</v>
      </c>
      <c r="D1103" t="s">
        <v>10</v>
      </c>
      <c r="E1103" t="s">
        <v>25</v>
      </c>
      <c r="F1103">
        <v>755</v>
      </c>
      <c r="G1103" t="s">
        <v>4976</v>
      </c>
      <c r="H1103" t="s">
        <v>12</v>
      </c>
      <c r="I1103">
        <v>39</v>
      </c>
      <c r="J1103" t="str">
        <f t="shared" si="17"/>
        <v>A2</v>
      </c>
      <c r="K1103" s="5">
        <v>0</v>
      </c>
      <c r="L1103">
        <v>2023</v>
      </c>
      <c r="P1103" t="s">
        <v>12</v>
      </c>
    </row>
    <row r="1104" spans="1:16" x14ac:dyDescent="0.3">
      <c r="A1104" t="s">
        <v>1113</v>
      </c>
      <c r="B1104" s="1">
        <v>45379</v>
      </c>
      <c r="C1104" t="s">
        <v>9</v>
      </c>
      <c r="D1104" t="s">
        <v>15</v>
      </c>
      <c r="E1104" t="s">
        <v>19</v>
      </c>
      <c r="F1104">
        <v>980</v>
      </c>
      <c r="G1104">
        <v>14836</v>
      </c>
      <c r="H1104" t="s">
        <v>12</v>
      </c>
      <c r="I1104">
        <v>41</v>
      </c>
      <c r="J1104" t="str">
        <f t="shared" si="17"/>
        <v>A2</v>
      </c>
      <c r="K1104" s="5">
        <v>15.138775510204082</v>
      </c>
      <c r="L1104">
        <v>2024</v>
      </c>
      <c r="P1104" t="s">
        <v>12</v>
      </c>
    </row>
    <row r="1105" spans="1:16" x14ac:dyDescent="0.3">
      <c r="A1105" t="s">
        <v>1114</v>
      </c>
      <c r="B1105" s="1">
        <v>45135</v>
      </c>
      <c r="C1105" t="s">
        <v>17</v>
      </c>
      <c r="D1105" t="s">
        <v>28</v>
      </c>
      <c r="E1105" t="s">
        <v>11</v>
      </c>
      <c r="F1105">
        <v>81</v>
      </c>
      <c r="G1105">
        <v>31300</v>
      </c>
      <c r="H1105" t="s">
        <v>12</v>
      </c>
      <c r="I1105">
        <v>58</v>
      </c>
      <c r="J1105" t="str">
        <f t="shared" si="17"/>
        <v>A3</v>
      </c>
      <c r="K1105" s="5">
        <v>386.41975308641975</v>
      </c>
      <c r="L1105">
        <v>2023</v>
      </c>
      <c r="P1105" t="s">
        <v>12</v>
      </c>
    </row>
    <row r="1106" spans="1:16" x14ac:dyDescent="0.3">
      <c r="A1106" t="s">
        <v>1115</v>
      </c>
      <c r="B1106" s="1">
        <v>45073</v>
      </c>
      <c r="C1106" t="s">
        <v>14</v>
      </c>
      <c r="D1106" t="s">
        <v>32</v>
      </c>
      <c r="E1106" t="s">
        <v>34</v>
      </c>
      <c r="F1106">
        <v>178</v>
      </c>
      <c r="G1106">
        <v>8444</v>
      </c>
      <c r="H1106">
        <v>0</v>
      </c>
      <c r="I1106">
        <v>46</v>
      </c>
      <c r="J1106" t="str">
        <f t="shared" si="17"/>
        <v>A3</v>
      </c>
      <c r="K1106" s="5">
        <v>47.438202247191015</v>
      </c>
      <c r="L1106">
        <v>2023</v>
      </c>
      <c r="P1106">
        <v>0</v>
      </c>
    </row>
    <row r="1107" spans="1:16" x14ac:dyDescent="0.3">
      <c r="A1107" t="s">
        <v>1116</v>
      </c>
      <c r="B1107" s="1">
        <v>44995</v>
      </c>
      <c r="C1107" t="s">
        <v>27</v>
      </c>
      <c r="D1107" t="s">
        <v>28</v>
      </c>
      <c r="E1107" t="s">
        <v>34</v>
      </c>
      <c r="F1107">
        <v>713</v>
      </c>
      <c r="G1107">
        <v>10049</v>
      </c>
      <c r="H1107" t="s">
        <v>12</v>
      </c>
      <c r="I1107">
        <v>58</v>
      </c>
      <c r="J1107" t="str">
        <f t="shared" si="17"/>
        <v>A3</v>
      </c>
      <c r="K1107" s="5">
        <v>14.093969144460027</v>
      </c>
      <c r="L1107">
        <v>2023</v>
      </c>
      <c r="P1107" t="s">
        <v>20</v>
      </c>
    </row>
    <row r="1108" spans="1:16" x14ac:dyDescent="0.3">
      <c r="A1108" t="s">
        <v>1117</v>
      </c>
      <c r="B1108" s="1">
        <v>45203</v>
      </c>
      <c r="C1108" t="s">
        <v>9</v>
      </c>
      <c r="D1108" t="s">
        <v>10</v>
      </c>
      <c r="E1108" t="s">
        <v>19</v>
      </c>
      <c r="F1108">
        <v>471</v>
      </c>
      <c r="G1108">
        <v>5652</v>
      </c>
      <c r="H1108" t="s">
        <v>20</v>
      </c>
      <c r="I1108">
        <v>39</v>
      </c>
      <c r="J1108" t="str">
        <f t="shared" si="17"/>
        <v>A2</v>
      </c>
      <c r="K1108" s="5">
        <v>12</v>
      </c>
      <c r="L1108">
        <v>2023</v>
      </c>
      <c r="P1108" t="s">
        <v>12</v>
      </c>
    </row>
    <row r="1109" spans="1:16" x14ac:dyDescent="0.3">
      <c r="A1109" t="s">
        <v>1118</v>
      </c>
      <c r="B1109" s="1">
        <v>44846</v>
      </c>
      <c r="C1109" t="s">
        <v>14</v>
      </c>
      <c r="D1109" t="s">
        <v>42</v>
      </c>
      <c r="E1109" t="s">
        <v>23</v>
      </c>
      <c r="F1109">
        <v>215</v>
      </c>
      <c r="G1109">
        <v>13647</v>
      </c>
      <c r="H1109" t="s">
        <v>12</v>
      </c>
      <c r="I1109">
        <v>40</v>
      </c>
      <c r="J1109" t="str">
        <f t="shared" si="17"/>
        <v>A2</v>
      </c>
      <c r="K1109" s="5">
        <v>63.474418604651163</v>
      </c>
      <c r="L1109">
        <v>2022</v>
      </c>
      <c r="P1109" t="s">
        <v>12</v>
      </c>
    </row>
    <row r="1110" spans="1:16" x14ac:dyDescent="0.3">
      <c r="A1110" t="s">
        <v>1119</v>
      </c>
      <c r="B1110" s="1">
        <v>45416</v>
      </c>
      <c r="C1110" t="s">
        <v>17</v>
      </c>
      <c r="D1110" t="s">
        <v>10</v>
      </c>
      <c r="E1110" t="s">
        <v>23</v>
      </c>
      <c r="F1110">
        <v>806</v>
      </c>
      <c r="G1110">
        <v>28287</v>
      </c>
      <c r="H1110" t="s">
        <v>12</v>
      </c>
      <c r="I1110">
        <v>39</v>
      </c>
      <c r="J1110" t="str">
        <f t="shared" si="17"/>
        <v>A2</v>
      </c>
      <c r="K1110" s="5">
        <v>35.095533498759302</v>
      </c>
      <c r="L1110">
        <v>2024</v>
      </c>
      <c r="P1110" t="s">
        <v>12</v>
      </c>
    </row>
    <row r="1111" spans="1:16" x14ac:dyDescent="0.3">
      <c r="A1111" t="s">
        <v>1120</v>
      </c>
      <c r="B1111" s="1">
        <v>45362</v>
      </c>
      <c r="C1111" t="s">
        <v>14</v>
      </c>
      <c r="D1111" t="s">
        <v>42</v>
      </c>
      <c r="E1111" t="s">
        <v>11</v>
      </c>
      <c r="F1111">
        <v>859</v>
      </c>
      <c r="G1111">
        <v>22732</v>
      </c>
      <c r="H1111" t="s">
        <v>12</v>
      </c>
      <c r="I1111">
        <v>40</v>
      </c>
      <c r="J1111" t="str">
        <f t="shared" si="17"/>
        <v>A2</v>
      </c>
      <c r="K1111" s="5">
        <v>26.463329452852154</v>
      </c>
      <c r="L1111">
        <v>2024</v>
      </c>
      <c r="P1111" t="s">
        <v>20</v>
      </c>
    </row>
    <row r="1112" spans="1:16" x14ac:dyDescent="0.3">
      <c r="A1112" t="s">
        <v>1121</v>
      </c>
      <c r="B1112" s="1">
        <v>44780</v>
      </c>
      <c r="C1112" t="s">
        <v>17</v>
      </c>
      <c r="D1112" t="s">
        <v>18</v>
      </c>
      <c r="E1112" t="s">
        <v>19</v>
      </c>
      <c r="F1112">
        <v>840</v>
      </c>
      <c r="G1112">
        <v>40319</v>
      </c>
      <c r="H1112" t="s">
        <v>12</v>
      </c>
      <c r="I1112">
        <v>57</v>
      </c>
      <c r="J1112" t="str">
        <f t="shared" si="17"/>
        <v>A3</v>
      </c>
      <c r="K1112" s="5">
        <v>47.998809523809527</v>
      </c>
      <c r="L1112">
        <v>2022</v>
      </c>
      <c r="P1112">
        <v>0</v>
      </c>
    </row>
    <row r="1113" spans="1:16" x14ac:dyDescent="0.3">
      <c r="A1113" t="s">
        <v>1122</v>
      </c>
      <c r="B1113" s="1">
        <v>44642</v>
      </c>
      <c r="C1113" t="s">
        <v>27</v>
      </c>
      <c r="D1113" t="s">
        <v>28</v>
      </c>
      <c r="E1113" t="s">
        <v>11</v>
      </c>
      <c r="F1113">
        <v>381</v>
      </c>
      <c r="G1113">
        <v>5850</v>
      </c>
      <c r="H1113" t="s">
        <v>12</v>
      </c>
      <c r="I1113">
        <v>58</v>
      </c>
      <c r="J1113" t="str">
        <f t="shared" si="17"/>
        <v>A3</v>
      </c>
      <c r="K1113" s="5">
        <v>15.354330708661417</v>
      </c>
      <c r="L1113">
        <v>2022</v>
      </c>
      <c r="P1113" t="s">
        <v>20</v>
      </c>
    </row>
    <row r="1114" spans="1:16" x14ac:dyDescent="0.3">
      <c r="A1114" t="s">
        <v>1123</v>
      </c>
      <c r="B1114" s="1">
        <v>45166</v>
      </c>
      <c r="C1114" t="s">
        <v>14</v>
      </c>
      <c r="D1114" t="s">
        <v>28</v>
      </c>
      <c r="E1114" t="s">
        <v>34</v>
      </c>
      <c r="F1114">
        <v>119</v>
      </c>
      <c r="G1114">
        <v>21489</v>
      </c>
      <c r="H1114" t="s">
        <v>12</v>
      </c>
      <c r="I1114">
        <v>58</v>
      </c>
      <c r="J1114" t="str">
        <f t="shared" si="17"/>
        <v>A3</v>
      </c>
      <c r="K1114" s="5">
        <v>180.57983193277312</v>
      </c>
      <c r="L1114">
        <v>2023</v>
      </c>
      <c r="P1114" t="s">
        <v>12</v>
      </c>
    </row>
    <row r="1115" spans="1:16" x14ac:dyDescent="0.3">
      <c r="A1115" t="s">
        <v>1124</v>
      </c>
      <c r="B1115" s="1">
        <v>45232</v>
      </c>
      <c r="C1115" t="s">
        <v>4976</v>
      </c>
      <c r="D1115" t="s">
        <v>15</v>
      </c>
      <c r="E1115" t="s">
        <v>19</v>
      </c>
      <c r="F1115">
        <v>641</v>
      </c>
      <c r="G1115">
        <v>40369</v>
      </c>
      <c r="H1115" t="s">
        <v>12</v>
      </c>
      <c r="I1115">
        <v>41</v>
      </c>
      <c r="J1115" t="str">
        <f t="shared" si="17"/>
        <v>A2</v>
      </c>
      <c r="K1115" s="5">
        <v>62.978159126365057</v>
      </c>
      <c r="L1115">
        <v>2023</v>
      </c>
      <c r="P1115" t="s">
        <v>12</v>
      </c>
    </row>
    <row r="1116" spans="1:16" x14ac:dyDescent="0.3">
      <c r="A1116" t="s">
        <v>1125</v>
      </c>
      <c r="B1116" s="1">
        <v>44732</v>
      </c>
      <c r="C1116" t="s">
        <v>14</v>
      </c>
      <c r="D1116" t="s">
        <v>18</v>
      </c>
      <c r="E1116" t="s">
        <v>23</v>
      </c>
      <c r="F1116">
        <v>897</v>
      </c>
      <c r="G1116">
        <v>23683</v>
      </c>
      <c r="H1116" t="s">
        <v>20</v>
      </c>
      <c r="I1116">
        <v>57</v>
      </c>
      <c r="J1116" t="str">
        <f t="shared" si="17"/>
        <v>A3</v>
      </c>
      <c r="K1116" s="5">
        <v>26.402452619843924</v>
      </c>
      <c r="L1116">
        <v>2022</v>
      </c>
      <c r="P1116" t="s">
        <v>20</v>
      </c>
    </row>
    <row r="1117" spans="1:16" x14ac:dyDescent="0.3">
      <c r="A1117" t="s">
        <v>1126</v>
      </c>
      <c r="B1117" s="1">
        <v>45342</v>
      </c>
      <c r="C1117" t="s">
        <v>22</v>
      </c>
      <c r="D1117" t="s">
        <v>42</v>
      </c>
      <c r="E1117" t="s">
        <v>25</v>
      </c>
      <c r="F1117">
        <v>764</v>
      </c>
      <c r="G1117">
        <v>23173</v>
      </c>
      <c r="H1117" t="s">
        <v>12</v>
      </c>
      <c r="I1117">
        <v>40</v>
      </c>
      <c r="J1117" t="str">
        <f t="shared" si="17"/>
        <v>A2</v>
      </c>
      <c r="K1117" s="5">
        <v>30.331151832460733</v>
      </c>
      <c r="L1117">
        <v>2024</v>
      </c>
      <c r="P1117" t="s">
        <v>12</v>
      </c>
    </row>
    <row r="1118" spans="1:16" x14ac:dyDescent="0.3">
      <c r="A1118" t="s">
        <v>1127</v>
      </c>
      <c r="B1118" s="1">
        <v>45431</v>
      </c>
      <c r="C1118" t="s">
        <v>27</v>
      </c>
      <c r="D1118" t="s">
        <v>15</v>
      </c>
      <c r="E1118" t="s">
        <v>23</v>
      </c>
      <c r="F1118">
        <v>983</v>
      </c>
      <c r="G1118">
        <v>49093</v>
      </c>
      <c r="H1118" t="s">
        <v>20</v>
      </c>
      <c r="I1118">
        <v>41</v>
      </c>
      <c r="J1118" t="str">
        <f t="shared" si="17"/>
        <v>A2</v>
      </c>
      <c r="K1118" s="5">
        <v>49.942014242115974</v>
      </c>
      <c r="L1118">
        <v>2024</v>
      </c>
      <c r="P1118">
        <v>0</v>
      </c>
    </row>
    <row r="1119" spans="1:16" x14ac:dyDescent="0.3">
      <c r="A1119" t="s">
        <v>1128</v>
      </c>
      <c r="B1119" s="1">
        <v>44951</v>
      </c>
      <c r="C1119" t="s">
        <v>27</v>
      </c>
      <c r="D1119" t="s">
        <v>15</v>
      </c>
      <c r="E1119" t="s">
        <v>19</v>
      </c>
      <c r="F1119">
        <v>409</v>
      </c>
      <c r="G1119" t="s">
        <v>4976</v>
      </c>
      <c r="H1119" t="s">
        <v>12</v>
      </c>
      <c r="I1119">
        <v>41</v>
      </c>
      <c r="J1119" t="str">
        <f t="shared" si="17"/>
        <v>A2</v>
      </c>
      <c r="K1119" s="5">
        <v>0</v>
      </c>
      <c r="L1119">
        <v>2023</v>
      </c>
      <c r="P1119" t="s">
        <v>12</v>
      </c>
    </row>
    <row r="1120" spans="1:16" x14ac:dyDescent="0.3">
      <c r="A1120" t="s">
        <v>1129</v>
      </c>
      <c r="B1120" s="1">
        <v>44821</v>
      </c>
      <c r="C1120" t="s">
        <v>22</v>
      </c>
      <c r="D1120" t="s">
        <v>18</v>
      </c>
      <c r="E1120" t="s">
        <v>34</v>
      </c>
      <c r="F1120">
        <v>874</v>
      </c>
      <c r="G1120">
        <v>21975</v>
      </c>
      <c r="H1120" t="s">
        <v>12</v>
      </c>
      <c r="I1120">
        <v>57</v>
      </c>
      <c r="J1120" t="str">
        <f t="shared" si="17"/>
        <v>A3</v>
      </c>
      <c r="K1120" s="5">
        <v>25.143020594965677</v>
      </c>
      <c r="L1120">
        <v>2022</v>
      </c>
      <c r="P1120">
        <v>0</v>
      </c>
    </row>
    <row r="1121" spans="1:16" x14ac:dyDescent="0.3">
      <c r="A1121" t="s">
        <v>1130</v>
      </c>
      <c r="B1121" s="1">
        <v>44926</v>
      </c>
      <c r="C1121" t="s">
        <v>22</v>
      </c>
      <c r="D1121" t="s">
        <v>18</v>
      </c>
      <c r="E1121" t="s">
        <v>25</v>
      </c>
      <c r="F1121">
        <v>213</v>
      </c>
      <c r="G1121">
        <v>46390</v>
      </c>
      <c r="H1121">
        <v>0</v>
      </c>
      <c r="I1121">
        <v>57</v>
      </c>
      <c r="J1121" t="str">
        <f t="shared" si="17"/>
        <v>A3</v>
      </c>
      <c r="K1121" s="5">
        <v>217.79342723004694</v>
      </c>
      <c r="L1121">
        <v>2022</v>
      </c>
      <c r="P1121" t="s">
        <v>12</v>
      </c>
    </row>
    <row r="1122" spans="1:16" x14ac:dyDescent="0.3">
      <c r="A1122" t="s">
        <v>1131</v>
      </c>
      <c r="B1122" s="1">
        <v>44912</v>
      </c>
      <c r="C1122" t="s">
        <v>27</v>
      </c>
      <c r="D1122" t="s">
        <v>32</v>
      </c>
      <c r="E1122" t="s">
        <v>34</v>
      </c>
      <c r="F1122">
        <v>625</v>
      </c>
      <c r="G1122">
        <v>8436</v>
      </c>
      <c r="H1122" t="s">
        <v>20</v>
      </c>
      <c r="I1122">
        <v>46</v>
      </c>
      <c r="J1122" t="str">
        <f t="shared" si="17"/>
        <v>A3</v>
      </c>
      <c r="K1122" s="5">
        <v>13.4976</v>
      </c>
      <c r="L1122">
        <v>2022</v>
      </c>
      <c r="P1122" t="s">
        <v>12</v>
      </c>
    </row>
    <row r="1123" spans="1:16" x14ac:dyDescent="0.3">
      <c r="A1123" t="s">
        <v>1132</v>
      </c>
      <c r="B1123" s="1">
        <v>45244</v>
      </c>
      <c r="C1123" t="s">
        <v>22</v>
      </c>
      <c r="D1123" t="s">
        <v>10</v>
      </c>
      <c r="E1123" t="s">
        <v>25</v>
      </c>
      <c r="F1123">
        <v>668</v>
      </c>
      <c r="G1123">
        <v>24309</v>
      </c>
      <c r="H1123" t="s">
        <v>12</v>
      </c>
      <c r="I1123">
        <v>39</v>
      </c>
      <c r="J1123" t="str">
        <f t="shared" si="17"/>
        <v>A2</v>
      </c>
      <c r="K1123" s="5">
        <v>36.390718562874248</v>
      </c>
      <c r="L1123">
        <v>2023</v>
      </c>
      <c r="P1123">
        <v>0</v>
      </c>
    </row>
    <row r="1124" spans="1:16" x14ac:dyDescent="0.3">
      <c r="A1124" t="s">
        <v>1133</v>
      </c>
      <c r="B1124" s="1">
        <v>44769</v>
      </c>
      <c r="C1124" t="s">
        <v>22</v>
      </c>
      <c r="D1124" t="s">
        <v>15</v>
      </c>
      <c r="E1124" t="s">
        <v>25</v>
      </c>
      <c r="F1124">
        <v>967</v>
      </c>
      <c r="G1124">
        <v>24239</v>
      </c>
      <c r="H1124" t="s">
        <v>12</v>
      </c>
      <c r="I1124">
        <v>41</v>
      </c>
      <c r="J1124" t="str">
        <f t="shared" si="17"/>
        <v>A2</v>
      </c>
      <c r="K1124" s="5">
        <v>25.066184074457084</v>
      </c>
      <c r="L1124">
        <v>2022</v>
      </c>
      <c r="P1124" t="s">
        <v>12</v>
      </c>
    </row>
    <row r="1125" spans="1:16" x14ac:dyDescent="0.3">
      <c r="A1125" t="s">
        <v>1134</v>
      </c>
      <c r="B1125" s="1">
        <v>45235</v>
      </c>
      <c r="C1125" t="s">
        <v>22</v>
      </c>
      <c r="D1125" t="s">
        <v>15</v>
      </c>
      <c r="E1125" t="s">
        <v>23</v>
      </c>
      <c r="F1125">
        <v>670</v>
      </c>
      <c r="G1125">
        <v>47713</v>
      </c>
      <c r="H1125" t="s">
        <v>20</v>
      </c>
      <c r="I1125">
        <v>41</v>
      </c>
      <c r="J1125" t="str">
        <f t="shared" si="17"/>
        <v>A2</v>
      </c>
      <c r="K1125" s="5">
        <v>71.213432835820896</v>
      </c>
      <c r="L1125">
        <v>2023</v>
      </c>
      <c r="P1125">
        <v>0</v>
      </c>
    </row>
    <row r="1126" spans="1:16" x14ac:dyDescent="0.3">
      <c r="A1126" t="s">
        <v>1135</v>
      </c>
      <c r="B1126" s="1">
        <v>44755</v>
      </c>
      <c r="C1126" t="s">
        <v>22</v>
      </c>
      <c r="D1126" t="s">
        <v>42</v>
      </c>
      <c r="E1126" t="s">
        <v>34</v>
      </c>
      <c r="F1126">
        <v>530</v>
      </c>
      <c r="G1126">
        <v>22728</v>
      </c>
      <c r="H1126" t="s">
        <v>20</v>
      </c>
      <c r="I1126">
        <v>40</v>
      </c>
      <c r="J1126" t="str">
        <f t="shared" si="17"/>
        <v>A2</v>
      </c>
      <c r="K1126" s="5">
        <v>42.883018867924527</v>
      </c>
      <c r="L1126">
        <v>2022</v>
      </c>
      <c r="P1126" t="s">
        <v>12</v>
      </c>
    </row>
    <row r="1127" spans="1:16" x14ac:dyDescent="0.3">
      <c r="A1127" t="s">
        <v>1136</v>
      </c>
      <c r="B1127" s="1">
        <v>45017</v>
      </c>
      <c r="C1127" t="s">
        <v>22</v>
      </c>
      <c r="D1127" t="s">
        <v>42</v>
      </c>
      <c r="E1127" t="s">
        <v>19</v>
      </c>
      <c r="F1127">
        <v>78</v>
      </c>
      <c r="G1127">
        <v>10810</v>
      </c>
      <c r="H1127" t="s">
        <v>12</v>
      </c>
      <c r="I1127">
        <v>40</v>
      </c>
      <c r="J1127" t="str">
        <f t="shared" si="17"/>
        <v>A2</v>
      </c>
      <c r="K1127" s="5">
        <v>138.58974358974359</v>
      </c>
      <c r="L1127">
        <v>2023</v>
      </c>
      <c r="P1127">
        <v>0</v>
      </c>
    </row>
    <row r="1128" spans="1:16" x14ac:dyDescent="0.3">
      <c r="A1128" t="s">
        <v>1137</v>
      </c>
      <c r="B1128" s="1">
        <v>44912</v>
      </c>
      <c r="C1128" t="s">
        <v>14</v>
      </c>
      <c r="D1128" t="s">
        <v>18</v>
      </c>
      <c r="E1128" t="s">
        <v>25</v>
      </c>
      <c r="F1128">
        <v>243</v>
      </c>
      <c r="G1128">
        <v>47156</v>
      </c>
      <c r="H1128" t="s">
        <v>20</v>
      </c>
      <c r="I1128">
        <v>57</v>
      </c>
      <c r="J1128" t="str">
        <f t="shared" si="17"/>
        <v>A3</v>
      </c>
      <c r="K1128" s="5">
        <v>194.05761316872429</v>
      </c>
      <c r="L1128">
        <v>2022</v>
      </c>
      <c r="P1128" t="s">
        <v>12</v>
      </c>
    </row>
    <row r="1129" spans="1:16" hidden="1" x14ac:dyDescent="0.3">
      <c r="A1129" t="s">
        <v>1138</v>
      </c>
      <c r="B1129" s="1">
        <v>44618</v>
      </c>
      <c r="C1129" t="s">
        <v>9</v>
      </c>
      <c r="D1129" t="s">
        <v>4976</v>
      </c>
      <c r="E1129" t="s">
        <v>23</v>
      </c>
      <c r="F1129">
        <v>419</v>
      </c>
      <c r="G1129">
        <v>9144</v>
      </c>
      <c r="H1129" t="s">
        <v>20</v>
      </c>
      <c r="I1129" t="s">
        <v>4977</v>
      </c>
      <c r="J1129" t="str">
        <f t="shared" si="17"/>
        <v>A3</v>
      </c>
      <c r="K1129" s="5">
        <v>21.823389021479713</v>
      </c>
      <c r="L1129">
        <v>2022</v>
      </c>
      <c r="P1129" t="s">
        <v>12</v>
      </c>
    </row>
    <row r="1130" spans="1:16" x14ac:dyDescent="0.3">
      <c r="A1130" t="s">
        <v>1139</v>
      </c>
      <c r="B1130" s="1">
        <v>44890</v>
      </c>
      <c r="C1130" t="s">
        <v>14</v>
      </c>
      <c r="D1130" t="s">
        <v>32</v>
      </c>
      <c r="E1130" t="s">
        <v>23</v>
      </c>
      <c r="F1130">
        <v>621</v>
      </c>
      <c r="G1130">
        <v>6714</v>
      </c>
      <c r="H1130" t="s">
        <v>12</v>
      </c>
      <c r="I1130">
        <v>46</v>
      </c>
      <c r="J1130" t="str">
        <f t="shared" si="17"/>
        <v>A3</v>
      </c>
      <c r="K1130" s="5">
        <v>10.811594202898551</v>
      </c>
      <c r="L1130">
        <v>2022</v>
      </c>
      <c r="P1130">
        <v>0</v>
      </c>
    </row>
    <row r="1131" spans="1:16" x14ac:dyDescent="0.3">
      <c r="A1131" t="s">
        <v>1140</v>
      </c>
      <c r="B1131" s="1">
        <v>45010</v>
      </c>
      <c r="C1131" t="s">
        <v>17</v>
      </c>
      <c r="D1131" t="s">
        <v>18</v>
      </c>
      <c r="E1131" t="s">
        <v>25</v>
      </c>
      <c r="F1131">
        <v>293</v>
      </c>
      <c r="G1131">
        <v>43540</v>
      </c>
      <c r="H1131" t="s">
        <v>12</v>
      </c>
      <c r="I1131">
        <v>57</v>
      </c>
      <c r="J1131" t="str">
        <f t="shared" si="17"/>
        <v>A3</v>
      </c>
      <c r="K1131" s="5">
        <v>148.60068259385665</v>
      </c>
      <c r="L1131">
        <v>2023</v>
      </c>
      <c r="P1131" t="s">
        <v>12</v>
      </c>
    </row>
    <row r="1132" spans="1:16" x14ac:dyDescent="0.3">
      <c r="A1132" t="s">
        <v>1141</v>
      </c>
      <c r="B1132" s="1">
        <v>44567</v>
      </c>
      <c r="C1132" t="s">
        <v>4976</v>
      </c>
      <c r="D1132" t="s">
        <v>15</v>
      </c>
      <c r="E1132" t="s">
        <v>25</v>
      </c>
      <c r="F1132">
        <v>572</v>
      </c>
      <c r="G1132">
        <v>40830</v>
      </c>
      <c r="H1132">
        <v>0</v>
      </c>
      <c r="I1132">
        <v>41</v>
      </c>
      <c r="J1132" t="str">
        <f t="shared" si="17"/>
        <v>A2</v>
      </c>
      <c r="K1132" s="5">
        <v>71.38111888111888</v>
      </c>
      <c r="L1132">
        <v>2022</v>
      </c>
      <c r="P1132" t="s">
        <v>20</v>
      </c>
    </row>
    <row r="1133" spans="1:16" x14ac:dyDescent="0.3">
      <c r="A1133" t="s">
        <v>1142</v>
      </c>
      <c r="B1133" s="1">
        <v>45056</v>
      </c>
      <c r="C1133" t="s">
        <v>27</v>
      </c>
      <c r="D1133" t="s">
        <v>28</v>
      </c>
      <c r="E1133" t="s">
        <v>25</v>
      </c>
      <c r="F1133" t="s">
        <v>4976</v>
      </c>
      <c r="G1133">
        <v>21900</v>
      </c>
      <c r="H1133" t="s">
        <v>12</v>
      </c>
      <c r="I1133">
        <v>58</v>
      </c>
      <c r="J1133" t="str">
        <f t="shared" si="17"/>
        <v>A3</v>
      </c>
      <c r="K1133" s="5">
        <v>0</v>
      </c>
      <c r="L1133">
        <v>2023</v>
      </c>
      <c r="P1133">
        <v>0</v>
      </c>
    </row>
    <row r="1134" spans="1:16" x14ac:dyDescent="0.3">
      <c r="A1134" t="s">
        <v>1143</v>
      </c>
      <c r="B1134" s="1">
        <v>44993</v>
      </c>
      <c r="C1134" t="s">
        <v>17</v>
      </c>
      <c r="D1134" t="s">
        <v>28</v>
      </c>
      <c r="E1134" t="s">
        <v>11</v>
      </c>
      <c r="F1134">
        <v>99</v>
      </c>
      <c r="G1134">
        <v>29273</v>
      </c>
      <c r="H1134" t="s">
        <v>12</v>
      </c>
      <c r="I1134">
        <v>58</v>
      </c>
      <c r="J1134" t="str">
        <f t="shared" si="17"/>
        <v>A3</v>
      </c>
      <c r="K1134" s="5">
        <v>295.68686868686871</v>
      </c>
      <c r="L1134">
        <v>2023</v>
      </c>
      <c r="P1134" t="s">
        <v>12</v>
      </c>
    </row>
    <row r="1135" spans="1:16" x14ac:dyDescent="0.3">
      <c r="A1135" t="s">
        <v>1144</v>
      </c>
      <c r="B1135" s="1">
        <v>45221</v>
      </c>
      <c r="C1135" t="s">
        <v>14</v>
      </c>
      <c r="D1135" t="s">
        <v>15</v>
      </c>
      <c r="E1135" t="s">
        <v>19</v>
      </c>
      <c r="F1135">
        <v>401</v>
      </c>
      <c r="G1135">
        <v>28692</v>
      </c>
      <c r="H1135" t="s">
        <v>12</v>
      </c>
      <c r="I1135">
        <v>41</v>
      </c>
      <c r="J1135" t="str">
        <f t="shared" si="17"/>
        <v>A2</v>
      </c>
      <c r="K1135" s="5">
        <v>71.551122194513709</v>
      </c>
      <c r="L1135">
        <v>2023</v>
      </c>
      <c r="P1135" t="s">
        <v>12</v>
      </c>
    </row>
    <row r="1136" spans="1:16" x14ac:dyDescent="0.3">
      <c r="A1136" t="s">
        <v>1145</v>
      </c>
      <c r="B1136" s="1">
        <v>44881</v>
      </c>
      <c r="C1136" t="s">
        <v>9</v>
      </c>
      <c r="D1136" t="s">
        <v>10</v>
      </c>
      <c r="E1136" t="s">
        <v>25</v>
      </c>
      <c r="F1136">
        <v>299</v>
      </c>
      <c r="G1136">
        <v>7824</v>
      </c>
      <c r="H1136" t="s">
        <v>20</v>
      </c>
      <c r="I1136">
        <v>39</v>
      </c>
      <c r="J1136" t="str">
        <f t="shared" si="17"/>
        <v>A2</v>
      </c>
      <c r="K1136" s="5">
        <v>26.167224080267559</v>
      </c>
      <c r="L1136">
        <v>2022</v>
      </c>
      <c r="P1136" t="s">
        <v>12</v>
      </c>
    </row>
    <row r="1137" spans="1:16" x14ac:dyDescent="0.3">
      <c r="A1137" t="s">
        <v>1146</v>
      </c>
      <c r="B1137" s="1">
        <v>45232</v>
      </c>
      <c r="C1137" t="s">
        <v>17</v>
      </c>
      <c r="D1137" t="s">
        <v>32</v>
      </c>
      <c r="E1137" t="s">
        <v>25</v>
      </c>
      <c r="F1137">
        <v>176</v>
      </c>
      <c r="G1137">
        <v>14224</v>
      </c>
      <c r="H1137" t="s">
        <v>12</v>
      </c>
      <c r="I1137">
        <v>46</v>
      </c>
      <c r="J1137" t="str">
        <f t="shared" si="17"/>
        <v>A3</v>
      </c>
      <c r="K1137" s="5">
        <v>80.818181818181813</v>
      </c>
      <c r="L1137">
        <v>2023</v>
      </c>
      <c r="P1137" t="s">
        <v>12</v>
      </c>
    </row>
    <row r="1138" spans="1:16" x14ac:dyDescent="0.3">
      <c r="A1138" t="s">
        <v>1147</v>
      </c>
      <c r="B1138" s="1">
        <v>45255</v>
      </c>
      <c r="C1138" t="s">
        <v>17</v>
      </c>
      <c r="D1138" t="s">
        <v>42</v>
      </c>
      <c r="E1138" t="s">
        <v>19</v>
      </c>
      <c r="F1138">
        <v>645</v>
      </c>
      <c r="G1138">
        <v>20207</v>
      </c>
      <c r="H1138" t="s">
        <v>12</v>
      </c>
      <c r="I1138">
        <v>40</v>
      </c>
      <c r="J1138" t="str">
        <f t="shared" si="17"/>
        <v>A2</v>
      </c>
      <c r="K1138" s="5">
        <v>31.328682170542635</v>
      </c>
      <c r="L1138">
        <v>2023</v>
      </c>
      <c r="P1138" t="s">
        <v>20</v>
      </c>
    </row>
    <row r="1139" spans="1:16" x14ac:dyDescent="0.3">
      <c r="A1139" t="s">
        <v>1148</v>
      </c>
      <c r="B1139" s="1">
        <v>45447</v>
      </c>
      <c r="C1139" t="s">
        <v>9</v>
      </c>
      <c r="D1139" t="s">
        <v>32</v>
      </c>
      <c r="E1139" t="s">
        <v>25</v>
      </c>
      <c r="F1139">
        <v>841</v>
      </c>
      <c r="G1139">
        <v>23165</v>
      </c>
      <c r="H1139" t="s">
        <v>12</v>
      </c>
      <c r="I1139">
        <v>46</v>
      </c>
      <c r="J1139" t="str">
        <f t="shared" si="17"/>
        <v>A3</v>
      </c>
      <c r="K1139" s="5">
        <v>27.544589774078478</v>
      </c>
      <c r="L1139">
        <v>2024</v>
      </c>
      <c r="P1139" t="s">
        <v>12</v>
      </c>
    </row>
    <row r="1140" spans="1:16" x14ac:dyDescent="0.3">
      <c r="A1140" t="s">
        <v>1149</v>
      </c>
      <c r="B1140" s="1">
        <v>44773</v>
      </c>
      <c r="C1140" t="s">
        <v>9</v>
      </c>
      <c r="D1140" t="s">
        <v>10</v>
      </c>
      <c r="E1140" t="s">
        <v>11</v>
      </c>
      <c r="F1140">
        <v>881</v>
      </c>
      <c r="G1140">
        <v>32817</v>
      </c>
      <c r="H1140" t="s">
        <v>12</v>
      </c>
      <c r="I1140">
        <v>39</v>
      </c>
      <c r="J1140" t="str">
        <f t="shared" si="17"/>
        <v>A2</v>
      </c>
      <c r="K1140" s="5">
        <v>37.249716231555048</v>
      </c>
      <c r="L1140">
        <v>2022</v>
      </c>
      <c r="P1140" t="s">
        <v>12</v>
      </c>
    </row>
    <row r="1141" spans="1:16" x14ac:dyDescent="0.3">
      <c r="A1141" t="s">
        <v>1150</v>
      </c>
      <c r="B1141" s="1">
        <v>45122</v>
      </c>
      <c r="C1141" t="s">
        <v>9</v>
      </c>
      <c r="D1141" t="s">
        <v>18</v>
      </c>
      <c r="E1141" t="s">
        <v>34</v>
      </c>
      <c r="F1141">
        <v>481</v>
      </c>
      <c r="G1141">
        <v>38142</v>
      </c>
      <c r="H1141">
        <v>0</v>
      </c>
      <c r="I1141">
        <v>57</v>
      </c>
      <c r="J1141" t="str">
        <f t="shared" si="17"/>
        <v>A3</v>
      </c>
      <c r="K1141" s="5">
        <v>79.297297297297291</v>
      </c>
      <c r="L1141">
        <v>2023</v>
      </c>
      <c r="P1141">
        <v>0</v>
      </c>
    </row>
    <row r="1142" spans="1:16" x14ac:dyDescent="0.3">
      <c r="A1142" t="s">
        <v>1151</v>
      </c>
      <c r="B1142" s="1">
        <v>44714</v>
      </c>
      <c r="C1142" t="s">
        <v>14</v>
      </c>
      <c r="D1142" t="s">
        <v>28</v>
      </c>
      <c r="E1142" t="s">
        <v>19</v>
      </c>
      <c r="F1142">
        <v>900</v>
      </c>
      <c r="G1142">
        <v>48302</v>
      </c>
      <c r="H1142" t="s">
        <v>12</v>
      </c>
      <c r="I1142">
        <v>58</v>
      </c>
      <c r="J1142" t="str">
        <f t="shared" si="17"/>
        <v>A3</v>
      </c>
      <c r="K1142" s="5">
        <v>53.668888888888887</v>
      </c>
      <c r="L1142">
        <v>2022</v>
      </c>
      <c r="P1142">
        <v>0</v>
      </c>
    </row>
    <row r="1143" spans="1:16" x14ac:dyDescent="0.3">
      <c r="A1143" t="s">
        <v>1152</v>
      </c>
      <c r="B1143" s="1">
        <v>45004</v>
      </c>
      <c r="C1143" t="s">
        <v>17</v>
      </c>
      <c r="D1143" t="s">
        <v>18</v>
      </c>
      <c r="E1143" t="s">
        <v>23</v>
      </c>
      <c r="F1143">
        <v>808</v>
      </c>
      <c r="G1143">
        <v>42987</v>
      </c>
      <c r="H1143">
        <v>0</v>
      </c>
      <c r="I1143">
        <v>57</v>
      </c>
      <c r="J1143" t="str">
        <f t="shared" si="17"/>
        <v>A3</v>
      </c>
      <c r="K1143" s="5">
        <v>53.20173267326733</v>
      </c>
      <c r="L1143">
        <v>2023</v>
      </c>
      <c r="P1143" t="s">
        <v>12</v>
      </c>
    </row>
    <row r="1144" spans="1:16" x14ac:dyDescent="0.3">
      <c r="A1144" t="s">
        <v>1153</v>
      </c>
      <c r="B1144" s="1">
        <v>45397</v>
      </c>
      <c r="C1144" t="s">
        <v>27</v>
      </c>
      <c r="D1144" t="s">
        <v>28</v>
      </c>
      <c r="E1144" t="s">
        <v>25</v>
      </c>
      <c r="F1144">
        <v>742</v>
      </c>
      <c r="G1144">
        <v>22586</v>
      </c>
      <c r="H1144" t="s">
        <v>12</v>
      </c>
      <c r="I1144">
        <v>58</v>
      </c>
      <c r="J1144" t="str">
        <f t="shared" si="17"/>
        <v>A3</v>
      </c>
      <c r="K1144" s="5">
        <v>30.439353099730457</v>
      </c>
      <c r="L1144">
        <v>2024</v>
      </c>
      <c r="P1144" t="s">
        <v>12</v>
      </c>
    </row>
    <row r="1145" spans="1:16" x14ac:dyDescent="0.3">
      <c r="A1145" t="s">
        <v>1154</v>
      </c>
      <c r="B1145" s="1">
        <v>44882</v>
      </c>
      <c r="C1145" t="s">
        <v>27</v>
      </c>
      <c r="D1145" t="s">
        <v>32</v>
      </c>
      <c r="E1145" t="s">
        <v>23</v>
      </c>
      <c r="F1145">
        <v>551</v>
      </c>
      <c r="G1145">
        <v>19215</v>
      </c>
      <c r="H1145" t="s">
        <v>12</v>
      </c>
      <c r="I1145">
        <v>46</v>
      </c>
      <c r="J1145" t="str">
        <f t="shared" si="17"/>
        <v>A3</v>
      </c>
      <c r="K1145" s="5">
        <v>34.87295825771325</v>
      </c>
      <c r="L1145">
        <v>2022</v>
      </c>
      <c r="P1145" t="s">
        <v>12</v>
      </c>
    </row>
    <row r="1146" spans="1:16" x14ac:dyDescent="0.3">
      <c r="A1146" t="s">
        <v>1155</v>
      </c>
      <c r="B1146" s="1">
        <v>44939</v>
      </c>
      <c r="C1146" t="s">
        <v>17</v>
      </c>
      <c r="D1146" t="s">
        <v>18</v>
      </c>
      <c r="E1146" t="s">
        <v>34</v>
      </c>
      <c r="F1146">
        <v>246</v>
      </c>
      <c r="G1146" t="s">
        <v>4976</v>
      </c>
      <c r="H1146" t="s">
        <v>12</v>
      </c>
      <c r="I1146">
        <v>57</v>
      </c>
      <c r="J1146" t="str">
        <f t="shared" si="17"/>
        <v>A3</v>
      </c>
      <c r="K1146" s="5">
        <v>0</v>
      </c>
      <c r="L1146">
        <v>2023</v>
      </c>
      <c r="P1146" t="s">
        <v>12</v>
      </c>
    </row>
    <row r="1147" spans="1:16" x14ac:dyDescent="0.3">
      <c r="A1147" t="s">
        <v>1156</v>
      </c>
      <c r="B1147" s="1">
        <v>44826</v>
      </c>
      <c r="C1147" t="s">
        <v>22</v>
      </c>
      <c r="D1147" t="s">
        <v>18</v>
      </c>
      <c r="E1147" t="s">
        <v>23</v>
      </c>
      <c r="F1147">
        <v>924</v>
      </c>
      <c r="G1147">
        <v>20441</v>
      </c>
      <c r="H1147" t="s">
        <v>20</v>
      </c>
      <c r="I1147">
        <v>57</v>
      </c>
      <c r="J1147" t="str">
        <f t="shared" si="17"/>
        <v>A3</v>
      </c>
      <c r="K1147" s="5">
        <v>22.122294372294373</v>
      </c>
      <c r="L1147">
        <v>2022</v>
      </c>
      <c r="P1147" t="s">
        <v>12</v>
      </c>
    </row>
    <row r="1148" spans="1:16" x14ac:dyDescent="0.3">
      <c r="A1148" t="s">
        <v>1157</v>
      </c>
      <c r="B1148" s="1">
        <v>44840</v>
      </c>
      <c r="C1148" t="s">
        <v>14</v>
      </c>
      <c r="D1148" t="s">
        <v>28</v>
      </c>
      <c r="E1148" t="s">
        <v>4976</v>
      </c>
      <c r="F1148">
        <v>819</v>
      </c>
      <c r="G1148">
        <v>27693</v>
      </c>
      <c r="H1148" t="s">
        <v>12</v>
      </c>
      <c r="I1148">
        <v>58</v>
      </c>
      <c r="J1148" t="str">
        <f t="shared" si="17"/>
        <v>A3</v>
      </c>
      <c r="K1148" s="5">
        <v>33.81318681318681</v>
      </c>
      <c r="L1148">
        <v>2022</v>
      </c>
      <c r="P1148" t="s">
        <v>12</v>
      </c>
    </row>
    <row r="1149" spans="1:16" x14ac:dyDescent="0.3">
      <c r="A1149" t="s">
        <v>1158</v>
      </c>
      <c r="B1149" s="1">
        <v>45453</v>
      </c>
      <c r="C1149" t="s">
        <v>9</v>
      </c>
      <c r="D1149" t="s">
        <v>15</v>
      </c>
      <c r="E1149" t="s">
        <v>19</v>
      </c>
      <c r="F1149">
        <v>739</v>
      </c>
      <c r="G1149">
        <v>26344</v>
      </c>
      <c r="H1149">
        <v>0</v>
      </c>
      <c r="I1149">
        <v>41</v>
      </c>
      <c r="J1149" t="str">
        <f t="shared" si="17"/>
        <v>A2</v>
      </c>
      <c r="K1149" s="5">
        <v>35.648173207036535</v>
      </c>
      <c r="L1149">
        <v>2024</v>
      </c>
      <c r="P1149" t="s">
        <v>12</v>
      </c>
    </row>
    <row r="1150" spans="1:16" x14ac:dyDescent="0.3">
      <c r="A1150" t="s">
        <v>1159</v>
      </c>
      <c r="B1150" s="1">
        <v>44790</v>
      </c>
      <c r="C1150" t="s">
        <v>14</v>
      </c>
      <c r="D1150" t="s">
        <v>15</v>
      </c>
      <c r="E1150" t="s">
        <v>11</v>
      </c>
      <c r="F1150">
        <v>669</v>
      </c>
      <c r="G1150">
        <v>45934</v>
      </c>
      <c r="H1150" t="s">
        <v>12</v>
      </c>
      <c r="I1150">
        <v>41</v>
      </c>
      <c r="J1150" t="str">
        <f t="shared" si="17"/>
        <v>A2</v>
      </c>
      <c r="K1150" s="5">
        <v>68.66068759342302</v>
      </c>
      <c r="L1150">
        <v>2022</v>
      </c>
      <c r="P1150" t="s">
        <v>12</v>
      </c>
    </row>
    <row r="1151" spans="1:16" x14ac:dyDescent="0.3">
      <c r="A1151" t="s">
        <v>1160</v>
      </c>
      <c r="B1151" s="1">
        <v>45230</v>
      </c>
      <c r="C1151" t="s">
        <v>14</v>
      </c>
      <c r="D1151" t="s">
        <v>15</v>
      </c>
      <c r="E1151" t="s">
        <v>34</v>
      </c>
      <c r="F1151">
        <v>953</v>
      </c>
      <c r="G1151">
        <v>13050</v>
      </c>
      <c r="H1151" t="s">
        <v>12</v>
      </c>
      <c r="I1151">
        <v>41</v>
      </c>
      <c r="J1151" t="str">
        <f t="shared" si="17"/>
        <v>A2</v>
      </c>
      <c r="K1151" s="5">
        <v>13.693599160545645</v>
      </c>
      <c r="L1151">
        <v>2023</v>
      </c>
      <c r="P1151" t="s">
        <v>12</v>
      </c>
    </row>
    <row r="1152" spans="1:16" x14ac:dyDescent="0.3">
      <c r="A1152" t="s">
        <v>1161</v>
      </c>
      <c r="B1152" s="1">
        <v>44752</v>
      </c>
      <c r="C1152" t="s">
        <v>9</v>
      </c>
      <c r="D1152" t="s">
        <v>10</v>
      </c>
      <c r="E1152" t="s">
        <v>25</v>
      </c>
      <c r="F1152">
        <v>489</v>
      </c>
      <c r="G1152">
        <v>41264</v>
      </c>
      <c r="H1152" t="s">
        <v>12</v>
      </c>
      <c r="I1152">
        <v>39</v>
      </c>
      <c r="J1152" t="str">
        <f t="shared" si="17"/>
        <v>A2</v>
      </c>
      <c r="K1152" s="5">
        <v>84.38445807770961</v>
      </c>
      <c r="L1152">
        <v>2022</v>
      </c>
      <c r="P1152" t="s">
        <v>20</v>
      </c>
    </row>
    <row r="1153" spans="1:16" x14ac:dyDescent="0.3">
      <c r="A1153" t="s">
        <v>1162</v>
      </c>
      <c r="B1153" s="1">
        <v>45290</v>
      </c>
      <c r="C1153" t="s">
        <v>14</v>
      </c>
      <c r="D1153" t="s">
        <v>32</v>
      </c>
      <c r="E1153" t="s">
        <v>25</v>
      </c>
      <c r="F1153">
        <v>237</v>
      </c>
      <c r="G1153">
        <v>10492</v>
      </c>
      <c r="H1153" t="s">
        <v>12</v>
      </c>
      <c r="I1153">
        <v>46</v>
      </c>
      <c r="J1153" t="str">
        <f t="shared" si="17"/>
        <v>A3</v>
      </c>
      <c r="K1153" s="5">
        <v>44.270042194092824</v>
      </c>
      <c r="L1153">
        <v>2023</v>
      </c>
      <c r="P1153" t="s">
        <v>12</v>
      </c>
    </row>
    <row r="1154" spans="1:16" x14ac:dyDescent="0.3">
      <c r="A1154" t="s">
        <v>1163</v>
      </c>
      <c r="B1154" s="1">
        <v>44689</v>
      </c>
      <c r="C1154" t="s">
        <v>4976</v>
      </c>
      <c r="D1154" t="s">
        <v>28</v>
      </c>
      <c r="E1154" t="s">
        <v>23</v>
      </c>
      <c r="F1154">
        <v>73</v>
      </c>
      <c r="G1154">
        <v>33567</v>
      </c>
      <c r="H1154" t="s">
        <v>20</v>
      </c>
      <c r="I1154">
        <v>58</v>
      </c>
      <c r="J1154" t="str">
        <f t="shared" si="17"/>
        <v>A3</v>
      </c>
      <c r="K1154" s="5">
        <v>459.82191780821915</v>
      </c>
      <c r="L1154">
        <v>2022</v>
      </c>
      <c r="P1154">
        <v>0</v>
      </c>
    </row>
    <row r="1155" spans="1:16" x14ac:dyDescent="0.3">
      <c r="A1155" t="s">
        <v>1164</v>
      </c>
      <c r="B1155" s="1">
        <v>45346</v>
      </c>
      <c r="C1155" t="s">
        <v>22</v>
      </c>
      <c r="D1155" t="s">
        <v>10</v>
      </c>
      <c r="E1155" t="s">
        <v>34</v>
      </c>
      <c r="F1155">
        <v>479</v>
      </c>
      <c r="G1155">
        <v>20202</v>
      </c>
      <c r="H1155" t="s">
        <v>12</v>
      </c>
      <c r="I1155">
        <v>39</v>
      </c>
      <c r="J1155" t="str">
        <f t="shared" ref="J1155:J1218" si="18">IF(I1155&lt;=30,"A1",IF(I1155&lt;=45,"A2","A3"))</f>
        <v>A2</v>
      </c>
      <c r="K1155" s="5">
        <v>42.175365344467643</v>
      </c>
      <c r="L1155">
        <v>2024</v>
      </c>
      <c r="P1155" t="s">
        <v>20</v>
      </c>
    </row>
    <row r="1156" spans="1:16" x14ac:dyDescent="0.3">
      <c r="A1156" t="s">
        <v>1165</v>
      </c>
      <c r="B1156" s="1">
        <v>44917</v>
      </c>
      <c r="C1156" t="s">
        <v>14</v>
      </c>
      <c r="D1156" t="s">
        <v>32</v>
      </c>
      <c r="E1156" t="s">
        <v>11</v>
      </c>
      <c r="F1156">
        <v>347</v>
      </c>
      <c r="G1156">
        <v>36955</v>
      </c>
      <c r="H1156" t="s">
        <v>12</v>
      </c>
      <c r="I1156">
        <v>46</v>
      </c>
      <c r="J1156" t="str">
        <f t="shared" si="18"/>
        <v>A3</v>
      </c>
      <c r="K1156" s="5">
        <v>106.4985590778098</v>
      </c>
      <c r="L1156">
        <v>2022</v>
      </c>
      <c r="P1156" t="s">
        <v>12</v>
      </c>
    </row>
    <row r="1157" spans="1:16" x14ac:dyDescent="0.3">
      <c r="A1157" t="s">
        <v>1166</v>
      </c>
      <c r="B1157" s="1">
        <v>45436</v>
      </c>
      <c r="C1157" t="s">
        <v>17</v>
      </c>
      <c r="D1157" t="s">
        <v>32</v>
      </c>
      <c r="E1157" t="s">
        <v>19</v>
      </c>
      <c r="F1157">
        <v>447</v>
      </c>
      <c r="G1157">
        <v>17893</v>
      </c>
      <c r="H1157">
        <v>0</v>
      </c>
      <c r="I1157">
        <v>46</v>
      </c>
      <c r="J1157" t="str">
        <f t="shared" si="18"/>
        <v>A3</v>
      </c>
      <c r="K1157" s="5">
        <v>40.029082774049215</v>
      </c>
      <c r="L1157">
        <v>2024</v>
      </c>
      <c r="P1157" t="s">
        <v>12</v>
      </c>
    </row>
    <row r="1158" spans="1:16" x14ac:dyDescent="0.3">
      <c r="A1158" t="s">
        <v>1167</v>
      </c>
      <c r="B1158" s="1">
        <v>45015</v>
      </c>
      <c r="C1158" t="s">
        <v>17</v>
      </c>
      <c r="D1158" t="s">
        <v>42</v>
      </c>
      <c r="E1158" t="s">
        <v>19</v>
      </c>
      <c r="F1158">
        <v>153</v>
      </c>
      <c r="G1158">
        <v>16520</v>
      </c>
      <c r="H1158" t="s">
        <v>12</v>
      </c>
      <c r="I1158">
        <v>40</v>
      </c>
      <c r="J1158" t="str">
        <f t="shared" si="18"/>
        <v>A2</v>
      </c>
      <c r="K1158" s="5">
        <v>107.97385620915033</v>
      </c>
      <c r="L1158">
        <v>2023</v>
      </c>
      <c r="P1158" t="s">
        <v>12</v>
      </c>
    </row>
    <row r="1159" spans="1:16" x14ac:dyDescent="0.3">
      <c r="A1159" t="s">
        <v>1168</v>
      </c>
      <c r="B1159" s="1">
        <v>45217</v>
      </c>
      <c r="C1159" t="s">
        <v>14</v>
      </c>
      <c r="D1159" t="s">
        <v>32</v>
      </c>
      <c r="E1159" t="s">
        <v>23</v>
      </c>
      <c r="F1159">
        <v>192</v>
      </c>
      <c r="G1159">
        <v>34534</v>
      </c>
      <c r="H1159" t="s">
        <v>12</v>
      </c>
      <c r="I1159">
        <v>46</v>
      </c>
      <c r="J1159" t="str">
        <f t="shared" si="18"/>
        <v>A3</v>
      </c>
      <c r="K1159" s="5">
        <v>179.86458333333334</v>
      </c>
      <c r="L1159">
        <v>2023</v>
      </c>
      <c r="P1159" t="s">
        <v>20</v>
      </c>
    </row>
    <row r="1160" spans="1:16" x14ac:dyDescent="0.3">
      <c r="A1160" t="s">
        <v>1169</v>
      </c>
      <c r="B1160" s="1">
        <v>44888</v>
      </c>
      <c r="C1160" t="s">
        <v>17</v>
      </c>
      <c r="D1160" t="s">
        <v>15</v>
      </c>
      <c r="E1160" t="s">
        <v>34</v>
      </c>
      <c r="F1160">
        <v>240</v>
      </c>
      <c r="G1160">
        <v>31379</v>
      </c>
      <c r="H1160" t="s">
        <v>20</v>
      </c>
      <c r="I1160">
        <v>41</v>
      </c>
      <c r="J1160" t="str">
        <f t="shared" si="18"/>
        <v>A2</v>
      </c>
      <c r="K1160" s="5">
        <v>130.74583333333334</v>
      </c>
      <c r="L1160">
        <v>2022</v>
      </c>
      <c r="P1160" t="s">
        <v>12</v>
      </c>
    </row>
    <row r="1161" spans="1:16" x14ac:dyDescent="0.3">
      <c r="A1161" t="s">
        <v>1170</v>
      </c>
      <c r="B1161" s="1">
        <v>44837</v>
      </c>
      <c r="C1161" t="s">
        <v>14</v>
      </c>
      <c r="D1161" t="s">
        <v>15</v>
      </c>
      <c r="E1161" t="s">
        <v>34</v>
      </c>
      <c r="F1161" t="s">
        <v>4976</v>
      </c>
      <c r="G1161">
        <v>10717</v>
      </c>
      <c r="H1161" t="s">
        <v>12</v>
      </c>
      <c r="I1161">
        <v>41</v>
      </c>
      <c r="J1161" t="str">
        <f t="shared" si="18"/>
        <v>A2</v>
      </c>
      <c r="K1161" s="5">
        <v>0</v>
      </c>
      <c r="L1161">
        <v>2022</v>
      </c>
      <c r="P1161" t="s">
        <v>20</v>
      </c>
    </row>
    <row r="1162" spans="1:16" x14ac:dyDescent="0.3">
      <c r="A1162" t="s">
        <v>1171</v>
      </c>
      <c r="B1162" s="1">
        <v>44652</v>
      </c>
      <c r="C1162" t="s">
        <v>14</v>
      </c>
      <c r="D1162" t="s">
        <v>18</v>
      </c>
      <c r="E1162" t="s">
        <v>23</v>
      </c>
      <c r="F1162">
        <v>365</v>
      </c>
      <c r="G1162">
        <v>16274</v>
      </c>
      <c r="H1162" t="s">
        <v>12</v>
      </c>
      <c r="I1162">
        <v>57</v>
      </c>
      <c r="J1162" t="str">
        <f t="shared" si="18"/>
        <v>A3</v>
      </c>
      <c r="K1162" s="5">
        <v>44.586301369863016</v>
      </c>
      <c r="L1162">
        <v>2022</v>
      </c>
      <c r="P1162" t="s">
        <v>20</v>
      </c>
    </row>
    <row r="1163" spans="1:16" x14ac:dyDescent="0.3">
      <c r="A1163" t="s">
        <v>1172</v>
      </c>
      <c r="B1163" s="1">
        <v>44911</v>
      </c>
      <c r="C1163" t="s">
        <v>27</v>
      </c>
      <c r="D1163" t="s">
        <v>32</v>
      </c>
      <c r="E1163" t="s">
        <v>34</v>
      </c>
      <c r="F1163">
        <v>731</v>
      </c>
      <c r="G1163">
        <v>23069</v>
      </c>
      <c r="H1163">
        <v>0</v>
      </c>
      <c r="I1163">
        <v>46</v>
      </c>
      <c r="J1163" t="str">
        <f t="shared" si="18"/>
        <v>A3</v>
      </c>
      <c r="K1163" s="5">
        <v>31.558139534883722</v>
      </c>
      <c r="L1163">
        <v>2022</v>
      </c>
      <c r="P1163" t="s">
        <v>12</v>
      </c>
    </row>
    <row r="1164" spans="1:16" x14ac:dyDescent="0.3">
      <c r="A1164" t="s">
        <v>1173</v>
      </c>
      <c r="B1164" s="1">
        <v>45332</v>
      </c>
      <c r="C1164" t="s">
        <v>17</v>
      </c>
      <c r="D1164" t="s">
        <v>28</v>
      </c>
      <c r="E1164" t="s">
        <v>11</v>
      </c>
      <c r="F1164">
        <v>661</v>
      </c>
      <c r="G1164">
        <v>34959</v>
      </c>
      <c r="H1164" t="s">
        <v>12</v>
      </c>
      <c r="I1164">
        <v>58</v>
      </c>
      <c r="J1164" t="str">
        <f t="shared" si="18"/>
        <v>A3</v>
      </c>
      <c r="K1164" s="5">
        <v>52.888048411497728</v>
      </c>
      <c r="L1164">
        <v>2024</v>
      </c>
      <c r="P1164" t="s">
        <v>20</v>
      </c>
    </row>
    <row r="1165" spans="1:16" x14ac:dyDescent="0.3">
      <c r="A1165" t="s">
        <v>1174</v>
      </c>
      <c r="B1165" s="1">
        <v>44765</v>
      </c>
      <c r="C1165" t="s">
        <v>17</v>
      </c>
      <c r="D1165" t="s">
        <v>32</v>
      </c>
      <c r="E1165" t="s">
        <v>23</v>
      </c>
      <c r="F1165">
        <v>764</v>
      </c>
      <c r="G1165">
        <v>37373</v>
      </c>
      <c r="H1165" t="s">
        <v>12</v>
      </c>
      <c r="I1165">
        <v>46</v>
      </c>
      <c r="J1165" t="str">
        <f t="shared" si="18"/>
        <v>A3</v>
      </c>
      <c r="K1165" s="5">
        <v>48.917539267015705</v>
      </c>
      <c r="L1165">
        <v>2022</v>
      </c>
      <c r="P1165" t="s">
        <v>12</v>
      </c>
    </row>
    <row r="1166" spans="1:16" x14ac:dyDescent="0.3">
      <c r="A1166" t="s">
        <v>1175</v>
      </c>
      <c r="B1166" s="1">
        <v>45176</v>
      </c>
      <c r="C1166" t="s">
        <v>27</v>
      </c>
      <c r="D1166" t="s">
        <v>42</v>
      </c>
      <c r="E1166" t="s">
        <v>23</v>
      </c>
      <c r="F1166">
        <v>685</v>
      </c>
      <c r="G1166">
        <v>7221</v>
      </c>
      <c r="H1166" t="s">
        <v>12</v>
      </c>
      <c r="I1166">
        <v>40</v>
      </c>
      <c r="J1166" t="str">
        <f t="shared" si="18"/>
        <v>A2</v>
      </c>
      <c r="K1166" s="5">
        <v>10.541605839416059</v>
      </c>
      <c r="L1166">
        <v>2023</v>
      </c>
      <c r="P1166" t="s">
        <v>12</v>
      </c>
    </row>
    <row r="1167" spans="1:16" x14ac:dyDescent="0.3">
      <c r="A1167" t="s">
        <v>1176</v>
      </c>
      <c r="B1167" t="s">
        <v>4976</v>
      </c>
      <c r="C1167" t="s">
        <v>22</v>
      </c>
      <c r="D1167" t="s">
        <v>15</v>
      </c>
      <c r="E1167" t="s">
        <v>11</v>
      </c>
      <c r="F1167">
        <v>382</v>
      </c>
      <c r="G1167">
        <v>9731</v>
      </c>
      <c r="H1167" t="s">
        <v>12</v>
      </c>
      <c r="I1167">
        <v>41</v>
      </c>
      <c r="J1167" t="str">
        <f t="shared" si="18"/>
        <v>A2</v>
      </c>
      <c r="K1167" s="5">
        <v>25.473821989528794</v>
      </c>
      <c r="L1167" t="e">
        <v>#VALUE!</v>
      </c>
      <c r="P1167" t="s">
        <v>12</v>
      </c>
    </row>
    <row r="1168" spans="1:16" x14ac:dyDescent="0.3">
      <c r="A1168" t="s">
        <v>1177</v>
      </c>
      <c r="B1168" s="1">
        <v>45071</v>
      </c>
      <c r="C1168" t="s">
        <v>17</v>
      </c>
      <c r="D1168" t="s">
        <v>10</v>
      </c>
      <c r="E1168" t="s">
        <v>11</v>
      </c>
      <c r="F1168">
        <v>62</v>
      </c>
      <c r="G1168" t="s">
        <v>4976</v>
      </c>
      <c r="H1168" t="s">
        <v>12</v>
      </c>
      <c r="I1168">
        <v>39</v>
      </c>
      <c r="J1168" t="str">
        <f t="shared" si="18"/>
        <v>A2</v>
      </c>
      <c r="K1168" s="5">
        <v>0</v>
      </c>
      <c r="L1168">
        <v>2023</v>
      </c>
      <c r="P1168">
        <v>0</v>
      </c>
    </row>
    <row r="1169" spans="1:16" x14ac:dyDescent="0.3">
      <c r="A1169" t="s">
        <v>1178</v>
      </c>
      <c r="B1169" s="1">
        <v>45348</v>
      </c>
      <c r="C1169" t="s">
        <v>9</v>
      </c>
      <c r="D1169" t="s">
        <v>18</v>
      </c>
      <c r="E1169" t="s">
        <v>11</v>
      </c>
      <c r="F1169" t="s">
        <v>4976</v>
      </c>
      <c r="G1169">
        <v>24418</v>
      </c>
      <c r="H1169">
        <v>0</v>
      </c>
      <c r="I1169">
        <v>57</v>
      </c>
      <c r="J1169" t="str">
        <f t="shared" si="18"/>
        <v>A3</v>
      </c>
      <c r="K1169" s="5">
        <v>0</v>
      </c>
      <c r="L1169">
        <v>2024</v>
      </c>
      <c r="P1169" t="s">
        <v>12</v>
      </c>
    </row>
    <row r="1170" spans="1:16" x14ac:dyDescent="0.3">
      <c r="A1170" t="s">
        <v>1179</v>
      </c>
      <c r="B1170" s="1">
        <v>45320</v>
      </c>
      <c r="C1170" t="s">
        <v>27</v>
      </c>
      <c r="D1170" t="s">
        <v>15</v>
      </c>
      <c r="E1170" t="s">
        <v>23</v>
      </c>
      <c r="F1170">
        <v>392</v>
      </c>
      <c r="G1170">
        <v>19729</v>
      </c>
      <c r="H1170" t="s">
        <v>12</v>
      </c>
      <c r="I1170">
        <v>41</v>
      </c>
      <c r="J1170" t="str">
        <f t="shared" si="18"/>
        <v>A2</v>
      </c>
      <c r="K1170" s="5">
        <v>50.329081632653065</v>
      </c>
      <c r="L1170">
        <v>2024</v>
      </c>
      <c r="P1170" t="s">
        <v>20</v>
      </c>
    </row>
    <row r="1171" spans="1:16" x14ac:dyDescent="0.3">
      <c r="A1171" t="s">
        <v>1180</v>
      </c>
      <c r="B1171" s="1">
        <v>45156</v>
      </c>
      <c r="C1171" t="s">
        <v>14</v>
      </c>
      <c r="D1171" t="s">
        <v>32</v>
      </c>
      <c r="E1171" t="s">
        <v>19</v>
      </c>
      <c r="F1171">
        <v>579</v>
      </c>
      <c r="G1171">
        <v>23839</v>
      </c>
      <c r="H1171" t="s">
        <v>12</v>
      </c>
      <c r="I1171">
        <v>46</v>
      </c>
      <c r="J1171" t="str">
        <f t="shared" si="18"/>
        <v>A3</v>
      </c>
      <c r="K1171" s="5">
        <v>41.1727115716753</v>
      </c>
      <c r="L1171">
        <v>2023</v>
      </c>
      <c r="P1171" t="s">
        <v>12</v>
      </c>
    </row>
    <row r="1172" spans="1:16" x14ac:dyDescent="0.3">
      <c r="A1172" t="s">
        <v>1181</v>
      </c>
      <c r="B1172" s="1">
        <v>45247</v>
      </c>
      <c r="C1172" t="s">
        <v>9</v>
      </c>
      <c r="D1172" t="s">
        <v>32</v>
      </c>
      <c r="E1172" t="s">
        <v>23</v>
      </c>
      <c r="F1172">
        <v>539</v>
      </c>
      <c r="G1172">
        <v>48934</v>
      </c>
      <c r="H1172" t="s">
        <v>20</v>
      </c>
      <c r="I1172">
        <v>46</v>
      </c>
      <c r="J1172" t="str">
        <f t="shared" si="18"/>
        <v>A3</v>
      </c>
      <c r="K1172" s="5">
        <v>90.786641929499069</v>
      </c>
      <c r="L1172">
        <v>2023</v>
      </c>
      <c r="P1172" t="s">
        <v>12</v>
      </c>
    </row>
    <row r="1173" spans="1:16" x14ac:dyDescent="0.3">
      <c r="A1173" t="s">
        <v>1182</v>
      </c>
      <c r="B1173" s="1">
        <v>45291</v>
      </c>
      <c r="C1173" t="s">
        <v>14</v>
      </c>
      <c r="D1173" t="s">
        <v>18</v>
      </c>
      <c r="E1173" t="s">
        <v>23</v>
      </c>
      <c r="F1173">
        <v>648</v>
      </c>
      <c r="G1173">
        <v>45520</v>
      </c>
      <c r="H1173">
        <v>0</v>
      </c>
      <c r="I1173">
        <v>57</v>
      </c>
      <c r="J1173" t="str">
        <f t="shared" si="18"/>
        <v>A3</v>
      </c>
      <c r="K1173" s="5">
        <v>70.246913580246911</v>
      </c>
      <c r="L1173">
        <v>2023</v>
      </c>
      <c r="P1173" t="s">
        <v>12</v>
      </c>
    </row>
    <row r="1174" spans="1:16" x14ac:dyDescent="0.3">
      <c r="A1174" t="s">
        <v>1183</v>
      </c>
      <c r="B1174" s="1">
        <v>45173</v>
      </c>
      <c r="C1174" t="s">
        <v>27</v>
      </c>
      <c r="D1174" t="s">
        <v>10</v>
      </c>
      <c r="E1174" t="s">
        <v>25</v>
      </c>
      <c r="F1174">
        <v>869</v>
      </c>
      <c r="G1174">
        <v>30882</v>
      </c>
      <c r="H1174" t="s">
        <v>12</v>
      </c>
      <c r="I1174">
        <v>39</v>
      </c>
      <c r="J1174" t="str">
        <f t="shared" si="18"/>
        <v>A2</v>
      </c>
      <c r="K1174" s="5">
        <v>35.537399309551205</v>
      </c>
      <c r="L1174">
        <v>2023</v>
      </c>
      <c r="P1174" t="s">
        <v>12</v>
      </c>
    </row>
    <row r="1175" spans="1:16" x14ac:dyDescent="0.3">
      <c r="A1175" t="s">
        <v>1184</v>
      </c>
      <c r="B1175" s="1">
        <v>44890</v>
      </c>
      <c r="C1175" t="s">
        <v>27</v>
      </c>
      <c r="D1175" t="s">
        <v>18</v>
      </c>
      <c r="E1175" t="s">
        <v>34</v>
      </c>
      <c r="F1175">
        <v>326</v>
      </c>
      <c r="G1175">
        <v>34070</v>
      </c>
      <c r="H1175" t="s">
        <v>12</v>
      </c>
      <c r="I1175">
        <v>57</v>
      </c>
      <c r="J1175" t="str">
        <f t="shared" si="18"/>
        <v>A3</v>
      </c>
      <c r="K1175" s="5">
        <v>104.50920245398773</v>
      </c>
      <c r="L1175">
        <v>2022</v>
      </c>
      <c r="P1175" t="s">
        <v>12</v>
      </c>
    </row>
    <row r="1176" spans="1:16" x14ac:dyDescent="0.3">
      <c r="A1176" t="s">
        <v>1185</v>
      </c>
      <c r="B1176" s="1">
        <v>44748</v>
      </c>
      <c r="C1176" t="s">
        <v>22</v>
      </c>
      <c r="D1176" t="s">
        <v>28</v>
      </c>
      <c r="E1176" t="s">
        <v>23</v>
      </c>
      <c r="F1176">
        <v>542</v>
      </c>
      <c r="G1176">
        <v>48315</v>
      </c>
      <c r="H1176">
        <v>0</v>
      </c>
      <c r="I1176">
        <v>58</v>
      </c>
      <c r="J1176" t="str">
        <f t="shared" si="18"/>
        <v>A3</v>
      </c>
      <c r="K1176" s="5">
        <v>89.142066420664207</v>
      </c>
      <c r="L1176">
        <v>2022</v>
      </c>
      <c r="P1176" t="s">
        <v>12</v>
      </c>
    </row>
    <row r="1177" spans="1:16" x14ac:dyDescent="0.3">
      <c r="A1177" t="s">
        <v>1186</v>
      </c>
      <c r="B1177" s="1">
        <v>45116</v>
      </c>
      <c r="C1177" t="s">
        <v>14</v>
      </c>
      <c r="D1177" t="s">
        <v>15</v>
      </c>
      <c r="E1177" t="s">
        <v>34</v>
      </c>
      <c r="F1177">
        <v>397</v>
      </c>
      <c r="G1177">
        <v>6116</v>
      </c>
      <c r="H1177" t="s">
        <v>12</v>
      </c>
      <c r="I1177">
        <v>41</v>
      </c>
      <c r="J1177" t="str">
        <f t="shared" si="18"/>
        <v>A2</v>
      </c>
      <c r="K1177" s="5">
        <v>15.405541561712846</v>
      </c>
      <c r="L1177">
        <v>2023</v>
      </c>
      <c r="P1177" t="s">
        <v>12</v>
      </c>
    </row>
    <row r="1178" spans="1:16" x14ac:dyDescent="0.3">
      <c r="A1178" t="s">
        <v>1187</v>
      </c>
      <c r="B1178" s="1">
        <v>45196</v>
      </c>
      <c r="C1178" t="s">
        <v>22</v>
      </c>
      <c r="D1178" t="s">
        <v>18</v>
      </c>
      <c r="E1178" t="s">
        <v>25</v>
      </c>
      <c r="F1178">
        <v>461</v>
      </c>
      <c r="G1178">
        <v>48953</v>
      </c>
      <c r="H1178" t="s">
        <v>12</v>
      </c>
      <c r="I1178">
        <v>57</v>
      </c>
      <c r="J1178" t="str">
        <f t="shared" si="18"/>
        <v>A3</v>
      </c>
      <c r="K1178" s="5">
        <v>106.18872017353578</v>
      </c>
      <c r="L1178">
        <v>2023</v>
      </c>
      <c r="P1178" t="s">
        <v>20</v>
      </c>
    </row>
    <row r="1179" spans="1:16" x14ac:dyDescent="0.3">
      <c r="A1179" t="s">
        <v>1188</v>
      </c>
      <c r="B1179" s="1">
        <v>45136</v>
      </c>
      <c r="C1179" t="s">
        <v>9</v>
      </c>
      <c r="D1179" t="s">
        <v>42</v>
      </c>
      <c r="E1179" t="s">
        <v>25</v>
      </c>
      <c r="F1179">
        <v>371</v>
      </c>
      <c r="G1179">
        <v>14630</v>
      </c>
      <c r="H1179" t="s">
        <v>12</v>
      </c>
      <c r="I1179">
        <v>40</v>
      </c>
      <c r="J1179" t="str">
        <f t="shared" si="18"/>
        <v>A2</v>
      </c>
      <c r="K1179" s="5">
        <v>39.433962264150942</v>
      </c>
      <c r="L1179">
        <v>2023</v>
      </c>
      <c r="P1179" t="s">
        <v>12</v>
      </c>
    </row>
    <row r="1180" spans="1:16" x14ac:dyDescent="0.3">
      <c r="A1180" t="s">
        <v>1189</v>
      </c>
      <c r="B1180" s="1">
        <v>44989</v>
      </c>
      <c r="C1180" t="s">
        <v>27</v>
      </c>
      <c r="D1180" t="s">
        <v>10</v>
      </c>
      <c r="E1180" t="s">
        <v>19</v>
      </c>
      <c r="F1180">
        <v>694</v>
      </c>
      <c r="G1180">
        <v>28221</v>
      </c>
      <c r="H1180" t="s">
        <v>20</v>
      </c>
      <c r="I1180">
        <v>39</v>
      </c>
      <c r="J1180" t="str">
        <f t="shared" si="18"/>
        <v>A2</v>
      </c>
      <c r="K1180" s="5">
        <v>40.664265129682995</v>
      </c>
      <c r="L1180">
        <v>2023</v>
      </c>
      <c r="P1180" t="s">
        <v>20</v>
      </c>
    </row>
    <row r="1181" spans="1:16" x14ac:dyDescent="0.3">
      <c r="A1181" t="s">
        <v>1190</v>
      </c>
      <c r="B1181" s="1">
        <v>44703</v>
      </c>
      <c r="C1181" t="s">
        <v>9</v>
      </c>
      <c r="D1181" t="s">
        <v>42</v>
      </c>
      <c r="E1181" t="s">
        <v>19</v>
      </c>
      <c r="F1181">
        <v>164</v>
      </c>
      <c r="G1181">
        <v>27623</v>
      </c>
      <c r="H1181" t="s">
        <v>20</v>
      </c>
      <c r="I1181">
        <v>40</v>
      </c>
      <c r="J1181" t="str">
        <f t="shared" si="18"/>
        <v>A2</v>
      </c>
      <c r="K1181" s="5">
        <v>168.4329268292683</v>
      </c>
      <c r="L1181">
        <v>2022</v>
      </c>
      <c r="P1181" t="s">
        <v>12</v>
      </c>
    </row>
    <row r="1182" spans="1:16" x14ac:dyDescent="0.3">
      <c r="A1182" t="s">
        <v>1191</v>
      </c>
      <c r="B1182" s="1">
        <v>45353</v>
      </c>
      <c r="C1182" t="s">
        <v>9</v>
      </c>
      <c r="D1182" t="s">
        <v>10</v>
      </c>
      <c r="E1182" t="s">
        <v>19</v>
      </c>
      <c r="F1182">
        <v>314</v>
      </c>
      <c r="G1182">
        <v>7732</v>
      </c>
      <c r="H1182" t="s">
        <v>12</v>
      </c>
      <c r="I1182">
        <v>39</v>
      </c>
      <c r="J1182" t="str">
        <f t="shared" si="18"/>
        <v>A2</v>
      </c>
      <c r="K1182" s="5">
        <v>24.624203821656049</v>
      </c>
      <c r="L1182">
        <v>2024</v>
      </c>
      <c r="P1182" t="s">
        <v>12</v>
      </c>
    </row>
    <row r="1183" spans="1:16" x14ac:dyDescent="0.3">
      <c r="A1183" t="s">
        <v>1192</v>
      </c>
      <c r="B1183" s="1">
        <v>44711</v>
      </c>
      <c r="C1183" t="s">
        <v>27</v>
      </c>
      <c r="D1183" t="s">
        <v>32</v>
      </c>
      <c r="E1183" t="s">
        <v>23</v>
      </c>
      <c r="F1183">
        <v>99</v>
      </c>
      <c r="G1183">
        <v>47219</v>
      </c>
      <c r="H1183" t="s">
        <v>12</v>
      </c>
      <c r="I1183">
        <v>46</v>
      </c>
      <c r="J1183" t="str">
        <f t="shared" si="18"/>
        <v>A3</v>
      </c>
      <c r="K1183" s="5">
        <v>476.95959595959596</v>
      </c>
      <c r="L1183">
        <v>2022</v>
      </c>
      <c r="P1183">
        <v>0</v>
      </c>
    </row>
    <row r="1184" spans="1:16" x14ac:dyDescent="0.3">
      <c r="A1184" t="s">
        <v>1193</v>
      </c>
      <c r="B1184" s="1">
        <v>45055</v>
      </c>
      <c r="C1184" t="s">
        <v>14</v>
      </c>
      <c r="D1184" t="s">
        <v>32</v>
      </c>
      <c r="E1184" t="s">
        <v>4976</v>
      </c>
      <c r="F1184">
        <v>607</v>
      </c>
      <c r="G1184">
        <v>22965</v>
      </c>
      <c r="H1184" t="s">
        <v>20</v>
      </c>
      <c r="I1184">
        <v>46</v>
      </c>
      <c r="J1184" t="str">
        <f t="shared" si="18"/>
        <v>A3</v>
      </c>
      <c r="K1184" s="5">
        <v>37.833607907743001</v>
      </c>
      <c r="L1184">
        <v>2023</v>
      </c>
      <c r="P1184" t="s">
        <v>20</v>
      </c>
    </row>
    <row r="1185" spans="1:16" x14ac:dyDescent="0.3">
      <c r="A1185" t="s">
        <v>1194</v>
      </c>
      <c r="B1185" t="s">
        <v>4976</v>
      </c>
      <c r="C1185" t="s">
        <v>27</v>
      </c>
      <c r="D1185" t="s">
        <v>10</v>
      </c>
      <c r="E1185" t="s">
        <v>34</v>
      </c>
      <c r="F1185">
        <v>317</v>
      </c>
      <c r="G1185">
        <v>17074</v>
      </c>
      <c r="H1185" t="s">
        <v>12</v>
      </c>
      <c r="I1185">
        <v>39</v>
      </c>
      <c r="J1185" t="str">
        <f t="shared" si="18"/>
        <v>A2</v>
      </c>
      <c r="K1185" s="5">
        <v>53.861198738170344</v>
      </c>
      <c r="L1185" t="e">
        <v>#VALUE!</v>
      </c>
      <c r="P1185" t="s">
        <v>12</v>
      </c>
    </row>
    <row r="1186" spans="1:16" x14ac:dyDescent="0.3">
      <c r="A1186" t="s">
        <v>1195</v>
      </c>
      <c r="B1186" s="1">
        <v>44979</v>
      </c>
      <c r="C1186" t="s">
        <v>9</v>
      </c>
      <c r="D1186" t="s">
        <v>28</v>
      </c>
      <c r="E1186" t="s">
        <v>23</v>
      </c>
      <c r="F1186">
        <v>655</v>
      </c>
      <c r="G1186">
        <v>38405</v>
      </c>
      <c r="H1186" t="s">
        <v>12</v>
      </c>
      <c r="I1186">
        <v>58</v>
      </c>
      <c r="J1186" t="str">
        <f t="shared" si="18"/>
        <v>A3</v>
      </c>
      <c r="K1186" s="5">
        <v>58.63358778625954</v>
      </c>
      <c r="L1186">
        <v>2023</v>
      </c>
      <c r="P1186" t="s">
        <v>12</v>
      </c>
    </row>
    <row r="1187" spans="1:16" x14ac:dyDescent="0.3">
      <c r="A1187" t="s">
        <v>1196</v>
      </c>
      <c r="B1187" s="1">
        <v>45010</v>
      </c>
      <c r="C1187" t="s">
        <v>27</v>
      </c>
      <c r="D1187" t="s">
        <v>10</v>
      </c>
      <c r="E1187" t="s">
        <v>34</v>
      </c>
      <c r="F1187">
        <v>197</v>
      </c>
      <c r="G1187">
        <v>15611</v>
      </c>
      <c r="H1187" t="s">
        <v>12</v>
      </c>
      <c r="I1187">
        <v>39</v>
      </c>
      <c r="J1187" t="str">
        <f t="shared" si="18"/>
        <v>A2</v>
      </c>
      <c r="K1187" s="5">
        <v>79.243654822335031</v>
      </c>
      <c r="L1187">
        <v>2023</v>
      </c>
      <c r="P1187" t="s">
        <v>20</v>
      </c>
    </row>
    <row r="1188" spans="1:16" x14ac:dyDescent="0.3">
      <c r="A1188" t="s">
        <v>1197</v>
      </c>
      <c r="B1188" s="1">
        <v>44809</v>
      </c>
      <c r="C1188" t="s">
        <v>9</v>
      </c>
      <c r="D1188" t="s">
        <v>15</v>
      </c>
      <c r="E1188" t="s">
        <v>25</v>
      </c>
      <c r="F1188">
        <v>101</v>
      </c>
      <c r="G1188">
        <v>42350</v>
      </c>
      <c r="H1188" t="s">
        <v>12</v>
      </c>
      <c r="I1188">
        <v>41</v>
      </c>
      <c r="J1188" t="str">
        <f t="shared" si="18"/>
        <v>A2</v>
      </c>
      <c r="K1188" s="5">
        <v>419.30693069306932</v>
      </c>
      <c r="L1188">
        <v>2022</v>
      </c>
      <c r="P1188" t="s">
        <v>20</v>
      </c>
    </row>
    <row r="1189" spans="1:16" x14ac:dyDescent="0.3">
      <c r="A1189" t="s">
        <v>1198</v>
      </c>
      <c r="B1189" s="1">
        <v>44936</v>
      </c>
      <c r="C1189" t="s">
        <v>9</v>
      </c>
      <c r="D1189" t="s">
        <v>10</v>
      </c>
      <c r="E1189" t="s">
        <v>19</v>
      </c>
      <c r="F1189">
        <v>349</v>
      </c>
      <c r="G1189">
        <v>11684</v>
      </c>
      <c r="H1189" t="s">
        <v>12</v>
      </c>
      <c r="I1189">
        <v>39</v>
      </c>
      <c r="J1189" t="str">
        <f t="shared" si="18"/>
        <v>A2</v>
      </c>
      <c r="K1189" s="5">
        <v>33.478510028653297</v>
      </c>
      <c r="L1189">
        <v>2023</v>
      </c>
      <c r="P1189" t="s">
        <v>12</v>
      </c>
    </row>
    <row r="1190" spans="1:16" x14ac:dyDescent="0.3">
      <c r="A1190" t="s">
        <v>1199</v>
      </c>
      <c r="B1190" s="1">
        <v>45216</v>
      </c>
      <c r="C1190" t="s">
        <v>9</v>
      </c>
      <c r="D1190" t="s">
        <v>15</v>
      </c>
      <c r="E1190" t="s">
        <v>11</v>
      </c>
      <c r="F1190">
        <v>437</v>
      </c>
      <c r="G1190">
        <v>29961</v>
      </c>
      <c r="H1190">
        <v>0</v>
      </c>
      <c r="I1190">
        <v>41</v>
      </c>
      <c r="J1190" t="str">
        <f t="shared" si="18"/>
        <v>A2</v>
      </c>
      <c r="K1190" s="5">
        <v>68.560640732265441</v>
      </c>
      <c r="L1190">
        <v>2023</v>
      </c>
      <c r="P1190" t="s">
        <v>20</v>
      </c>
    </row>
    <row r="1191" spans="1:16" hidden="1" x14ac:dyDescent="0.3">
      <c r="A1191" t="s">
        <v>4976</v>
      </c>
      <c r="B1191" s="1">
        <v>44611</v>
      </c>
      <c r="C1191" t="s">
        <v>14</v>
      </c>
      <c r="D1191" t="s">
        <v>4976</v>
      </c>
      <c r="E1191" t="s">
        <v>19</v>
      </c>
      <c r="F1191">
        <v>626</v>
      </c>
      <c r="G1191">
        <v>23450</v>
      </c>
      <c r="H1191" t="s">
        <v>12</v>
      </c>
      <c r="I1191" t="s">
        <v>4977</v>
      </c>
      <c r="J1191" t="str">
        <f t="shared" si="18"/>
        <v>A3</v>
      </c>
      <c r="K1191" s="5">
        <v>37.460063897763575</v>
      </c>
      <c r="L1191">
        <v>2022</v>
      </c>
      <c r="P1191" t="s">
        <v>12</v>
      </c>
    </row>
    <row r="1192" spans="1:16" x14ac:dyDescent="0.3">
      <c r="A1192" t="s">
        <v>1200</v>
      </c>
      <c r="B1192" t="s">
        <v>4976</v>
      </c>
      <c r="C1192" t="s">
        <v>9</v>
      </c>
      <c r="D1192" t="s">
        <v>42</v>
      </c>
      <c r="E1192" t="s">
        <v>11</v>
      </c>
      <c r="F1192">
        <v>196</v>
      </c>
      <c r="G1192">
        <v>18474</v>
      </c>
      <c r="H1192" t="s">
        <v>12</v>
      </c>
      <c r="I1192">
        <v>40</v>
      </c>
      <c r="J1192" t="str">
        <f t="shared" si="18"/>
        <v>A2</v>
      </c>
      <c r="K1192" s="5">
        <v>94.255102040816325</v>
      </c>
      <c r="L1192" t="e">
        <v>#VALUE!</v>
      </c>
      <c r="P1192" t="s">
        <v>20</v>
      </c>
    </row>
    <row r="1193" spans="1:16" x14ac:dyDescent="0.3">
      <c r="A1193" t="s">
        <v>1201</v>
      </c>
      <c r="B1193" s="1">
        <v>45314</v>
      </c>
      <c r="C1193" t="s">
        <v>17</v>
      </c>
      <c r="D1193" t="s">
        <v>10</v>
      </c>
      <c r="E1193" t="s">
        <v>19</v>
      </c>
      <c r="F1193">
        <v>229</v>
      </c>
      <c r="G1193">
        <v>36655</v>
      </c>
      <c r="H1193">
        <v>0</v>
      </c>
      <c r="I1193">
        <v>39</v>
      </c>
      <c r="J1193" t="str">
        <f t="shared" si="18"/>
        <v>A2</v>
      </c>
      <c r="K1193" s="5">
        <v>160.06550218340612</v>
      </c>
      <c r="L1193">
        <v>2024</v>
      </c>
      <c r="P1193" t="s">
        <v>12</v>
      </c>
    </row>
    <row r="1194" spans="1:16" x14ac:dyDescent="0.3">
      <c r="A1194" t="s">
        <v>1202</v>
      </c>
      <c r="B1194" s="1">
        <v>44878</v>
      </c>
      <c r="C1194" t="s">
        <v>17</v>
      </c>
      <c r="D1194" t="s">
        <v>32</v>
      </c>
      <c r="E1194" t="s">
        <v>19</v>
      </c>
      <c r="F1194">
        <v>813</v>
      </c>
      <c r="G1194">
        <v>28423</v>
      </c>
      <c r="H1194" t="s">
        <v>12</v>
      </c>
      <c r="I1194">
        <v>46</v>
      </c>
      <c r="J1194" t="str">
        <f t="shared" si="18"/>
        <v>A3</v>
      </c>
      <c r="K1194" s="5">
        <v>34.960639606396064</v>
      </c>
      <c r="L1194">
        <v>2022</v>
      </c>
      <c r="P1194" t="s">
        <v>12</v>
      </c>
    </row>
    <row r="1195" spans="1:16" x14ac:dyDescent="0.3">
      <c r="A1195" t="s">
        <v>1203</v>
      </c>
      <c r="B1195" s="1">
        <v>45006</v>
      </c>
      <c r="C1195" t="s">
        <v>27</v>
      </c>
      <c r="D1195" t="s">
        <v>18</v>
      </c>
      <c r="E1195" t="s">
        <v>4976</v>
      </c>
      <c r="F1195">
        <v>494</v>
      </c>
      <c r="G1195">
        <v>29291</v>
      </c>
      <c r="H1195" t="s">
        <v>12</v>
      </c>
      <c r="I1195">
        <v>57</v>
      </c>
      <c r="J1195" t="str">
        <f t="shared" si="18"/>
        <v>A3</v>
      </c>
      <c r="K1195" s="5">
        <v>59.293522267206477</v>
      </c>
      <c r="L1195">
        <v>2023</v>
      </c>
      <c r="P1195">
        <v>0</v>
      </c>
    </row>
    <row r="1196" spans="1:16" x14ac:dyDescent="0.3">
      <c r="A1196" t="s">
        <v>1204</v>
      </c>
      <c r="B1196" s="1">
        <v>45438</v>
      </c>
      <c r="C1196" t="s">
        <v>22</v>
      </c>
      <c r="D1196" t="s">
        <v>10</v>
      </c>
      <c r="E1196" t="s">
        <v>23</v>
      </c>
      <c r="F1196">
        <v>612</v>
      </c>
      <c r="G1196">
        <v>12923</v>
      </c>
      <c r="H1196" t="s">
        <v>12</v>
      </c>
      <c r="I1196">
        <v>39</v>
      </c>
      <c r="J1196" t="str">
        <f t="shared" si="18"/>
        <v>A2</v>
      </c>
      <c r="K1196" s="5">
        <v>21.116013071895424</v>
      </c>
      <c r="L1196">
        <v>2024</v>
      </c>
      <c r="P1196" t="s">
        <v>12</v>
      </c>
    </row>
    <row r="1197" spans="1:16" x14ac:dyDescent="0.3">
      <c r="A1197" t="s">
        <v>1205</v>
      </c>
      <c r="B1197" s="1">
        <v>45413</v>
      </c>
      <c r="C1197" t="s">
        <v>22</v>
      </c>
      <c r="D1197" t="s">
        <v>42</v>
      </c>
      <c r="E1197" t="s">
        <v>34</v>
      </c>
      <c r="F1197">
        <v>205</v>
      </c>
      <c r="G1197">
        <v>27096</v>
      </c>
      <c r="H1197" t="s">
        <v>20</v>
      </c>
      <c r="I1197">
        <v>40</v>
      </c>
      <c r="J1197" t="str">
        <f t="shared" si="18"/>
        <v>A2</v>
      </c>
      <c r="K1197" s="5">
        <v>132.17560975609757</v>
      </c>
      <c r="L1197">
        <v>2024</v>
      </c>
      <c r="P1197" t="s">
        <v>12</v>
      </c>
    </row>
    <row r="1198" spans="1:16" x14ac:dyDescent="0.3">
      <c r="A1198" t="s">
        <v>1206</v>
      </c>
      <c r="B1198" s="1">
        <v>44970</v>
      </c>
      <c r="C1198" t="s">
        <v>9</v>
      </c>
      <c r="D1198" t="s">
        <v>28</v>
      </c>
      <c r="E1198" t="s">
        <v>23</v>
      </c>
      <c r="F1198">
        <v>333</v>
      </c>
      <c r="G1198">
        <v>44247</v>
      </c>
      <c r="H1198" t="s">
        <v>12</v>
      </c>
      <c r="I1198">
        <v>58</v>
      </c>
      <c r="J1198" t="str">
        <f t="shared" si="18"/>
        <v>A3</v>
      </c>
      <c r="K1198" s="5">
        <v>132.87387387387386</v>
      </c>
      <c r="L1198">
        <v>2023</v>
      </c>
      <c r="P1198" t="s">
        <v>12</v>
      </c>
    </row>
    <row r="1199" spans="1:16" x14ac:dyDescent="0.3">
      <c r="A1199" t="s">
        <v>1207</v>
      </c>
      <c r="B1199" t="s">
        <v>4976</v>
      </c>
      <c r="C1199" t="s">
        <v>9</v>
      </c>
      <c r="D1199" t="s">
        <v>42</v>
      </c>
      <c r="E1199" t="s">
        <v>19</v>
      </c>
      <c r="F1199">
        <v>591</v>
      </c>
      <c r="G1199" t="s">
        <v>4976</v>
      </c>
      <c r="H1199" t="s">
        <v>12</v>
      </c>
      <c r="I1199">
        <v>40</v>
      </c>
      <c r="J1199" t="str">
        <f t="shared" si="18"/>
        <v>A2</v>
      </c>
      <c r="K1199" s="5">
        <v>0</v>
      </c>
      <c r="L1199" t="e">
        <v>#VALUE!</v>
      </c>
      <c r="P1199" t="s">
        <v>20</v>
      </c>
    </row>
    <row r="1200" spans="1:16" x14ac:dyDescent="0.3">
      <c r="A1200" t="s">
        <v>1208</v>
      </c>
      <c r="B1200" s="1">
        <v>44901</v>
      </c>
      <c r="C1200" t="s">
        <v>27</v>
      </c>
      <c r="D1200" t="s">
        <v>15</v>
      </c>
      <c r="E1200" t="s">
        <v>23</v>
      </c>
      <c r="F1200">
        <v>809</v>
      </c>
      <c r="G1200">
        <v>43351</v>
      </c>
      <c r="H1200" t="s">
        <v>12</v>
      </c>
      <c r="I1200">
        <v>41</v>
      </c>
      <c r="J1200" t="str">
        <f t="shared" si="18"/>
        <v>A2</v>
      </c>
      <c r="K1200" s="5">
        <v>53.585908529048204</v>
      </c>
      <c r="L1200">
        <v>2022</v>
      </c>
      <c r="P1200" t="s">
        <v>12</v>
      </c>
    </row>
    <row r="1201" spans="1:16" x14ac:dyDescent="0.3">
      <c r="A1201" t="s">
        <v>1209</v>
      </c>
      <c r="B1201" s="1">
        <v>44888</v>
      </c>
      <c r="C1201" t="s">
        <v>27</v>
      </c>
      <c r="D1201" t="s">
        <v>18</v>
      </c>
      <c r="E1201" t="s">
        <v>23</v>
      </c>
      <c r="F1201">
        <v>433</v>
      </c>
      <c r="G1201">
        <v>30049</v>
      </c>
      <c r="H1201" t="s">
        <v>12</v>
      </c>
      <c r="I1201">
        <v>57</v>
      </c>
      <c r="J1201" t="str">
        <f t="shared" si="18"/>
        <v>A3</v>
      </c>
      <c r="K1201" s="5">
        <v>69.397228637413392</v>
      </c>
      <c r="L1201">
        <v>2022</v>
      </c>
      <c r="P1201" t="s">
        <v>12</v>
      </c>
    </row>
    <row r="1202" spans="1:16" x14ac:dyDescent="0.3">
      <c r="A1202" t="s">
        <v>1210</v>
      </c>
      <c r="B1202" s="1">
        <v>45366</v>
      </c>
      <c r="C1202" t="s">
        <v>9</v>
      </c>
      <c r="D1202" t="s">
        <v>42</v>
      </c>
      <c r="E1202" t="s">
        <v>23</v>
      </c>
      <c r="F1202">
        <v>895</v>
      </c>
      <c r="G1202">
        <v>30357</v>
      </c>
      <c r="H1202" t="s">
        <v>12</v>
      </c>
      <c r="I1202">
        <v>40</v>
      </c>
      <c r="J1202" t="str">
        <f t="shared" si="18"/>
        <v>A2</v>
      </c>
      <c r="K1202" s="5">
        <v>33.918435754189943</v>
      </c>
      <c r="L1202">
        <v>2024</v>
      </c>
      <c r="P1202" t="s">
        <v>12</v>
      </c>
    </row>
    <row r="1203" spans="1:16" x14ac:dyDescent="0.3">
      <c r="A1203" t="s">
        <v>1211</v>
      </c>
      <c r="B1203" s="1">
        <v>45311</v>
      </c>
      <c r="C1203" t="s">
        <v>27</v>
      </c>
      <c r="D1203" t="s">
        <v>32</v>
      </c>
      <c r="E1203" t="s">
        <v>23</v>
      </c>
      <c r="F1203">
        <v>804</v>
      </c>
      <c r="G1203">
        <v>11728</v>
      </c>
      <c r="H1203" t="s">
        <v>12</v>
      </c>
      <c r="I1203">
        <v>46</v>
      </c>
      <c r="J1203" t="str">
        <f t="shared" si="18"/>
        <v>A3</v>
      </c>
      <c r="K1203" s="5">
        <v>14.587064676616915</v>
      </c>
      <c r="L1203">
        <v>2024</v>
      </c>
      <c r="P1203" t="s">
        <v>12</v>
      </c>
    </row>
    <row r="1204" spans="1:16" x14ac:dyDescent="0.3">
      <c r="A1204" t="s">
        <v>1212</v>
      </c>
      <c r="B1204" s="1">
        <v>45444</v>
      </c>
      <c r="C1204" t="s">
        <v>14</v>
      </c>
      <c r="D1204" t="s">
        <v>10</v>
      </c>
      <c r="E1204" t="s">
        <v>25</v>
      </c>
      <c r="F1204">
        <v>74</v>
      </c>
      <c r="G1204">
        <v>18227</v>
      </c>
      <c r="H1204" t="s">
        <v>12</v>
      </c>
      <c r="I1204">
        <v>39</v>
      </c>
      <c r="J1204" t="str">
        <f t="shared" si="18"/>
        <v>A2</v>
      </c>
      <c r="K1204" s="5">
        <v>246.31081081081081</v>
      </c>
      <c r="L1204">
        <v>2024</v>
      </c>
      <c r="P1204">
        <v>0</v>
      </c>
    </row>
    <row r="1205" spans="1:16" x14ac:dyDescent="0.3">
      <c r="A1205" t="s">
        <v>1213</v>
      </c>
      <c r="B1205" s="1">
        <v>44611</v>
      </c>
      <c r="C1205" t="s">
        <v>22</v>
      </c>
      <c r="D1205" t="s">
        <v>10</v>
      </c>
      <c r="E1205" t="s">
        <v>19</v>
      </c>
      <c r="F1205">
        <v>674</v>
      </c>
      <c r="G1205">
        <v>43386</v>
      </c>
      <c r="H1205">
        <v>0</v>
      </c>
      <c r="I1205">
        <v>39</v>
      </c>
      <c r="J1205" t="str">
        <f t="shared" si="18"/>
        <v>A2</v>
      </c>
      <c r="K1205" s="5">
        <v>64.370919881305639</v>
      </c>
      <c r="L1205">
        <v>2022</v>
      </c>
      <c r="P1205" t="s">
        <v>12</v>
      </c>
    </row>
    <row r="1206" spans="1:16" x14ac:dyDescent="0.3">
      <c r="A1206" t="s">
        <v>1214</v>
      </c>
      <c r="B1206" s="1">
        <v>45060</v>
      </c>
      <c r="C1206" t="s">
        <v>27</v>
      </c>
      <c r="D1206" t="s">
        <v>15</v>
      </c>
      <c r="E1206" t="s">
        <v>25</v>
      </c>
      <c r="F1206">
        <v>385</v>
      </c>
      <c r="G1206">
        <v>16427</v>
      </c>
      <c r="H1206" t="s">
        <v>12</v>
      </c>
      <c r="I1206">
        <v>41</v>
      </c>
      <c r="J1206" t="str">
        <f t="shared" si="18"/>
        <v>A2</v>
      </c>
      <c r="K1206" s="5">
        <v>42.667532467532467</v>
      </c>
      <c r="L1206">
        <v>2023</v>
      </c>
      <c r="P1206">
        <v>0</v>
      </c>
    </row>
    <row r="1207" spans="1:16" x14ac:dyDescent="0.3">
      <c r="A1207" t="s">
        <v>1215</v>
      </c>
      <c r="B1207" s="1">
        <v>44724</v>
      </c>
      <c r="C1207" t="s">
        <v>22</v>
      </c>
      <c r="D1207" t="s">
        <v>32</v>
      </c>
      <c r="E1207" t="s">
        <v>34</v>
      </c>
      <c r="F1207">
        <v>669</v>
      </c>
      <c r="G1207">
        <v>37541</v>
      </c>
      <c r="H1207" t="s">
        <v>12</v>
      </c>
      <c r="I1207">
        <v>46</v>
      </c>
      <c r="J1207" t="str">
        <f t="shared" si="18"/>
        <v>A3</v>
      </c>
      <c r="K1207" s="5">
        <v>56.115097159940213</v>
      </c>
      <c r="L1207">
        <v>2022</v>
      </c>
      <c r="P1207" t="s">
        <v>12</v>
      </c>
    </row>
    <row r="1208" spans="1:16" x14ac:dyDescent="0.3">
      <c r="A1208" t="s">
        <v>1216</v>
      </c>
      <c r="B1208" t="s">
        <v>4976</v>
      </c>
      <c r="C1208" t="s">
        <v>27</v>
      </c>
      <c r="D1208" t="s">
        <v>28</v>
      </c>
      <c r="E1208" t="s">
        <v>34</v>
      </c>
      <c r="F1208">
        <v>168</v>
      </c>
      <c r="G1208">
        <v>9971</v>
      </c>
      <c r="H1208" t="s">
        <v>12</v>
      </c>
      <c r="I1208">
        <v>58</v>
      </c>
      <c r="J1208" t="str">
        <f t="shared" si="18"/>
        <v>A3</v>
      </c>
      <c r="K1208" s="5">
        <v>59.351190476190474</v>
      </c>
      <c r="L1208" t="e">
        <v>#VALUE!</v>
      </c>
      <c r="P1208" t="s">
        <v>12</v>
      </c>
    </row>
    <row r="1209" spans="1:16" x14ac:dyDescent="0.3">
      <c r="A1209" t="s">
        <v>1217</v>
      </c>
      <c r="B1209" s="1">
        <v>44928</v>
      </c>
      <c r="C1209" t="s">
        <v>17</v>
      </c>
      <c r="D1209" t="s">
        <v>28</v>
      </c>
      <c r="E1209" t="s">
        <v>25</v>
      </c>
      <c r="F1209">
        <v>155</v>
      </c>
      <c r="G1209">
        <v>13744</v>
      </c>
      <c r="H1209" t="s">
        <v>12</v>
      </c>
      <c r="I1209">
        <v>58</v>
      </c>
      <c r="J1209" t="str">
        <f t="shared" si="18"/>
        <v>A3</v>
      </c>
      <c r="K1209" s="5">
        <v>88.670967741935485</v>
      </c>
      <c r="L1209">
        <v>2023</v>
      </c>
      <c r="P1209" t="s">
        <v>12</v>
      </c>
    </row>
    <row r="1210" spans="1:16" hidden="1" x14ac:dyDescent="0.3">
      <c r="A1210" t="s">
        <v>1218</v>
      </c>
      <c r="B1210" s="1">
        <v>44765</v>
      </c>
      <c r="C1210" t="s">
        <v>27</v>
      </c>
      <c r="D1210" t="s">
        <v>4976</v>
      </c>
      <c r="E1210" t="s">
        <v>11</v>
      </c>
      <c r="F1210">
        <v>451</v>
      </c>
      <c r="G1210">
        <v>41520</v>
      </c>
      <c r="H1210" t="s">
        <v>20</v>
      </c>
      <c r="I1210" t="s">
        <v>4977</v>
      </c>
      <c r="J1210" t="str">
        <f t="shared" si="18"/>
        <v>A3</v>
      </c>
      <c r="K1210" s="5">
        <v>92.062084257206209</v>
      </c>
      <c r="L1210">
        <v>2022</v>
      </c>
      <c r="P1210" t="s">
        <v>12</v>
      </c>
    </row>
    <row r="1211" spans="1:16" x14ac:dyDescent="0.3">
      <c r="A1211" t="s">
        <v>1219</v>
      </c>
      <c r="B1211" s="1">
        <v>44813</v>
      </c>
      <c r="C1211" t="s">
        <v>27</v>
      </c>
      <c r="D1211" t="s">
        <v>28</v>
      </c>
      <c r="E1211" t="s">
        <v>25</v>
      </c>
      <c r="F1211">
        <v>289</v>
      </c>
      <c r="G1211">
        <v>15853</v>
      </c>
      <c r="H1211" t="s">
        <v>20</v>
      </c>
      <c r="I1211">
        <v>58</v>
      </c>
      <c r="J1211" t="str">
        <f t="shared" si="18"/>
        <v>A3</v>
      </c>
      <c r="K1211" s="5">
        <v>54.854671280276818</v>
      </c>
      <c r="L1211">
        <v>2022</v>
      </c>
      <c r="P1211" t="s">
        <v>20</v>
      </c>
    </row>
    <row r="1212" spans="1:16" x14ac:dyDescent="0.3">
      <c r="A1212" t="s">
        <v>1220</v>
      </c>
      <c r="B1212" s="1">
        <v>44869</v>
      </c>
      <c r="C1212" t="s">
        <v>22</v>
      </c>
      <c r="D1212" t="s">
        <v>32</v>
      </c>
      <c r="E1212" t="s">
        <v>19</v>
      </c>
      <c r="F1212">
        <v>488</v>
      </c>
      <c r="G1212">
        <v>18437</v>
      </c>
      <c r="H1212" t="s">
        <v>12</v>
      </c>
      <c r="I1212">
        <v>46</v>
      </c>
      <c r="J1212" t="str">
        <f t="shared" si="18"/>
        <v>A3</v>
      </c>
      <c r="K1212" s="5">
        <v>37.780737704918032</v>
      </c>
      <c r="L1212">
        <v>2022</v>
      </c>
      <c r="P1212" t="s">
        <v>12</v>
      </c>
    </row>
    <row r="1213" spans="1:16" x14ac:dyDescent="0.3">
      <c r="A1213" t="s">
        <v>1221</v>
      </c>
      <c r="B1213" s="1">
        <v>45183</v>
      </c>
      <c r="C1213" t="s">
        <v>9</v>
      </c>
      <c r="D1213" t="s">
        <v>32</v>
      </c>
      <c r="E1213" t="s">
        <v>23</v>
      </c>
      <c r="F1213">
        <v>953</v>
      </c>
      <c r="G1213">
        <v>47225</v>
      </c>
      <c r="H1213">
        <v>0</v>
      </c>
      <c r="I1213">
        <v>46</v>
      </c>
      <c r="J1213" t="str">
        <f t="shared" si="18"/>
        <v>A3</v>
      </c>
      <c r="K1213" s="5">
        <v>49.554039874081845</v>
      </c>
      <c r="L1213">
        <v>2023</v>
      </c>
      <c r="P1213">
        <v>0</v>
      </c>
    </row>
    <row r="1214" spans="1:16" x14ac:dyDescent="0.3">
      <c r="A1214" t="s">
        <v>1222</v>
      </c>
      <c r="B1214" s="1">
        <v>44982</v>
      </c>
      <c r="C1214" t="s">
        <v>22</v>
      </c>
      <c r="D1214" t="s">
        <v>42</v>
      </c>
      <c r="E1214" t="s">
        <v>25</v>
      </c>
      <c r="F1214">
        <v>744</v>
      </c>
      <c r="G1214">
        <v>40557</v>
      </c>
      <c r="H1214">
        <v>0</v>
      </c>
      <c r="I1214">
        <v>40</v>
      </c>
      <c r="J1214" t="str">
        <f t="shared" si="18"/>
        <v>A2</v>
      </c>
      <c r="K1214" s="5">
        <v>54.512096774193552</v>
      </c>
      <c r="L1214">
        <v>2023</v>
      </c>
      <c r="P1214" t="s">
        <v>12</v>
      </c>
    </row>
    <row r="1215" spans="1:16" x14ac:dyDescent="0.3">
      <c r="A1215" t="s">
        <v>1223</v>
      </c>
      <c r="B1215" s="1">
        <v>44945</v>
      </c>
      <c r="C1215" t="s">
        <v>27</v>
      </c>
      <c r="D1215" t="s">
        <v>32</v>
      </c>
      <c r="E1215" t="s">
        <v>23</v>
      </c>
      <c r="F1215">
        <v>103</v>
      </c>
      <c r="G1215">
        <v>14835</v>
      </c>
      <c r="H1215" t="s">
        <v>12</v>
      </c>
      <c r="I1215">
        <v>46</v>
      </c>
      <c r="J1215" t="str">
        <f t="shared" si="18"/>
        <v>A3</v>
      </c>
      <c r="K1215" s="5">
        <v>144.02912621359224</v>
      </c>
      <c r="L1215">
        <v>2023</v>
      </c>
      <c r="P1215" t="s">
        <v>12</v>
      </c>
    </row>
    <row r="1216" spans="1:16" x14ac:dyDescent="0.3">
      <c r="A1216" t="s">
        <v>1224</v>
      </c>
      <c r="B1216" s="1">
        <v>45204</v>
      </c>
      <c r="C1216" t="s">
        <v>4976</v>
      </c>
      <c r="D1216" t="s">
        <v>18</v>
      </c>
      <c r="E1216" t="s">
        <v>34</v>
      </c>
      <c r="F1216">
        <v>827</v>
      </c>
      <c r="G1216">
        <v>15433</v>
      </c>
      <c r="H1216" t="s">
        <v>12</v>
      </c>
      <c r="I1216">
        <v>57</v>
      </c>
      <c r="J1216" t="str">
        <f t="shared" si="18"/>
        <v>A3</v>
      </c>
      <c r="K1216" s="5">
        <v>18.66142684401451</v>
      </c>
      <c r="L1216">
        <v>2023</v>
      </c>
      <c r="P1216" t="s">
        <v>12</v>
      </c>
    </row>
    <row r="1217" spans="1:16" x14ac:dyDescent="0.3">
      <c r="A1217" t="s">
        <v>1225</v>
      </c>
      <c r="B1217" s="1">
        <v>45389</v>
      </c>
      <c r="C1217" t="s">
        <v>22</v>
      </c>
      <c r="D1217" t="s">
        <v>28</v>
      </c>
      <c r="E1217" t="s">
        <v>23</v>
      </c>
      <c r="F1217">
        <v>593</v>
      </c>
      <c r="G1217">
        <v>20060</v>
      </c>
      <c r="H1217" t="s">
        <v>20</v>
      </c>
      <c r="I1217">
        <v>58</v>
      </c>
      <c r="J1217" t="str">
        <f t="shared" si="18"/>
        <v>A3</v>
      </c>
      <c r="K1217" s="5">
        <v>33.827993254637434</v>
      </c>
      <c r="L1217">
        <v>2024</v>
      </c>
      <c r="P1217" t="s">
        <v>12</v>
      </c>
    </row>
    <row r="1218" spans="1:16" x14ac:dyDescent="0.3">
      <c r="A1218" t="s">
        <v>1226</v>
      </c>
      <c r="B1218" s="1">
        <v>44977</v>
      </c>
      <c r="C1218" t="s">
        <v>14</v>
      </c>
      <c r="D1218" t="s">
        <v>10</v>
      </c>
      <c r="E1218" t="s">
        <v>11</v>
      </c>
      <c r="F1218">
        <v>756</v>
      </c>
      <c r="G1218">
        <v>9214</v>
      </c>
      <c r="H1218" t="s">
        <v>20</v>
      </c>
      <c r="I1218">
        <v>39</v>
      </c>
      <c r="J1218" t="str">
        <f t="shared" si="18"/>
        <v>A2</v>
      </c>
      <c r="K1218" s="5">
        <v>12.187830687830688</v>
      </c>
      <c r="L1218">
        <v>2023</v>
      </c>
      <c r="P1218" t="s">
        <v>20</v>
      </c>
    </row>
    <row r="1219" spans="1:16" x14ac:dyDescent="0.3">
      <c r="A1219" t="s">
        <v>1227</v>
      </c>
      <c r="B1219" t="s">
        <v>4976</v>
      </c>
      <c r="C1219" t="s">
        <v>14</v>
      </c>
      <c r="D1219" t="s">
        <v>18</v>
      </c>
      <c r="E1219" t="s">
        <v>25</v>
      </c>
      <c r="F1219">
        <v>726</v>
      </c>
      <c r="G1219">
        <v>15864</v>
      </c>
      <c r="H1219" t="s">
        <v>12</v>
      </c>
      <c r="I1219">
        <v>57</v>
      </c>
      <c r="J1219" t="str">
        <f t="shared" ref="J1219:J1282" si="19">IF(I1219&lt;=30,"A1",IF(I1219&lt;=45,"A2","A3"))</f>
        <v>A3</v>
      </c>
      <c r="K1219" s="5">
        <v>21.851239669421489</v>
      </c>
      <c r="L1219" t="e">
        <v>#VALUE!</v>
      </c>
      <c r="P1219" t="s">
        <v>12</v>
      </c>
    </row>
    <row r="1220" spans="1:16" x14ac:dyDescent="0.3">
      <c r="A1220" t="s">
        <v>1228</v>
      </c>
      <c r="B1220" s="1">
        <v>44758</v>
      </c>
      <c r="C1220" t="s">
        <v>4976</v>
      </c>
      <c r="D1220" t="s">
        <v>32</v>
      </c>
      <c r="E1220" t="s">
        <v>11</v>
      </c>
      <c r="F1220">
        <v>323</v>
      </c>
      <c r="G1220">
        <v>37438</v>
      </c>
      <c r="H1220" t="s">
        <v>12</v>
      </c>
      <c r="I1220">
        <v>46</v>
      </c>
      <c r="J1220" t="str">
        <f t="shared" si="19"/>
        <v>A3</v>
      </c>
      <c r="K1220" s="5">
        <v>115.90712074303406</v>
      </c>
      <c r="L1220">
        <v>2022</v>
      </c>
      <c r="P1220" t="s">
        <v>12</v>
      </c>
    </row>
    <row r="1221" spans="1:16" x14ac:dyDescent="0.3">
      <c r="A1221" t="s">
        <v>1229</v>
      </c>
      <c r="B1221" s="1">
        <v>44686</v>
      </c>
      <c r="C1221" t="s">
        <v>14</v>
      </c>
      <c r="D1221" t="s">
        <v>28</v>
      </c>
      <c r="E1221" t="s">
        <v>23</v>
      </c>
      <c r="F1221">
        <v>733</v>
      </c>
      <c r="G1221">
        <v>34690</v>
      </c>
      <c r="H1221" t="s">
        <v>20</v>
      </c>
      <c r="I1221">
        <v>58</v>
      </c>
      <c r="J1221" t="str">
        <f t="shared" si="19"/>
        <v>A3</v>
      </c>
      <c r="K1221" s="5">
        <v>47.32605729877217</v>
      </c>
      <c r="L1221">
        <v>2022</v>
      </c>
      <c r="P1221">
        <v>0</v>
      </c>
    </row>
    <row r="1222" spans="1:16" x14ac:dyDescent="0.3">
      <c r="A1222" t="s">
        <v>1230</v>
      </c>
      <c r="B1222" s="1">
        <v>44831</v>
      </c>
      <c r="C1222" t="s">
        <v>27</v>
      </c>
      <c r="D1222" t="s">
        <v>32</v>
      </c>
      <c r="E1222" t="s">
        <v>4976</v>
      </c>
      <c r="F1222">
        <v>257</v>
      </c>
      <c r="G1222">
        <v>5182</v>
      </c>
      <c r="H1222" t="s">
        <v>12</v>
      </c>
      <c r="I1222">
        <v>46</v>
      </c>
      <c r="J1222" t="str">
        <f t="shared" si="19"/>
        <v>A3</v>
      </c>
      <c r="K1222" s="5">
        <v>20.163424124513618</v>
      </c>
      <c r="L1222">
        <v>2022</v>
      </c>
      <c r="P1222" t="s">
        <v>12</v>
      </c>
    </row>
    <row r="1223" spans="1:16" x14ac:dyDescent="0.3">
      <c r="A1223" t="s">
        <v>1231</v>
      </c>
      <c r="B1223" s="1">
        <v>45037</v>
      </c>
      <c r="C1223" t="s">
        <v>14</v>
      </c>
      <c r="D1223" t="s">
        <v>18</v>
      </c>
      <c r="E1223" t="s">
        <v>34</v>
      </c>
      <c r="F1223">
        <v>296</v>
      </c>
      <c r="G1223">
        <v>20159</v>
      </c>
      <c r="H1223" t="s">
        <v>12</v>
      </c>
      <c r="I1223">
        <v>57</v>
      </c>
      <c r="J1223" t="str">
        <f t="shared" si="19"/>
        <v>A3</v>
      </c>
      <c r="K1223" s="5">
        <v>68.104729729729726</v>
      </c>
      <c r="L1223">
        <v>2023</v>
      </c>
      <c r="P1223" t="s">
        <v>12</v>
      </c>
    </row>
    <row r="1224" spans="1:16" x14ac:dyDescent="0.3">
      <c r="A1224" t="s">
        <v>1232</v>
      </c>
      <c r="B1224" s="1">
        <v>44856</v>
      </c>
      <c r="C1224" t="s">
        <v>14</v>
      </c>
      <c r="D1224" t="s">
        <v>32</v>
      </c>
      <c r="E1224" t="s">
        <v>23</v>
      </c>
      <c r="F1224">
        <v>77</v>
      </c>
      <c r="G1224">
        <v>17275</v>
      </c>
      <c r="H1224" t="s">
        <v>12</v>
      </c>
      <c r="I1224">
        <v>46</v>
      </c>
      <c r="J1224" t="str">
        <f t="shared" si="19"/>
        <v>A3</v>
      </c>
      <c r="K1224" s="5">
        <v>224.35064935064935</v>
      </c>
      <c r="L1224">
        <v>2022</v>
      </c>
      <c r="P1224" t="s">
        <v>20</v>
      </c>
    </row>
    <row r="1225" spans="1:16" x14ac:dyDescent="0.3">
      <c r="A1225" t="s">
        <v>1233</v>
      </c>
      <c r="B1225" s="1">
        <v>44977</v>
      </c>
      <c r="C1225" t="s">
        <v>4976</v>
      </c>
      <c r="D1225" t="s">
        <v>18</v>
      </c>
      <c r="E1225" t="s">
        <v>25</v>
      </c>
      <c r="F1225">
        <v>769</v>
      </c>
      <c r="G1225">
        <v>43415</v>
      </c>
      <c r="H1225" t="s">
        <v>12</v>
      </c>
      <c r="I1225">
        <v>57</v>
      </c>
      <c r="J1225" t="str">
        <f t="shared" si="19"/>
        <v>A3</v>
      </c>
      <c r="K1225" s="5">
        <v>56.456436931079324</v>
      </c>
      <c r="L1225">
        <v>2023</v>
      </c>
      <c r="P1225" t="s">
        <v>12</v>
      </c>
    </row>
    <row r="1226" spans="1:16" x14ac:dyDescent="0.3">
      <c r="A1226" t="s">
        <v>1234</v>
      </c>
      <c r="B1226" s="1">
        <v>44926</v>
      </c>
      <c r="C1226" t="s">
        <v>9</v>
      </c>
      <c r="D1226" t="s">
        <v>18</v>
      </c>
      <c r="E1226" t="s">
        <v>25</v>
      </c>
      <c r="F1226">
        <v>112</v>
      </c>
      <c r="G1226">
        <v>24877</v>
      </c>
      <c r="H1226" t="s">
        <v>12</v>
      </c>
      <c r="I1226">
        <v>57</v>
      </c>
      <c r="J1226" t="str">
        <f t="shared" si="19"/>
        <v>A3</v>
      </c>
      <c r="K1226" s="5">
        <v>222.11607142857142</v>
      </c>
      <c r="L1226">
        <v>2022</v>
      </c>
      <c r="P1226" t="s">
        <v>12</v>
      </c>
    </row>
    <row r="1227" spans="1:16" x14ac:dyDescent="0.3">
      <c r="A1227" t="s">
        <v>1235</v>
      </c>
      <c r="B1227" s="1">
        <v>44656</v>
      </c>
      <c r="C1227" t="s">
        <v>14</v>
      </c>
      <c r="D1227" t="s">
        <v>32</v>
      </c>
      <c r="E1227" t="s">
        <v>11</v>
      </c>
      <c r="F1227">
        <v>130</v>
      </c>
      <c r="G1227">
        <v>19317</v>
      </c>
      <c r="H1227" t="s">
        <v>12</v>
      </c>
      <c r="I1227">
        <v>46</v>
      </c>
      <c r="J1227" t="str">
        <f t="shared" si="19"/>
        <v>A3</v>
      </c>
      <c r="K1227" s="5">
        <v>148.59230769230768</v>
      </c>
      <c r="L1227">
        <v>2022</v>
      </c>
      <c r="P1227">
        <v>0</v>
      </c>
    </row>
    <row r="1228" spans="1:16" x14ac:dyDescent="0.3">
      <c r="A1228" t="s">
        <v>1236</v>
      </c>
      <c r="B1228" s="1">
        <v>45407</v>
      </c>
      <c r="C1228" t="s">
        <v>22</v>
      </c>
      <c r="D1228" t="s">
        <v>18</v>
      </c>
      <c r="E1228" t="s">
        <v>19</v>
      </c>
      <c r="F1228">
        <v>680</v>
      </c>
      <c r="G1228" t="s">
        <v>4976</v>
      </c>
      <c r="H1228" t="s">
        <v>20</v>
      </c>
      <c r="I1228">
        <v>57</v>
      </c>
      <c r="J1228" t="str">
        <f t="shared" si="19"/>
        <v>A3</v>
      </c>
      <c r="K1228" s="5">
        <v>0</v>
      </c>
      <c r="L1228">
        <v>2024</v>
      </c>
      <c r="P1228" t="s">
        <v>12</v>
      </c>
    </row>
    <row r="1229" spans="1:16" x14ac:dyDescent="0.3">
      <c r="A1229" t="s">
        <v>1237</v>
      </c>
      <c r="B1229" s="1">
        <v>44572</v>
      </c>
      <c r="C1229" t="s">
        <v>27</v>
      </c>
      <c r="D1229" t="s">
        <v>28</v>
      </c>
      <c r="E1229" t="s">
        <v>4976</v>
      </c>
      <c r="F1229">
        <v>376</v>
      </c>
      <c r="G1229">
        <v>7463</v>
      </c>
      <c r="H1229">
        <v>0</v>
      </c>
      <c r="I1229">
        <v>58</v>
      </c>
      <c r="J1229" t="str">
        <f t="shared" si="19"/>
        <v>A3</v>
      </c>
      <c r="K1229" s="5">
        <v>19.848404255319149</v>
      </c>
      <c r="L1229">
        <v>2022</v>
      </c>
      <c r="P1229" t="s">
        <v>12</v>
      </c>
    </row>
    <row r="1230" spans="1:16" x14ac:dyDescent="0.3">
      <c r="A1230" t="s">
        <v>1238</v>
      </c>
      <c r="B1230" s="1">
        <v>45292</v>
      </c>
      <c r="C1230" t="s">
        <v>22</v>
      </c>
      <c r="D1230" t="s">
        <v>32</v>
      </c>
      <c r="E1230" t="s">
        <v>4976</v>
      </c>
      <c r="F1230">
        <v>151</v>
      </c>
      <c r="G1230">
        <v>22143</v>
      </c>
      <c r="H1230" t="s">
        <v>12</v>
      </c>
      <c r="I1230">
        <v>46</v>
      </c>
      <c r="J1230" t="str">
        <f t="shared" si="19"/>
        <v>A3</v>
      </c>
      <c r="K1230" s="5">
        <v>146.64238410596028</v>
      </c>
      <c r="L1230">
        <v>2024</v>
      </c>
      <c r="P1230" t="s">
        <v>12</v>
      </c>
    </row>
    <row r="1231" spans="1:16" x14ac:dyDescent="0.3">
      <c r="A1231" t="s">
        <v>1239</v>
      </c>
      <c r="B1231" s="1">
        <v>44671</v>
      </c>
      <c r="C1231" t="s">
        <v>22</v>
      </c>
      <c r="D1231" t="s">
        <v>15</v>
      </c>
      <c r="E1231" t="s">
        <v>19</v>
      </c>
      <c r="F1231">
        <v>918</v>
      </c>
      <c r="G1231">
        <v>14878</v>
      </c>
      <c r="H1231" t="s">
        <v>12</v>
      </c>
      <c r="I1231">
        <v>41</v>
      </c>
      <c r="J1231" t="str">
        <f t="shared" si="19"/>
        <v>A2</v>
      </c>
      <c r="K1231" s="5">
        <v>16.206971677559913</v>
      </c>
      <c r="L1231">
        <v>2022</v>
      </c>
      <c r="P1231" t="s">
        <v>12</v>
      </c>
    </row>
    <row r="1232" spans="1:16" x14ac:dyDescent="0.3">
      <c r="A1232" t="s">
        <v>1240</v>
      </c>
      <c r="B1232" s="1">
        <v>44576</v>
      </c>
      <c r="C1232" t="s">
        <v>14</v>
      </c>
      <c r="D1232" t="s">
        <v>10</v>
      </c>
      <c r="E1232" t="s">
        <v>23</v>
      </c>
      <c r="F1232">
        <v>588</v>
      </c>
      <c r="G1232">
        <v>19089</v>
      </c>
      <c r="H1232" t="s">
        <v>20</v>
      </c>
      <c r="I1232">
        <v>39</v>
      </c>
      <c r="J1232" t="str">
        <f t="shared" si="19"/>
        <v>A2</v>
      </c>
      <c r="K1232" s="5">
        <v>32.464285714285715</v>
      </c>
      <c r="L1232">
        <v>2022</v>
      </c>
      <c r="P1232" t="s">
        <v>12</v>
      </c>
    </row>
    <row r="1233" spans="1:16" x14ac:dyDescent="0.3">
      <c r="A1233" t="s">
        <v>1241</v>
      </c>
      <c r="B1233" s="1">
        <v>45338</v>
      </c>
      <c r="C1233" t="s">
        <v>17</v>
      </c>
      <c r="D1233" t="s">
        <v>42</v>
      </c>
      <c r="E1233" t="s">
        <v>25</v>
      </c>
      <c r="F1233">
        <v>671</v>
      </c>
      <c r="G1233">
        <v>6726</v>
      </c>
      <c r="H1233" t="s">
        <v>12</v>
      </c>
      <c r="I1233">
        <v>40</v>
      </c>
      <c r="J1233" t="str">
        <f t="shared" si="19"/>
        <v>A2</v>
      </c>
      <c r="K1233" s="5">
        <v>10.023845007451564</v>
      </c>
      <c r="L1233">
        <v>2024</v>
      </c>
      <c r="P1233">
        <v>0</v>
      </c>
    </row>
    <row r="1234" spans="1:16" x14ac:dyDescent="0.3">
      <c r="A1234" t="s">
        <v>1242</v>
      </c>
      <c r="B1234" s="1">
        <v>44895</v>
      </c>
      <c r="C1234" t="s">
        <v>27</v>
      </c>
      <c r="D1234" t="s">
        <v>18</v>
      </c>
      <c r="E1234" t="s">
        <v>11</v>
      </c>
      <c r="F1234">
        <v>442</v>
      </c>
      <c r="G1234">
        <v>28260</v>
      </c>
      <c r="H1234" t="s">
        <v>12</v>
      </c>
      <c r="I1234">
        <v>57</v>
      </c>
      <c r="J1234" t="str">
        <f t="shared" si="19"/>
        <v>A3</v>
      </c>
      <c r="K1234" s="5">
        <v>63.936651583710407</v>
      </c>
      <c r="L1234">
        <v>2022</v>
      </c>
      <c r="P1234" t="s">
        <v>12</v>
      </c>
    </row>
    <row r="1235" spans="1:16" x14ac:dyDescent="0.3">
      <c r="A1235" t="s">
        <v>1243</v>
      </c>
      <c r="B1235" s="1">
        <v>44747</v>
      </c>
      <c r="C1235" t="s">
        <v>27</v>
      </c>
      <c r="D1235" t="s">
        <v>32</v>
      </c>
      <c r="E1235" t="s">
        <v>25</v>
      </c>
      <c r="F1235">
        <v>951</v>
      </c>
      <c r="G1235">
        <v>8993</v>
      </c>
      <c r="H1235" t="s">
        <v>12</v>
      </c>
      <c r="I1235">
        <v>46</v>
      </c>
      <c r="J1235" t="str">
        <f t="shared" si="19"/>
        <v>A3</v>
      </c>
      <c r="K1235" s="5">
        <v>9.4563617245005265</v>
      </c>
      <c r="L1235">
        <v>2022</v>
      </c>
      <c r="P1235" t="s">
        <v>12</v>
      </c>
    </row>
    <row r="1236" spans="1:16" x14ac:dyDescent="0.3">
      <c r="A1236" t="s">
        <v>1244</v>
      </c>
      <c r="B1236" t="s">
        <v>4976</v>
      </c>
      <c r="C1236" t="s">
        <v>17</v>
      </c>
      <c r="D1236" t="s">
        <v>28</v>
      </c>
      <c r="E1236" t="s">
        <v>23</v>
      </c>
      <c r="F1236">
        <v>605</v>
      </c>
      <c r="G1236">
        <v>24473</v>
      </c>
      <c r="H1236" t="s">
        <v>12</v>
      </c>
      <c r="I1236">
        <v>58</v>
      </c>
      <c r="J1236" t="str">
        <f t="shared" si="19"/>
        <v>A3</v>
      </c>
      <c r="K1236" s="5">
        <v>40.45123966942149</v>
      </c>
      <c r="L1236" t="e">
        <v>#VALUE!</v>
      </c>
      <c r="P1236" t="s">
        <v>20</v>
      </c>
    </row>
    <row r="1237" spans="1:16" x14ac:dyDescent="0.3">
      <c r="A1237" t="s">
        <v>1245</v>
      </c>
      <c r="B1237" s="1">
        <v>44971</v>
      </c>
      <c r="C1237" t="s">
        <v>14</v>
      </c>
      <c r="D1237" t="s">
        <v>32</v>
      </c>
      <c r="E1237" t="s">
        <v>23</v>
      </c>
      <c r="F1237">
        <v>501</v>
      </c>
      <c r="G1237">
        <v>36070</v>
      </c>
      <c r="H1237" t="s">
        <v>12</v>
      </c>
      <c r="I1237">
        <v>46</v>
      </c>
      <c r="J1237" t="str">
        <f t="shared" si="19"/>
        <v>A3</v>
      </c>
      <c r="K1237" s="5">
        <v>71.996007984031934</v>
      </c>
      <c r="L1237">
        <v>2023</v>
      </c>
      <c r="P1237">
        <v>0</v>
      </c>
    </row>
    <row r="1238" spans="1:16" x14ac:dyDescent="0.3">
      <c r="A1238" t="s">
        <v>1246</v>
      </c>
      <c r="B1238" t="s">
        <v>4976</v>
      </c>
      <c r="C1238" t="s">
        <v>9</v>
      </c>
      <c r="D1238" t="s">
        <v>28</v>
      </c>
      <c r="E1238" t="s">
        <v>23</v>
      </c>
      <c r="F1238">
        <v>825</v>
      </c>
      <c r="G1238">
        <v>6150</v>
      </c>
      <c r="H1238" t="s">
        <v>20</v>
      </c>
      <c r="I1238">
        <v>58</v>
      </c>
      <c r="J1238" t="str">
        <f t="shared" si="19"/>
        <v>A3</v>
      </c>
      <c r="K1238" s="5">
        <v>7.4545454545454541</v>
      </c>
      <c r="L1238" t="e">
        <v>#VALUE!</v>
      </c>
      <c r="P1238" t="s">
        <v>12</v>
      </c>
    </row>
    <row r="1239" spans="1:16" x14ac:dyDescent="0.3">
      <c r="A1239" t="s">
        <v>1247</v>
      </c>
      <c r="B1239" s="1">
        <v>44898</v>
      </c>
      <c r="C1239" t="s">
        <v>27</v>
      </c>
      <c r="D1239" t="s">
        <v>32</v>
      </c>
      <c r="E1239" t="s">
        <v>23</v>
      </c>
      <c r="F1239">
        <v>480</v>
      </c>
      <c r="G1239">
        <v>29103</v>
      </c>
      <c r="H1239" t="s">
        <v>12</v>
      </c>
      <c r="I1239">
        <v>46</v>
      </c>
      <c r="J1239" t="str">
        <f t="shared" si="19"/>
        <v>A3</v>
      </c>
      <c r="K1239" s="5">
        <v>60.631250000000001</v>
      </c>
      <c r="L1239">
        <v>2022</v>
      </c>
      <c r="P1239" t="s">
        <v>12</v>
      </c>
    </row>
    <row r="1240" spans="1:16" x14ac:dyDescent="0.3">
      <c r="A1240" t="s">
        <v>1248</v>
      </c>
      <c r="B1240" s="1">
        <v>45443</v>
      </c>
      <c r="C1240" t="s">
        <v>4976</v>
      </c>
      <c r="D1240" t="s">
        <v>28</v>
      </c>
      <c r="E1240" t="s">
        <v>4976</v>
      </c>
      <c r="F1240">
        <v>235</v>
      </c>
      <c r="G1240">
        <v>41524</v>
      </c>
      <c r="H1240" t="s">
        <v>12</v>
      </c>
      <c r="I1240">
        <v>58</v>
      </c>
      <c r="J1240" t="str">
        <f t="shared" si="19"/>
        <v>A3</v>
      </c>
      <c r="K1240" s="5">
        <v>176.69787234042553</v>
      </c>
      <c r="L1240">
        <v>2024</v>
      </c>
      <c r="P1240">
        <v>0</v>
      </c>
    </row>
    <row r="1241" spans="1:16" x14ac:dyDescent="0.3">
      <c r="A1241" t="s">
        <v>1249</v>
      </c>
      <c r="B1241" s="1">
        <v>45258</v>
      </c>
      <c r="C1241" t="s">
        <v>14</v>
      </c>
      <c r="D1241" t="s">
        <v>28</v>
      </c>
      <c r="E1241" t="s">
        <v>19</v>
      </c>
      <c r="F1241">
        <v>789</v>
      </c>
      <c r="G1241">
        <v>39423</v>
      </c>
      <c r="H1241" t="s">
        <v>12</v>
      </c>
      <c r="I1241">
        <v>58</v>
      </c>
      <c r="J1241" t="str">
        <f t="shared" si="19"/>
        <v>A3</v>
      </c>
      <c r="K1241" s="5">
        <v>49.965779467680605</v>
      </c>
      <c r="L1241">
        <v>2023</v>
      </c>
      <c r="P1241" t="s">
        <v>12</v>
      </c>
    </row>
    <row r="1242" spans="1:16" x14ac:dyDescent="0.3">
      <c r="A1242" t="s">
        <v>1250</v>
      </c>
      <c r="B1242" s="1">
        <v>45410</v>
      </c>
      <c r="C1242" t="s">
        <v>17</v>
      </c>
      <c r="D1242" t="s">
        <v>18</v>
      </c>
      <c r="E1242" t="s">
        <v>23</v>
      </c>
      <c r="F1242">
        <v>951</v>
      </c>
      <c r="G1242">
        <v>5743</v>
      </c>
      <c r="H1242">
        <v>0</v>
      </c>
      <c r="I1242">
        <v>57</v>
      </c>
      <c r="J1242" t="str">
        <f t="shared" si="19"/>
        <v>A3</v>
      </c>
      <c r="K1242" s="5">
        <v>6.0389064143007358</v>
      </c>
      <c r="L1242">
        <v>2024</v>
      </c>
      <c r="P1242" t="s">
        <v>12</v>
      </c>
    </row>
    <row r="1243" spans="1:16" x14ac:dyDescent="0.3">
      <c r="A1243" t="s">
        <v>1251</v>
      </c>
      <c r="B1243" s="1">
        <v>45422</v>
      </c>
      <c r="C1243" t="s">
        <v>27</v>
      </c>
      <c r="D1243" t="s">
        <v>15</v>
      </c>
      <c r="E1243" t="s">
        <v>4976</v>
      </c>
      <c r="F1243">
        <v>312</v>
      </c>
      <c r="G1243">
        <v>43014</v>
      </c>
      <c r="H1243" t="s">
        <v>12</v>
      </c>
      <c r="I1243">
        <v>41</v>
      </c>
      <c r="J1243" t="str">
        <f t="shared" si="19"/>
        <v>A2</v>
      </c>
      <c r="K1243" s="5">
        <v>137.86538461538461</v>
      </c>
      <c r="L1243">
        <v>2024</v>
      </c>
      <c r="P1243" t="s">
        <v>12</v>
      </c>
    </row>
    <row r="1244" spans="1:16" x14ac:dyDescent="0.3">
      <c r="A1244" t="s">
        <v>1252</v>
      </c>
      <c r="B1244" s="1">
        <v>44695</v>
      </c>
      <c r="C1244" t="s">
        <v>14</v>
      </c>
      <c r="D1244" t="s">
        <v>18</v>
      </c>
      <c r="E1244" t="s">
        <v>11</v>
      </c>
      <c r="F1244">
        <v>928</v>
      </c>
      <c r="G1244">
        <v>35798</v>
      </c>
      <c r="H1244" t="s">
        <v>12</v>
      </c>
      <c r="I1244">
        <v>57</v>
      </c>
      <c r="J1244" t="str">
        <f t="shared" si="19"/>
        <v>A3</v>
      </c>
      <c r="K1244" s="5">
        <v>38.575431034482762</v>
      </c>
      <c r="L1244">
        <v>2022</v>
      </c>
      <c r="P1244" t="s">
        <v>20</v>
      </c>
    </row>
    <row r="1245" spans="1:16" x14ac:dyDescent="0.3">
      <c r="A1245" t="s">
        <v>1253</v>
      </c>
      <c r="B1245" t="s">
        <v>4976</v>
      </c>
      <c r="C1245" t="s">
        <v>14</v>
      </c>
      <c r="D1245" t="s">
        <v>28</v>
      </c>
      <c r="E1245" t="s">
        <v>34</v>
      </c>
      <c r="F1245">
        <v>75</v>
      </c>
      <c r="G1245">
        <v>49041</v>
      </c>
      <c r="H1245" t="s">
        <v>12</v>
      </c>
      <c r="I1245">
        <v>58</v>
      </c>
      <c r="J1245" t="str">
        <f t="shared" si="19"/>
        <v>A3</v>
      </c>
      <c r="K1245" s="5">
        <v>653.88</v>
      </c>
      <c r="L1245" t="e">
        <v>#VALUE!</v>
      </c>
      <c r="P1245" t="s">
        <v>20</v>
      </c>
    </row>
    <row r="1246" spans="1:16" x14ac:dyDescent="0.3">
      <c r="A1246" t="s">
        <v>1254</v>
      </c>
      <c r="B1246" s="1">
        <v>44702</v>
      </c>
      <c r="C1246" t="s">
        <v>9</v>
      </c>
      <c r="D1246" t="s">
        <v>15</v>
      </c>
      <c r="E1246" t="s">
        <v>23</v>
      </c>
      <c r="F1246">
        <v>275</v>
      </c>
      <c r="G1246">
        <v>48003</v>
      </c>
      <c r="H1246">
        <v>0</v>
      </c>
      <c r="I1246">
        <v>41</v>
      </c>
      <c r="J1246" t="str">
        <f t="shared" si="19"/>
        <v>A2</v>
      </c>
      <c r="K1246" s="5">
        <v>174.55636363636364</v>
      </c>
      <c r="L1246">
        <v>2022</v>
      </c>
      <c r="P1246" t="s">
        <v>12</v>
      </c>
    </row>
    <row r="1247" spans="1:16" x14ac:dyDescent="0.3">
      <c r="A1247" t="s">
        <v>1255</v>
      </c>
      <c r="B1247" s="1">
        <v>45142</v>
      </c>
      <c r="C1247" t="s">
        <v>9</v>
      </c>
      <c r="D1247" t="s">
        <v>10</v>
      </c>
      <c r="E1247" t="s">
        <v>19</v>
      </c>
      <c r="F1247">
        <v>439</v>
      </c>
      <c r="G1247">
        <v>44848</v>
      </c>
      <c r="H1247">
        <v>0</v>
      </c>
      <c r="I1247">
        <v>39</v>
      </c>
      <c r="J1247" t="str">
        <f t="shared" si="19"/>
        <v>A2</v>
      </c>
      <c r="K1247" s="5">
        <v>102.15945330296128</v>
      </c>
      <c r="L1247">
        <v>2023</v>
      </c>
      <c r="P1247" t="s">
        <v>12</v>
      </c>
    </row>
    <row r="1248" spans="1:16" x14ac:dyDescent="0.3">
      <c r="A1248" t="s">
        <v>1256</v>
      </c>
      <c r="B1248" s="1">
        <v>45102</v>
      </c>
      <c r="C1248" t="s">
        <v>27</v>
      </c>
      <c r="D1248" t="s">
        <v>18</v>
      </c>
      <c r="E1248" t="s">
        <v>25</v>
      </c>
      <c r="F1248">
        <v>312</v>
      </c>
      <c r="G1248">
        <v>49774</v>
      </c>
      <c r="H1248" t="s">
        <v>12</v>
      </c>
      <c r="I1248">
        <v>57</v>
      </c>
      <c r="J1248" t="str">
        <f t="shared" si="19"/>
        <v>A3</v>
      </c>
      <c r="K1248" s="5">
        <v>159.53205128205127</v>
      </c>
      <c r="L1248">
        <v>2023</v>
      </c>
      <c r="P1248" t="s">
        <v>20</v>
      </c>
    </row>
    <row r="1249" spans="1:16" x14ac:dyDescent="0.3">
      <c r="A1249" t="s">
        <v>1257</v>
      </c>
      <c r="B1249" s="1">
        <v>45117</v>
      </c>
      <c r="C1249" t="s">
        <v>27</v>
      </c>
      <c r="D1249" t="s">
        <v>42</v>
      </c>
      <c r="E1249" t="s">
        <v>19</v>
      </c>
      <c r="F1249">
        <v>64</v>
      </c>
      <c r="G1249">
        <v>36922</v>
      </c>
      <c r="H1249">
        <v>0</v>
      </c>
      <c r="I1249">
        <v>40</v>
      </c>
      <c r="J1249" t="str">
        <f t="shared" si="19"/>
        <v>A2</v>
      </c>
      <c r="K1249" s="5">
        <v>576.90625</v>
      </c>
      <c r="L1249">
        <v>2023</v>
      </c>
      <c r="P1249" t="s">
        <v>12</v>
      </c>
    </row>
    <row r="1250" spans="1:16" x14ac:dyDescent="0.3">
      <c r="A1250" t="s">
        <v>1258</v>
      </c>
      <c r="B1250" t="s">
        <v>4976</v>
      </c>
      <c r="C1250" t="s">
        <v>9</v>
      </c>
      <c r="D1250" t="s">
        <v>42</v>
      </c>
      <c r="E1250" t="s">
        <v>34</v>
      </c>
      <c r="F1250" t="s">
        <v>4976</v>
      </c>
      <c r="G1250">
        <v>11932</v>
      </c>
      <c r="H1250" t="s">
        <v>20</v>
      </c>
      <c r="I1250">
        <v>40</v>
      </c>
      <c r="J1250" t="str">
        <f t="shared" si="19"/>
        <v>A2</v>
      </c>
      <c r="K1250" s="5">
        <v>0</v>
      </c>
      <c r="L1250" t="e">
        <v>#VALUE!</v>
      </c>
      <c r="P1250" t="s">
        <v>12</v>
      </c>
    </row>
    <row r="1251" spans="1:16" hidden="1" x14ac:dyDescent="0.3">
      <c r="A1251" t="s">
        <v>1259</v>
      </c>
      <c r="B1251" s="1">
        <v>45270</v>
      </c>
      <c r="C1251" t="s">
        <v>27</v>
      </c>
      <c r="D1251" t="s">
        <v>4976</v>
      </c>
      <c r="E1251" t="s">
        <v>4976</v>
      </c>
      <c r="F1251" t="s">
        <v>4976</v>
      </c>
      <c r="G1251">
        <v>11194</v>
      </c>
      <c r="H1251" t="s">
        <v>20</v>
      </c>
      <c r="I1251" t="s">
        <v>4977</v>
      </c>
      <c r="J1251" t="str">
        <f t="shared" si="19"/>
        <v>A3</v>
      </c>
      <c r="K1251" s="5">
        <v>0</v>
      </c>
      <c r="L1251">
        <v>2023</v>
      </c>
      <c r="P1251" t="s">
        <v>12</v>
      </c>
    </row>
    <row r="1252" spans="1:16" x14ac:dyDescent="0.3">
      <c r="A1252" t="s">
        <v>1260</v>
      </c>
      <c r="B1252" s="1">
        <v>45163</v>
      </c>
      <c r="C1252" t="s">
        <v>9</v>
      </c>
      <c r="D1252" t="s">
        <v>18</v>
      </c>
      <c r="E1252" t="s">
        <v>34</v>
      </c>
      <c r="F1252">
        <v>571</v>
      </c>
      <c r="G1252" t="s">
        <v>4976</v>
      </c>
      <c r="H1252" t="s">
        <v>12</v>
      </c>
      <c r="I1252">
        <v>57</v>
      </c>
      <c r="J1252" t="str">
        <f t="shared" si="19"/>
        <v>A3</v>
      </c>
      <c r="K1252" s="5">
        <v>0</v>
      </c>
      <c r="L1252">
        <v>2023</v>
      </c>
      <c r="P1252" t="s">
        <v>12</v>
      </c>
    </row>
    <row r="1253" spans="1:16" x14ac:dyDescent="0.3">
      <c r="A1253" t="s">
        <v>1261</v>
      </c>
      <c r="B1253" s="1">
        <v>44874</v>
      </c>
      <c r="C1253" t="s">
        <v>22</v>
      </c>
      <c r="D1253" t="s">
        <v>18</v>
      </c>
      <c r="E1253" t="s">
        <v>23</v>
      </c>
      <c r="F1253">
        <v>272</v>
      </c>
      <c r="G1253">
        <v>8151</v>
      </c>
      <c r="H1253" t="s">
        <v>12</v>
      </c>
      <c r="I1253">
        <v>57</v>
      </c>
      <c r="J1253" t="str">
        <f t="shared" si="19"/>
        <v>A3</v>
      </c>
      <c r="K1253" s="5">
        <v>29.966911764705884</v>
      </c>
      <c r="L1253">
        <v>2022</v>
      </c>
      <c r="P1253" t="s">
        <v>12</v>
      </c>
    </row>
    <row r="1254" spans="1:16" x14ac:dyDescent="0.3">
      <c r="A1254" t="s">
        <v>1262</v>
      </c>
      <c r="B1254" s="1">
        <v>45223</v>
      </c>
      <c r="C1254" t="s">
        <v>17</v>
      </c>
      <c r="D1254" t="s">
        <v>32</v>
      </c>
      <c r="E1254" t="s">
        <v>11</v>
      </c>
      <c r="F1254" t="s">
        <v>4976</v>
      </c>
      <c r="G1254">
        <v>33636</v>
      </c>
      <c r="H1254" t="s">
        <v>12</v>
      </c>
      <c r="I1254">
        <v>46</v>
      </c>
      <c r="J1254" t="str">
        <f t="shared" si="19"/>
        <v>A3</v>
      </c>
      <c r="K1254" s="5">
        <v>0</v>
      </c>
      <c r="L1254">
        <v>2023</v>
      </c>
      <c r="P1254" t="s">
        <v>12</v>
      </c>
    </row>
    <row r="1255" spans="1:16" x14ac:dyDescent="0.3">
      <c r="A1255" t="s">
        <v>1263</v>
      </c>
      <c r="B1255" t="s">
        <v>4976</v>
      </c>
      <c r="C1255" t="s">
        <v>14</v>
      </c>
      <c r="D1255" t="s">
        <v>18</v>
      </c>
      <c r="E1255" t="s">
        <v>23</v>
      </c>
      <c r="F1255">
        <v>793</v>
      </c>
      <c r="G1255">
        <v>7087</v>
      </c>
      <c r="H1255">
        <v>0</v>
      </c>
      <c r="I1255">
        <v>57</v>
      </c>
      <c r="J1255" t="str">
        <f t="shared" si="19"/>
        <v>A3</v>
      </c>
      <c r="K1255" s="5">
        <v>8.9369482976040349</v>
      </c>
      <c r="L1255" t="e">
        <v>#VALUE!</v>
      </c>
      <c r="P1255">
        <v>0</v>
      </c>
    </row>
    <row r="1256" spans="1:16" x14ac:dyDescent="0.3">
      <c r="A1256" t="s">
        <v>1264</v>
      </c>
      <c r="B1256" s="1">
        <v>44930</v>
      </c>
      <c r="C1256" t="s">
        <v>9</v>
      </c>
      <c r="D1256" t="s">
        <v>15</v>
      </c>
      <c r="E1256" t="s">
        <v>11</v>
      </c>
      <c r="F1256">
        <v>343</v>
      </c>
      <c r="G1256">
        <v>48632</v>
      </c>
      <c r="H1256">
        <v>0</v>
      </c>
      <c r="I1256">
        <v>41</v>
      </c>
      <c r="J1256" t="str">
        <f t="shared" si="19"/>
        <v>A2</v>
      </c>
      <c r="K1256" s="5">
        <v>141.78425655976676</v>
      </c>
      <c r="L1256">
        <v>2023</v>
      </c>
      <c r="P1256" t="s">
        <v>12</v>
      </c>
    </row>
    <row r="1257" spans="1:16" x14ac:dyDescent="0.3">
      <c r="A1257" t="s">
        <v>1265</v>
      </c>
      <c r="B1257" s="1">
        <v>45265</v>
      </c>
      <c r="C1257" t="s">
        <v>17</v>
      </c>
      <c r="D1257" t="s">
        <v>18</v>
      </c>
      <c r="E1257" t="s">
        <v>11</v>
      </c>
      <c r="F1257">
        <v>813</v>
      </c>
      <c r="G1257">
        <v>44282</v>
      </c>
      <c r="H1257">
        <v>0</v>
      </c>
      <c r="I1257">
        <v>57</v>
      </c>
      <c r="J1257" t="str">
        <f t="shared" si="19"/>
        <v>A3</v>
      </c>
      <c r="K1257" s="5">
        <v>54.46740467404674</v>
      </c>
      <c r="L1257">
        <v>2023</v>
      </c>
      <c r="P1257" t="s">
        <v>12</v>
      </c>
    </row>
    <row r="1258" spans="1:16" x14ac:dyDescent="0.3">
      <c r="A1258" t="s">
        <v>1266</v>
      </c>
      <c r="B1258" s="1">
        <v>44786</v>
      </c>
      <c r="C1258" t="s">
        <v>17</v>
      </c>
      <c r="D1258" t="s">
        <v>32</v>
      </c>
      <c r="E1258" t="s">
        <v>11</v>
      </c>
      <c r="F1258">
        <v>125</v>
      </c>
      <c r="G1258">
        <v>49913</v>
      </c>
      <c r="H1258">
        <v>0</v>
      </c>
      <c r="I1258">
        <v>46</v>
      </c>
      <c r="J1258" t="str">
        <f t="shared" si="19"/>
        <v>A3</v>
      </c>
      <c r="K1258" s="5">
        <v>399.30399999999997</v>
      </c>
      <c r="L1258">
        <v>2022</v>
      </c>
      <c r="P1258">
        <v>0</v>
      </c>
    </row>
    <row r="1259" spans="1:16" x14ac:dyDescent="0.3">
      <c r="A1259" t="s">
        <v>1267</v>
      </c>
      <c r="B1259" s="1">
        <v>45449</v>
      </c>
      <c r="C1259" t="s">
        <v>27</v>
      </c>
      <c r="D1259" t="s">
        <v>42</v>
      </c>
      <c r="E1259" t="s">
        <v>25</v>
      </c>
      <c r="F1259">
        <v>369</v>
      </c>
      <c r="G1259">
        <v>46937</v>
      </c>
      <c r="H1259" t="s">
        <v>12</v>
      </c>
      <c r="I1259">
        <v>40</v>
      </c>
      <c r="J1259" t="str">
        <f t="shared" si="19"/>
        <v>A2</v>
      </c>
      <c r="K1259" s="5">
        <v>127.20054200542006</v>
      </c>
      <c r="L1259">
        <v>2024</v>
      </c>
      <c r="P1259" t="s">
        <v>12</v>
      </c>
    </row>
    <row r="1260" spans="1:16" x14ac:dyDescent="0.3">
      <c r="A1260" t="s">
        <v>1268</v>
      </c>
      <c r="B1260" s="1">
        <v>44586</v>
      </c>
      <c r="C1260" t="s">
        <v>27</v>
      </c>
      <c r="D1260" t="s">
        <v>10</v>
      </c>
      <c r="E1260" t="s">
        <v>11</v>
      </c>
      <c r="F1260">
        <v>450</v>
      </c>
      <c r="G1260">
        <v>21892</v>
      </c>
      <c r="H1260" t="s">
        <v>12</v>
      </c>
      <c r="I1260">
        <v>39</v>
      </c>
      <c r="J1260" t="str">
        <f t="shared" si="19"/>
        <v>A2</v>
      </c>
      <c r="K1260" s="5">
        <v>48.648888888888891</v>
      </c>
      <c r="L1260">
        <v>2022</v>
      </c>
      <c r="P1260" t="s">
        <v>12</v>
      </c>
    </row>
    <row r="1261" spans="1:16" x14ac:dyDescent="0.3">
      <c r="A1261" t="s">
        <v>1269</v>
      </c>
      <c r="B1261" s="1">
        <v>45427</v>
      </c>
      <c r="C1261" t="s">
        <v>17</v>
      </c>
      <c r="D1261" t="s">
        <v>28</v>
      </c>
      <c r="E1261" t="s">
        <v>19</v>
      </c>
      <c r="F1261">
        <v>910</v>
      </c>
      <c r="G1261">
        <v>24341</v>
      </c>
      <c r="H1261">
        <v>0</v>
      </c>
      <c r="I1261">
        <v>58</v>
      </c>
      <c r="J1261" t="str">
        <f t="shared" si="19"/>
        <v>A3</v>
      </c>
      <c r="K1261" s="5">
        <v>26.748351648351647</v>
      </c>
      <c r="L1261">
        <v>2024</v>
      </c>
      <c r="P1261" t="s">
        <v>12</v>
      </c>
    </row>
    <row r="1262" spans="1:16" hidden="1" x14ac:dyDescent="0.3">
      <c r="A1262" t="s">
        <v>1270</v>
      </c>
      <c r="B1262" s="1">
        <v>45051</v>
      </c>
      <c r="C1262" t="s">
        <v>27</v>
      </c>
      <c r="D1262" t="s">
        <v>4976</v>
      </c>
      <c r="E1262" t="s">
        <v>11</v>
      </c>
      <c r="F1262">
        <v>547</v>
      </c>
      <c r="G1262" t="s">
        <v>4976</v>
      </c>
      <c r="H1262" t="s">
        <v>12</v>
      </c>
      <c r="I1262" t="s">
        <v>4977</v>
      </c>
      <c r="J1262" t="str">
        <f t="shared" si="19"/>
        <v>A3</v>
      </c>
      <c r="K1262" s="5">
        <v>0</v>
      </c>
      <c r="L1262">
        <v>2023</v>
      </c>
      <c r="P1262" t="e">
        <v>#N/A</v>
      </c>
    </row>
    <row r="1263" spans="1:16" x14ac:dyDescent="0.3">
      <c r="A1263" t="s">
        <v>1271</v>
      </c>
      <c r="B1263" s="1">
        <v>45234</v>
      </c>
      <c r="C1263" t="s">
        <v>9</v>
      </c>
      <c r="D1263" t="s">
        <v>15</v>
      </c>
      <c r="E1263" t="s">
        <v>34</v>
      </c>
      <c r="F1263" t="s">
        <v>4976</v>
      </c>
      <c r="G1263">
        <v>33329</v>
      </c>
      <c r="H1263">
        <v>0</v>
      </c>
      <c r="I1263">
        <v>41</v>
      </c>
      <c r="J1263" t="str">
        <f t="shared" si="19"/>
        <v>A2</v>
      </c>
      <c r="K1263" s="5">
        <v>0</v>
      </c>
      <c r="L1263">
        <v>2023</v>
      </c>
      <c r="P1263" t="s">
        <v>20</v>
      </c>
    </row>
    <row r="1264" spans="1:16" x14ac:dyDescent="0.3">
      <c r="A1264" t="s">
        <v>1272</v>
      </c>
      <c r="B1264" s="1">
        <v>45080</v>
      </c>
      <c r="C1264" t="s">
        <v>27</v>
      </c>
      <c r="D1264" t="s">
        <v>32</v>
      </c>
      <c r="E1264" t="s">
        <v>19</v>
      </c>
      <c r="F1264">
        <v>113</v>
      </c>
      <c r="G1264" t="s">
        <v>4976</v>
      </c>
      <c r="H1264" t="s">
        <v>20</v>
      </c>
      <c r="I1264">
        <v>46</v>
      </c>
      <c r="J1264" t="str">
        <f t="shared" si="19"/>
        <v>A3</v>
      </c>
      <c r="K1264" s="5">
        <v>0</v>
      </c>
      <c r="L1264">
        <v>2023</v>
      </c>
      <c r="P1264" t="s">
        <v>12</v>
      </c>
    </row>
    <row r="1265" spans="1:16" x14ac:dyDescent="0.3">
      <c r="A1265" t="s">
        <v>1273</v>
      </c>
      <c r="B1265" s="1">
        <v>45244</v>
      </c>
      <c r="C1265" t="s">
        <v>27</v>
      </c>
      <c r="D1265" t="s">
        <v>18</v>
      </c>
      <c r="E1265" t="s">
        <v>34</v>
      </c>
      <c r="F1265">
        <v>872</v>
      </c>
      <c r="G1265">
        <v>19064</v>
      </c>
      <c r="H1265" t="s">
        <v>12</v>
      </c>
      <c r="I1265">
        <v>57</v>
      </c>
      <c r="J1265" t="str">
        <f t="shared" si="19"/>
        <v>A3</v>
      </c>
      <c r="K1265" s="5">
        <v>21.862385321100916</v>
      </c>
      <c r="L1265">
        <v>2023</v>
      </c>
      <c r="P1265" t="s">
        <v>12</v>
      </c>
    </row>
    <row r="1266" spans="1:16" x14ac:dyDescent="0.3">
      <c r="A1266" t="s">
        <v>1274</v>
      </c>
      <c r="B1266" s="1">
        <v>44939</v>
      </c>
      <c r="C1266" t="s">
        <v>9</v>
      </c>
      <c r="D1266" t="s">
        <v>32</v>
      </c>
      <c r="E1266" t="s">
        <v>25</v>
      </c>
      <c r="F1266">
        <v>845</v>
      </c>
      <c r="G1266">
        <v>7826</v>
      </c>
      <c r="H1266">
        <v>0</v>
      </c>
      <c r="I1266">
        <v>46</v>
      </c>
      <c r="J1266" t="str">
        <f t="shared" si="19"/>
        <v>A3</v>
      </c>
      <c r="K1266" s="5">
        <v>9.2615384615384624</v>
      </c>
      <c r="L1266">
        <v>2023</v>
      </c>
      <c r="P1266" t="s">
        <v>12</v>
      </c>
    </row>
    <row r="1267" spans="1:16" x14ac:dyDescent="0.3">
      <c r="A1267" t="s">
        <v>1275</v>
      </c>
      <c r="B1267" s="1">
        <v>45300</v>
      </c>
      <c r="C1267" t="s">
        <v>9</v>
      </c>
      <c r="D1267" t="s">
        <v>15</v>
      </c>
      <c r="E1267" t="s">
        <v>19</v>
      </c>
      <c r="F1267">
        <v>124</v>
      </c>
      <c r="G1267">
        <v>36091</v>
      </c>
      <c r="H1267">
        <v>0</v>
      </c>
      <c r="I1267">
        <v>41</v>
      </c>
      <c r="J1267" t="str">
        <f t="shared" si="19"/>
        <v>A2</v>
      </c>
      <c r="K1267" s="5">
        <v>291.05645161290323</v>
      </c>
      <c r="L1267">
        <v>2024</v>
      </c>
      <c r="P1267" t="s">
        <v>12</v>
      </c>
    </row>
    <row r="1268" spans="1:16" x14ac:dyDescent="0.3">
      <c r="A1268" t="s">
        <v>1276</v>
      </c>
      <c r="B1268" s="1">
        <v>44866</v>
      </c>
      <c r="C1268" t="s">
        <v>9</v>
      </c>
      <c r="D1268" t="s">
        <v>28</v>
      </c>
      <c r="E1268" t="s">
        <v>4976</v>
      </c>
      <c r="F1268">
        <v>694</v>
      </c>
      <c r="G1268">
        <v>30592</v>
      </c>
      <c r="H1268" t="s">
        <v>20</v>
      </c>
      <c r="I1268">
        <v>58</v>
      </c>
      <c r="J1268" t="str">
        <f t="shared" si="19"/>
        <v>A3</v>
      </c>
      <c r="K1268" s="5">
        <v>44.080691642651296</v>
      </c>
      <c r="L1268">
        <v>2022</v>
      </c>
      <c r="P1268" t="s">
        <v>12</v>
      </c>
    </row>
    <row r="1269" spans="1:16" x14ac:dyDescent="0.3">
      <c r="A1269" t="s">
        <v>1277</v>
      </c>
      <c r="B1269" s="1">
        <v>45266</v>
      </c>
      <c r="C1269" t="s">
        <v>17</v>
      </c>
      <c r="D1269" t="s">
        <v>42</v>
      </c>
      <c r="E1269" t="s">
        <v>25</v>
      </c>
      <c r="F1269">
        <v>144</v>
      </c>
      <c r="G1269">
        <v>14459</v>
      </c>
      <c r="H1269">
        <v>0</v>
      </c>
      <c r="I1269">
        <v>40</v>
      </c>
      <c r="J1269" t="str">
        <f t="shared" si="19"/>
        <v>A2</v>
      </c>
      <c r="K1269" s="5">
        <v>100.40972222222223</v>
      </c>
      <c r="L1269">
        <v>2023</v>
      </c>
      <c r="P1269" t="s">
        <v>12</v>
      </c>
    </row>
    <row r="1270" spans="1:16" x14ac:dyDescent="0.3">
      <c r="A1270" t="s">
        <v>1278</v>
      </c>
      <c r="B1270" s="1">
        <v>44817</v>
      </c>
      <c r="C1270" t="s">
        <v>9</v>
      </c>
      <c r="D1270" t="s">
        <v>10</v>
      </c>
      <c r="E1270" t="s">
        <v>19</v>
      </c>
      <c r="F1270">
        <v>71</v>
      </c>
      <c r="G1270">
        <v>42132</v>
      </c>
      <c r="H1270" t="s">
        <v>20</v>
      </c>
      <c r="I1270">
        <v>39</v>
      </c>
      <c r="J1270" t="str">
        <f t="shared" si="19"/>
        <v>A2</v>
      </c>
      <c r="K1270" s="5">
        <v>593.4084507042254</v>
      </c>
      <c r="L1270">
        <v>2022</v>
      </c>
      <c r="P1270" t="s">
        <v>12</v>
      </c>
    </row>
    <row r="1271" spans="1:16" x14ac:dyDescent="0.3">
      <c r="A1271" t="s">
        <v>1279</v>
      </c>
      <c r="B1271" s="1">
        <v>45290</v>
      </c>
      <c r="C1271" t="s">
        <v>22</v>
      </c>
      <c r="D1271" t="s">
        <v>28</v>
      </c>
      <c r="E1271" t="s">
        <v>34</v>
      </c>
      <c r="F1271">
        <v>701</v>
      </c>
      <c r="G1271">
        <v>9781</v>
      </c>
      <c r="H1271" t="s">
        <v>12</v>
      </c>
      <c r="I1271">
        <v>58</v>
      </c>
      <c r="J1271" t="str">
        <f t="shared" si="19"/>
        <v>A3</v>
      </c>
      <c r="K1271" s="5">
        <v>13.952924393723253</v>
      </c>
      <c r="L1271">
        <v>2023</v>
      </c>
      <c r="P1271">
        <v>0</v>
      </c>
    </row>
    <row r="1272" spans="1:16" x14ac:dyDescent="0.3">
      <c r="A1272" t="s">
        <v>1280</v>
      </c>
      <c r="B1272" t="s">
        <v>4976</v>
      </c>
      <c r="C1272" t="s">
        <v>17</v>
      </c>
      <c r="D1272" t="s">
        <v>10</v>
      </c>
      <c r="E1272" t="s">
        <v>25</v>
      </c>
      <c r="F1272">
        <v>957</v>
      </c>
      <c r="G1272">
        <v>15647</v>
      </c>
      <c r="H1272" t="s">
        <v>12</v>
      </c>
      <c r="I1272">
        <v>39</v>
      </c>
      <c r="J1272" t="str">
        <f t="shared" si="19"/>
        <v>A2</v>
      </c>
      <c r="K1272" s="5">
        <v>16.350052246603969</v>
      </c>
      <c r="L1272" t="e">
        <v>#VALUE!</v>
      </c>
      <c r="P1272" t="s">
        <v>12</v>
      </c>
    </row>
    <row r="1273" spans="1:16" x14ac:dyDescent="0.3">
      <c r="A1273" t="s">
        <v>1281</v>
      </c>
      <c r="B1273" s="1">
        <v>45038</v>
      </c>
      <c r="C1273" t="s">
        <v>9</v>
      </c>
      <c r="D1273" t="s">
        <v>28</v>
      </c>
      <c r="E1273" t="s">
        <v>19</v>
      </c>
      <c r="F1273">
        <v>884</v>
      </c>
      <c r="G1273">
        <v>7522</v>
      </c>
      <c r="H1273" t="s">
        <v>12</v>
      </c>
      <c r="I1273">
        <v>58</v>
      </c>
      <c r="J1273" t="str">
        <f t="shared" si="19"/>
        <v>A3</v>
      </c>
      <c r="K1273" s="5">
        <v>8.5090497737556561</v>
      </c>
      <c r="L1273">
        <v>2023</v>
      </c>
      <c r="P1273" t="s">
        <v>12</v>
      </c>
    </row>
    <row r="1274" spans="1:16" x14ac:dyDescent="0.3">
      <c r="A1274" t="s">
        <v>1282</v>
      </c>
      <c r="B1274" s="1">
        <v>44751</v>
      </c>
      <c r="C1274" t="s">
        <v>14</v>
      </c>
      <c r="D1274" t="s">
        <v>42</v>
      </c>
      <c r="E1274" t="s">
        <v>11</v>
      </c>
      <c r="F1274">
        <v>570</v>
      </c>
      <c r="G1274">
        <v>6011</v>
      </c>
      <c r="H1274" t="s">
        <v>12</v>
      </c>
      <c r="I1274">
        <v>40</v>
      </c>
      <c r="J1274" t="str">
        <f t="shared" si="19"/>
        <v>A2</v>
      </c>
      <c r="K1274" s="5">
        <v>10.54561403508772</v>
      </c>
      <c r="L1274">
        <v>2022</v>
      </c>
      <c r="P1274" t="s">
        <v>12</v>
      </c>
    </row>
    <row r="1275" spans="1:16" x14ac:dyDescent="0.3">
      <c r="A1275" t="s">
        <v>1283</v>
      </c>
      <c r="B1275" s="1">
        <v>44997</v>
      </c>
      <c r="C1275" t="s">
        <v>27</v>
      </c>
      <c r="D1275" t="s">
        <v>28</v>
      </c>
      <c r="E1275" t="s">
        <v>23</v>
      </c>
      <c r="F1275">
        <v>307</v>
      </c>
      <c r="G1275">
        <v>26339</v>
      </c>
      <c r="H1275" t="s">
        <v>20</v>
      </c>
      <c r="I1275">
        <v>58</v>
      </c>
      <c r="J1275" t="str">
        <f t="shared" si="19"/>
        <v>A3</v>
      </c>
      <c r="K1275" s="5">
        <v>85.794788273615637</v>
      </c>
      <c r="L1275">
        <v>2023</v>
      </c>
      <c r="P1275" t="s">
        <v>12</v>
      </c>
    </row>
    <row r="1276" spans="1:16" x14ac:dyDescent="0.3">
      <c r="A1276" t="s">
        <v>1284</v>
      </c>
      <c r="B1276" s="1">
        <v>45288</v>
      </c>
      <c r="C1276" t="s">
        <v>9</v>
      </c>
      <c r="D1276" t="s">
        <v>42</v>
      </c>
      <c r="E1276" t="s">
        <v>34</v>
      </c>
      <c r="F1276">
        <v>351</v>
      </c>
      <c r="G1276">
        <v>8835</v>
      </c>
      <c r="H1276" t="s">
        <v>12</v>
      </c>
      <c r="I1276">
        <v>40</v>
      </c>
      <c r="J1276" t="str">
        <f t="shared" si="19"/>
        <v>A2</v>
      </c>
      <c r="K1276" s="5">
        <v>25.17094017094017</v>
      </c>
      <c r="L1276">
        <v>2023</v>
      </c>
      <c r="P1276" t="s">
        <v>20</v>
      </c>
    </row>
    <row r="1277" spans="1:16" x14ac:dyDescent="0.3">
      <c r="A1277" t="s">
        <v>1285</v>
      </c>
      <c r="B1277" s="1">
        <v>45123</v>
      </c>
      <c r="C1277" t="s">
        <v>14</v>
      </c>
      <c r="D1277" t="s">
        <v>18</v>
      </c>
      <c r="E1277" t="s">
        <v>19</v>
      </c>
      <c r="F1277">
        <v>344</v>
      </c>
      <c r="G1277">
        <v>9462</v>
      </c>
      <c r="H1277" t="s">
        <v>12</v>
      </c>
      <c r="I1277">
        <v>57</v>
      </c>
      <c r="J1277" t="str">
        <f t="shared" si="19"/>
        <v>A3</v>
      </c>
      <c r="K1277" s="5">
        <v>27.505813953488371</v>
      </c>
      <c r="L1277">
        <v>2023</v>
      </c>
      <c r="P1277" t="s">
        <v>20</v>
      </c>
    </row>
    <row r="1278" spans="1:16" x14ac:dyDescent="0.3">
      <c r="A1278" t="s">
        <v>1286</v>
      </c>
      <c r="B1278" s="1">
        <v>44636</v>
      </c>
      <c r="C1278" t="s">
        <v>9</v>
      </c>
      <c r="D1278" t="s">
        <v>32</v>
      </c>
      <c r="E1278" t="s">
        <v>19</v>
      </c>
      <c r="F1278">
        <v>752</v>
      </c>
      <c r="G1278">
        <v>38916</v>
      </c>
      <c r="H1278" t="s">
        <v>12</v>
      </c>
      <c r="I1278">
        <v>46</v>
      </c>
      <c r="J1278" t="str">
        <f t="shared" si="19"/>
        <v>A3</v>
      </c>
      <c r="K1278" s="5">
        <v>51.75</v>
      </c>
      <c r="L1278">
        <v>2022</v>
      </c>
      <c r="P1278" t="s">
        <v>12</v>
      </c>
    </row>
    <row r="1279" spans="1:16" x14ac:dyDescent="0.3">
      <c r="A1279" t="s">
        <v>1287</v>
      </c>
      <c r="B1279" t="s">
        <v>4976</v>
      </c>
      <c r="C1279" t="s">
        <v>22</v>
      </c>
      <c r="D1279" t="s">
        <v>10</v>
      </c>
      <c r="E1279" t="s">
        <v>25</v>
      </c>
      <c r="F1279">
        <v>380</v>
      </c>
      <c r="G1279">
        <v>36459</v>
      </c>
      <c r="H1279" t="s">
        <v>12</v>
      </c>
      <c r="I1279">
        <v>39</v>
      </c>
      <c r="J1279" t="str">
        <f t="shared" si="19"/>
        <v>A2</v>
      </c>
      <c r="K1279" s="5">
        <v>95.944736842105257</v>
      </c>
      <c r="L1279" t="e">
        <v>#VALUE!</v>
      </c>
      <c r="P1279">
        <v>0</v>
      </c>
    </row>
    <row r="1280" spans="1:16" x14ac:dyDescent="0.3">
      <c r="A1280" t="s">
        <v>1288</v>
      </c>
      <c r="B1280" s="1">
        <v>44942</v>
      </c>
      <c r="C1280" t="s">
        <v>27</v>
      </c>
      <c r="D1280" t="s">
        <v>28</v>
      </c>
      <c r="E1280" t="s">
        <v>34</v>
      </c>
      <c r="F1280">
        <v>996</v>
      </c>
      <c r="G1280">
        <v>20331</v>
      </c>
      <c r="H1280" t="s">
        <v>12</v>
      </c>
      <c r="I1280">
        <v>58</v>
      </c>
      <c r="J1280" t="str">
        <f t="shared" si="19"/>
        <v>A3</v>
      </c>
      <c r="K1280" s="5">
        <v>20.412650602409638</v>
      </c>
      <c r="L1280">
        <v>2023</v>
      </c>
      <c r="P1280">
        <v>0</v>
      </c>
    </row>
    <row r="1281" spans="1:16" x14ac:dyDescent="0.3">
      <c r="A1281" t="s">
        <v>1289</v>
      </c>
      <c r="B1281" s="1">
        <v>45326</v>
      </c>
      <c r="C1281" t="s">
        <v>17</v>
      </c>
      <c r="D1281" t="s">
        <v>32</v>
      </c>
      <c r="E1281" t="s">
        <v>25</v>
      </c>
      <c r="F1281">
        <v>375</v>
      </c>
      <c r="G1281">
        <v>9488</v>
      </c>
      <c r="H1281" t="s">
        <v>12</v>
      </c>
      <c r="I1281">
        <v>46</v>
      </c>
      <c r="J1281" t="str">
        <f t="shared" si="19"/>
        <v>A3</v>
      </c>
      <c r="K1281" s="5">
        <v>25.301333333333332</v>
      </c>
      <c r="L1281">
        <v>2024</v>
      </c>
      <c r="P1281" t="s">
        <v>12</v>
      </c>
    </row>
    <row r="1282" spans="1:16" x14ac:dyDescent="0.3">
      <c r="A1282" t="s">
        <v>1290</v>
      </c>
      <c r="B1282" s="1">
        <v>44798</v>
      </c>
      <c r="C1282" t="s">
        <v>14</v>
      </c>
      <c r="D1282" t="s">
        <v>32</v>
      </c>
      <c r="E1282" t="s">
        <v>11</v>
      </c>
      <c r="F1282">
        <v>784</v>
      </c>
      <c r="G1282">
        <v>37437</v>
      </c>
      <c r="H1282" t="s">
        <v>12</v>
      </c>
      <c r="I1282">
        <v>46</v>
      </c>
      <c r="J1282" t="str">
        <f t="shared" si="19"/>
        <v>A3</v>
      </c>
      <c r="K1282" s="5">
        <v>47.751275510204081</v>
      </c>
      <c r="L1282">
        <v>2022</v>
      </c>
      <c r="P1282" t="s">
        <v>12</v>
      </c>
    </row>
    <row r="1283" spans="1:16" x14ac:dyDescent="0.3">
      <c r="A1283" t="s">
        <v>1291</v>
      </c>
      <c r="B1283" s="1">
        <v>44692</v>
      </c>
      <c r="C1283" t="s">
        <v>17</v>
      </c>
      <c r="D1283" t="s">
        <v>28</v>
      </c>
      <c r="E1283" t="s">
        <v>19</v>
      </c>
      <c r="F1283">
        <v>216</v>
      </c>
      <c r="G1283">
        <v>20325</v>
      </c>
      <c r="H1283" t="s">
        <v>12</v>
      </c>
      <c r="I1283">
        <v>58</v>
      </c>
      <c r="J1283" t="str">
        <f t="shared" ref="J1283:J1346" si="20">IF(I1283&lt;=30,"A1",IF(I1283&lt;=45,"A2","A3"))</f>
        <v>A3</v>
      </c>
      <c r="K1283" s="5">
        <v>94.097222222222229</v>
      </c>
      <c r="L1283">
        <v>2022</v>
      </c>
      <c r="P1283" t="s">
        <v>20</v>
      </c>
    </row>
    <row r="1284" spans="1:16" x14ac:dyDescent="0.3">
      <c r="A1284" t="s">
        <v>1292</v>
      </c>
      <c r="B1284" s="1">
        <v>44616</v>
      </c>
      <c r="C1284" t="s">
        <v>9</v>
      </c>
      <c r="D1284" t="s">
        <v>18</v>
      </c>
      <c r="E1284" t="s">
        <v>19</v>
      </c>
      <c r="F1284">
        <v>451</v>
      </c>
      <c r="G1284">
        <v>11830</v>
      </c>
      <c r="H1284">
        <v>0</v>
      </c>
      <c r="I1284">
        <v>57</v>
      </c>
      <c r="J1284" t="str">
        <f t="shared" si="20"/>
        <v>A3</v>
      </c>
      <c r="K1284" s="5">
        <v>26.23059866962306</v>
      </c>
      <c r="L1284">
        <v>2022</v>
      </c>
      <c r="P1284" t="s">
        <v>20</v>
      </c>
    </row>
    <row r="1285" spans="1:16" x14ac:dyDescent="0.3">
      <c r="A1285" t="s">
        <v>1293</v>
      </c>
      <c r="B1285" s="1">
        <v>45125</v>
      </c>
      <c r="C1285" t="s">
        <v>22</v>
      </c>
      <c r="D1285" t="s">
        <v>15</v>
      </c>
      <c r="E1285" t="s">
        <v>34</v>
      </c>
      <c r="F1285">
        <v>227</v>
      </c>
      <c r="G1285">
        <v>14094</v>
      </c>
      <c r="H1285" t="s">
        <v>12</v>
      </c>
      <c r="I1285">
        <v>41</v>
      </c>
      <c r="J1285" t="str">
        <f t="shared" si="20"/>
        <v>A2</v>
      </c>
      <c r="K1285" s="5">
        <v>62.08810572687225</v>
      </c>
      <c r="L1285">
        <v>2023</v>
      </c>
      <c r="P1285" t="s">
        <v>12</v>
      </c>
    </row>
    <row r="1286" spans="1:16" x14ac:dyDescent="0.3">
      <c r="A1286" t="s">
        <v>1294</v>
      </c>
      <c r="B1286" s="1">
        <v>45425</v>
      </c>
      <c r="C1286" t="s">
        <v>22</v>
      </c>
      <c r="D1286" t="s">
        <v>42</v>
      </c>
      <c r="E1286" t="s">
        <v>4976</v>
      </c>
      <c r="F1286">
        <v>478</v>
      </c>
      <c r="G1286">
        <v>46451</v>
      </c>
      <c r="H1286" t="s">
        <v>12</v>
      </c>
      <c r="I1286">
        <v>40</v>
      </c>
      <c r="J1286" t="str">
        <f t="shared" si="20"/>
        <v>A2</v>
      </c>
      <c r="K1286" s="5">
        <v>97.177824267782427</v>
      </c>
      <c r="L1286">
        <v>2024</v>
      </c>
      <c r="P1286" t="s">
        <v>12</v>
      </c>
    </row>
    <row r="1287" spans="1:16" x14ac:dyDescent="0.3">
      <c r="A1287" t="s">
        <v>1295</v>
      </c>
      <c r="B1287" s="1">
        <v>44916</v>
      </c>
      <c r="C1287" t="s">
        <v>14</v>
      </c>
      <c r="D1287" t="s">
        <v>10</v>
      </c>
      <c r="E1287" t="s">
        <v>25</v>
      </c>
      <c r="F1287">
        <v>207</v>
      </c>
      <c r="G1287">
        <v>24731</v>
      </c>
      <c r="H1287" t="s">
        <v>12</v>
      </c>
      <c r="I1287">
        <v>39</v>
      </c>
      <c r="J1287" t="str">
        <f t="shared" si="20"/>
        <v>A2</v>
      </c>
      <c r="K1287" s="5">
        <v>119.47342995169082</v>
      </c>
      <c r="L1287">
        <v>2022</v>
      </c>
      <c r="P1287" t="s">
        <v>20</v>
      </c>
    </row>
    <row r="1288" spans="1:16" x14ac:dyDescent="0.3">
      <c r="A1288" t="s">
        <v>1296</v>
      </c>
      <c r="B1288" t="s">
        <v>4976</v>
      </c>
      <c r="C1288" t="s">
        <v>27</v>
      </c>
      <c r="D1288" t="s">
        <v>28</v>
      </c>
      <c r="E1288" t="s">
        <v>19</v>
      </c>
      <c r="F1288">
        <v>643</v>
      </c>
      <c r="G1288">
        <v>47214</v>
      </c>
      <c r="H1288" t="s">
        <v>12</v>
      </c>
      <c r="I1288">
        <v>58</v>
      </c>
      <c r="J1288" t="str">
        <f t="shared" si="20"/>
        <v>A3</v>
      </c>
      <c r="K1288" s="5">
        <v>73.427682737169519</v>
      </c>
      <c r="L1288" t="e">
        <v>#VALUE!</v>
      </c>
      <c r="P1288" t="s">
        <v>12</v>
      </c>
    </row>
    <row r="1289" spans="1:16" x14ac:dyDescent="0.3">
      <c r="A1289" t="s">
        <v>1297</v>
      </c>
      <c r="B1289" s="1">
        <v>44750</v>
      </c>
      <c r="C1289" t="s">
        <v>14</v>
      </c>
      <c r="D1289" t="s">
        <v>28</v>
      </c>
      <c r="E1289" t="s">
        <v>19</v>
      </c>
      <c r="F1289">
        <v>577</v>
      </c>
      <c r="G1289">
        <v>22736</v>
      </c>
      <c r="H1289" t="s">
        <v>12</v>
      </c>
      <c r="I1289">
        <v>58</v>
      </c>
      <c r="J1289" t="str">
        <f t="shared" si="20"/>
        <v>A3</v>
      </c>
      <c r="K1289" s="5">
        <v>39.403812824956674</v>
      </c>
      <c r="L1289">
        <v>2022</v>
      </c>
      <c r="P1289" t="s">
        <v>12</v>
      </c>
    </row>
    <row r="1290" spans="1:16" x14ac:dyDescent="0.3">
      <c r="A1290" t="s">
        <v>1298</v>
      </c>
      <c r="B1290" s="1">
        <v>45349</v>
      </c>
      <c r="C1290" t="s">
        <v>14</v>
      </c>
      <c r="D1290" t="s">
        <v>18</v>
      </c>
      <c r="E1290" t="s">
        <v>34</v>
      </c>
      <c r="F1290">
        <v>849</v>
      </c>
      <c r="G1290">
        <v>41275</v>
      </c>
      <c r="H1290" t="s">
        <v>12</v>
      </c>
      <c r="I1290">
        <v>57</v>
      </c>
      <c r="J1290" t="str">
        <f t="shared" si="20"/>
        <v>A3</v>
      </c>
      <c r="K1290" s="5">
        <v>48.616018845700822</v>
      </c>
      <c r="L1290">
        <v>2024</v>
      </c>
      <c r="P1290" t="s">
        <v>12</v>
      </c>
    </row>
    <row r="1291" spans="1:16" hidden="1" x14ac:dyDescent="0.3">
      <c r="A1291" t="s">
        <v>1299</v>
      </c>
      <c r="B1291" s="1">
        <v>44685</v>
      </c>
      <c r="C1291" t="s">
        <v>9</v>
      </c>
      <c r="D1291" t="s">
        <v>4976</v>
      </c>
      <c r="E1291" t="s">
        <v>23</v>
      </c>
      <c r="F1291">
        <v>120</v>
      </c>
      <c r="G1291">
        <v>39903</v>
      </c>
      <c r="H1291">
        <v>0</v>
      </c>
      <c r="I1291" t="s">
        <v>4977</v>
      </c>
      <c r="J1291" t="str">
        <f t="shared" si="20"/>
        <v>A3</v>
      </c>
      <c r="K1291" s="5">
        <v>332.52499999999998</v>
      </c>
      <c r="L1291">
        <v>2022</v>
      </c>
      <c r="P1291" t="s">
        <v>12</v>
      </c>
    </row>
    <row r="1292" spans="1:16" x14ac:dyDescent="0.3">
      <c r="A1292" t="s">
        <v>1300</v>
      </c>
      <c r="B1292" s="1">
        <v>45260</v>
      </c>
      <c r="C1292" t="s">
        <v>9</v>
      </c>
      <c r="D1292" t="s">
        <v>15</v>
      </c>
      <c r="E1292" t="s">
        <v>19</v>
      </c>
      <c r="F1292">
        <v>476</v>
      </c>
      <c r="G1292">
        <v>14813</v>
      </c>
      <c r="H1292">
        <v>0</v>
      </c>
      <c r="I1292">
        <v>41</v>
      </c>
      <c r="J1292" t="str">
        <f t="shared" si="20"/>
        <v>A2</v>
      </c>
      <c r="K1292" s="5">
        <v>31.119747899159663</v>
      </c>
      <c r="L1292">
        <v>2023</v>
      </c>
      <c r="P1292" t="s">
        <v>12</v>
      </c>
    </row>
    <row r="1293" spans="1:16" x14ac:dyDescent="0.3">
      <c r="A1293" t="s">
        <v>1301</v>
      </c>
      <c r="B1293" s="1">
        <v>45338</v>
      </c>
      <c r="C1293" t="s">
        <v>22</v>
      </c>
      <c r="D1293" t="s">
        <v>28</v>
      </c>
      <c r="E1293" t="s">
        <v>25</v>
      </c>
      <c r="F1293">
        <v>206</v>
      </c>
      <c r="G1293">
        <v>5236</v>
      </c>
      <c r="H1293" t="s">
        <v>12</v>
      </c>
      <c r="I1293">
        <v>58</v>
      </c>
      <c r="J1293" t="str">
        <f t="shared" si="20"/>
        <v>A3</v>
      </c>
      <c r="K1293" s="5">
        <v>25.417475728155338</v>
      </c>
      <c r="L1293">
        <v>2024</v>
      </c>
      <c r="P1293" t="s">
        <v>12</v>
      </c>
    </row>
    <row r="1294" spans="1:16" x14ac:dyDescent="0.3">
      <c r="A1294" t="s">
        <v>1302</v>
      </c>
      <c r="B1294" s="1">
        <v>44695</v>
      </c>
      <c r="C1294" t="s">
        <v>4976</v>
      </c>
      <c r="D1294" t="s">
        <v>10</v>
      </c>
      <c r="E1294" t="s">
        <v>23</v>
      </c>
      <c r="F1294">
        <v>579</v>
      </c>
      <c r="G1294">
        <v>27117</v>
      </c>
      <c r="H1294" t="s">
        <v>12</v>
      </c>
      <c r="I1294">
        <v>39</v>
      </c>
      <c r="J1294" t="str">
        <f t="shared" si="20"/>
        <v>A2</v>
      </c>
      <c r="K1294" s="5">
        <v>46.834196891191709</v>
      </c>
      <c r="L1294">
        <v>2022</v>
      </c>
      <c r="P1294" t="s">
        <v>12</v>
      </c>
    </row>
    <row r="1295" spans="1:16" x14ac:dyDescent="0.3">
      <c r="A1295" t="s">
        <v>1303</v>
      </c>
      <c r="B1295" s="1">
        <v>45350</v>
      </c>
      <c r="C1295" t="s">
        <v>17</v>
      </c>
      <c r="D1295" t="s">
        <v>15</v>
      </c>
      <c r="E1295" t="s">
        <v>34</v>
      </c>
      <c r="F1295">
        <v>569</v>
      </c>
      <c r="G1295">
        <v>32419</v>
      </c>
      <c r="H1295" t="s">
        <v>12</v>
      </c>
      <c r="I1295">
        <v>41</v>
      </c>
      <c r="J1295" t="str">
        <f t="shared" si="20"/>
        <v>A2</v>
      </c>
      <c r="K1295" s="5">
        <v>56.975395430579965</v>
      </c>
      <c r="L1295">
        <v>2024</v>
      </c>
      <c r="P1295" t="s">
        <v>20</v>
      </c>
    </row>
    <row r="1296" spans="1:16" x14ac:dyDescent="0.3">
      <c r="A1296" t="s">
        <v>1304</v>
      </c>
      <c r="B1296" s="1">
        <v>45423</v>
      </c>
      <c r="C1296" t="s">
        <v>9</v>
      </c>
      <c r="D1296" t="s">
        <v>15</v>
      </c>
      <c r="E1296" t="s">
        <v>11</v>
      </c>
      <c r="F1296">
        <v>431</v>
      </c>
      <c r="G1296">
        <v>43776</v>
      </c>
      <c r="H1296">
        <v>0</v>
      </c>
      <c r="I1296">
        <v>41</v>
      </c>
      <c r="J1296" t="str">
        <f t="shared" si="20"/>
        <v>A2</v>
      </c>
      <c r="K1296" s="5">
        <v>101.56844547563806</v>
      </c>
      <c r="L1296">
        <v>2024</v>
      </c>
      <c r="P1296">
        <v>0</v>
      </c>
    </row>
    <row r="1297" spans="1:16" x14ac:dyDescent="0.3">
      <c r="A1297" t="s">
        <v>1305</v>
      </c>
      <c r="B1297" t="s">
        <v>4976</v>
      </c>
      <c r="C1297" t="s">
        <v>9</v>
      </c>
      <c r="D1297" t="s">
        <v>28</v>
      </c>
      <c r="E1297" t="s">
        <v>25</v>
      </c>
      <c r="F1297">
        <v>581</v>
      </c>
      <c r="G1297">
        <v>35966</v>
      </c>
      <c r="H1297" t="s">
        <v>20</v>
      </c>
      <c r="I1297">
        <v>58</v>
      </c>
      <c r="J1297" t="str">
        <f t="shared" si="20"/>
        <v>A3</v>
      </c>
      <c r="K1297" s="5">
        <v>61.903614457831324</v>
      </c>
      <c r="L1297" t="e">
        <v>#VALUE!</v>
      </c>
      <c r="P1297" t="s">
        <v>12</v>
      </c>
    </row>
    <row r="1298" spans="1:16" x14ac:dyDescent="0.3">
      <c r="A1298" t="s">
        <v>1306</v>
      </c>
      <c r="B1298" t="s">
        <v>4976</v>
      </c>
      <c r="C1298" t="s">
        <v>27</v>
      </c>
      <c r="D1298" t="s">
        <v>42</v>
      </c>
      <c r="E1298" t="s">
        <v>25</v>
      </c>
      <c r="F1298">
        <v>362</v>
      </c>
      <c r="G1298">
        <v>27478</v>
      </c>
      <c r="H1298" t="s">
        <v>12</v>
      </c>
      <c r="I1298">
        <v>40</v>
      </c>
      <c r="J1298" t="str">
        <f t="shared" si="20"/>
        <v>A2</v>
      </c>
      <c r="K1298" s="5">
        <v>75.906077348066304</v>
      </c>
      <c r="L1298" t="e">
        <v>#VALUE!</v>
      </c>
      <c r="P1298" t="s">
        <v>12</v>
      </c>
    </row>
    <row r="1299" spans="1:16" x14ac:dyDescent="0.3">
      <c r="A1299" t="s">
        <v>1307</v>
      </c>
      <c r="B1299" s="1">
        <v>44754</v>
      </c>
      <c r="C1299" t="s">
        <v>14</v>
      </c>
      <c r="D1299" t="s">
        <v>28</v>
      </c>
      <c r="E1299" t="s">
        <v>19</v>
      </c>
      <c r="F1299">
        <v>810</v>
      </c>
      <c r="G1299">
        <v>44699</v>
      </c>
      <c r="H1299" t="s">
        <v>20</v>
      </c>
      <c r="I1299">
        <v>58</v>
      </c>
      <c r="J1299" t="str">
        <f t="shared" si="20"/>
        <v>A3</v>
      </c>
      <c r="K1299" s="5">
        <v>55.183950617283948</v>
      </c>
      <c r="L1299">
        <v>2022</v>
      </c>
      <c r="P1299" t="s">
        <v>20</v>
      </c>
    </row>
    <row r="1300" spans="1:16" x14ac:dyDescent="0.3">
      <c r="A1300" t="s">
        <v>1308</v>
      </c>
      <c r="B1300" s="1">
        <v>44968</v>
      </c>
      <c r="C1300" t="s">
        <v>22</v>
      </c>
      <c r="D1300" t="s">
        <v>10</v>
      </c>
      <c r="E1300" t="s">
        <v>34</v>
      </c>
      <c r="F1300">
        <v>591</v>
      </c>
      <c r="G1300">
        <v>11169</v>
      </c>
      <c r="H1300">
        <v>0</v>
      </c>
      <c r="I1300">
        <v>39</v>
      </c>
      <c r="J1300" t="str">
        <f t="shared" si="20"/>
        <v>A2</v>
      </c>
      <c r="K1300" s="5">
        <v>18.898477157360407</v>
      </c>
      <c r="L1300">
        <v>2023</v>
      </c>
      <c r="P1300" t="s">
        <v>12</v>
      </c>
    </row>
    <row r="1301" spans="1:16" x14ac:dyDescent="0.3">
      <c r="A1301" t="s">
        <v>1309</v>
      </c>
      <c r="B1301" s="1">
        <v>44988</v>
      </c>
      <c r="C1301" t="s">
        <v>4976</v>
      </c>
      <c r="D1301" t="s">
        <v>42</v>
      </c>
      <c r="E1301" t="s">
        <v>34</v>
      </c>
      <c r="F1301">
        <v>891</v>
      </c>
      <c r="G1301">
        <v>6856</v>
      </c>
      <c r="H1301" t="s">
        <v>12</v>
      </c>
      <c r="I1301">
        <v>40</v>
      </c>
      <c r="J1301" t="str">
        <f t="shared" si="20"/>
        <v>A2</v>
      </c>
      <c r="K1301" s="5">
        <v>7.694725028058361</v>
      </c>
      <c r="L1301">
        <v>2023</v>
      </c>
      <c r="P1301" t="s">
        <v>12</v>
      </c>
    </row>
    <row r="1302" spans="1:16" x14ac:dyDescent="0.3">
      <c r="A1302" t="s">
        <v>1310</v>
      </c>
      <c r="B1302" s="1">
        <v>45434</v>
      </c>
      <c r="C1302" t="s">
        <v>17</v>
      </c>
      <c r="D1302" t="s">
        <v>28</v>
      </c>
      <c r="E1302" t="s">
        <v>23</v>
      </c>
      <c r="F1302">
        <v>502</v>
      </c>
      <c r="G1302">
        <v>18395</v>
      </c>
      <c r="H1302" t="s">
        <v>12</v>
      </c>
      <c r="I1302">
        <v>58</v>
      </c>
      <c r="J1302" t="str">
        <f t="shared" si="20"/>
        <v>A3</v>
      </c>
      <c r="K1302" s="5">
        <v>36.643426294820721</v>
      </c>
      <c r="L1302">
        <v>2024</v>
      </c>
      <c r="P1302" t="s">
        <v>12</v>
      </c>
    </row>
    <row r="1303" spans="1:16" x14ac:dyDescent="0.3">
      <c r="A1303" t="s">
        <v>1311</v>
      </c>
      <c r="B1303" s="1">
        <v>45107</v>
      </c>
      <c r="C1303" t="s">
        <v>9</v>
      </c>
      <c r="D1303" t="s">
        <v>18</v>
      </c>
      <c r="E1303" t="s">
        <v>4976</v>
      </c>
      <c r="F1303">
        <v>842</v>
      </c>
      <c r="G1303">
        <v>36507</v>
      </c>
      <c r="H1303" t="s">
        <v>12</v>
      </c>
      <c r="I1303">
        <v>57</v>
      </c>
      <c r="J1303" t="str">
        <f t="shared" si="20"/>
        <v>A3</v>
      </c>
      <c r="K1303" s="5">
        <v>43.357482185273156</v>
      </c>
      <c r="L1303">
        <v>2023</v>
      </c>
      <c r="P1303" t="s">
        <v>12</v>
      </c>
    </row>
    <row r="1304" spans="1:16" x14ac:dyDescent="0.3">
      <c r="A1304" t="s">
        <v>1312</v>
      </c>
      <c r="B1304" s="1">
        <v>44653</v>
      </c>
      <c r="C1304" t="s">
        <v>9</v>
      </c>
      <c r="D1304" t="s">
        <v>10</v>
      </c>
      <c r="E1304" t="s">
        <v>19</v>
      </c>
      <c r="F1304">
        <v>779</v>
      </c>
      <c r="G1304">
        <v>13554</v>
      </c>
      <c r="H1304" t="s">
        <v>20</v>
      </c>
      <c r="I1304">
        <v>39</v>
      </c>
      <c r="J1304" t="str">
        <f t="shared" si="20"/>
        <v>A2</v>
      </c>
      <c r="K1304" s="5">
        <v>17.399229781771503</v>
      </c>
      <c r="L1304">
        <v>2022</v>
      </c>
      <c r="P1304" t="s">
        <v>12</v>
      </c>
    </row>
    <row r="1305" spans="1:16" x14ac:dyDescent="0.3">
      <c r="A1305" t="s">
        <v>1313</v>
      </c>
      <c r="B1305" s="1">
        <v>45132</v>
      </c>
      <c r="C1305" t="s">
        <v>27</v>
      </c>
      <c r="D1305" t="s">
        <v>42</v>
      </c>
      <c r="E1305" t="s">
        <v>19</v>
      </c>
      <c r="F1305">
        <v>367</v>
      </c>
      <c r="G1305">
        <v>14098</v>
      </c>
      <c r="H1305" t="s">
        <v>12</v>
      </c>
      <c r="I1305">
        <v>40</v>
      </c>
      <c r="J1305" t="str">
        <f t="shared" si="20"/>
        <v>A2</v>
      </c>
      <c r="K1305" s="5">
        <v>38.414168937329698</v>
      </c>
      <c r="L1305">
        <v>2023</v>
      </c>
      <c r="P1305" t="s">
        <v>20</v>
      </c>
    </row>
    <row r="1306" spans="1:16" x14ac:dyDescent="0.3">
      <c r="A1306" t="s">
        <v>1314</v>
      </c>
      <c r="B1306" s="1">
        <v>44668</v>
      </c>
      <c r="C1306" t="s">
        <v>9</v>
      </c>
      <c r="D1306" t="s">
        <v>42</v>
      </c>
      <c r="E1306" t="s">
        <v>25</v>
      </c>
      <c r="F1306">
        <v>698</v>
      </c>
      <c r="G1306" t="s">
        <v>4976</v>
      </c>
      <c r="H1306" t="s">
        <v>12</v>
      </c>
      <c r="I1306">
        <v>40</v>
      </c>
      <c r="J1306" t="str">
        <f t="shared" si="20"/>
        <v>A2</v>
      </c>
      <c r="K1306" s="5">
        <v>0</v>
      </c>
      <c r="L1306">
        <v>2022</v>
      </c>
      <c r="P1306" t="s">
        <v>12</v>
      </c>
    </row>
    <row r="1307" spans="1:16" x14ac:dyDescent="0.3">
      <c r="A1307" t="s">
        <v>1315</v>
      </c>
      <c r="B1307" s="1">
        <v>44594</v>
      </c>
      <c r="C1307" t="s">
        <v>27</v>
      </c>
      <c r="D1307" t="s">
        <v>10</v>
      </c>
      <c r="E1307" t="s">
        <v>11</v>
      </c>
      <c r="F1307">
        <v>660</v>
      </c>
      <c r="G1307">
        <v>13155</v>
      </c>
      <c r="H1307" t="s">
        <v>12</v>
      </c>
      <c r="I1307">
        <v>39</v>
      </c>
      <c r="J1307" t="str">
        <f t="shared" si="20"/>
        <v>A2</v>
      </c>
      <c r="K1307" s="5">
        <v>19.931818181818183</v>
      </c>
      <c r="L1307">
        <v>2022</v>
      </c>
      <c r="P1307" t="s">
        <v>12</v>
      </c>
    </row>
    <row r="1308" spans="1:16" x14ac:dyDescent="0.3">
      <c r="A1308" t="s">
        <v>1316</v>
      </c>
      <c r="B1308" s="1">
        <v>45079</v>
      </c>
      <c r="C1308" t="s">
        <v>9</v>
      </c>
      <c r="D1308" t="s">
        <v>32</v>
      </c>
      <c r="E1308" t="s">
        <v>25</v>
      </c>
      <c r="F1308">
        <v>856</v>
      </c>
      <c r="G1308">
        <v>37031</v>
      </c>
      <c r="H1308">
        <v>0</v>
      </c>
      <c r="I1308">
        <v>46</v>
      </c>
      <c r="J1308" t="str">
        <f t="shared" si="20"/>
        <v>A3</v>
      </c>
      <c r="K1308" s="5">
        <v>43.260514018691588</v>
      </c>
      <c r="L1308">
        <v>2023</v>
      </c>
      <c r="P1308" t="s">
        <v>12</v>
      </c>
    </row>
    <row r="1309" spans="1:16" x14ac:dyDescent="0.3">
      <c r="A1309" t="s">
        <v>1317</v>
      </c>
      <c r="B1309" s="1">
        <v>45182</v>
      </c>
      <c r="C1309" t="s">
        <v>9</v>
      </c>
      <c r="D1309" t="s">
        <v>15</v>
      </c>
      <c r="E1309" t="s">
        <v>19</v>
      </c>
      <c r="F1309">
        <v>932</v>
      </c>
      <c r="G1309">
        <v>36628</v>
      </c>
      <c r="H1309" t="s">
        <v>12</v>
      </c>
      <c r="I1309">
        <v>41</v>
      </c>
      <c r="J1309" t="str">
        <f t="shared" si="20"/>
        <v>A2</v>
      </c>
      <c r="K1309" s="5">
        <v>39.300429184549358</v>
      </c>
      <c r="L1309">
        <v>2023</v>
      </c>
      <c r="P1309">
        <v>0</v>
      </c>
    </row>
    <row r="1310" spans="1:16" x14ac:dyDescent="0.3">
      <c r="A1310" t="s">
        <v>1318</v>
      </c>
      <c r="B1310" s="1">
        <v>45318</v>
      </c>
      <c r="C1310" t="s">
        <v>4976</v>
      </c>
      <c r="D1310" t="s">
        <v>42</v>
      </c>
      <c r="E1310" t="s">
        <v>11</v>
      </c>
      <c r="F1310">
        <v>891</v>
      </c>
      <c r="G1310">
        <v>42742</v>
      </c>
      <c r="H1310" t="s">
        <v>12</v>
      </c>
      <c r="I1310">
        <v>40</v>
      </c>
      <c r="J1310" t="str">
        <f t="shared" si="20"/>
        <v>A2</v>
      </c>
      <c r="K1310" s="5">
        <v>47.970819304152634</v>
      </c>
      <c r="L1310">
        <v>2024</v>
      </c>
      <c r="P1310" t="s">
        <v>12</v>
      </c>
    </row>
    <row r="1311" spans="1:16" x14ac:dyDescent="0.3">
      <c r="A1311" t="s">
        <v>1319</v>
      </c>
      <c r="B1311" t="s">
        <v>4976</v>
      </c>
      <c r="C1311" t="s">
        <v>17</v>
      </c>
      <c r="D1311" t="s">
        <v>18</v>
      </c>
      <c r="E1311" t="s">
        <v>11</v>
      </c>
      <c r="F1311">
        <v>882</v>
      </c>
      <c r="G1311">
        <v>15073</v>
      </c>
      <c r="H1311" t="s">
        <v>12</v>
      </c>
      <c r="I1311">
        <v>57</v>
      </c>
      <c r="J1311" t="str">
        <f t="shared" si="20"/>
        <v>A3</v>
      </c>
      <c r="K1311" s="5">
        <v>17.089569160997733</v>
      </c>
      <c r="L1311" t="e">
        <v>#VALUE!</v>
      </c>
      <c r="P1311" t="s">
        <v>12</v>
      </c>
    </row>
    <row r="1312" spans="1:16" x14ac:dyDescent="0.3">
      <c r="A1312" t="s">
        <v>1320</v>
      </c>
      <c r="B1312" s="1">
        <v>45117</v>
      </c>
      <c r="C1312" t="s">
        <v>14</v>
      </c>
      <c r="D1312" t="s">
        <v>18</v>
      </c>
      <c r="E1312" t="s">
        <v>11</v>
      </c>
      <c r="F1312">
        <v>568</v>
      </c>
      <c r="G1312">
        <v>11743</v>
      </c>
      <c r="H1312" t="s">
        <v>12</v>
      </c>
      <c r="I1312">
        <v>57</v>
      </c>
      <c r="J1312" t="str">
        <f t="shared" si="20"/>
        <v>A3</v>
      </c>
      <c r="K1312" s="5">
        <v>20.674295774647888</v>
      </c>
      <c r="L1312">
        <v>2023</v>
      </c>
      <c r="P1312" t="s">
        <v>12</v>
      </c>
    </row>
    <row r="1313" spans="1:16" x14ac:dyDescent="0.3">
      <c r="A1313" t="s">
        <v>1321</v>
      </c>
      <c r="B1313" s="1">
        <v>45278</v>
      </c>
      <c r="C1313" t="s">
        <v>4976</v>
      </c>
      <c r="D1313" t="s">
        <v>28</v>
      </c>
      <c r="E1313" t="s">
        <v>25</v>
      </c>
      <c r="F1313">
        <v>754</v>
      </c>
      <c r="G1313">
        <v>7173</v>
      </c>
      <c r="H1313" t="s">
        <v>12</v>
      </c>
      <c r="I1313">
        <v>58</v>
      </c>
      <c r="J1313" t="str">
        <f t="shared" si="20"/>
        <v>A3</v>
      </c>
      <c r="K1313" s="5">
        <v>9.5132625994694955</v>
      </c>
      <c r="L1313">
        <v>2023</v>
      </c>
      <c r="P1313">
        <v>0</v>
      </c>
    </row>
    <row r="1314" spans="1:16" x14ac:dyDescent="0.3">
      <c r="A1314" t="s">
        <v>1322</v>
      </c>
      <c r="B1314" s="1">
        <v>44975</v>
      </c>
      <c r="C1314" t="s">
        <v>17</v>
      </c>
      <c r="D1314" t="s">
        <v>15</v>
      </c>
      <c r="E1314" t="s">
        <v>25</v>
      </c>
      <c r="F1314">
        <v>414</v>
      </c>
      <c r="G1314">
        <v>44748</v>
      </c>
      <c r="H1314">
        <v>0</v>
      </c>
      <c r="I1314">
        <v>41</v>
      </c>
      <c r="J1314" t="str">
        <f t="shared" si="20"/>
        <v>A2</v>
      </c>
      <c r="K1314" s="5">
        <v>108.08695652173913</v>
      </c>
      <c r="L1314">
        <v>2023</v>
      </c>
      <c r="P1314">
        <v>0</v>
      </c>
    </row>
    <row r="1315" spans="1:16" hidden="1" x14ac:dyDescent="0.3">
      <c r="A1315" t="s">
        <v>1323</v>
      </c>
      <c r="B1315" s="1">
        <v>45226</v>
      </c>
      <c r="C1315" t="s">
        <v>9</v>
      </c>
      <c r="D1315" t="s">
        <v>4976</v>
      </c>
      <c r="E1315" t="s">
        <v>23</v>
      </c>
      <c r="F1315">
        <v>823</v>
      </c>
      <c r="G1315">
        <v>40834</v>
      </c>
      <c r="H1315" t="s">
        <v>12</v>
      </c>
      <c r="I1315" t="s">
        <v>4977</v>
      </c>
      <c r="J1315" t="str">
        <f t="shared" si="20"/>
        <v>A3</v>
      </c>
      <c r="K1315" s="5">
        <v>49.616038882138518</v>
      </c>
      <c r="L1315">
        <v>2023</v>
      </c>
      <c r="P1315" t="s">
        <v>12</v>
      </c>
    </row>
    <row r="1316" spans="1:16" x14ac:dyDescent="0.3">
      <c r="A1316" t="s">
        <v>1324</v>
      </c>
      <c r="B1316" s="1">
        <v>45283</v>
      </c>
      <c r="C1316" t="s">
        <v>27</v>
      </c>
      <c r="D1316" t="s">
        <v>18</v>
      </c>
      <c r="E1316" t="s">
        <v>11</v>
      </c>
      <c r="F1316">
        <v>845</v>
      </c>
      <c r="G1316">
        <v>49338</v>
      </c>
      <c r="H1316" t="s">
        <v>12</v>
      </c>
      <c r="I1316">
        <v>57</v>
      </c>
      <c r="J1316" t="str">
        <f t="shared" si="20"/>
        <v>A3</v>
      </c>
      <c r="K1316" s="5">
        <v>58.388165680473371</v>
      </c>
      <c r="L1316">
        <v>2023</v>
      </c>
      <c r="P1316" t="s">
        <v>12</v>
      </c>
    </row>
    <row r="1317" spans="1:16" x14ac:dyDescent="0.3">
      <c r="A1317" t="s">
        <v>1325</v>
      </c>
      <c r="B1317" s="1">
        <v>44877</v>
      </c>
      <c r="C1317" t="s">
        <v>14</v>
      </c>
      <c r="D1317" t="s">
        <v>32</v>
      </c>
      <c r="E1317" t="s">
        <v>4976</v>
      </c>
      <c r="F1317">
        <v>672</v>
      </c>
      <c r="G1317">
        <v>18098</v>
      </c>
      <c r="H1317">
        <v>0</v>
      </c>
      <c r="I1317">
        <v>46</v>
      </c>
      <c r="J1317" t="str">
        <f t="shared" si="20"/>
        <v>A3</v>
      </c>
      <c r="K1317" s="5">
        <v>26.93154761904762</v>
      </c>
      <c r="L1317">
        <v>2022</v>
      </c>
      <c r="P1317">
        <v>0</v>
      </c>
    </row>
    <row r="1318" spans="1:16" x14ac:dyDescent="0.3">
      <c r="A1318" t="s">
        <v>1326</v>
      </c>
      <c r="B1318" s="1">
        <v>44792</v>
      </c>
      <c r="C1318" t="s">
        <v>22</v>
      </c>
      <c r="D1318" t="s">
        <v>15</v>
      </c>
      <c r="E1318" t="s">
        <v>4976</v>
      </c>
      <c r="F1318">
        <v>343</v>
      </c>
      <c r="G1318">
        <v>22301</v>
      </c>
      <c r="H1318" t="s">
        <v>12</v>
      </c>
      <c r="I1318">
        <v>41</v>
      </c>
      <c r="J1318" t="str">
        <f t="shared" si="20"/>
        <v>A2</v>
      </c>
      <c r="K1318" s="5">
        <v>65.017492711370267</v>
      </c>
      <c r="L1318">
        <v>2022</v>
      </c>
      <c r="P1318" t="s">
        <v>20</v>
      </c>
    </row>
    <row r="1319" spans="1:16" x14ac:dyDescent="0.3">
      <c r="A1319" t="s">
        <v>1327</v>
      </c>
      <c r="B1319" t="s">
        <v>4976</v>
      </c>
      <c r="C1319" t="s">
        <v>9</v>
      </c>
      <c r="D1319" t="s">
        <v>42</v>
      </c>
      <c r="E1319" t="s">
        <v>34</v>
      </c>
      <c r="F1319">
        <v>663</v>
      </c>
      <c r="G1319">
        <v>38542</v>
      </c>
      <c r="H1319" t="s">
        <v>12</v>
      </c>
      <c r="I1319">
        <v>40</v>
      </c>
      <c r="J1319" t="str">
        <f t="shared" si="20"/>
        <v>A2</v>
      </c>
      <c r="K1319" s="5">
        <v>58.132730015082956</v>
      </c>
      <c r="L1319" t="e">
        <v>#VALUE!</v>
      </c>
      <c r="P1319" t="s">
        <v>20</v>
      </c>
    </row>
    <row r="1320" spans="1:16" x14ac:dyDescent="0.3">
      <c r="A1320" t="s">
        <v>1328</v>
      </c>
      <c r="B1320" s="1">
        <v>44688</v>
      </c>
      <c r="C1320" t="s">
        <v>17</v>
      </c>
      <c r="D1320" t="s">
        <v>32</v>
      </c>
      <c r="E1320" t="s">
        <v>23</v>
      </c>
      <c r="F1320">
        <v>91</v>
      </c>
      <c r="G1320">
        <v>21570</v>
      </c>
      <c r="H1320" t="s">
        <v>12</v>
      </c>
      <c r="I1320">
        <v>46</v>
      </c>
      <c r="J1320" t="str">
        <f t="shared" si="20"/>
        <v>A3</v>
      </c>
      <c r="K1320" s="5">
        <v>237.03296703296704</v>
      </c>
      <c r="L1320">
        <v>2022</v>
      </c>
      <c r="P1320" t="s">
        <v>12</v>
      </c>
    </row>
    <row r="1321" spans="1:16" x14ac:dyDescent="0.3">
      <c r="A1321" t="s">
        <v>1329</v>
      </c>
      <c r="B1321" s="1">
        <v>44859</v>
      </c>
      <c r="C1321" t="s">
        <v>4976</v>
      </c>
      <c r="D1321" t="s">
        <v>32</v>
      </c>
      <c r="E1321" t="s">
        <v>34</v>
      </c>
      <c r="F1321">
        <v>925</v>
      </c>
      <c r="G1321">
        <v>33388</v>
      </c>
      <c r="H1321" t="s">
        <v>20</v>
      </c>
      <c r="I1321">
        <v>46</v>
      </c>
      <c r="J1321" t="str">
        <f t="shared" si="20"/>
        <v>A3</v>
      </c>
      <c r="K1321" s="5">
        <v>36.095135135135138</v>
      </c>
      <c r="L1321">
        <v>2022</v>
      </c>
      <c r="P1321" t="s">
        <v>12</v>
      </c>
    </row>
    <row r="1322" spans="1:16" x14ac:dyDescent="0.3">
      <c r="A1322" t="s">
        <v>1330</v>
      </c>
      <c r="B1322" s="1">
        <v>45355</v>
      </c>
      <c r="C1322" t="s">
        <v>17</v>
      </c>
      <c r="D1322" t="s">
        <v>42</v>
      </c>
      <c r="E1322" t="s">
        <v>23</v>
      </c>
      <c r="F1322">
        <v>342</v>
      </c>
      <c r="G1322">
        <v>13071</v>
      </c>
      <c r="H1322" t="s">
        <v>20</v>
      </c>
      <c r="I1322">
        <v>40</v>
      </c>
      <c r="J1322" t="str">
        <f t="shared" si="20"/>
        <v>A2</v>
      </c>
      <c r="K1322" s="5">
        <v>38.219298245614034</v>
      </c>
      <c r="L1322">
        <v>2024</v>
      </c>
      <c r="P1322" t="s">
        <v>12</v>
      </c>
    </row>
    <row r="1323" spans="1:16" x14ac:dyDescent="0.3">
      <c r="A1323" t="s">
        <v>1331</v>
      </c>
      <c r="B1323" s="1">
        <v>45143</v>
      </c>
      <c r="C1323" t="s">
        <v>27</v>
      </c>
      <c r="D1323" t="s">
        <v>10</v>
      </c>
      <c r="E1323" t="s">
        <v>23</v>
      </c>
      <c r="F1323">
        <v>400</v>
      </c>
      <c r="G1323">
        <v>28402</v>
      </c>
      <c r="H1323" t="s">
        <v>12</v>
      </c>
      <c r="I1323">
        <v>39</v>
      </c>
      <c r="J1323" t="str">
        <f t="shared" si="20"/>
        <v>A2</v>
      </c>
      <c r="K1323" s="5">
        <v>71.004999999999995</v>
      </c>
      <c r="L1323">
        <v>2023</v>
      </c>
      <c r="P1323">
        <v>0</v>
      </c>
    </row>
    <row r="1324" spans="1:16" x14ac:dyDescent="0.3">
      <c r="A1324" t="s">
        <v>1332</v>
      </c>
      <c r="B1324" s="1">
        <v>44728</v>
      </c>
      <c r="C1324" t="s">
        <v>27</v>
      </c>
      <c r="D1324" t="s">
        <v>15</v>
      </c>
      <c r="E1324" t="s">
        <v>25</v>
      </c>
      <c r="F1324">
        <v>164</v>
      </c>
      <c r="G1324">
        <v>11694</v>
      </c>
      <c r="H1324" t="s">
        <v>12</v>
      </c>
      <c r="I1324">
        <v>41</v>
      </c>
      <c r="J1324" t="str">
        <f t="shared" si="20"/>
        <v>A2</v>
      </c>
      <c r="K1324" s="5">
        <v>71.304878048780495</v>
      </c>
      <c r="L1324">
        <v>2022</v>
      </c>
      <c r="P1324">
        <v>0</v>
      </c>
    </row>
    <row r="1325" spans="1:16" x14ac:dyDescent="0.3">
      <c r="A1325" t="s">
        <v>1333</v>
      </c>
      <c r="B1325" s="1">
        <v>44579</v>
      </c>
      <c r="C1325" t="s">
        <v>9</v>
      </c>
      <c r="D1325" t="s">
        <v>42</v>
      </c>
      <c r="E1325" t="s">
        <v>25</v>
      </c>
      <c r="F1325">
        <v>323</v>
      </c>
      <c r="G1325">
        <v>45658</v>
      </c>
      <c r="H1325" t="s">
        <v>20</v>
      </c>
      <c r="I1325">
        <v>40</v>
      </c>
      <c r="J1325" t="str">
        <f t="shared" si="20"/>
        <v>A2</v>
      </c>
      <c r="K1325" s="5">
        <v>141.35603715170279</v>
      </c>
      <c r="L1325">
        <v>2022</v>
      </c>
      <c r="P1325">
        <v>0</v>
      </c>
    </row>
    <row r="1326" spans="1:16" x14ac:dyDescent="0.3">
      <c r="A1326" t="s">
        <v>1334</v>
      </c>
      <c r="B1326" s="1">
        <v>44703</v>
      </c>
      <c r="C1326" t="s">
        <v>27</v>
      </c>
      <c r="D1326" t="s">
        <v>10</v>
      </c>
      <c r="E1326" t="s">
        <v>23</v>
      </c>
      <c r="F1326">
        <v>425</v>
      </c>
      <c r="G1326">
        <v>30149</v>
      </c>
      <c r="H1326" t="s">
        <v>12</v>
      </c>
      <c r="I1326">
        <v>39</v>
      </c>
      <c r="J1326" t="str">
        <f t="shared" si="20"/>
        <v>A2</v>
      </c>
      <c r="K1326" s="5">
        <v>70.938823529411764</v>
      </c>
      <c r="L1326">
        <v>2022</v>
      </c>
      <c r="P1326">
        <v>0</v>
      </c>
    </row>
    <row r="1327" spans="1:16" x14ac:dyDescent="0.3">
      <c r="A1327" t="s">
        <v>1335</v>
      </c>
      <c r="B1327" s="1">
        <v>44852</v>
      </c>
      <c r="C1327" t="s">
        <v>22</v>
      </c>
      <c r="D1327" t="s">
        <v>28</v>
      </c>
      <c r="E1327" t="s">
        <v>25</v>
      </c>
      <c r="F1327">
        <v>71</v>
      </c>
      <c r="G1327">
        <v>33213</v>
      </c>
      <c r="H1327" t="s">
        <v>20</v>
      </c>
      <c r="I1327">
        <v>58</v>
      </c>
      <c r="J1327" t="str">
        <f t="shared" si="20"/>
        <v>A3</v>
      </c>
      <c r="K1327" s="5">
        <v>467.78873239436621</v>
      </c>
      <c r="L1327">
        <v>2022</v>
      </c>
      <c r="P1327" t="s">
        <v>12</v>
      </c>
    </row>
    <row r="1328" spans="1:16" x14ac:dyDescent="0.3">
      <c r="A1328" t="s">
        <v>1336</v>
      </c>
      <c r="B1328" s="1">
        <v>45218</v>
      </c>
      <c r="C1328" t="s">
        <v>14</v>
      </c>
      <c r="D1328" t="s">
        <v>28</v>
      </c>
      <c r="E1328" t="s">
        <v>25</v>
      </c>
      <c r="F1328" t="s">
        <v>4976</v>
      </c>
      <c r="G1328">
        <v>30933</v>
      </c>
      <c r="H1328" t="s">
        <v>12</v>
      </c>
      <c r="I1328">
        <v>58</v>
      </c>
      <c r="J1328" t="str">
        <f t="shared" si="20"/>
        <v>A3</v>
      </c>
      <c r="K1328" s="5">
        <v>0</v>
      </c>
      <c r="L1328">
        <v>2023</v>
      </c>
      <c r="P1328" t="s">
        <v>12</v>
      </c>
    </row>
    <row r="1329" spans="1:16" x14ac:dyDescent="0.3">
      <c r="A1329" t="s">
        <v>1337</v>
      </c>
      <c r="B1329" s="1">
        <v>45082</v>
      </c>
      <c r="C1329" t="s">
        <v>27</v>
      </c>
      <c r="D1329" t="s">
        <v>42</v>
      </c>
      <c r="E1329" t="s">
        <v>19</v>
      </c>
      <c r="F1329">
        <v>317</v>
      </c>
      <c r="G1329">
        <v>15460</v>
      </c>
      <c r="H1329" t="s">
        <v>12</v>
      </c>
      <c r="I1329">
        <v>40</v>
      </c>
      <c r="J1329" t="str">
        <f t="shared" si="20"/>
        <v>A2</v>
      </c>
      <c r="K1329" s="5">
        <v>48.769716088328074</v>
      </c>
      <c r="L1329">
        <v>2023</v>
      </c>
      <c r="P1329">
        <v>0</v>
      </c>
    </row>
    <row r="1330" spans="1:16" x14ac:dyDescent="0.3">
      <c r="A1330" t="s">
        <v>1338</v>
      </c>
      <c r="B1330" s="1">
        <v>44803</v>
      </c>
      <c r="C1330" t="s">
        <v>27</v>
      </c>
      <c r="D1330" t="s">
        <v>10</v>
      </c>
      <c r="E1330" t="s">
        <v>19</v>
      </c>
      <c r="F1330">
        <v>389</v>
      </c>
      <c r="G1330">
        <v>47568</v>
      </c>
      <c r="H1330" t="s">
        <v>12</v>
      </c>
      <c r="I1330">
        <v>39</v>
      </c>
      <c r="J1330" t="str">
        <f t="shared" si="20"/>
        <v>A2</v>
      </c>
      <c r="K1330" s="5">
        <v>122.28277634961439</v>
      </c>
      <c r="L1330">
        <v>2022</v>
      </c>
      <c r="P1330" t="s">
        <v>12</v>
      </c>
    </row>
    <row r="1331" spans="1:16" x14ac:dyDescent="0.3">
      <c r="A1331" t="s">
        <v>1339</v>
      </c>
      <c r="B1331" s="1">
        <v>44964</v>
      </c>
      <c r="C1331" t="s">
        <v>14</v>
      </c>
      <c r="D1331" t="s">
        <v>18</v>
      </c>
      <c r="E1331" t="s">
        <v>19</v>
      </c>
      <c r="F1331" t="s">
        <v>4976</v>
      </c>
      <c r="G1331">
        <v>41226</v>
      </c>
      <c r="H1331" t="s">
        <v>12</v>
      </c>
      <c r="I1331">
        <v>57</v>
      </c>
      <c r="J1331" t="str">
        <f t="shared" si="20"/>
        <v>A3</v>
      </c>
      <c r="K1331" s="5">
        <v>0</v>
      </c>
      <c r="L1331">
        <v>2023</v>
      </c>
      <c r="P1331">
        <v>0</v>
      </c>
    </row>
    <row r="1332" spans="1:16" x14ac:dyDescent="0.3">
      <c r="A1332" t="s">
        <v>1340</v>
      </c>
      <c r="B1332" s="1">
        <v>44573</v>
      </c>
      <c r="C1332" t="s">
        <v>17</v>
      </c>
      <c r="D1332" t="s">
        <v>32</v>
      </c>
      <c r="E1332" t="s">
        <v>19</v>
      </c>
      <c r="F1332">
        <v>69</v>
      </c>
      <c r="G1332">
        <v>45657</v>
      </c>
      <c r="H1332" t="s">
        <v>12</v>
      </c>
      <c r="I1332">
        <v>46</v>
      </c>
      <c r="J1332" t="str">
        <f t="shared" si="20"/>
        <v>A3</v>
      </c>
      <c r="K1332" s="5">
        <v>661.695652173913</v>
      </c>
      <c r="L1332">
        <v>2022</v>
      </c>
      <c r="P1332" t="s">
        <v>20</v>
      </c>
    </row>
    <row r="1333" spans="1:16" x14ac:dyDescent="0.3">
      <c r="A1333" t="s">
        <v>1341</v>
      </c>
      <c r="B1333" s="1">
        <v>44975</v>
      </c>
      <c r="C1333" t="s">
        <v>9</v>
      </c>
      <c r="D1333" t="s">
        <v>28</v>
      </c>
      <c r="E1333" t="s">
        <v>11</v>
      </c>
      <c r="F1333">
        <v>446</v>
      </c>
      <c r="G1333">
        <v>6181</v>
      </c>
      <c r="H1333" t="s">
        <v>20</v>
      </c>
      <c r="I1333">
        <v>58</v>
      </c>
      <c r="J1333" t="str">
        <f t="shared" si="20"/>
        <v>A3</v>
      </c>
      <c r="K1333" s="5">
        <v>13.858744394618833</v>
      </c>
      <c r="L1333">
        <v>2023</v>
      </c>
      <c r="P1333" t="s">
        <v>12</v>
      </c>
    </row>
    <row r="1334" spans="1:16" x14ac:dyDescent="0.3">
      <c r="A1334" t="s">
        <v>1342</v>
      </c>
      <c r="B1334" s="1">
        <v>44860</v>
      </c>
      <c r="C1334" t="s">
        <v>9</v>
      </c>
      <c r="D1334" t="s">
        <v>15</v>
      </c>
      <c r="E1334" t="s">
        <v>23</v>
      </c>
      <c r="F1334">
        <v>699</v>
      </c>
      <c r="G1334">
        <v>31583</v>
      </c>
      <c r="H1334" t="s">
        <v>20</v>
      </c>
      <c r="I1334">
        <v>41</v>
      </c>
      <c r="J1334" t="str">
        <f t="shared" si="20"/>
        <v>A2</v>
      </c>
      <c r="K1334" s="5">
        <v>45.183118741058657</v>
      </c>
      <c r="L1334">
        <v>2022</v>
      </c>
      <c r="P1334">
        <v>0</v>
      </c>
    </row>
    <row r="1335" spans="1:16" x14ac:dyDescent="0.3">
      <c r="A1335" t="s">
        <v>1343</v>
      </c>
      <c r="B1335" s="1">
        <v>44997</v>
      </c>
      <c r="C1335" t="s">
        <v>9</v>
      </c>
      <c r="D1335" t="s">
        <v>32</v>
      </c>
      <c r="E1335" t="s">
        <v>25</v>
      </c>
      <c r="F1335">
        <v>893</v>
      </c>
      <c r="G1335">
        <v>49234</v>
      </c>
      <c r="H1335" t="s">
        <v>12</v>
      </c>
      <c r="I1335">
        <v>46</v>
      </c>
      <c r="J1335" t="str">
        <f t="shared" si="20"/>
        <v>A3</v>
      </c>
      <c r="K1335" s="5">
        <v>55.133258678611419</v>
      </c>
      <c r="L1335">
        <v>2023</v>
      </c>
      <c r="P1335">
        <v>0</v>
      </c>
    </row>
    <row r="1336" spans="1:16" x14ac:dyDescent="0.3">
      <c r="A1336" t="s">
        <v>1344</v>
      </c>
      <c r="B1336" s="1">
        <v>45051</v>
      </c>
      <c r="C1336" t="s">
        <v>22</v>
      </c>
      <c r="D1336" t="s">
        <v>42</v>
      </c>
      <c r="E1336" t="s">
        <v>11</v>
      </c>
      <c r="F1336">
        <v>622</v>
      </c>
      <c r="G1336">
        <v>49765</v>
      </c>
      <c r="H1336" t="s">
        <v>12</v>
      </c>
      <c r="I1336">
        <v>40</v>
      </c>
      <c r="J1336" t="str">
        <f t="shared" si="20"/>
        <v>A2</v>
      </c>
      <c r="K1336" s="5">
        <v>80.008038585209007</v>
      </c>
      <c r="L1336">
        <v>2023</v>
      </c>
      <c r="P1336" t="s">
        <v>20</v>
      </c>
    </row>
    <row r="1337" spans="1:16" x14ac:dyDescent="0.3">
      <c r="A1337" t="s">
        <v>1345</v>
      </c>
      <c r="B1337" s="1">
        <v>44917</v>
      </c>
      <c r="C1337" t="s">
        <v>14</v>
      </c>
      <c r="D1337" t="s">
        <v>42</v>
      </c>
      <c r="E1337" t="s">
        <v>11</v>
      </c>
      <c r="F1337">
        <v>964</v>
      </c>
      <c r="G1337" t="s">
        <v>4976</v>
      </c>
      <c r="H1337" t="s">
        <v>12</v>
      </c>
      <c r="I1337">
        <v>40</v>
      </c>
      <c r="J1337" t="str">
        <f t="shared" si="20"/>
        <v>A2</v>
      </c>
      <c r="K1337" s="5">
        <v>0</v>
      </c>
      <c r="L1337">
        <v>2022</v>
      </c>
      <c r="P1337">
        <v>0</v>
      </c>
    </row>
    <row r="1338" spans="1:16" x14ac:dyDescent="0.3">
      <c r="A1338" t="s">
        <v>1346</v>
      </c>
      <c r="B1338" t="s">
        <v>4976</v>
      </c>
      <c r="C1338" t="s">
        <v>27</v>
      </c>
      <c r="D1338" t="s">
        <v>42</v>
      </c>
      <c r="E1338" t="s">
        <v>19</v>
      </c>
      <c r="F1338">
        <v>395</v>
      </c>
      <c r="G1338">
        <v>29274</v>
      </c>
      <c r="H1338" t="s">
        <v>12</v>
      </c>
      <c r="I1338">
        <v>40</v>
      </c>
      <c r="J1338" t="str">
        <f t="shared" si="20"/>
        <v>A2</v>
      </c>
      <c r="K1338" s="5">
        <v>74.111392405063285</v>
      </c>
      <c r="L1338" t="e">
        <v>#VALUE!</v>
      </c>
      <c r="P1338" t="s">
        <v>20</v>
      </c>
    </row>
    <row r="1339" spans="1:16" x14ac:dyDescent="0.3">
      <c r="A1339" t="s">
        <v>1347</v>
      </c>
      <c r="B1339" s="1">
        <v>44634</v>
      </c>
      <c r="C1339" t="s">
        <v>9</v>
      </c>
      <c r="D1339" t="s">
        <v>10</v>
      </c>
      <c r="E1339" t="s">
        <v>23</v>
      </c>
      <c r="F1339">
        <v>65</v>
      </c>
      <c r="G1339" t="s">
        <v>4976</v>
      </c>
      <c r="H1339">
        <v>0</v>
      </c>
      <c r="I1339">
        <v>39</v>
      </c>
      <c r="J1339" t="str">
        <f t="shared" si="20"/>
        <v>A2</v>
      </c>
      <c r="K1339" s="5">
        <v>0</v>
      </c>
      <c r="L1339">
        <v>2022</v>
      </c>
      <c r="P1339" t="s">
        <v>12</v>
      </c>
    </row>
    <row r="1340" spans="1:16" x14ac:dyDescent="0.3">
      <c r="A1340" t="s">
        <v>1348</v>
      </c>
      <c r="B1340" s="1">
        <v>45295</v>
      </c>
      <c r="C1340" t="s">
        <v>14</v>
      </c>
      <c r="D1340" t="s">
        <v>28</v>
      </c>
      <c r="E1340" t="s">
        <v>23</v>
      </c>
      <c r="F1340">
        <v>954</v>
      </c>
      <c r="G1340">
        <v>44215</v>
      </c>
      <c r="H1340" t="s">
        <v>20</v>
      </c>
      <c r="I1340">
        <v>58</v>
      </c>
      <c r="J1340" t="str">
        <f t="shared" si="20"/>
        <v>A3</v>
      </c>
      <c r="K1340" s="5">
        <v>46.346960167714883</v>
      </c>
      <c r="L1340">
        <v>2024</v>
      </c>
      <c r="P1340" t="s">
        <v>12</v>
      </c>
    </row>
    <row r="1341" spans="1:16" x14ac:dyDescent="0.3">
      <c r="A1341" t="s">
        <v>1349</v>
      </c>
      <c r="B1341" s="1">
        <v>44597</v>
      </c>
      <c r="C1341" t="s">
        <v>14</v>
      </c>
      <c r="D1341" t="s">
        <v>32</v>
      </c>
      <c r="E1341" t="s">
        <v>25</v>
      </c>
      <c r="F1341">
        <v>367</v>
      </c>
      <c r="G1341">
        <v>7771</v>
      </c>
      <c r="H1341" t="s">
        <v>12</v>
      </c>
      <c r="I1341">
        <v>46</v>
      </c>
      <c r="J1341" t="str">
        <f t="shared" si="20"/>
        <v>A3</v>
      </c>
      <c r="K1341" s="5">
        <v>21.174386920980925</v>
      </c>
      <c r="L1341">
        <v>2022</v>
      </c>
      <c r="P1341" t="s">
        <v>12</v>
      </c>
    </row>
    <row r="1342" spans="1:16" x14ac:dyDescent="0.3">
      <c r="A1342" t="s">
        <v>1350</v>
      </c>
      <c r="B1342" s="1">
        <v>45112</v>
      </c>
      <c r="C1342" t="s">
        <v>14</v>
      </c>
      <c r="D1342" t="s">
        <v>32</v>
      </c>
      <c r="E1342" t="s">
        <v>19</v>
      </c>
      <c r="F1342">
        <v>126</v>
      </c>
      <c r="G1342">
        <v>35724</v>
      </c>
      <c r="H1342" t="s">
        <v>12</v>
      </c>
      <c r="I1342">
        <v>46</v>
      </c>
      <c r="J1342" t="str">
        <f t="shared" si="20"/>
        <v>A3</v>
      </c>
      <c r="K1342" s="5">
        <v>283.52380952380952</v>
      </c>
      <c r="L1342">
        <v>2023</v>
      </c>
      <c r="P1342" t="s">
        <v>12</v>
      </c>
    </row>
    <row r="1343" spans="1:16" x14ac:dyDescent="0.3">
      <c r="A1343" t="s">
        <v>1351</v>
      </c>
      <c r="B1343" s="1">
        <v>45299</v>
      </c>
      <c r="C1343" t="s">
        <v>22</v>
      </c>
      <c r="D1343" t="s">
        <v>32</v>
      </c>
      <c r="E1343" t="s">
        <v>19</v>
      </c>
      <c r="F1343">
        <v>53</v>
      </c>
      <c r="G1343">
        <v>39070</v>
      </c>
      <c r="H1343" t="s">
        <v>12</v>
      </c>
      <c r="I1343">
        <v>46</v>
      </c>
      <c r="J1343" t="str">
        <f t="shared" si="20"/>
        <v>A3</v>
      </c>
      <c r="K1343" s="5">
        <v>737.16981132075466</v>
      </c>
      <c r="L1343">
        <v>2024</v>
      </c>
      <c r="P1343" t="s">
        <v>20</v>
      </c>
    </row>
    <row r="1344" spans="1:16" x14ac:dyDescent="0.3">
      <c r="A1344" t="s">
        <v>1352</v>
      </c>
      <c r="B1344" s="1">
        <v>45461</v>
      </c>
      <c r="C1344" t="s">
        <v>17</v>
      </c>
      <c r="D1344" t="s">
        <v>18</v>
      </c>
      <c r="E1344" t="s">
        <v>4976</v>
      </c>
      <c r="F1344">
        <v>222</v>
      </c>
      <c r="G1344">
        <v>16226</v>
      </c>
      <c r="H1344" t="s">
        <v>12</v>
      </c>
      <c r="I1344">
        <v>57</v>
      </c>
      <c r="J1344" t="str">
        <f t="shared" si="20"/>
        <v>A3</v>
      </c>
      <c r="K1344" s="5">
        <v>73.090090090090087</v>
      </c>
      <c r="L1344">
        <v>2024</v>
      </c>
      <c r="P1344" t="s">
        <v>12</v>
      </c>
    </row>
    <row r="1345" spans="1:16" x14ac:dyDescent="0.3">
      <c r="A1345" t="s">
        <v>1353</v>
      </c>
      <c r="B1345" s="1">
        <v>45226</v>
      </c>
      <c r="C1345" t="s">
        <v>9</v>
      </c>
      <c r="D1345" t="s">
        <v>18</v>
      </c>
      <c r="E1345" t="s">
        <v>34</v>
      </c>
      <c r="F1345">
        <v>681</v>
      </c>
      <c r="G1345">
        <v>17821</v>
      </c>
      <c r="H1345" t="s">
        <v>12</v>
      </c>
      <c r="I1345">
        <v>57</v>
      </c>
      <c r="J1345" t="str">
        <f t="shared" si="20"/>
        <v>A3</v>
      </c>
      <c r="K1345" s="5">
        <v>26.168869309838474</v>
      </c>
      <c r="L1345">
        <v>2023</v>
      </c>
      <c r="P1345" t="s">
        <v>12</v>
      </c>
    </row>
    <row r="1346" spans="1:16" x14ac:dyDescent="0.3">
      <c r="A1346" t="s">
        <v>1354</v>
      </c>
      <c r="B1346" s="1">
        <v>45219</v>
      </c>
      <c r="C1346" t="s">
        <v>17</v>
      </c>
      <c r="D1346" t="s">
        <v>28</v>
      </c>
      <c r="E1346" t="s">
        <v>11</v>
      </c>
      <c r="F1346">
        <v>614</v>
      </c>
      <c r="G1346">
        <v>28748</v>
      </c>
      <c r="H1346" t="s">
        <v>20</v>
      </c>
      <c r="I1346">
        <v>58</v>
      </c>
      <c r="J1346" t="str">
        <f t="shared" si="20"/>
        <v>A3</v>
      </c>
      <c r="K1346" s="5">
        <v>46.820846905537458</v>
      </c>
      <c r="L1346">
        <v>2023</v>
      </c>
      <c r="P1346" t="s">
        <v>12</v>
      </c>
    </row>
    <row r="1347" spans="1:16" x14ac:dyDescent="0.3">
      <c r="A1347" t="s">
        <v>1355</v>
      </c>
      <c r="B1347" s="1">
        <v>45251</v>
      </c>
      <c r="C1347" t="s">
        <v>9</v>
      </c>
      <c r="D1347" t="s">
        <v>10</v>
      </c>
      <c r="E1347" t="s">
        <v>25</v>
      </c>
      <c r="F1347">
        <v>501</v>
      </c>
      <c r="G1347">
        <v>18730</v>
      </c>
      <c r="H1347" t="s">
        <v>12</v>
      </c>
      <c r="I1347">
        <v>39</v>
      </c>
      <c r="J1347" t="str">
        <f t="shared" ref="J1347:J1410" si="21">IF(I1347&lt;=30,"A1",IF(I1347&lt;=45,"A2","A3"))</f>
        <v>A2</v>
      </c>
      <c r="K1347" s="5">
        <v>37.385229540918161</v>
      </c>
      <c r="L1347">
        <v>2023</v>
      </c>
      <c r="P1347" t="s">
        <v>12</v>
      </c>
    </row>
    <row r="1348" spans="1:16" x14ac:dyDescent="0.3">
      <c r="A1348" t="s">
        <v>1356</v>
      </c>
      <c r="B1348" s="1">
        <v>44603</v>
      </c>
      <c r="C1348" t="s">
        <v>22</v>
      </c>
      <c r="D1348" t="s">
        <v>10</v>
      </c>
      <c r="E1348" t="s">
        <v>4976</v>
      </c>
      <c r="F1348">
        <v>269</v>
      </c>
      <c r="G1348">
        <v>41576</v>
      </c>
      <c r="H1348" t="s">
        <v>12</v>
      </c>
      <c r="I1348">
        <v>39</v>
      </c>
      <c r="J1348" t="str">
        <f t="shared" si="21"/>
        <v>A2</v>
      </c>
      <c r="K1348" s="5">
        <v>154.55762081784385</v>
      </c>
      <c r="L1348">
        <v>2022</v>
      </c>
      <c r="P1348" t="s">
        <v>12</v>
      </c>
    </row>
    <row r="1349" spans="1:16" x14ac:dyDescent="0.3">
      <c r="A1349" t="s">
        <v>1357</v>
      </c>
      <c r="B1349" s="1">
        <v>45044</v>
      </c>
      <c r="C1349" t="s">
        <v>9</v>
      </c>
      <c r="D1349" t="s">
        <v>28</v>
      </c>
      <c r="E1349" t="s">
        <v>25</v>
      </c>
      <c r="F1349">
        <v>252</v>
      </c>
      <c r="G1349">
        <v>33104</v>
      </c>
      <c r="H1349" t="s">
        <v>12</v>
      </c>
      <c r="I1349">
        <v>58</v>
      </c>
      <c r="J1349" t="str">
        <f t="shared" si="21"/>
        <v>A3</v>
      </c>
      <c r="K1349" s="5">
        <v>131.36507936507937</v>
      </c>
      <c r="L1349">
        <v>2023</v>
      </c>
      <c r="P1349" t="s">
        <v>12</v>
      </c>
    </row>
    <row r="1350" spans="1:16" x14ac:dyDescent="0.3">
      <c r="A1350" t="s">
        <v>1358</v>
      </c>
      <c r="B1350" s="1">
        <v>45039</v>
      </c>
      <c r="C1350" t="s">
        <v>22</v>
      </c>
      <c r="D1350" t="s">
        <v>28</v>
      </c>
      <c r="E1350" t="s">
        <v>23</v>
      </c>
      <c r="F1350">
        <v>446</v>
      </c>
      <c r="G1350">
        <v>22905</v>
      </c>
      <c r="H1350" t="s">
        <v>12</v>
      </c>
      <c r="I1350">
        <v>58</v>
      </c>
      <c r="J1350" t="str">
        <f t="shared" si="21"/>
        <v>A3</v>
      </c>
      <c r="K1350" s="5">
        <v>51.356502242152466</v>
      </c>
      <c r="L1350">
        <v>2023</v>
      </c>
      <c r="P1350" t="s">
        <v>12</v>
      </c>
    </row>
    <row r="1351" spans="1:16" x14ac:dyDescent="0.3">
      <c r="A1351" t="s">
        <v>1359</v>
      </c>
      <c r="B1351" s="1">
        <v>44647</v>
      </c>
      <c r="C1351" t="s">
        <v>22</v>
      </c>
      <c r="D1351" t="s">
        <v>18</v>
      </c>
      <c r="E1351" t="s">
        <v>23</v>
      </c>
      <c r="F1351">
        <v>570</v>
      </c>
      <c r="G1351">
        <v>29828</v>
      </c>
      <c r="H1351">
        <v>0</v>
      </c>
      <c r="I1351">
        <v>57</v>
      </c>
      <c r="J1351" t="str">
        <f t="shared" si="21"/>
        <v>A3</v>
      </c>
      <c r="K1351" s="5">
        <v>52.329824561403505</v>
      </c>
      <c r="L1351">
        <v>2022</v>
      </c>
      <c r="P1351" t="s">
        <v>12</v>
      </c>
    </row>
    <row r="1352" spans="1:16" x14ac:dyDescent="0.3">
      <c r="A1352" t="s">
        <v>1360</v>
      </c>
      <c r="B1352" s="1">
        <v>44895</v>
      </c>
      <c r="C1352" t="s">
        <v>22</v>
      </c>
      <c r="D1352" t="s">
        <v>18</v>
      </c>
      <c r="E1352" t="s">
        <v>25</v>
      </c>
      <c r="F1352">
        <v>926</v>
      </c>
      <c r="G1352">
        <v>29940</v>
      </c>
      <c r="H1352" t="s">
        <v>12</v>
      </c>
      <c r="I1352">
        <v>57</v>
      </c>
      <c r="J1352" t="str">
        <f t="shared" si="21"/>
        <v>A3</v>
      </c>
      <c r="K1352" s="5">
        <v>32.332613390928728</v>
      </c>
      <c r="L1352">
        <v>2022</v>
      </c>
      <c r="P1352">
        <v>0</v>
      </c>
    </row>
    <row r="1353" spans="1:16" x14ac:dyDescent="0.3">
      <c r="A1353" t="s">
        <v>1361</v>
      </c>
      <c r="B1353" s="1">
        <v>44851</v>
      </c>
      <c r="C1353" t="s">
        <v>14</v>
      </c>
      <c r="D1353" t="s">
        <v>42</v>
      </c>
      <c r="E1353" t="s">
        <v>34</v>
      </c>
      <c r="F1353">
        <v>719</v>
      </c>
      <c r="G1353">
        <v>18543</v>
      </c>
      <c r="H1353" t="s">
        <v>12</v>
      </c>
      <c r="I1353">
        <v>40</v>
      </c>
      <c r="J1353" t="str">
        <f t="shared" si="21"/>
        <v>A2</v>
      </c>
      <c r="K1353" s="5">
        <v>25.789986091794159</v>
      </c>
      <c r="L1353">
        <v>2022</v>
      </c>
      <c r="P1353" t="s">
        <v>12</v>
      </c>
    </row>
    <row r="1354" spans="1:16" x14ac:dyDescent="0.3">
      <c r="A1354" t="s">
        <v>1362</v>
      </c>
      <c r="B1354" s="1">
        <v>44892</v>
      </c>
      <c r="C1354" t="s">
        <v>22</v>
      </c>
      <c r="D1354" t="s">
        <v>15</v>
      </c>
      <c r="E1354" t="s">
        <v>34</v>
      </c>
      <c r="F1354">
        <v>118</v>
      </c>
      <c r="G1354" t="s">
        <v>4976</v>
      </c>
      <c r="H1354" t="s">
        <v>12</v>
      </c>
      <c r="I1354">
        <v>41</v>
      </c>
      <c r="J1354" t="str">
        <f t="shared" si="21"/>
        <v>A2</v>
      </c>
      <c r="K1354" s="5">
        <v>0</v>
      </c>
      <c r="L1354">
        <v>2022</v>
      </c>
      <c r="P1354" t="s">
        <v>12</v>
      </c>
    </row>
    <row r="1355" spans="1:16" x14ac:dyDescent="0.3">
      <c r="A1355" t="s">
        <v>1363</v>
      </c>
      <c r="B1355" s="1">
        <v>44896</v>
      </c>
      <c r="C1355" t="s">
        <v>9</v>
      </c>
      <c r="D1355" t="s">
        <v>18</v>
      </c>
      <c r="E1355" t="s">
        <v>11</v>
      </c>
      <c r="F1355">
        <v>606</v>
      </c>
      <c r="G1355">
        <v>49491</v>
      </c>
      <c r="H1355" t="s">
        <v>12</v>
      </c>
      <c r="I1355">
        <v>57</v>
      </c>
      <c r="J1355" t="str">
        <f t="shared" si="21"/>
        <v>A3</v>
      </c>
      <c r="K1355" s="5">
        <v>81.668316831683171</v>
      </c>
      <c r="L1355">
        <v>2022</v>
      </c>
      <c r="P1355" t="s">
        <v>12</v>
      </c>
    </row>
    <row r="1356" spans="1:16" hidden="1" x14ac:dyDescent="0.3">
      <c r="A1356" t="s">
        <v>1364</v>
      </c>
      <c r="B1356" s="1">
        <v>44677</v>
      </c>
      <c r="C1356" t="s">
        <v>22</v>
      </c>
      <c r="D1356" t="s">
        <v>4976</v>
      </c>
      <c r="E1356" t="s">
        <v>19</v>
      </c>
      <c r="F1356">
        <v>791</v>
      </c>
      <c r="G1356">
        <v>17797</v>
      </c>
      <c r="H1356" t="s">
        <v>12</v>
      </c>
      <c r="I1356" t="s">
        <v>4977</v>
      </c>
      <c r="J1356" t="str">
        <f t="shared" si="21"/>
        <v>A3</v>
      </c>
      <c r="K1356" s="5">
        <v>22.49936788874842</v>
      </c>
      <c r="L1356">
        <v>2022</v>
      </c>
      <c r="P1356" t="s">
        <v>12</v>
      </c>
    </row>
    <row r="1357" spans="1:16" x14ac:dyDescent="0.3">
      <c r="A1357" t="s">
        <v>1365</v>
      </c>
      <c r="B1357" s="1">
        <v>45404</v>
      </c>
      <c r="C1357" t="s">
        <v>17</v>
      </c>
      <c r="D1357" t="s">
        <v>15</v>
      </c>
      <c r="E1357" t="s">
        <v>25</v>
      </c>
      <c r="F1357">
        <v>67</v>
      </c>
      <c r="G1357">
        <v>47102</v>
      </c>
      <c r="H1357" t="s">
        <v>12</v>
      </c>
      <c r="I1357">
        <v>41</v>
      </c>
      <c r="J1357" t="str">
        <f t="shared" si="21"/>
        <v>A2</v>
      </c>
      <c r="K1357" s="5">
        <v>703.01492537313436</v>
      </c>
      <c r="L1357">
        <v>2024</v>
      </c>
      <c r="P1357" t="s">
        <v>12</v>
      </c>
    </row>
    <row r="1358" spans="1:16" hidden="1" x14ac:dyDescent="0.3">
      <c r="A1358" t="s">
        <v>1366</v>
      </c>
      <c r="B1358" s="1">
        <v>45241</v>
      </c>
      <c r="C1358" t="s">
        <v>17</v>
      </c>
      <c r="D1358" t="s">
        <v>4976</v>
      </c>
      <c r="E1358" t="s">
        <v>11</v>
      </c>
      <c r="F1358">
        <v>520</v>
      </c>
      <c r="G1358">
        <v>43989</v>
      </c>
      <c r="H1358" t="s">
        <v>12</v>
      </c>
      <c r="I1358" t="s">
        <v>4977</v>
      </c>
      <c r="J1358" t="str">
        <f t="shared" si="21"/>
        <v>A3</v>
      </c>
      <c r="K1358" s="5">
        <v>84.594230769230762</v>
      </c>
      <c r="L1358">
        <v>2023</v>
      </c>
      <c r="P1358" t="s">
        <v>12</v>
      </c>
    </row>
    <row r="1359" spans="1:16" x14ac:dyDescent="0.3">
      <c r="A1359" t="s">
        <v>1367</v>
      </c>
      <c r="B1359" s="1">
        <v>44801</v>
      </c>
      <c r="C1359" t="s">
        <v>14</v>
      </c>
      <c r="D1359" t="s">
        <v>32</v>
      </c>
      <c r="E1359" t="s">
        <v>4976</v>
      </c>
      <c r="F1359">
        <v>182</v>
      </c>
      <c r="G1359">
        <v>40404</v>
      </c>
      <c r="H1359">
        <v>0</v>
      </c>
      <c r="I1359">
        <v>46</v>
      </c>
      <c r="J1359" t="str">
        <f t="shared" si="21"/>
        <v>A3</v>
      </c>
      <c r="K1359" s="5">
        <v>222</v>
      </c>
      <c r="L1359">
        <v>2022</v>
      </c>
      <c r="P1359" t="s">
        <v>12</v>
      </c>
    </row>
    <row r="1360" spans="1:16" x14ac:dyDescent="0.3">
      <c r="A1360" t="s">
        <v>1368</v>
      </c>
      <c r="B1360" s="1">
        <v>44646</v>
      </c>
      <c r="C1360" t="s">
        <v>4976</v>
      </c>
      <c r="D1360" t="s">
        <v>28</v>
      </c>
      <c r="E1360" t="s">
        <v>25</v>
      </c>
      <c r="F1360">
        <v>202</v>
      </c>
      <c r="G1360">
        <v>46787</v>
      </c>
      <c r="H1360" t="s">
        <v>12</v>
      </c>
      <c r="I1360">
        <v>58</v>
      </c>
      <c r="J1360" t="str">
        <f t="shared" si="21"/>
        <v>A3</v>
      </c>
      <c r="K1360" s="5">
        <v>231.61881188118812</v>
      </c>
      <c r="L1360">
        <v>2022</v>
      </c>
      <c r="P1360" t="s">
        <v>12</v>
      </c>
    </row>
    <row r="1361" spans="1:16" x14ac:dyDescent="0.3">
      <c r="A1361" t="s">
        <v>1369</v>
      </c>
      <c r="B1361" t="s">
        <v>4976</v>
      </c>
      <c r="C1361" t="s">
        <v>17</v>
      </c>
      <c r="D1361" t="s">
        <v>42</v>
      </c>
      <c r="E1361" t="s">
        <v>23</v>
      </c>
      <c r="F1361">
        <v>104</v>
      </c>
      <c r="G1361">
        <v>23571</v>
      </c>
      <c r="H1361" t="s">
        <v>12</v>
      </c>
      <c r="I1361">
        <v>40</v>
      </c>
      <c r="J1361" t="str">
        <f t="shared" si="21"/>
        <v>A2</v>
      </c>
      <c r="K1361" s="5">
        <v>226.64423076923077</v>
      </c>
      <c r="L1361" t="e">
        <v>#VALUE!</v>
      </c>
      <c r="P1361">
        <v>0</v>
      </c>
    </row>
    <row r="1362" spans="1:16" x14ac:dyDescent="0.3">
      <c r="A1362" t="s">
        <v>1370</v>
      </c>
      <c r="B1362" s="1">
        <v>44764</v>
      </c>
      <c r="C1362" t="s">
        <v>9</v>
      </c>
      <c r="D1362" t="s">
        <v>42</v>
      </c>
      <c r="E1362" t="s">
        <v>11</v>
      </c>
      <c r="F1362">
        <v>371</v>
      </c>
      <c r="G1362">
        <v>11874</v>
      </c>
      <c r="H1362" t="s">
        <v>12</v>
      </c>
      <c r="I1362">
        <v>40</v>
      </c>
      <c r="J1362" t="str">
        <f t="shared" si="21"/>
        <v>A2</v>
      </c>
      <c r="K1362" s="5">
        <v>32.005390835579512</v>
      </c>
      <c r="L1362">
        <v>2022</v>
      </c>
      <c r="P1362">
        <v>0</v>
      </c>
    </row>
    <row r="1363" spans="1:16" x14ac:dyDescent="0.3">
      <c r="A1363" t="s">
        <v>1371</v>
      </c>
      <c r="B1363" s="1">
        <v>45314</v>
      </c>
      <c r="C1363" t="s">
        <v>17</v>
      </c>
      <c r="D1363" t="s">
        <v>15</v>
      </c>
      <c r="E1363" t="s">
        <v>11</v>
      </c>
      <c r="F1363">
        <v>71</v>
      </c>
      <c r="G1363">
        <v>43588</v>
      </c>
      <c r="H1363" t="s">
        <v>12</v>
      </c>
      <c r="I1363">
        <v>41</v>
      </c>
      <c r="J1363" t="str">
        <f t="shared" si="21"/>
        <v>A2</v>
      </c>
      <c r="K1363" s="5">
        <v>613.91549295774644</v>
      </c>
      <c r="L1363">
        <v>2024</v>
      </c>
      <c r="P1363" t="s">
        <v>12</v>
      </c>
    </row>
    <row r="1364" spans="1:16" x14ac:dyDescent="0.3">
      <c r="A1364" t="s">
        <v>1372</v>
      </c>
      <c r="B1364" s="1">
        <v>44722</v>
      </c>
      <c r="C1364" t="s">
        <v>22</v>
      </c>
      <c r="D1364" t="s">
        <v>28</v>
      </c>
      <c r="E1364" t="s">
        <v>19</v>
      </c>
      <c r="F1364">
        <v>137</v>
      </c>
      <c r="G1364">
        <v>13581</v>
      </c>
      <c r="H1364" t="s">
        <v>20</v>
      </c>
      <c r="I1364">
        <v>58</v>
      </c>
      <c r="J1364" t="str">
        <f t="shared" si="21"/>
        <v>A3</v>
      </c>
      <c r="K1364" s="5">
        <v>99.131386861313871</v>
      </c>
      <c r="L1364">
        <v>2022</v>
      </c>
      <c r="P1364" t="s">
        <v>12</v>
      </c>
    </row>
    <row r="1365" spans="1:16" x14ac:dyDescent="0.3">
      <c r="A1365" t="s">
        <v>1373</v>
      </c>
      <c r="B1365" s="1">
        <v>45046</v>
      </c>
      <c r="C1365" t="s">
        <v>22</v>
      </c>
      <c r="D1365" t="s">
        <v>18</v>
      </c>
      <c r="E1365" t="s">
        <v>4976</v>
      </c>
      <c r="F1365">
        <v>132</v>
      </c>
      <c r="G1365">
        <v>28958</v>
      </c>
      <c r="H1365" t="s">
        <v>12</v>
      </c>
      <c r="I1365">
        <v>57</v>
      </c>
      <c r="J1365" t="str">
        <f t="shared" si="21"/>
        <v>A3</v>
      </c>
      <c r="K1365" s="5">
        <v>219.37878787878788</v>
      </c>
      <c r="L1365">
        <v>2023</v>
      </c>
      <c r="P1365" t="s">
        <v>12</v>
      </c>
    </row>
    <row r="1366" spans="1:16" x14ac:dyDescent="0.3">
      <c r="A1366" t="s">
        <v>1374</v>
      </c>
      <c r="B1366" s="1">
        <v>44907</v>
      </c>
      <c r="C1366" t="s">
        <v>14</v>
      </c>
      <c r="D1366" t="s">
        <v>10</v>
      </c>
      <c r="E1366" t="s">
        <v>34</v>
      </c>
      <c r="F1366">
        <v>989</v>
      </c>
      <c r="G1366">
        <v>31935</v>
      </c>
      <c r="H1366" t="s">
        <v>12</v>
      </c>
      <c r="I1366">
        <v>39</v>
      </c>
      <c r="J1366" t="str">
        <f t="shared" si="21"/>
        <v>A2</v>
      </c>
      <c r="K1366" s="5">
        <v>32.290192113245702</v>
      </c>
      <c r="L1366">
        <v>2022</v>
      </c>
      <c r="P1366">
        <v>0</v>
      </c>
    </row>
    <row r="1367" spans="1:16" x14ac:dyDescent="0.3">
      <c r="A1367" t="s">
        <v>1375</v>
      </c>
      <c r="B1367" s="1">
        <v>44774</v>
      </c>
      <c r="C1367" t="s">
        <v>14</v>
      </c>
      <c r="D1367" t="s">
        <v>32</v>
      </c>
      <c r="E1367" t="s">
        <v>19</v>
      </c>
      <c r="F1367">
        <v>832</v>
      </c>
      <c r="G1367" t="s">
        <v>4976</v>
      </c>
      <c r="H1367" t="s">
        <v>12</v>
      </c>
      <c r="I1367">
        <v>46</v>
      </c>
      <c r="J1367" t="str">
        <f t="shared" si="21"/>
        <v>A3</v>
      </c>
      <c r="K1367" s="5">
        <v>0</v>
      </c>
      <c r="L1367">
        <v>2022</v>
      </c>
      <c r="P1367" t="s">
        <v>20</v>
      </c>
    </row>
    <row r="1368" spans="1:16" x14ac:dyDescent="0.3">
      <c r="A1368" t="s">
        <v>1376</v>
      </c>
      <c r="B1368" s="1">
        <v>44569</v>
      </c>
      <c r="C1368" t="s">
        <v>22</v>
      </c>
      <c r="D1368" t="s">
        <v>32</v>
      </c>
      <c r="E1368" t="s">
        <v>23</v>
      </c>
      <c r="F1368">
        <v>166</v>
      </c>
      <c r="G1368">
        <v>20975</v>
      </c>
      <c r="H1368" t="s">
        <v>12</v>
      </c>
      <c r="I1368">
        <v>46</v>
      </c>
      <c r="J1368" t="str">
        <f t="shared" si="21"/>
        <v>A3</v>
      </c>
      <c r="K1368" s="5">
        <v>126.35542168674699</v>
      </c>
      <c r="L1368">
        <v>2022</v>
      </c>
      <c r="P1368" t="s">
        <v>12</v>
      </c>
    </row>
    <row r="1369" spans="1:16" x14ac:dyDescent="0.3">
      <c r="A1369" t="s">
        <v>1377</v>
      </c>
      <c r="B1369" s="1">
        <v>44790</v>
      </c>
      <c r="C1369" t="s">
        <v>22</v>
      </c>
      <c r="D1369" t="s">
        <v>18</v>
      </c>
      <c r="E1369" t="s">
        <v>25</v>
      </c>
      <c r="F1369">
        <v>977</v>
      </c>
      <c r="G1369">
        <v>7236</v>
      </c>
      <c r="H1369" t="s">
        <v>12</v>
      </c>
      <c r="I1369">
        <v>57</v>
      </c>
      <c r="J1369" t="str">
        <f t="shared" si="21"/>
        <v>A3</v>
      </c>
      <c r="K1369" s="5">
        <v>7.4063459570112586</v>
      </c>
      <c r="L1369">
        <v>2022</v>
      </c>
      <c r="P1369" t="s">
        <v>20</v>
      </c>
    </row>
    <row r="1370" spans="1:16" x14ac:dyDescent="0.3">
      <c r="A1370" t="s">
        <v>1378</v>
      </c>
      <c r="B1370" s="1">
        <v>45380</v>
      </c>
      <c r="C1370" t="s">
        <v>27</v>
      </c>
      <c r="D1370" t="s">
        <v>15</v>
      </c>
      <c r="E1370" t="s">
        <v>34</v>
      </c>
      <c r="F1370">
        <v>289</v>
      </c>
      <c r="G1370">
        <v>25170</v>
      </c>
      <c r="H1370" t="s">
        <v>12</v>
      </c>
      <c r="I1370">
        <v>41</v>
      </c>
      <c r="J1370" t="str">
        <f t="shared" si="21"/>
        <v>A2</v>
      </c>
      <c r="K1370" s="5">
        <v>87.093425605536339</v>
      </c>
      <c r="L1370">
        <v>2024</v>
      </c>
      <c r="P1370">
        <v>0</v>
      </c>
    </row>
    <row r="1371" spans="1:16" x14ac:dyDescent="0.3">
      <c r="A1371" t="s">
        <v>1379</v>
      </c>
      <c r="B1371" s="1">
        <v>44711</v>
      </c>
      <c r="C1371" t="s">
        <v>27</v>
      </c>
      <c r="D1371" t="s">
        <v>15</v>
      </c>
      <c r="E1371" t="s">
        <v>11</v>
      </c>
      <c r="F1371">
        <v>819</v>
      </c>
      <c r="G1371">
        <v>23582</v>
      </c>
      <c r="H1371" t="s">
        <v>12</v>
      </c>
      <c r="I1371">
        <v>41</v>
      </c>
      <c r="J1371" t="str">
        <f t="shared" si="21"/>
        <v>A2</v>
      </c>
      <c r="K1371" s="5">
        <v>28.793650793650794</v>
      </c>
      <c r="L1371">
        <v>2022</v>
      </c>
      <c r="P1371" t="s">
        <v>12</v>
      </c>
    </row>
    <row r="1372" spans="1:16" x14ac:dyDescent="0.3">
      <c r="A1372" t="s">
        <v>1380</v>
      </c>
      <c r="B1372" s="1">
        <v>44835</v>
      </c>
      <c r="C1372" t="s">
        <v>17</v>
      </c>
      <c r="D1372" t="s">
        <v>32</v>
      </c>
      <c r="E1372" t="s">
        <v>25</v>
      </c>
      <c r="F1372">
        <v>790</v>
      </c>
      <c r="G1372">
        <v>33211</v>
      </c>
      <c r="H1372" t="s">
        <v>12</v>
      </c>
      <c r="I1372">
        <v>46</v>
      </c>
      <c r="J1372" t="str">
        <f t="shared" si="21"/>
        <v>A3</v>
      </c>
      <c r="K1372" s="5">
        <v>42.039240506329115</v>
      </c>
      <c r="L1372">
        <v>2022</v>
      </c>
      <c r="P1372" t="s">
        <v>12</v>
      </c>
    </row>
    <row r="1373" spans="1:16" x14ac:dyDescent="0.3">
      <c r="A1373" t="s">
        <v>1381</v>
      </c>
      <c r="B1373" s="1">
        <v>44796</v>
      </c>
      <c r="C1373" t="s">
        <v>22</v>
      </c>
      <c r="D1373" t="s">
        <v>42</v>
      </c>
      <c r="E1373" t="s">
        <v>34</v>
      </c>
      <c r="F1373" t="s">
        <v>4976</v>
      </c>
      <c r="G1373" t="s">
        <v>4976</v>
      </c>
      <c r="H1373" t="s">
        <v>12</v>
      </c>
      <c r="I1373">
        <v>40</v>
      </c>
      <c r="J1373" t="str">
        <f t="shared" si="21"/>
        <v>A2</v>
      </c>
      <c r="K1373" s="5">
        <v>0</v>
      </c>
      <c r="L1373">
        <v>2022</v>
      </c>
      <c r="P1373" t="s">
        <v>12</v>
      </c>
    </row>
    <row r="1374" spans="1:16" x14ac:dyDescent="0.3">
      <c r="A1374" t="s">
        <v>1382</v>
      </c>
      <c r="B1374" s="1">
        <v>45258</v>
      </c>
      <c r="C1374" t="s">
        <v>27</v>
      </c>
      <c r="D1374" t="s">
        <v>28</v>
      </c>
      <c r="E1374" t="s">
        <v>34</v>
      </c>
      <c r="F1374">
        <v>261</v>
      </c>
      <c r="G1374">
        <v>12610</v>
      </c>
      <c r="H1374" t="s">
        <v>12</v>
      </c>
      <c r="I1374">
        <v>58</v>
      </c>
      <c r="J1374" t="str">
        <f t="shared" si="21"/>
        <v>A3</v>
      </c>
      <c r="K1374" s="5">
        <v>48.314176245210732</v>
      </c>
      <c r="L1374">
        <v>2023</v>
      </c>
      <c r="P1374" t="s">
        <v>20</v>
      </c>
    </row>
    <row r="1375" spans="1:16" x14ac:dyDescent="0.3">
      <c r="A1375" t="s">
        <v>1383</v>
      </c>
      <c r="B1375" s="1">
        <v>44997</v>
      </c>
      <c r="C1375" t="s">
        <v>17</v>
      </c>
      <c r="D1375" t="s">
        <v>18</v>
      </c>
      <c r="E1375" t="s">
        <v>25</v>
      </c>
      <c r="F1375">
        <v>516</v>
      </c>
      <c r="G1375">
        <v>24124</v>
      </c>
      <c r="H1375" t="s">
        <v>12</v>
      </c>
      <c r="I1375">
        <v>57</v>
      </c>
      <c r="J1375" t="str">
        <f t="shared" si="21"/>
        <v>A3</v>
      </c>
      <c r="K1375" s="5">
        <v>46.751937984496124</v>
      </c>
      <c r="L1375">
        <v>2023</v>
      </c>
      <c r="P1375" t="s">
        <v>12</v>
      </c>
    </row>
    <row r="1376" spans="1:16" x14ac:dyDescent="0.3">
      <c r="A1376" t="s">
        <v>1384</v>
      </c>
      <c r="B1376" t="s">
        <v>4976</v>
      </c>
      <c r="C1376" t="s">
        <v>4976</v>
      </c>
      <c r="D1376" t="s">
        <v>32</v>
      </c>
      <c r="E1376" t="s">
        <v>34</v>
      </c>
      <c r="F1376">
        <v>906</v>
      </c>
      <c r="G1376">
        <v>23925</v>
      </c>
      <c r="H1376" t="s">
        <v>12</v>
      </c>
      <c r="I1376">
        <v>46</v>
      </c>
      <c r="J1376" t="str">
        <f t="shared" si="21"/>
        <v>A3</v>
      </c>
      <c r="K1376" s="5">
        <v>26.40728476821192</v>
      </c>
      <c r="L1376" t="e">
        <v>#VALUE!</v>
      </c>
      <c r="P1376" t="s">
        <v>12</v>
      </c>
    </row>
    <row r="1377" spans="1:16" x14ac:dyDescent="0.3">
      <c r="A1377" t="s">
        <v>1385</v>
      </c>
      <c r="B1377" s="1">
        <v>44787</v>
      </c>
      <c r="C1377" t="s">
        <v>4976</v>
      </c>
      <c r="D1377" t="s">
        <v>42</v>
      </c>
      <c r="E1377" t="s">
        <v>34</v>
      </c>
      <c r="F1377">
        <v>662</v>
      </c>
      <c r="G1377">
        <v>20970</v>
      </c>
      <c r="H1377" t="s">
        <v>20</v>
      </c>
      <c r="I1377">
        <v>40</v>
      </c>
      <c r="J1377" t="str">
        <f t="shared" si="21"/>
        <v>A2</v>
      </c>
      <c r="K1377" s="5">
        <v>31.676737160120847</v>
      </c>
      <c r="L1377">
        <v>2022</v>
      </c>
      <c r="P1377" t="s">
        <v>12</v>
      </c>
    </row>
    <row r="1378" spans="1:16" x14ac:dyDescent="0.3">
      <c r="A1378" t="s">
        <v>1386</v>
      </c>
      <c r="B1378" t="s">
        <v>4976</v>
      </c>
      <c r="C1378" t="s">
        <v>17</v>
      </c>
      <c r="D1378" t="s">
        <v>15</v>
      </c>
      <c r="E1378" t="s">
        <v>34</v>
      </c>
      <c r="F1378">
        <v>412</v>
      </c>
      <c r="G1378">
        <v>14981</v>
      </c>
      <c r="H1378" t="s">
        <v>12</v>
      </c>
      <c r="I1378">
        <v>41</v>
      </c>
      <c r="J1378" t="str">
        <f t="shared" si="21"/>
        <v>A2</v>
      </c>
      <c r="K1378" s="5">
        <v>36.36165048543689</v>
      </c>
      <c r="L1378" t="e">
        <v>#VALUE!</v>
      </c>
      <c r="P1378">
        <v>0</v>
      </c>
    </row>
    <row r="1379" spans="1:16" x14ac:dyDescent="0.3">
      <c r="A1379" t="s">
        <v>1387</v>
      </c>
      <c r="B1379" s="1">
        <v>44770</v>
      </c>
      <c r="C1379" t="s">
        <v>4976</v>
      </c>
      <c r="D1379" t="s">
        <v>10</v>
      </c>
      <c r="E1379" t="s">
        <v>34</v>
      </c>
      <c r="F1379">
        <v>831</v>
      </c>
      <c r="G1379">
        <v>27381</v>
      </c>
      <c r="H1379" t="s">
        <v>12</v>
      </c>
      <c r="I1379">
        <v>39</v>
      </c>
      <c r="J1379" t="str">
        <f t="shared" si="21"/>
        <v>A2</v>
      </c>
      <c r="K1379" s="5">
        <v>32.949458483754512</v>
      </c>
      <c r="L1379">
        <v>2022</v>
      </c>
      <c r="P1379" t="s">
        <v>12</v>
      </c>
    </row>
    <row r="1380" spans="1:16" x14ac:dyDescent="0.3">
      <c r="A1380" t="s">
        <v>1388</v>
      </c>
      <c r="B1380" s="1">
        <v>44865</v>
      </c>
      <c r="C1380" t="s">
        <v>14</v>
      </c>
      <c r="D1380" t="s">
        <v>28</v>
      </c>
      <c r="E1380" t="s">
        <v>4976</v>
      </c>
      <c r="F1380">
        <v>793</v>
      </c>
      <c r="G1380">
        <v>8455</v>
      </c>
      <c r="H1380" t="s">
        <v>12</v>
      </c>
      <c r="I1380">
        <v>58</v>
      </c>
      <c r="J1380" t="str">
        <f t="shared" si="21"/>
        <v>A3</v>
      </c>
      <c r="K1380" s="5">
        <v>10.662042875157629</v>
      </c>
      <c r="L1380">
        <v>2022</v>
      </c>
      <c r="P1380" t="s">
        <v>12</v>
      </c>
    </row>
    <row r="1381" spans="1:16" x14ac:dyDescent="0.3">
      <c r="A1381" t="s">
        <v>1389</v>
      </c>
      <c r="B1381" s="1">
        <v>45055</v>
      </c>
      <c r="C1381" t="s">
        <v>14</v>
      </c>
      <c r="D1381" t="s">
        <v>15</v>
      </c>
      <c r="E1381" t="s">
        <v>11</v>
      </c>
      <c r="F1381">
        <v>249</v>
      </c>
      <c r="G1381">
        <v>33730</v>
      </c>
      <c r="H1381" t="s">
        <v>12</v>
      </c>
      <c r="I1381">
        <v>41</v>
      </c>
      <c r="J1381" t="str">
        <f t="shared" si="21"/>
        <v>A2</v>
      </c>
      <c r="K1381" s="5">
        <v>135.46184738955824</v>
      </c>
      <c r="L1381">
        <v>2023</v>
      </c>
      <c r="P1381" t="s">
        <v>12</v>
      </c>
    </row>
    <row r="1382" spans="1:16" x14ac:dyDescent="0.3">
      <c r="A1382" t="s">
        <v>1390</v>
      </c>
      <c r="B1382" s="1">
        <v>44621</v>
      </c>
      <c r="C1382" t="s">
        <v>17</v>
      </c>
      <c r="D1382" t="s">
        <v>15</v>
      </c>
      <c r="E1382" t="s">
        <v>11</v>
      </c>
      <c r="F1382">
        <v>282</v>
      </c>
      <c r="G1382">
        <v>17903</v>
      </c>
      <c r="H1382" t="s">
        <v>20</v>
      </c>
      <c r="I1382">
        <v>41</v>
      </c>
      <c r="J1382" t="str">
        <f t="shared" si="21"/>
        <v>A2</v>
      </c>
      <c r="K1382" s="5">
        <v>63.48581560283688</v>
      </c>
      <c r="L1382">
        <v>2022</v>
      </c>
      <c r="P1382" t="s">
        <v>12</v>
      </c>
    </row>
    <row r="1383" spans="1:16" hidden="1" x14ac:dyDescent="0.3">
      <c r="A1383" t="s">
        <v>1391</v>
      </c>
      <c r="B1383" s="1">
        <v>45044</v>
      </c>
      <c r="C1383" t="s">
        <v>17</v>
      </c>
      <c r="D1383" t="s">
        <v>4976</v>
      </c>
      <c r="E1383" t="s">
        <v>34</v>
      </c>
      <c r="F1383">
        <v>272</v>
      </c>
      <c r="G1383">
        <v>35290</v>
      </c>
      <c r="H1383" t="s">
        <v>12</v>
      </c>
      <c r="I1383" t="s">
        <v>4977</v>
      </c>
      <c r="J1383" t="str">
        <f t="shared" si="21"/>
        <v>A3</v>
      </c>
      <c r="K1383" s="5">
        <v>129.74264705882354</v>
      </c>
      <c r="L1383">
        <v>2023</v>
      </c>
      <c r="P1383" t="s">
        <v>12</v>
      </c>
    </row>
    <row r="1384" spans="1:16" x14ac:dyDescent="0.3">
      <c r="A1384" t="s">
        <v>1392</v>
      </c>
      <c r="B1384" s="1">
        <v>44986</v>
      </c>
      <c r="C1384" t="s">
        <v>9</v>
      </c>
      <c r="D1384" t="s">
        <v>10</v>
      </c>
      <c r="E1384" t="s">
        <v>19</v>
      </c>
      <c r="F1384">
        <v>597</v>
      </c>
      <c r="G1384">
        <v>26820</v>
      </c>
      <c r="H1384" t="s">
        <v>12</v>
      </c>
      <c r="I1384">
        <v>39</v>
      </c>
      <c r="J1384" t="str">
        <f t="shared" si="21"/>
        <v>A2</v>
      </c>
      <c r="K1384" s="5">
        <v>44.924623115577887</v>
      </c>
      <c r="L1384">
        <v>2023</v>
      </c>
      <c r="P1384" t="s">
        <v>12</v>
      </c>
    </row>
    <row r="1385" spans="1:16" x14ac:dyDescent="0.3">
      <c r="A1385" t="s">
        <v>1393</v>
      </c>
      <c r="B1385" s="1">
        <v>44606</v>
      </c>
      <c r="C1385" t="s">
        <v>14</v>
      </c>
      <c r="D1385" t="s">
        <v>10</v>
      </c>
      <c r="E1385" t="s">
        <v>19</v>
      </c>
      <c r="F1385">
        <v>142</v>
      </c>
      <c r="G1385">
        <v>20925</v>
      </c>
      <c r="H1385">
        <v>0</v>
      </c>
      <c r="I1385">
        <v>39</v>
      </c>
      <c r="J1385" t="str">
        <f t="shared" si="21"/>
        <v>A2</v>
      </c>
      <c r="K1385" s="5">
        <v>147.35915492957747</v>
      </c>
      <c r="L1385">
        <v>2022</v>
      </c>
      <c r="P1385">
        <v>0</v>
      </c>
    </row>
    <row r="1386" spans="1:16" x14ac:dyDescent="0.3">
      <c r="A1386" t="s">
        <v>1394</v>
      </c>
      <c r="B1386" s="1">
        <v>45201</v>
      </c>
      <c r="C1386" t="s">
        <v>9</v>
      </c>
      <c r="D1386" t="s">
        <v>42</v>
      </c>
      <c r="E1386" t="s">
        <v>25</v>
      </c>
      <c r="F1386">
        <v>655</v>
      </c>
      <c r="G1386">
        <v>41711</v>
      </c>
      <c r="H1386" t="s">
        <v>20</v>
      </c>
      <c r="I1386">
        <v>40</v>
      </c>
      <c r="J1386" t="str">
        <f t="shared" si="21"/>
        <v>A2</v>
      </c>
      <c r="K1386" s="5">
        <v>63.680916030534348</v>
      </c>
      <c r="L1386">
        <v>2023</v>
      </c>
      <c r="P1386" t="s">
        <v>12</v>
      </c>
    </row>
    <row r="1387" spans="1:16" x14ac:dyDescent="0.3">
      <c r="A1387" t="s">
        <v>1395</v>
      </c>
      <c r="B1387" s="1">
        <v>45327</v>
      </c>
      <c r="C1387" t="s">
        <v>27</v>
      </c>
      <c r="D1387" t="s">
        <v>42</v>
      </c>
      <c r="E1387" t="s">
        <v>23</v>
      </c>
      <c r="F1387">
        <v>267</v>
      </c>
      <c r="G1387">
        <v>17982</v>
      </c>
      <c r="H1387" t="s">
        <v>12</v>
      </c>
      <c r="I1387">
        <v>40</v>
      </c>
      <c r="J1387" t="str">
        <f t="shared" si="21"/>
        <v>A2</v>
      </c>
      <c r="K1387" s="5">
        <v>67.348314606741567</v>
      </c>
      <c r="L1387">
        <v>2024</v>
      </c>
      <c r="P1387" t="s">
        <v>12</v>
      </c>
    </row>
    <row r="1388" spans="1:16" x14ac:dyDescent="0.3">
      <c r="A1388" t="s">
        <v>1396</v>
      </c>
      <c r="B1388" s="1">
        <v>45350</v>
      </c>
      <c r="C1388" t="s">
        <v>27</v>
      </c>
      <c r="D1388" t="s">
        <v>10</v>
      </c>
      <c r="E1388" t="s">
        <v>11</v>
      </c>
      <c r="F1388" t="s">
        <v>4976</v>
      </c>
      <c r="G1388">
        <v>12916</v>
      </c>
      <c r="H1388" t="s">
        <v>12</v>
      </c>
      <c r="I1388">
        <v>39</v>
      </c>
      <c r="J1388" t="str">
        <f t="shared" si="21"/>
        <v>A2</v>
      </c>
      <c r="K1388" s="5">
        <v>0</v>
      </c>
      <c r="L1388">
        <v>2024</v>
      </c>
      <c r="P1388">
        <v>0</v>
      </c>
    </row>
    <row r="1389" spans="1:16" x14ac:dyDescent="0.3">
      <c r="A1389" t="s">
        <v>1397</v>
      </c>
      <c r="B1389" t="s">
        <v>4976</v>
      </c>
      <c r="C1389" t="s">
        <v>9</v>
      </c>
      <c r="D1389" t="s">
        <v>18</v>
      </c>
      <c r="E1389" t="s">
        <v>19</v>
      </c>
      <c r="F1389">
        <v>101</v>
      </c>
      <c r="G1389" t="s">
        <v>4976</v>
      </c>
      <c r="H1389" t="s">
        <v>20</v>
      </c>
      <c r="I1389">
        <v>57</v>
      </c>
      <c r="J1389" t="str">
        <f t="shared" si="21"/>
        <v>A3</v>
      </c>
      <c r="K1389" s="5">
        <v>0</v>
      </c>
      <c r="L1389" t="e">
        <v>#VALUE!</v>
      </c>
      <c r="P1389" t="s">
        <v>12</v>
      </c>
    </row>
    <row r="1390" spans="1:16" x14ac:dyDescent="0.3">
      <c r="A1390" t="s">
        <v>1398</v>
      </c>
      <c r="B1390" s="1">
        <v>45342</v>
      </c>
      <c r="C1390" t="s">
        <v>27</v>
      </c>
      <c r="D1390" t="s">
        <v>18</v>
      </c>
      <c r="E1390" t="s">
        <v>23</v>
      </c>
      <c r="F1390">
        <v>770</v>
      </c>
      <c r="G1390">
        <v>16019</v>
      </c>
      <c r="H1390" t="s">
        <v>12</v>
      </c>
      <c r="I1390">
        <v>57</v>
      </c>
      <c r="J1390" t="str">
        <f t="shared" si="21"/>
        <v>A3</v>
      </c>
      <c r="K1390" s="5">
        <v>20.803896103896104</v>
      </c>
      <c r="L1390">
        <v>2024</v>
      </c>
      <c r="P1390" t="s">
        <v>12</v>
      </c>
    </row>
    <row r="1391" spans="1:16" x14ac:dyDescent="0.3">
      <c r="A1391" t="s">
        <v>1399</v>
      </c>
      <c r="B1391" s="1">
        <v>45109</v>
      </c>
      <c r="C1391" t="s">
        <v>9</v>
      </c>
      <c r="D1391" t="s">
        <v>32</v>
      </c>
      <c r="E1391" t="s">
        <v>4976</v>
      </c>
      <c r="F1391">
        <v>294</v>
      </c>
      <c r="G1391">
        <v>40041</v>
      </c>
      <c r="H1391" t="s">
        <v>12</v>
      </c>
      <c r="I1391">
        <v>46</v>
      </c>
      <c r="J1391" t="str">
        <f t="shared" si="21"/>
        <v>A3</v>
      </c>
      <c r="K1391" s="5">
        <v>136.19387755102042</v>
      </c>
      <c r="L1391">
        <v>2023</v>
      </c>
      <c r="P1391" t="s">
        <v>12</v>
      </c>
    </row>
    <row r="1392" spans="1:16" x14ac:dyDescent="0.3">
      <c r="A1392" t="s">
        <v>1400</v>
      </c>
      <c r="B1392" s="1">
        <v>45075</v>
      </c>
      <c r="C1392" t="s">
        <v>27</v>
      </c>
      <c r="D1392" t="s">
        <v>32</v>
      </c>
      <c r="E1392" t="s">
        <v>11</v>
      </c>
      <c r="F1392">
        <v>536</v>
      </c>
      <c r="G1392">
        <v>24761</v>
      </c>
      <c r="H1392" t="s">
        <v>20</v>
      </c>
      <c r="I1392">
        <v>46</v>
      </c>
      <c r="J1392" t="str">
        <f t="shared" si="21"/>
        <v>A3</v>
      </c>
      <c r="K1392" s="5">
        <v>46.195895522388057</v>
      </c>
      <c r="L1392">
        <v>2023</v>
      </c>
      <c r="P1392" t="s">
        <v>20</v>
      </c>
    </row>
    <row r="1393" spans="1:16" x14ac:dyDescent="0.3">
      <c r="A1393" t="s">
        <v>1401</v>
      </c>
      <c r="B1393" s="1">
        <v>44868</v>
      </c>
      <c r="C1393" t="s">
        <v>14</v>
      </c>
      <c r="D1393" t="s">
        <v>28</v>
      </c>
      <c r="E1393" t="s">
        <v>25</v>
      </c>
      <c r="F1393">
        <v>954</v>
      </c>
      <c r="G1393" t="s">
        <v>4976</v>
      </c>
      <c r="H1393" t="s">
        <v>12</v>
      </c>
      <c r="I1393">
        <v>58</v>
      </c>
      <c r="J1393" t="str">
        <f t="shared" si="21"/>
        <v>A3</v>
      </c>
      <c r="K1393" s="5">
        <v>0</v>
      </c>
      <c r="L1393">
        <v>2022</v>
      </c>
      <c r="P1393" t="s">
        <v>20</v>
      </c>
    </row>
    <row r="1394" spans="1:16" x14ac:dyDescent="0.3">
      <c r="A1394" t="s">
        <v>1402</v>
      </c>
      <c r="B1394" s="1">
        <v>44668</v>
      </c>
      <c r="C1394" t="s">
        <v>27</v>
      </c>
      <c r="D1394" t="s">
        <v>10</v>
      </c>
      <c r="E1394" t="s">
        <v>34</v>
      </c>
      <c r="F1394">
        <v>747</v>
      </c>
      <c r="G1394">
        <v>49569</v>
      </c>
      <c r="H1394" t="s">
        <v>20</v>
      </c>
      <c r="I1394">
        <v>39</v>
      </c>
      <c r="J1394" t="str">
        <f t="shared" si="21"/>
        <v>A2</v>
      </c>
      <c r="K1394" s="5">
        <v>66.357429718875508</v>
      </c>
      <c r="L1394">
        <v>2022</v>
      </c>
      <c r="P1394" t="s">
        <v>12</v>
      </c>
    </row>
    <row r="1395" spans="1:16" x14ac:dyDescent="0.3">
      <c r="A1395" t="s">
        <v>1403</v>
      </c>
      <c r="B1395" s="1">
        <v>44961</v>
      </c>
      <c r="C1395" t="s">
        <v>9</v>
      </c>
      <c r="D1395" t="s">
        <v>10</v>
      </c>
      <c r="E1395" t="s">
        <v>25</v>
      </c>
      <c r="F1395">
        <v>435</v>
      </c>
      <c r="G1395">
        <v>45213</v>
      </c>
      <c r="H1395">
        <v>0</v>
      </c>
      <c r="I1395">
        <v>39</v>
      </c>
      <c r="J1395" t="str">
        <f t="shared" si="21"/>
        <v>A2</v>
      </c>
      <c r="K1395" s="5">
        <v>103.93793103448276</v>
      </c>
      <c r="L1395">
        <v>2023</v>
      </c>
      <c r="P1395" t="s">
        <v>12</v>
      </c>
    </row>
    <row r="1396" spans="1:16" x14ac:dyDescent="0.3">
      <c r="A1396" t="s">
        <v>1404</v>
      </c>
      <c r="B1396" s="1">
        <v>44723</v>
      </c>
      <c r="C1396" t="s">
        <v>27</v>
      </c>
      <c r="D1396" t="s">
        <v>10</v>
      </c>
      <c r="E1396" t="s">
        <v>23</v>
      </c>
      <c r="F1396">
        <v>762</v>
      </c>
      <c r="G1396">
        <v>40743</v>
      </c>
      <c r="H1396" t="s">
        <v>12</v>
      </c>
      <c r="I1396">
        <v>39</v>
      </c>
      <c r="J1396" t="str">
        <f t="shared" si="21"/>
        <v>A2</v>
      </c>
      <c r="K1396" s="5">
        <v>53.468503937007874</v>
      </c>
      <c r="L1396">
        <v>2022</v>
      </c>
      <c r="P1396" t="s">
        <v>20</v>
      </c>
    </row>
    <row r="1397" spans="1:16" x14ac:dyDescent="0.3">
      <c r="A1397" t="s">
        <v>1405</v>
      </c>
      <c r="B1397" s="1">
        <v>44933</v>
      </c>
      <c r="C1397" t="s">
        <v>27</v>
      </c>
      <c r="D1397" t="s">
        <v>10</v>
      </c>
      <c r="E1397" t="s">
        <v>34</v>
      </c>
      <c r="F1397">
        <v>262</v>
      </c>
      <c r="G1397">
        <v>39014</v>
      </c>
      <c r="H1397" t="s">
        <v>12</v>
      </c>
      <c r="I1397">
        <v>39</v>
      </c>
      <c r="J1397" t="str">
        <f t="shared" si="21"/>
        <v>A2</v>
      </c>
      <c r="K1397" s="5">
        <v>148.90839694656489</v>
      </c>
      <c r="L1397">
        <v>2023</v>
      </c>
      <c r="P1397" t="s">
        <v>12</v>
      </c>
    </row>
    <row r="1398" spans="1:16" x14ac:dyDescent="0.3">
      <c r="A1398" t="s">
        <v>1406</v>
      </c>
      <c r="B1398" s="1">
        <v>45313</v>
      </c>
      <c r="C1398" t="s">
        <v>27</v>
      </c>
      <c r="D1398" t="s">
        <v>28</v>
      </c>
      <c r="E1398" t="s">
        <v>19</v>
      </c>
      <c r="F1398">
        <v>681</v>
      </c>
      <c r="G1398">
        <v>21208</v>
      </c>
      <c r="H1398" t="s">
        <v>20</v>
      </c>
      <c r="I1398">
        <v>58</v>
      </c>
      <c r="J1398" t="str">
        <f t="shared" si="21"/>
        <v>A3</v>
      </c>
      <c r="K1398" s="5">
        <v>31.142437591776797</v>
      </c>
      <c r="L1398">
        <v>2024</v>
      </c>
      <c r="P1398" t="s">
        <v>20</v>
      </c>
    </row>
    <row r="1399" spans="1:16" x14ac:dyDescent="0.3">
      <c r="A1399" t="s">
        <v>1407</v>
      </c>
      <c r="B1399" s="1">
        <v>44563</v>
      </c>
      <c r="C1399" t="s">
        <v>27</v>
      </c>
      <c r="D1399" t="s">
        <v>32</v>
      </c>
      <c r="E1399" t="s">
        <v>11</v>
      </c>
      <c r="F1399" t="s">
        <v>4976</v>
      </c>
      <c r="G1399">
        <v>22002</v>
      </c>
      <c r="H1399" t="s">
        <v>12</v>
      </c>
      <c r="I1399">
        <v>46</v>
      </c>
      <c r="J1399" t="str">
        <f t="shared" si="21"/>
        <v>A3</v>
      </c>
      <c r="K1399" s="5">
        <v>0</v>
      </c>
      <c r="L1399">
        <v>2022</v>
      </c>
      <c r="P1399" t="s">
        <v>12</v>
      </c>
    </row>
    <row r="1400" spans="1:16" x14ac:dyDescent="0.3">
      <c r="A1400" t="s">
        <v>1408</v>
      </c>
      <c r="B1400" s="1">
        <v>45332</v>
      </c>
      <c r="C1400" t="s">
        <v>22</v>
      </c>
      <c r="D1400" t="s">
        <v>10</v>
      </c>
      <c r="E1400" t="s">
        <v>25</v>
      </c>
      <c r="F1400">
        <v>884</v>
      </c>
      <c r="G1400">
        <v>14362</v>
      </c>
      <c r="H1400" t="s">
        <v>12</v>
      </c>
      <c r="I1400">
        <v>39</v>
      </c>
      <c r="J1400" t="str">
        <f t="shared" si="21"/>
        <v>A2</v>
      </c>
      <c r="K1400" s="5">
        <v>16.24660633484163</v>
      </c>
      <c r="L1400">
        <v>2024</v>
      </c>
      <c r="P1400" t="s">
        <v>12</v>
      </c>
    </row>
    <row r="1401" spans="1:16" x14ac:dyDescent="0.3">
      <c r="A1401" t="s">
        <v>1409</v>
      </c>
      <c r="B1401" t="s">
        <v>4976</v>
      </c>
      <c r="C1401" t="s">
        <v>22</v>
      </c>
      <c r="D1401" t="s">
        <v>28</v>
      </c>
      <c r="E1401" t="s">
        <v>25</v>
      </c>
      <c r="F1401">
        <v>788</v>
      </c>
      <c r="G1401">
        <v>16681</v>
      </c>
      <c r="H1401" t="s">
        <v>12</v>
      </c>
      <c r="I1401">
        <v>58</v>
      </c>
      <c r="J1401" t="str">
        <f t="shared" si="21"/>
        <v>A3</v>
      </c>
      <c r="K1401" s="5">
        <v>21.168781725888326</v>
      </c>
      <c r="L1401" t="e">
        <v>#VALUE!</v>
      </c>
      <c r="P1401" t="s">
        <v>12</v>
      </c>
    </row>
    <row r="1402" spans="1:16" x14ac:dyDescent="0.3">
      <c r="A1402" t="s">
        <v>1410</v>
      </c>
      <c r="B1402" s="1">
        <v>44672</v>
      </c>
      <c r="C1402" t="s">
        <v>22</v>
      </c>
      <c r="D1402" t="s">
        <v>10</v>
      </c>
      <c r="E1402" t="s">
        <v>23</v>
      </c>
      <c r="F1402">
        <v>883</v>
      </c>
      <c r="G1402">
        <v>38542</v>
      </c>
      <c r="H1402" t="s">
        <v>20</v>
      </c>
      <c r="I1402">
        <v>39</v>
      </c>
      <c r="J1402" t="str">
        <f t="shared" si="21"/>
        <v>A2</v>
      </c>
      <c r="K1402" s="5">
        <v>43.648924122310305</v>
      </c>
      <c r="L1402">
        <v>2022</v>
      </c>
      <c r="P1402" t="s">
        <v>12</v>
      </c>
    </row>
    <row r="1403" spans="1:16" x14ac:dyDescent="0.3">
      <c r="A1403" t="s">
        <v>1411</v>
      </c>
      <c r="B1403" s="1">
        <v>45383</v>
      </c>
      <c r="C1403" t="s">
        <v>17</v>
      </c>
      <c r="D1403" t="s">
        <v>18</v>
      </c>
      <c r="E1403" t="s">
        <v>19</v>
      </c>
      <c r="F1403">
        <v>357</v>
      </c>
      <c r="G1403">
        <v>47168</v>
      </c>
      <c r="H1403" t="s">
        <v>12</v>
      </c>
      <c r="I1403">
        <v>57</v>
      </c>
      <c r="J1403" t="str">
        <f t="shared" si="21"/>
        <v>A3</v>
      </c>
      <c r="K1403" s="5">
        <v>132.1232492997199</v>
      </c>
      <c r="L1403">
        <v>2024</v>
      </c>
      <c r="P1403" t="s">
        <v>12</v>
      </c>
    </row>
    <row r="1404" spans="1:16" x14ac:dyDescent="0.3">
      <c r="A1404" t="s">
        <v>1412</v>
      </c>
      <c r="B1404" s="1">
        <v>45163</v>
      </c>
      <c r="C1404" t="s">
        <v>4976</v>
      </c>
      <c r="D1404" t="s">
        <v>28</v>
      </c>
      <c r="E1404" t="s">
        <v>25</v>
      </c>
      <c r="F1404">
        <v>803</v>
      </c>
      <c r="G1404">
        <v>28411</v>
      </c>
      <c r="H1404" t="s">
        <v>12</v>
      </c>
      <c r="I1404">
        <v>58</v>
      </c>
      <c r="J1404" t="str">
        <f t="shared" si="21"/>
        <v>A3</v>
      </c>
      <c r="K1404" s="5">
        <v>35.381070983810709</v>
      </c>
      <c r="L1404">
        <v>2023</v>
      </c>
      <c r="P1404" t="s">
        <v>20</v>
      </c>
    </row>
    <row r="1405" spans="1:16" x14ac:dyDescent="0.3">
      <c r="A1405" t="s">
        <v>1413</v>
      </c>
      <c r="B1405" s="1">
        <v>45387</v>
      </c>
      <c r="C1405" t="s">
        <v>22</v>
      </c>
      <c r="D1405" t="s">
        <v>10</v>
      </c>
      <c r="E1405" t="s">
        <v>25</v>
      </c>
      <c r="F1405">
        <v>583</v>
      </c>
      <c r="G1405">
        <v>34625</v>
      </c>
      <c r="H1405">
        <v>0</v>
      </c>
      <c r="I1405">
        <v>39</v>
      </c>
      <c r="J1405" t="str">
        <f t="shared" si="21"/>
        <v>A2</v>
      </c>
      <c r="K1405" s="5">
        <v>59.39108061749571</v>
      </c>
      <c r="L1405">
        <v>2024</v>
      </c>
      <c r="P1405" t="s">
        <v>20</v>
      </c>
    </row>
    <row r="1406" spans="1:16" x14ac:dyDescent="0.3">
      <c r="A1406" t="s">
        <v>1414</v>
      </c>
      <c r="B1406" s="1">
        <v>45245</v>
      </c>
      <c r="C1406" t="s">
        <v>17</v>
      </c>
      <c r="D1406" t="s">
        <v>10</v>
      </c>
      <c r="E1406" t="s">
        <v>25</v>
      </c>
      <c r="F1406">
        <v>876</v>
      </c>
      <c r="G1406">
        <v>29752</v>
      </c>
      <c r="H1406" t="s">
        <v>12</v>
      </c>
      <c r="I1406">
        <v>39</v>
      </c>
      <c r="J1406" t="str">
        <f t="shared" si="21"/>
        <v>A2</v>
      </c>
      <c r="K1406" s="5">
        <v>33.963470319634702</v>
      </c>
      <c r="L1406">
        <v>2023</v>
      </c>
      <c r="P1406" t="s">
        <v>12</v>
      </c>
    </row>
    <row r="1407" spans="1:16" x14ac:dyDescent="0.3">
      <c r="A1407" t="s">
        <v>1415</v>
      </c>
      <c r="B1407" s="1">
        <v>44742</v>
      </c>
      <c r="C1407" t="s">
        <v>22</v>
      </c>
      <c r="D1407" t="s">
        <v>18</v>
      </c>
      <c r="E1407" t="s">
        <v>34</v>
      </c>
      <c r="F1407">
        <v>327</v>
      </c>
      <c r="G1407">
        <v>21087</v>
      </c>
      <c r="H1407">
        <v>0</v>
      </c>
      <c r="I1407">
        <v>57</v>
      </c>
      <c r="J1407" t="str">
        <f t="shared" si="21"/>
        <v>A3</v>
      </c>
      <c r="K1407" s="5">
        <v>64.486238532110093</v>
      </c>
      <c r="L1407">
        <v>2022</v>
      </c>
      <c r="P1407" t="s">
        <v>12</v>
      </c>
    </row>
    <row r="1408" spans="1:16" x14ac:dyDescent="0.3">
      <c r="A1408" t="s">
        <v>1416</v>
      </c>
      <c r="B1408" s="1">
        <v>44711</v>
      </c>
      <c r="C1408" t="s">
        <v>27</v>
      </c>
      <c r="D1408" t="s">
        <v>10</v>
      </c>
      <c r="E1408" t="s">
        <v>11</v>
      </c>
      <c r="F1408">
        <v>467</v>
      </c>
      <c r="G1408">
        <v>28559</v>
      </c>
      <c r="H1408" t="s">
        <v>12</v>
      </c>
      <c r="I1408">
        <v>39</v>
      </c>
      <c r="J1408" t="str">
        <f t="shared" si="21"/>
        <v>A2</v>
      </c>
      <c r="K1408" s="5">
        <v>61.154175588865094</v>
      </c>
      <c r="L1408">
        <v>2022</v>
      </c>
      <c r="P1408" t="s">
        <v>12</v>
      </c>
    </row>
    <row r="1409" spans="1:16" x14ac:dyDescent="0.3">
      <c r="A1409" t="s">
        <v>1417</v>
      </c>
      <c r="B1409" s="1">
        <v>45361</v>
      </c>
      <c r="C1409" t="s">
        <v>4976</v>
      </c>
      <c r="D1409" t="s">
        <v>18</v>
      </c>
      <c r="E1409" t="s">
        <v>11</v>
      </c>
      <c r="F1409">
        <v>262</v>
      </c>
      <c r="G1409">
        <v>48973</v>
      </c>
      <c r="H1409" t="s">
        <v>12</v>
      </c>
      <c r="I1409">
        <v>57</v>
      </c>
      <c r="J1409" t="str">
        <f t="shared" si="21"/>
        <v>A3</v>
      </c>
      <c r="K1409" s="5">
        <v>186.91984732824429</v>
      </c>
      <c r="L1409">
        <v>2024</v>
      </c>
      <c r="P1409" t="s">
        <v>12</v>
      </c>
    </row>
    <row r="1410" spans="1:16" x14ac:dyDescent="0.3">
      <c r="A1410" t="s">
        <v>1418</v>
      </c>
      <c r="B1410" s="1">
        <v>44710</v>
      </c>
      <c r="C1410" t="s">
        <v>27</v>
      </c>
      <c r="D1410" t="s">
        <v>28</v>
      </c>
      <c r="E1410" t="s">
        <v>11</v>
      </c>
      <c r="F1410">
        <v>577</v>
      </c>
      <c r="G1410">
        <v>28546</v>
      </c>
      <c r="H1410" t="s">
        <v>12</v>
      </c>
      <c r="I1410">
        <v>58</v>
      </c>
      <c r="J1410" t="str">
        <f t="shared" si="21"/>
        <v>A3</v>
      </c>
      <c r="K1410" s="5">
        <v>49.473136915077987</v>
      </c>
      <c r="L1410">
        <v>2022</v>
      </c>
      <c r="P1410">
        <v>0</v>
      </c>
    </row>
    <row r="1411" spans="1:16" x14ac:dyDescent="0.3">
      <c r="A1411" t="s">
        <v>1419</v>
      </c>
      <c r="B1411" s="1">
        <v>44958</v>
      </c>
      <c r="C1411" t="s">
        <v>9</v>
      </c>
      <c r="D1411" t="s">
        <v>28</v>
      </c>
      <c r="E1411" t="s">
        <v>11</v>
      </c>
      <c r="F1411" t="s">
        <v>4976</v>
      </c>
      <c r="G1411" t="s">
        <v>4976</v>
      </c>
      <c r="H1411" t="s">
        <v>20</v>
      </c>
      <c r="I1411">
        <v>58</v>
      </c>
      <c r="J1411" t="str">
        <f t="shared" ref="J1411:J1474" si="22">IF(I1411&lt;=30,"A1",IF(I1411&lt;=45,"A2","A3"))</f>
        <v>A3</v>
      </c>
      <c r="K1411" s="5">
        <v>0</v>
      </c>
      <c r="L1411">
        <v>2023</v>
      </c>
      <c r="P1411" t="s">
        <v>20</v>
      </c>
    </row>
    <row r="1412" spans="1:16" hidden="1" x14ac:dyDescent="0.3">
      <c r="A1412" t="s">
        <v>1420</v>
      </c>
      <c r="B1412" s="1">
        <v>44697</v>
      </c>
      <c r="C1412" t="s">
        <v>27</v>
      </c>
      <c r="D1412" t="s">
        <v>4976</v>
      </c>
      <c r="E1412" t="s">
        <v>19</v>
      </c>
      <c r="F1412">
        <v>550</v>
      </c>
      <c r="G1412" t="s">
        <v>4976</v>
      </c>
      <c r="H1412" t="s">
        <v>12</v>
      </c>
      <c r="I1412" t="s">
        <v>4977</v>
      </c>
      <c r="J1412" t="str">
        <f t="shared" si="22"/>
        <v>A3</v>
      </c>
      <c r="K1412" s="5">
        <v>0</v>
      </c>
      <c r="L1412">
        <v>2022</v>
      </c>
      <c r="P1412" t="s">
        <v>12</v>
      </c>
    </row>
    <row r="1413" spans="1:16" x14ac:dyDescent="0.3">
      <c r="A1413" t="s">
        <v>1421</v>
      </c>
      <c r="B1413" s="1">
        <v>44579</v>
      </c>
      <c r="C1413" t="s">
        <v>27</v>
      </c>
      <c r="D1413" t="s">
        <v>32</v>
      </c>
      <c r="E1413" t="s">
        <v>34</v>
      </c>
      <c r="F1413">
        <v>925</v>
      </c>
      <c r="G1413">
        <v>39572</v>
      </c>
      <c r="H1413" t="s">
        <v>12</v>
      </c>
      <c r="I1413">
        <v>46</v>
      </c>
      <c r="J1413" t="str">
        <f t="shared" si="22"/>
        <v>A3</v>
      </c>
      <c r="K1413" s="5">
        <v>42.780540540540542</v>
      </c>
      <c r="L1413">
        <v>2022</v>
      </c>
      <c r="P1413" t="s">
        <v>12</v>
      </c>
    </row>
    <row r="1414" spans="1:16" hidden="1" x14ac:dyDescent="0.3">
      <c r="A1414" t="s">
        <v>1422</v>
      </c>
      <c r="B1414" s="1">
        <v>44779</v>
      </c>
      <c r="C1414" t="s">
        <v>22</v>
      </c>
      <c r="D1414" t="s">
        <v>4976</v>
      </c>
      <c r="E1414" t="s">
        <v>25</v>
      </c>
      <c r="F1414">
        <v>984</v>
      </c>
      <c r="G1414">
        <v>5955</v>
      </c>
      <c r="H1414" t="s">
        <v>12</v>
      </c>
      <c r="I1414" t="s">
        <v>4977</v>
      </c>
      <c r="J1414" t="str">
        <f t="shared" si="22"/>
        <v>A3</v>
      </c>
      <c r="K1414" s="5">
        <v>6.0518292682926829</v>
      </c>
      <c r="L1414">
        <v>2022</v>
      </c>
      <c r="P1414" t="e">
        <v>#N/A</v>
      </c>
    </row>
    <row r="1415" spans="1:16" x14ac:dyDescent="0.3">
      <c r="A1415" t="s">
        <v>1423</v>
      </c>
      <c r="B1415" s="1">
        <v>45117</v>
      </c>
      <c r="C1415" t="s">
        <v>9</v>
      </c>
      <c r="D1415" t="s">
        <v>28</v>
      </c>
      <c r="E1415" t="s">
        <v>19</v>
      </c>
      <c r="F1415">
        <v>674</v>
      </c>
      <c r="G1415">
        <v>47526</v>
      </c>
      <c r="H1415" t="s">
        <v>20</v>
      </c>
      <c r="I1415">
        <v>58</v>
      </c>
      <c r="J1415" t="str">
        <f t="shared" si="22"/>
        <v>A3</v>
      </c>
      <c r="K1415" s="5">
        <v>70.513353115727</v>
      </c>
      <c r="L1415">
        <v>2023</v>
      </c>
      <c r="P1415" t="s">
        <v>12</v>
      </c>
    </row>
    <row r="1416" spans="1:16" x14ac:dyDescent="0.3">
      <c r="A1416" t="s">
        <v>1424</v>
      </c>
      <c r="B1416" s="1">
        <v>44710</v>
      </c>
      <c r="C1416" t="s">
        <v>17</v>
      </c>
      <c r="D1416" t="s">
        <v>18</v>
      </c>
      <c r="E1416" t="s">
        <v>11</v>
      </c>
      <c r="F1416" t="s">
        <v>4976</v>
      </c>
      <c r="G1416">
        <v>32903</v>
      </c>
      <c r="H1416" t="s">
        <v>12</v>
      </c>
      <c r="I1416">
        <v>57</v>
      </c>
      <c r="J1416" t="str">
        <f t="shared" si="22"/>
        <v>A3</v>
      </c>
      <c r="K1416" s="5">
        <v>0</v>
      </c>
      <c r="L1416">
        <v>2022</v>
      </c>
      <c r="P1416" t="s">
        <v>12</v>
      </c>
    </row>
    <row r="1417" spans="1:16" x14ac:dyDescent="0.3">
      <c r="A1417" t="s">
        <v>1425</v>
      </c>
      <c r="B1417" s="1">
        <v>45350</v>
      </c>
      <c r="C1417" t="s">
        <v>14</v>
      </c>
      <c r="D1417" t="s">
        <v>42</v>
      </c>
      <c r="E1417" t="s">
        <v>11</v>
      </c>
      <c r="F1417">
        <v>937</v>
      </c>
      <c r="G1417">
        <v>6188</v>
      </c>
      <c r="H1417" t="s">
        <v>12</v>
      </c>
      <c r="I1417">
        <v>40</v>
      </c>
      <c r="J1417" t="str">
        <f t="shared" si="22"/>
        <v>A2</v>
      </c>
      <c r="K1417" s="5">
        <v>6.6040554962646745</v>
      </c>
      <c r="L1417">
        <v>2024</v>
      </c>
      <c r="P1417" t="s">
        <v>12</v>
      </c>
    </row>
    <row r="1418" spans="1:16" x14ac:dyDescent="0.3">
      <c r="A1418" t="s">
        <v>1426</v>
      </c>
      <c r="B1418" s="1">
        <v>45124</v>
      </c>
      <c r="C1418" t="s">
        <v>14</v>
      </c>
      <c r="D1418" t="s">
        <v>28</v>
      </c>
      <c r="E1418" t="s">
        <v>19</v>
      </c>
      <c r="F1418">
        <v>262</v>
      </c>
      <c r="G1418">
        <v>37430</v>
      </c>
      <c r="H1418">
        <v>0</v>
      </c>
      <c r="I1418">
        <v>58</v>
      </c>
      <c r="J1418" t="str">
        <f t="shared" si="22"/>
        <v>A3</v>
      </c>
      <c r="K1418" s="5">
        <v>142.86259541984734</v>
      </c>
      <c r="L1418">
        <v>2023</v>
      </c>
      <c r="P1418" t="s">
        <v>12</v>
      </c>
    </row>
    <row r="1419" spans="1:16" x14ac:dyDescent="0.3">
      <c r="A1419" t="s">
        <v>1427</v>
      </c>
      <c r="B1419" s="1">
        <v>45175</v>
      </c>
      <c r="C1419" t="s">
        <v>14</v>
      </c>
      <c r="D1419" t="s">
        <v>15</v>
      </c>
      <c r="E1419" t="s">
        <v>23</v>
      </c>
      <c r="F1419">
        <v>213</v>
      </c>
      <c r="G1419">
        <v>5210</v>
      </c>
      <c r="H1419" t="s">
        <v>12</v>
      </c>
      <c r="I1419">
        <v>41</v>
      </c>
      <c r="J1419" t="str">
        <f t="shared" si="22"/>
        <v>A2</v>
      </c>
      <c r="K1419" s="5">
        <v>24.460093896713616</v>
      </c>
      <c r="L1419">
        <v>2023</v>
      </c>
      <c r="P1419" t="s">
        <v>20</v>
      </c>
    </row>
    <row r="1420" spans="1:16" x14ac:dyDescent="0.3">
      <c r="A1420" t="s">
        <v>1428</v>
      </c>
      <c r="B1420" s="1">
        <v>44851</v>
      </c>
      <c r="C1420" t="s">
        <v>17</v>
      </c>
      <c r="D1420" t="s">
        <v>28</v>
      </c>
      <c r="E1420" t="s">
        <v>25</v>
      </c>
      <c r="F1420">
        <v>599</v>
      </c>
      <c r="G1420">
        <v>16437</v>
      </c>
      <c r="H1420" t="s">
        <v>12</v>
      </c>
      <c r="I1420">
        <v>58</v>
      </c>
      <c r="J1420" t="str">
        <f t="shared" si="22"/>
        <v>A3</v>
      </c>
      <c r="K1420" s="5">
        <v>27.440734557595992</v>
      </c>
      <c r="L1420">
        <v>2022</v>
      </c>
      <c r="P1420" t="s">
        <v>12</v>
      </c>
    </row>
    <row r="1421" spans="1:16" x14ac:dyDescent="0.3">
      <c r="A1421" t="s">
        <v>1429</v>
      </c>
      <c r="B1421" s="1">
        <v>45393</v>
      </c>
      <c r="C1421" t="s">
        <v>9</v>
      </c>
      <c r="D1421" t="s">
        <v>32</v>
      </c>
      <c r="E1421" t="s">
        <v>11</v>
      </c>
      <c r="F1421">
        <v>917</v>
      </c>
      <c r="G1421">
        <v>8172</v>
      </c>
      <c r="H1421" t="s">
        <v>20</v>
      </c>
      <c r="I1421">
        <v>46</v>
      </c>
      <c r="J1421" t="str">
        <f t="shared" si="22"/>
        <v>A3</v>
      </c>
      <c r="K1421" s="5">
        <v>8.9116684841875689</v>
      </c>
      <c r="L1421">
        <v>2024</v>
      </c>
      <c r="P1421" t="s">
        <v>12</v>
      </c>
    </row>
    <row r="1422" spans="1:16" x14ac:dyDescent="0.3">
      <c r="A1422" t="s">
        <v>1430</v>
      </c>
      <c r="B1422" t="s">
        <v>4976</v>
      </c>
      <c r="C1422" t="s">
        <v>27</v>
      </c>
      <c r="D1422" t="s">
        <v>42</v>
      </c>
      <c r="E1422" t="s">
        <v>23</v>
      </c>
      <c r="F1422">
        <v>981</v>
      </c>
      <c r="G1422">
        <v>6584</v>
      </c>
      <c r="H1422" t="s">
        <v>12</v>
      </c>
      <c r="I1422">
        <v>40</v>
      </c>
      <c r="J1422" t="str">
        <f t="shared" si="22"/>
        <v>A2</v>
      </c>
      <c r="K1422" s="5">
        <v>6.7115188583078496</v>
      </c>
      <c r="L1422" t="e">
        <v>#VALUE!</v>
      </c>
      <c r="P1422" t="s">
        <v>12</v>
      </c>
    </row>
    <row r="1423" spans="1:16" x14ac:dyDescent="0.3">
      <c r="A1423" t="s">
        <v>1431</v>
      </c>
      <c r="B1423" t="s">
        <v>4976</v>
      </c>
      <c r="C1423" t="s">
        <v>27</v>
      </c>
      <c r="D1423" t="s">
        <v>15</v>
      </c>
      <c r="E1423" t="s">
        <v>25</v>
      </c>
      <c r="F1423">
        <v>267</v>
      </c>
      <c r="G1423">
        <v>10597</v>
      </c>
      <c r="H1423" t="s">
        <v>20</v>
      </c>
      <c r="I1423">
        <v>41</v>
      </c>
      <c r="J1423" t="str">
        <f t="shared" si="22"/>
        <v>A2</v>
      </c>
      <c r="K1423" s="5">
        <v>39.68913857677903</v>
      </c>
      <c r="L1423" t="e">
        <v>#VALUE!</v>
      </c>
      <c r="P1423" t="s">
        <v>12</v>
      </c>
    </row>
    <row r="1424" spans="1:16" x14ac:dyDescent="0.3">
      <c r="A1424" t="s">
        <v>1432</v>
      </c>
      <c r="B1424" s="1">
        <v>44729</v>
      </c>
      <c r="C1424" t="s">
        <v>9</v>
      </c>
      <c r="D1424" t="s">
        <v>15</v>
      </c>
      <c r="E1424" t="s">
        <v>11</v>
      </c>
      <c r="F1424">
        <v>743</v>
      </c>
      <c r="G1424">
        <v>24395</v>
      </c>
      <c r="H1424" t="s">
        <v>20</v>
      </c>
      <c r="I1424">
        <v>41</v>
      </c>
      <c r="J1424" t="str">
        <f t="shared" si="22"/>
        <v>A2</v>
      </c>
      <c r="K1424" s="5">
        <v>32.833109017496632</v>
      </c>
      <c r="L1424">
        <v>2022</v>
      </c>
      <c r="P1424">
        <v>0</v>
      </c>
    </row>
    <row r="1425" spans="1:16" x14ac:dyDescent="0.3">
      <c r="A1425" t="s">
        <v>1433</v>
      </c>
      <c r="B1425" s="1">
        <v>45382</v>
      </c>
      <c r="C1425" t="s">
        <v>22</v>
      </c>
      <c r="D1425" t="s">
        <v>10</v>
      </c>
      <c r="E1425" t="s">
        <v>11</v>
      </c>
      <c r="F1425">
        <v>120</v>
      </c>
      <c r="G1425">
        <v>32487</v>
      </c>
      <c r="H1425" t="s">
        <v>12</v>
      </c>
      <c r="I1425">
        <v>39</v>
      </c>
      <c r="J1425" t="str">
        <f t="shared" si="22"/>
        <v>A2</v>
      </c>
      <c r="K1425" s="5">
        <v>270.72500000000002</v>
      </c>
      <c r="L1425">
        <v>2024</v>
      </c>
      <c r="P1425" t="s">
        <v>12</v>
      </c>
    </row>
    <row r="1426" spans="1:16" x14ac:dyDescent="0.3">
      <c r="A1426" t="s">
        <v>1434</v>
      </c>
      <c r="B1426" s="1">
        <v>44973</v>
      </c>
      <c r="C1426" t="s">
        <v>9</v>
      </c>
      <c r="D1426" t="s">
        <v>28</v>
      </c>
      <c r="E1426" t="s">
        <v>4976</v>
      </c>
      <c r="F1426">
        <v>456</v>
      </c>
      <c r="G1426">
        <v>48506</v>
      </c>
      <c r="H1426" t="s">
        <v>12</v>
      </c>
      <c r="I1426">
        <v>58</v>
      </c>
      <c r="J1426" t="str">
        <f t="shared" si="22"/>
        <v>A3</v>
      </c>
      <c r="K1426" s="5">
        <v>106.37280701754386</v>
      </c>
      <c r="L1426">
        <v>2023</v>
      </c>
      <c r="P1426" t="s">
        <v>12</v>
      </c>
    </row>
    <row r="1427" spans="1:16" x14ac:dyDescent="0.3">
      <c r="A1427" t="s">
        <v>1435</v>
      </c>
      <c r="B1427" s="1">
        <v>45096</v>
      </c>
      <c r="C1427" t="s">
        <v>14</v>
      </c>
      <c r="D1427" t="s">
        <v>32</v>
      </c>
      <c r="E1427" t="s">
        <v>11</v>
      </c>
      <c r="F1427">
        <v>262</v>
      </c>
      <c r="G1427">
        <v>7645</v>
      </c>
      <c r="H1427" t="s">
        <v>20</v>
      </c>
      <c r="I1427">
        <v>46</v>
      </c>
      <c r="J1427" t="str">
        <f t="shared" si="22"/>
        <v>A3</v>
      </c>
      <c r="K1427" s="5">
        <v>29.179389312977101</v>
      </c>
      <c r="L1427">
        <v>2023</v>
      </c>
      <c r="P1427" t="s">
        <v>12</v>
      </c>
    </row>
    <row r="1428" spans="1:16" x14ac:dyDescent="0.3">
      <c r="A1428" t="s">
        <v>1436</v>
      </c>
      <c r="B1428" s="1">
        <v>44917</v>
      </c>
      <c r="C1428" t="s">
        <v>27</v>
      </c>
      <c r="D1428" t="s">
        <v>42</v>
      </c>
      <c r="E1428" t="s">
        <v>25</v>
      </c>
      <c r="F1428">
        <v>671</v>
      </c>
      <c r="G1428" t="s">
        <v>4976</v>
      </c>
      <c r="H1428" t="s">
        <v>20</v>
      </c>
      <c r="I1428">
        <v>40</v>
      </c>
      <c r="J1428" t="str">
        <f t="shared" si="22"/>
        <v>A2</v>
      </c>
      <c r="K1428" s="5">
        <v>0</v>
      </c>
      <c r="L1428">
        <v>2022</v>
      </c>
      <c r="P1428" t="s">
        <v>12</v>
      </c>
    </row>
    <row r="1429" spans="1:16" x14ac:dyDescent="0.3">
      <c r="A1429" t="s">
        <v>1437</v>
      </c>
      <c r="B1429" s="1">
        <v>45184</v>
      </c>
      <c r="C1429" t="s">
        <v>14</v>
      </c>
      <c r="D1429" t="s">
        <v>32</v>
      </c>
      <c r="E1429" t="s">
        <v>34</v>
      </c>
      <c r="F1429">
        <v>282</v>
      </c>
      <c r="G1429">
        <v>20905</v>
      </c>
      <c r="H1429" t="s">
        <v>12</v>
      </c>
      <c r="I1429">
        <v>46</v>
      </c>
      <c r="J1429" t="str">
        <f t="shared" si="22"/>
        <v>A3</v>
      </c>
      <c r="K1429" s="5">
        <v>74.13120567375887</v>
      </c>
      <c r="L1429">
        <v>2023</v>
      </c>
      <c r="P1429" t="s">
        <v>12</v>
      </c>
    </row>
    <row r="1430" spans="1:16" x14ac:dyDescent="0.3">
      <c r="A1430" t="s">
        <v>1438</v>
      </c>
      <c r="B1430" s="1">
        <v>44748</v>
      </c>
      <c r="C1430" t="s">
        <v>14</v>
      </c>
      <c r="D1430" t="s">
        <v>28</v>
      </c>
      <c r="E1430" t="s">
        <v>34</v>
      </c>
      <c r="F1430">
        <v>229</v>
      </c>
      <c r="G1430">
        <v>24582</v>
      </c>
      <c r="H1430" t="s">
        <v>12</v>
      </c>
      <c r="I1430">
        <v>58</v>
      </c>
      <c r="J1430" t="str">
        <f t="shared" si="22"/>
        <v>A3</v>
      </c>
      <c r="K1430" s="5">
        <v>107.34497816593887</v>
      </c>
      <c r="L1430">
        <v>2022</v>
      </c>
      <c r="P1430" t="s">
        <v>12</v>
      </c>
    </row>
    <row r="1431" spans="1:16" x14ac:dyDescent="0.3">
      <c r="A1431" t="s">
        <v>1439</v>
      </c>
      <c r="B1431" s="1">
        <v>44822</v>
      </c>
      <c r="C1431" t="s">
        <v>17</v>
      </c>
      <c r="D1431" t="s">
        <v>28</v>
      </c>
      <c r="E1431" t="s">
        <v>23</v>
      </c>
      <c r="F1431">
        <v>259</v>
      </c>
      <c r="G1431">
        <v>24690</v>
      </c>
      <c r="H1431" t="s">
        <v>20</v>
      </c>
      <c r="I1431">
        <v>58</v>
      </c>
      <c r="J1431" t="str">
        <f t="shared" si="22"/>
        <v>A3</v>
      </c>
      <c r="K1431" s="5">
        <v>95.328185328185327</v>
      </c>
      <c r="L1431">
        <v>2022</v>
      </c>
      <c r="P1431" t="s">
        <v>12</v>
      </c>
    </row>
    <row r="1432" spans="1:16" x14ac:dyDescent="0.3">
      <c r="A1432" t="s">
        <v>1440</v>
      </c>
      <c r="B1432" s="1">
        <v>44675</v>
      </c>
      <c r="C1432" t="s">
        <v>27</v>
      </c>
      <c r="D1432" t="s">
        <v>15</v>
      </c>
      <c r="E1432" t="s">
        <v>19</v>
      </c>
      <c r="F1432">
        <v>844</v>
      </c>
      <c r="G1432" t="s">
        <v>4976</v>
      </c>
      <c r="H1432" t="s">
        <v>12</v>
      </c>
      <c r="I1432">
        <v>41</v>
      </c>
      <c r="J1432" t="str">
        <f t="shared" si="22"/>
        <v>A2</v>
      </c>
      <c r="K1432" s="5">
        <v>0</v>
      </c>
      <c r="L1432">
        <v>2022</v>
      </c>
      <c r="P1432">
        <v>0</v>
      </c>
    </row>
    <row r="1433" spans="1:16" x14ac:dyDescent="0.3">
      <c r="A1433" t="s">
        <v>1441</v>
      </c>
      <c r="B1433" s="1">
        <v>45436</v>
      </c>
      <c r="C1433" t="s">
        <v>27</v>
      </c>
      <c r="D1433" t="s">
        <v>32</v>
      </c>
      <c r="E1433" t="s">
        <v>23</v>
      </c>
      <c r="F1433">
        <v>533</v>
      </c>
      <c r="G1433">
        <v>7652</v>
      </c>
      <c r="H1433" t="s">
        <v>12</v>
      </c>
      <c r="I1433">
        <v>46</v>
      </c>
      <c r="J1433" t="str">
        <f t="shared" si="22"/>
        <v>A3</v>
      </c>
      <c r="K1433" s="5">
        <v>14.356472795497186</v>
      </c>
      <c r="L1433">
        <v>2024</v>
      </c>
      <c r="P1433" t="s">
        <v>12</v>
      </c>
    </row>
    <row r="1434" spans="1:16" x14ac:dyDescent="0.3">
      <c r="A1434" t="s">
        <v>1442</v>
      </c>
      <c r="B1434" s="1">
        <v>45078</v>
      </c>
      <c r="C1434" t="s">
        <v>17</v>
      </c>
      <c r="D1434" t="s">
        <v>10</v>
      </c>
      <c r="E1434" t="s">
        <v>19</v>
      </c>
      <c r="F1434">
        <v>968</v>
      </c>
      <c r="G1434">
        <v>23393</v>
      </c>
      <c r="H1434" t="s">
        <v>12</v>
      </c>
      <c r="I1434">
        <v>39</v>
      </c>
      <c r="J1434" t="str">
        <f t="shared" si="22"/>
        <v>A2</v>
      </c>
      <c r="K1434" s="5">
        <v>24.166322314049587</v>
      </c>
      <c r="L1434">
        <v>2023</v>
      </c>
      <c r="P1434" t="s">
        <v>12</v>
      </c>
    </row>
    <row r="1435" spans="1:16" x14ac:dyDescent="0.3">
      <c r="A1435" t="s">
        <v>1443</v>
      </c>
      <c r="B1435" s="1">
        <v>45366</v>
      </c>
      <c r="C1435" t="s">
        <v>14</v>
      </c>
      <c r="D1435" t="s">
        <v>10</v>
      </c>
      <c r="E1435" t="s">
        <v>23</v>
      </c>
      <c r="F1435">
        <v>559</v>
      </c>
      <c r="G1435">
        <v>41548</v>
      </c>
      <c r="H1435">
        <v>0</v>
      </c>
      <c r="I1435">
        <v>39</v>
      </c>
      <c r="J1435" t="str">
        <f t="shared" si="22"/>
        <v>A2</v>
      </c>
      <c r="K1435" s="5">
        <v>74.325581395348834</v>
      </c>
      <c r="L1435">
        <v>2024</v>
      </c>
      <c r="P1435" t="s">
        <v>12</v>
      </c>
    </row>
    <row r="1436" spans="1:16" x14ac:dyDescent="0.3">
      <c r="A1436" t="s">
        <v>1444</v>
      </c>
      <c r="B1436" s="1">
        <v>44567</v>
      </c>
      <c r="C1436" t="s">
        <v>22</v>
      </c>
      <c r="D1436" t="s">
        <v>15</v>
      </c>
      <c r="E1436" t="s">
        <v>34</v>
      </c>
      <c r="F1436">
        <v>630</v>
      </c>
      <c r="G1436">
        <v>38552</v>
      </c>
      <c r="H1436" t="s">
        <v>12</v>
      </c>
      <c r="I1436">
        <v>41</v>
      </c>
      <c r="J1436" t="str">
        <f t="shared" si="22"/>
        <v>A2</v>
      </c>
      <c r="K1436" s="5">
        <v>61.193650793650797</v>
      </c>
      <c r="L1436">
        <v>2022</v>
      </c>
      <c r="P1436" t="s">
        <v>12</v>
      </c>
    </row>
    <row r="1437" spans="1:16" x14ac:dyDescent="0.3">
      <c r="A1437" t="s">
        <v>1445</v>
      </c>
      <c r="B1437" s="1">
        <v>45151</v>
      </c>
      <c r="C1437" t="s">
        <v>14</v>
      </c>
      <c r="D1437" t="s">
        <v>15</v>
      </c>
      <c r="E1437" t="s">
        <v>34</v>
      </c>
      <c r="F1437">
        <v>236</v>
      </c>
      <c r="G1437">
        <v>14075</v>
      </c>
      <c r="H1437">
        <v>0</v>
      </c>
      <c r="I1437">
        <v>41</v>
      </c>
      <c r="J1437" t="str">
        <f t="shared" si="22"/>
        <v>A2</v>
      </c>
      <c r="K1437" s="5">
        <v>59.639830508474574</v>
      </c>
      <c r="L1437">
        <v>2023</v>
      </c>
      <c r="P1437" t="s">
        <v>20</v>
      </c>
    </row>
    <row r="1438" spans="1:16" x14ac:dyDescent="0.3">
      <c r="A1438" t="s">
        <v>1446</v>
      </c>
      <c r="B1438" s="1">
        <v>44855</v>
      </c>
      <c r="C1438" t="s">
        <v>27</v>
      </c>
      <c r="D1438" t="s">
        <v>42</v>
      </c>
      <c r="E1438" t="s">
        <v>19</v>
      </c>
      <c r="F1438">
        <v>312</v>
      </c>
      <c r="G1438">
        <v>28944</v>
      </c>
      <c r="H1438" t="s">
        <v>12</v>
      </c>
      <c r="I1438">
        <v>40</v>
      </c>
      <c r="J1438" t="str">
        <f t="shared" si="22"/>
        <v>A2</v>
      </c>
      <c r="K1438" s="5">
        <v>92.769230769230774</v>
      </c>
      <c r="L1438">
        <v>2022</v>
      </c>
      <c r="P1438" t="s">
        <v>12</v>
      </c>
    </row>
    <row r="1439" spans="1:16" x14ac:dyDescent="0.3">
      <c r="A1439" t="s">
        <v>1447</v>
      </c>
      <c r="B1439" s="1">
        <v>45084</v>
      </c>
      <c r="C1439" t="s">
        <v>17</v>
      </c>
      <c r="D1439" t="s">
        <v>10</v>
      </c>
      <c r="E1439" t="s">
        <v>19</v>
      </c>
      <c r="F1439">
        <v>285</v>
      </c>
      <c r="G1439">
        <v>29275</v>
      </c>
      <c r="H1439" t="s">
        <v>12</v>
      </c>
      <c r="I1439">
        <v>39</v>
      </c>
      <c r="J1439" t="str">
        <f t="shared" si="22"/>
        <v>A2</v>
      </c>
      <c r="K1439" s="5">
        <v>102.71929824561404</v>
      </c>
      <c r="L1439">
        <v>2023</v>
      </c>
      <c r="P1439" t="s">
        <v>12</v>
      </c>
    </row>
    <row r="1440" spans="1:16" x14ac:dyDescent="0.3">
      <c r="A1440" t="s">
        <v>1448</v>
      </c>
      <c r="B1440" s="1">
        <v>45177</v>
      </c>
      <c r="C1440" t="s">
        <v>22</v>
      </c>
      <c r="D1440" t="s">
        <v>18</v>
      </c>
      <c r="E1440" t="s">
        <v>11</v>
      </c>
      <c r="F1440">
        <v>941</v>
      </c>
      <c r="G1440">
        <v>14058</v>
      </c>
      <c r="H1440" t="s">
        <v>20</v>
      </c>
      <c r="I1440">
        <v>57</v>
      </c>
      <c r="J1440" t="str">
        <f t="shared" si="22"/>
        <v>A3</v>
      </c>
      <c r="K1440" s="5">
        <v>14.9394261424017</v>
      </c>
      <c r="L1440">
        <v>2023</v>
      </c>
      <c r="P1440" t="s">
        <v>12</v>
      </c>
    </row>
    <row r="1441" spans="1:16" x14ac:dyDescent="0.3">
      <c r="A1441" t="s">
        <v>1449</v>
      </c>
      <c r="B1441" s="1">
        <v>44902</v>
      </c>
      <c r="C1441" t="s">
        <v>14</v>
      </c>
      <c r="D1441" t="s">
        <v>42</v>
      </c>
      <c r="E1441" t="s">
        <v>23</v>
      </c>
      <c r="F1441">
        <v>905</v>
      </c>
      <c r="G1441">
        <v>14050</v>
      </c>
      <c r="H1441">
        <v>0</v>
      </c>
      <c r="I1441">
        <v>40</v>
      </c>
      <c r="J1441" t="str">
        <f t="shared" si="22"/>
        <v>A2</v>
      </c>
      <c r="K1441" s="5">
        <v>15.524861878453038</v>
      </c>
      <c r="L1441">
        <v>2022</v>
      </c>
      <c r="P1441" t="s">
        <v>12</v>
      </c>
    </row>
    <row r="1442" spans="1:16" x14ac:dyDescent="0.3">
      <c r="A1442" t="s">
        <v>1450</v>
      </c>
      <c r="B1442" s="1">
        <v>45258</v>
      </c>
      <c r="C1442" t="s">
        <v>9</v>
      </c>
      <c r="D1442" t="s">
        <v>18</v>
      </c>
      <c r="E1442" t="s">
        <v>11</v>
      </c>
      <c r="F1442">
        <v>740</v>
      </c>
      <c r="G1442">
        <v>30058</v>
      </c>
      <c r="H1442" t="s">
        <v>12</v>
      </c>
      <c r="I1442">
        <v>57</v>
      </c>
      <c r="J1442" t="str">
        <f t="shared" si="22"/>
        <v>A3</v>
      </c>
      <c r="K1442" s="5">
        <v>40.618918918918922</v>
      </c>
      <c r="L1442">
        <v>2023</v>
      </c>
      <c r="P1442" t="s">
        <v>12</v>
      </c>
    </row>
    <row r="1443" spans="1:16" x14ac:dyDescent="0.3">
      <c r="A1443" t="s">
        <v>1451</v>
      </c>
      <c r="B1443" s="1">
        <v>45089</v>
      </c>
      <c r="C1443" t="s">
        <v>14</v>
      </c>
      <c r="D1443" t="s">
        <v>10</v>
      </c>
      <c r="E1443" t="s">
        <v>34</v>
      </c>
      <c r="F1443">
        <v>721</v>
      </c>
      <c r="G1443">
        <v>21109</v>
      </c>
      <c r="H1443" t="s">
        <v>20</v>
      </c>
      <c r="I1443">
        <v>39</v>
      </c>
      <c r="J1443" t="str">
        <f t="shared" si="22"/>
        <v>A2</v>
      </c>
      <c r="K1443" s="5">
        <v>29.277392510402219</v>
      </c>
      <c r="L1443">
        <v>2023</v>
      </c>
      <c r="P1443" t="s">
        <v>12</v>
      </c>
    </row>
    <row r="1444" spans="1:16" x14ac:dyDescent="0.3">
      <c r="A1444" t="s">
        <v>1452</v>
      </c>
      <c r="B1444" s="1">
        <v>45010</v>
      </c>
      <c r="C1444" t="s">
        <v>22</v>
      </c>
      <c r="D1444" t="s">
        <v>28</v>
      </c>
      <c r="E1444" t="s">
        <v>23</v>
      </c>
      <c r="F1444">
        <v>133</v>
      </c>
      <c r="G1444">
        <v>27120</v>
      </c>
      <c r="H1444" t="s">
        <v>12</v>
      </c>
      <c r="I1444">
        <v>58</v>
      </c>
      <c r="J1444" t="str">
        <f t="shared" si="22"/>
        <v>A3</v>
      </c>
      <c r="K1444" s="5">
        <v>203.90977443609023</v>
      </c>
      <c r="L1444">
        <v>2023</v>
      </c>
      <c r="P1444" t="s">
        <v>12</v>
      </c>
    </row>
    <row r="1445" spans="1:16" x14ac:dyDescent="0.3">
      <c r="A1445" t="s">
        <v>1453</v>
      </c>
      <c r="B1445" s="1">
        <v>44894</v>
      </c>
      <c r="C1445" t="s">
        <v>17</v>
      </c>
      <c r="D1445" t="s">
        <v>42</v>
      </c>
      <c r="E1445" t="s">
        <v>23</v>
      </c>
      <c r="F1445">
        <v>349</v>
      </c>
      <c r="G1445">
        <v>22796</v>
      </c>
      <c r="H1445" t="s">
        <v>20</v>
      </c>
      <c r="I1445">
        <v>40</v>
      </c>
      <c r="J1445" t="str">
        <f t="shared" si="22"/>
        <v>A2</v>
      </c>
      <c r="K1445" s="5">
        <v>65.318051575931236</v>
      </c>
      <c r="L1445">
        <v>2022</v>
      </c>
      <c r="P1445" t="s">
        <v>12</v>
      </c>
    </row>
    <row r="1446" spans="1:16" x14ac:dyDescent="0.3">
      <c r="A1446" t="s">
        <v>1454</v>
      </c>
      <c r="B1446" s="1">
        <v>45155</v>
      </c>
      <c r="C1446" t="s">
        <v>9</v>
      </c>
      <c r="D1446" t="s">
        <v>32</v>
      </c>
      <c r="E1446" t="s">
        <v>4976</v>
      </c>
      <c r="F1446">
        <v>128</v>
      </c>
      <c r="G1446">
        <v>49627</v>
      </c>
      <c r="H1446">
        <v>0</v>
      </c>
      <c r="I1446">
        <v>46</v>
      </c>
      <c r="J1446" t="str">
        <f t="shared" si="22"/>
        <v>A3</v>
      </c>
      <c r="K1446" s="5">
        <v>387.7109375</v>
      </c>
      <c r="L1446">
        <v>2023</v>
      </c>
      <c r="P1446" t="s">
        <v>12</v>
      </c>
    </row>
    <row r="1447" spans="1:16" x14ac:dyDescent="0.3">
      <c r="A1447" t="s">
        <v>4976</v>
      </c>
      <c r="B1447" s="1">
        <v>44909</v>
      </c>
      <c r="C1447" t="s">
        <v>14</v>
      </c>
      <c r="D1447" t="s">
        <v>18</v>
      </c>
      <c r="E1447" t="s">
        <v>19</v>
      </c>
      <c r="F1447">
        <v>62</v>
      </c>
      <c r="G1447">
        <v>36022</v>
      </c>
      <c r="H1447" t="s">
        <v>20</v>
      </c>
      <c r="I1447">
        <v>57</v>
      </c>
      <c r="J1447" t="str">
        <f t="shared" si="22"/>
        <v>A3</v>
      </c>
      <c r="K1447" s="5">
        <v>581</v>
      </c>
      <c r="L1447">
        <v>2022</v>
      </c>
      <c r="P1447" t="s">
        <v>12</v>
      </c>
    </row>
    <row r="1448" spans="1:16" x14ac:dyDescent="0.3">
      <c r="A1448" t="s">
        <v>1455</v>
      </c>
      <c r="B1448" s="1">
        <v>44821</v>
      </c>
      <c r="C1448" t="s">
        <v>14</v>
      </c>
      <c r="D1448" t="s">
        <v>42</v>
      </c>
      <c r="E1448" t="s">
        <v>19</v>
      </c>
      <c r="F1448">
        <v>222</v>
      </c>
      <c r="G1448">
        <v>21827</v>
      </c>
      <c r="H1448" t="s">
        <v>12</v>
      </c>
      <c r="I1448">
        <v>40</v>
      </c>
      <c r="J1448" t="str">
        <f t="shared" si="22"/>
        <v>A2</v>
      </c>
      <c r="K1448" s="5">
        <v>98.319819819819813</v>
      </c>
      <c r="L1448">
        <v>2022</v>
      </c>
      <c r="P1448" t="s">
        <v>12</v>
      </c>
    </row>
    <row r="1449" spans="1:16" x14ac:dyDescent="0.3">
      <c r="A1449" t="s">
        <v>1456</v>
      </c>
      <c r="B1449" s="1">
        <v>45339</v>
      </c>
      <c r="C1449" t="s">
        <v>9</v>
      </c>
      <c r="D1449" t="s">
        <v>32</v>
      </c>
      <c r="E1449" t="s">
        <v>23</v>
      </c>
      <c r="F1449">
        <v>221</v>
      </c>
      <c r="G1449">
        <v>10801</v>
      </c>
      <c r="H1449" t="s">
        <v>12</v>
      </c>
      <c r="I1449">
        <v>46</v>
      </c>
      <c r="J1449" t="str">
        <f t="shared" si="22"/>
        <v>A3</v>
      </c>
      <c r="K1449" s="5">
        <v>48.873303167420815</v>
      </c>
      <c r="L1449">
        <v>2024</v>
      </c>
      <c r="P1449" t="s">
        <v>12</v>
      </c>
    </row>
    <row r="1450" spans="1:16" x14ac:dyDescent="0.3">
      <c r="A1450" t="s">
        <v>1457</v>
      </c>
      <c r="B1450" s="1">
        <v>45103</v>
      </c>
      <c r="C1450" t="s">
        <v>4976</v>
      </c>
      <c r="D1450" t="s">
        <v>15</v>
      </c>
      <c r="E1450" t="s">
        <v>19</v>
      </c>
      <c r="F1450">
        <v>487</v>
      </c>
      <c r="G1450">
        <v>13887</v>
      </c>
      <c r="H1450" t="s">
        <v>12</v>
      </c>
      <c r="I1450">
        <v>41</v>
      </c>
      <c r="J1450" t="str">
        <f t="shared" si="22"/>
        <v>A2</v>
      </c>
      <c r="K1450" s="5">
        <v>28.515400410677618</v>
      </c>
      <c r="L1450">
        <v>2023</v>
      </c>
      <c r="P1450" t="s">
        <v>20</v>
      </c>
    </row>
    <row r="1451" spans="1:16" x14ac:dyDescent="0.3">
      <c r="A1451" t="s">
        <v>1458</v>
      </c>
      <c r="B1451" s="1">
        <v>45024</v>
      </c>
      <c r="C1451" t="s">
        <v>4976</v>
      </c>
      <c r="D1451" t="s">
        <v>10</v>
      </c>
      <c r="E1451" t="s">
        <v>11</v>
      </c>
      <c r="F1451">
        <v>399</v>
      </c>
      <c r="G1451">
        <v>46150</v>
      </c>
      <c r="H1451" t="s">
        <v>12</v>
      </c>
      <c r="I1451">
        <v>39</v>
      </c>
      <c r="J1451" t="str">
        <f t="shared" si="22"/>
        <v>A2</v>
      </c>
      <c r="K1451" s="5">
        <v>115.6641604010025</v>
      </c>
      <c r="L1451">
        <v>2023</v>
      </c>
      <c r="P1451" t="s">
        <v>12</v>
      </c>
    </row>
    <row r="1452" spans="1:16" x14ac:dyDescent="0.3">
      <c r="A1452" t="s">
        <v>1459</v>
      </c>
      <c r="B1452" s="1">
        <v>44743</v>
      </c>
      <c r="C1452" t="s">
        <v>22</v>
      </c>
      <c r="D1452" t="s">
        <v>32</v>
      </c>
      <c r="E1452" t="s">
        <v>25</v>
      </c>
      <c r="F1452">
        <v>972</v>
      </c>
      <c r="G1452">
        <v>7514</v>
      </c>
      <c r="H1452">
        <v>0</v>
      </c>
      <c r="I1452">
        <v>46</v>
      </c>
      <c r="J1452" t="str">
        <f t="shared" si="22"/>
        <v>A3</v>
      </c>
      <c r="K1452" s="5">
        <v>7.7304526748971192</v>
      </c>
      <c r="L1452">
        <v>2022</v>
      </c>
      <c r="P1452" t="s">
        <v>12</v>
      </c>
    </row>
    <row r="1453" spans="1:16" x14ac:dyDescent="0.3">
      <c r="A1453" t="s">
        <v>1460</v>
      </c>
      <c r="B1453" s="1">
        <v>44800</v>
      </c>
      <c r="C1453" t="s">
        <v>22</v>
      </c>
      <c r="D1453" t="s">
        <v>15</v>
      </c>
      <c r="E1453" t="s">
        <v>19</v>
      </c>
      <c r="F1453" t="s">
        <v>4976</v>
      </c>
      <c r="G1453">
        <v>23500</v>
      </c>
      <c r="H1453">
        <v>0</v>
      </c>
      <c r="I1453">
        <v>41</v>
      </c>
      <c r="J1453" t="str">
        <f t="shared" si="22"/>
        <v>A2</v>
      </c>
      <c r="K1453" s="5">
        <v>0</v>
      </c>
      <c r="L1453">
        <v>2022</v>
      </c>
      <c r="P1453" t="s">
        <v>12</v>
      </c>
    </row>
    <row r="1454" spans="1:16" x14ac:dyDescent="0.3">
      <c r="A1454" t="s">
        <v>1461</v>
      </c>
      <c r="B1454" s="1">
        <v>45327</v>
      </c>
      <c r="C1454" t="s">
        <v>17</v>
      </c>
      <c r="D1454" t="s">
        <v>32</v>
      </c>
      <c r="E1454" t="s">
        <v>19</v>
      </c>
      <c r="F1454">
        <v>994</v>
      </c>
      <c r="G1454">
        <v>21472</v>
      </c>
      <c r="H1454" t="s">
        <v>12</v>
      </c>
      <c r="I1454">
        <v>46</v>
      </c>
      <c r="J1454" t="str">
        <f t="shared" si="22"/>
        <v>A3</v>
      </c>
      <c r="K1454" s="5">
        <v>21.601609657947687</v>
      </c>
      <c r="L1454">
        <v>2024</v>
      </c>
      <c r="P1454" t="s">
        <v>12</v>
      </c>
    </row>
    <row r="1455" spans="1:16" x14ac:dyDescent="0.3">
      <c r="A1455" t="s">
        <v>1462</v>
      </c>
      <c r="B1455" s="1">
        <v>45461</v>
      </c>
      <c r="C1455" t="s">
        <v>27</v>
      </c>
      <c r="D1455" t="s">
        <v>28</v>
      </c>
      <c r="E1455" t="s">
        <v>25</v>
      </c>
      <c r="F1455">
        <v>722</v>
      </c>
      <c r="G1455">
        <v>37922</v>
      </c>
      <c r="H1455">
        <v>0</v>
      </c>
      <c r="I1455">
        <v>58</v>
      </c>
      <c r="J1455" t="str">
        <f t="shared" si="22"/>
        <v>A3</v>
      </c>
      <c r="K1455" s="5">
        <v>52.523545706371188</v>
      </c>
      <c r="L1455">
        <v>2024</v>
      </c>
      <c r="P1455" t="s">
        <v>20</v>
      </c>
    </row>
    <row r="1456" spans="1:16" x14ac:dyDescent="0.3">
      <c r="A1456" t="s">
        <v>1463</v>
      </c>
      <c r="B1456" s="1">
        <v>45454</v>
      </c>
      <c r="C1456" t="s">
        <v>17</v>
      </c>
      <c r="D1456" t="s">
        <v>32</v>
      </c>
      <c r="E1456" t="s">
        <v>19</v>
      </c>
      <c r="F1456">
        <v>548</v>
      </c>
      <c r="G1456">
        <v>12654</v>
      </c>
      <c r="H1456" t="s">
        <v>20</v>
      </c>
      <c r="I1456">
        <v>46</v>
      </c>
      <c r="J1456" t="str">
        <f t="shared" si="22"/>
        <v>A3</v>
      </c>
      <c r="K1456" s="5">
        <v>23.091240875912408</v>
      </c>
      <c r="L1456">
        <v>2024</v>
      </c>
      <c r="P1456" t="s">
        <v>12</v>
      </c>
    </row>
    <row r="1457" spans="1:16" x14ac:dyDescent="0.3">
      <c r="A1457" t="s">
        <v>1464</v>
      </c>
      <c r="B1457" s="1">
        <v>44809</v>
      </c>
      <c r="C1457" t="s">
        <v>9</v>
      </c>
      <c r="D1457" t="s">
        <v>32</v>
      </c>
      <c r="E1457" t="s">
        <v>23</v>
      </c>
      <c r="F1457">
        <v>414</v>
      </c>
      <c r="G1457">
        <v>48354</v>
      </c>
      <c r="H1457" t="s">
        <v>20</v>
      </c>
      <c r="I1457">
        <v>46</v>
      </c>
      <c r="J1457" t="str">
        <f t="shared" si="22"/>
        <v>A3</v>
      </c>
      <c r="K1457" s="5">
        <v>116.79710144927536</v>
      </c>
      <c r="L1457">
        <v>2022</v>
      </c>
      <c r="P1457" t="s">
        <v>12</v>
      </c>
    </row>
    <row r="1458" spans="1:16" x14ac:dyDescent="0.3">
      <c r="A1458" t="s">
        <v>1465</v>
      </c>
      <c r="B1458" s="1">
        <v>45303</v>
      </c>
      <c r="C1458" t="s">
        <v>17</v>
      </c>
      <c r="D1458" t="s">
        <v>10</v>
      </c>
      <c r="E1458" t="s">
        <v>34</v>
      </c>
      <c r="F1458" t="s">
        <v>4976</v>
      </c>
      <c r="G1458">
        <v>7777</v>
      </c>
      <c r="H1458">
        <v>0</v>
      </c>
      <c r="I1458">
        <v>39</v>
      </c>
      <c r="J1458" t="str">
        <f t="shared" si="22"/>
        <v>A2</v>
      </c>
      <c r="K1458" s="5">
        <v>0</v>
      </c>
      <c r="L1458">
        <v>2024</v>
      </c>
      <c r="P1458">
        <v>0</v>
      </c>
    </row>
    <row r="1459" spans="1:16" x14ac:dyDescent="0.3">
      <c r="A1459" t="s">
        <v>1466</v>
      </c>
      <c r="B1459" s="1">
        <v>45049</v>
      </c>
      <c r="C1459" t="s">
        <v>17</v>
      </c>
      <c r="D1459" t="s">
        <v>42</v>
      </c>
      <c r="E1459" t="s">
        <v>34</v>
      </c>
      <c r="F1459">
        <v>651</v>
      </c>
      <c r="G1459">
        <v>25653</v>
      </c>
      <c r="H1459" t="s">
        <v>12</v>
      </c>
      <c r="I1459">
        <v>40</v>
      </c>
      <c r="J1459" t="str">
        <f t="shared" si="22"/>
        <v>A2</v>
      </c>
      <c r="K1459" s="5">
        <v>39.405529953917053</v>
      </c>
      <c r="L1459">
        <v>2023</v>
      </c>
      <c r="P1459" t="s">
        <v>20</v>
      </c>
    </row>
    <row r="1460" spans="1:16" x14ac:dyDescent="0.3">
      <c r="A1460" t="s">
        <v>1467</v>
      </c>
      <c r="B1460" s="1">
        <v>44660</v>
      </c>
      <c r="C1460" t="s">
        <v>17</v>
      </c>
      <c r="D1460" t="s">
        <v>15</v>
      </c>
      <c r="E1460" t="s">
        <v>25</v>
      </c>
      <c r="F1460">
        <v>128</v>
      </c>
      <c r="G1460">
        <v>9356</v>
      </c>
      <c r="H1460" t="s">
        <v>12</v>
      </c>
      <c r="I1460">
        <v>41</v>
      </c>
      <c r="J1460" t="str">
        <f t="shared" si="22"/>
        <v>A2</v>
      </c>
      <c r="K1460" s="5">
        <v>73.09375</v>
      </c>
      <c r="L1460">
        <v>2022</v>
      </c>
      <c r="P1460" t="s">
        <v>12</v>
      </c>
    </row>
    <row r="1461" spans="1:16" x14ac:dyDescent="0.3">
      <c r="A1461" t="s">
        <v>1468</v>
      </c>
      <c r="B1461" s="1">
        <v>44650</v>
      </c>
      <c r="C1461" t="s">
        <v>14</v>
      </c>
      <c r="D1461" t="s">
        <v>10</v>
      </c>
      <c r="E1461" t="s">
        <v>25</v>
      </c>
      <c r="F1461">
        <v>518</v>
      </c>
      <c r="G1461">
        <v>43574</v>
      </c>
      <c r="H1461" t="s">
        <v>12</v>
      </c>
      <c r="I1461">
        <v>39</v>
      </c>
      <c r="J1461" t="str">
        <f t="shared" si="22"/>
        <v>A2</v>
      </c>
      <c r="K1461" s="5">
        <v>84.119691119691126</v>
      </c>
      <c r="L1461">
        <v>2022</v>
      </c>
      <c r="P1461" t="s">
        <v>12</v>
      </c>
    </row>
    <row r="1462" spans="1:16" x14ac:dyDescent="0.3">
      <c r="A1462" t="s">
        <v>1469</v>
      </c>
      <c r="B1462" s="1">
        <v>45165</v>
      </c>
      <c r="C1462" t="s">
        <v>9</v>
      </c>
      <c r="D1462" t="s">
        <v>32</v>
      </c>
      <c r="E1462" t="s">
        <v>11</v>
      </c>
      <c r="F1462" t="s">
        <v>4976</v>
      </c>
      <c r="G1462">
        <v>19451</v>
      </c>
      <c r="H1462" t="s">
        <v>12</v>
      </c>
      <c r="I1462">
        <v>46</v>
      </c>
      <c r="J1462" t="str">
        <f t="shared" si="22"/>
        <v>A3</v>
      </c>
      <c r="K1462" s="5">
        <v>0</v>
      </c>
      <c r="L1462">
        <v>2023</v>
      </c>
      <c r="P1462" t="s">
        <v>20</v>
      </c>
    </row>
    <row r="1463" spans="1:16" x14ac:dyDescent="0.3">
      <c r="A1463" t="s">
        <v>1470</v>
      </c>
      <c r="B1463" s="1">
        <v>45268</v>
      </c>
      <c r="C1463" t="s">
        <v>22</v>
      </c>
      <c r="D1463" t="s">
        <v>42</v>
      </c>
      <c r="E1463" t="s">
        <v>25</v>
      </c>
      <c r="F1463">
        <v>995</v>
      </c>
      <c r="G1463">
        <v>17519</v>
      </c>
      <c r="H1463" t="s">
        <v>20</v>
      </c>
      <c r="I1463">
        <v>40</v>
      </c>
      <c r="J1463" t="str">
        <f t="shared" si="22"/>
        <v>A2</v>
      </c>
      <c r="K1463" s="5">
        <v>17.607035175879396</v>
      </c>
      <c r="L1463">
        <v>2023</v>
      </c>
      <c r="P1463" t="s">
        <v>12</v>
      </c>
    </row>
    <row r="1464" spans="1:16" x14ac:dyDescent="0.3">
      <c r="A1464" t="s">
        <v>1471</v>
      </c>
      <c r="B1464" s="1">
        <v>45034</v>
      </c>
      <c r="C1464" t="s">
        <v>27</v>
      </c>
      <c r="D1464" t="s">
        <v>28</v>
      </c>
      <c r="E1464" t="s">
        <v>25</v>
      </c>
      <c r="F1464">
        <v>561</v>
      </c>
      <c r="G1464">
        <v>10440</v>
      </c>
      <c r="H1464" t="s">
        <v>12</v>
      </c>
      <c r="I1464">
        <v>58</v>
      </c>
      <c r="J1464" t="str">
        <f t="shared" si="22"/>
        <v>A3</v>
      </c>
      <c r="K1464" s="5">
        <v>18.609625668449198</v>
      </c>
      <c r="L1464">
        <v>2023</v>
      </c>
      <c r="P1464" t="s">
        <v>12</v>
      </c>
    </row>
    <row r="1465" spans="1:16" x14ac:dyDescent="0.3">
      <c r="A1465" t="s">
        <v>1472</v>
      </c>
      <c r="B1465" s="1">
        <v>44643</v>
      </c>
      <c r="C1465" t="s">
        <v>22</v>
      </c>
      <c r="D1465" t="s">
        <v>18</v>
      </c>
      <c r="E1465" t="s">
        <v>11</v>
      </c>
      <c r="F1465">
        <v>509</v>
      </c>
      <c r="G1465">
        <v>23612</v>
      </c>
      <c r="H1465" t="s">
        <v>12</v>
      </c>
      <c r="I1465">
        <v>57</v>
      </c>
      <c r="J1465" t="str">
        <f t="shared" si="22"/>
        <v>A3</v>
      </c>
      <c r="K1465" s="5">
        <v>46.388998035363457</v>
      </c>
      <c r="L1465">
        <v>2022</v>
      </c>
      <c r="P1465" t="s">
        <v>20</v>
      </c>
    </row>
    <row r="1466" spans="1:16" x14ac:dyDescent="0.3">
      <c r="A1466" t="s">
        <v>1473</v>
      </c>
      <c r="B1466" s="1">
        <v>45332</v>
      </c>
      <c r="C1466" t="s">
        <v>14</v>
      </c>
      <c r="D1466" t="s">
        <v>18</v>
      </c>
      <c r="E1466" t="s">
        <v>23</v>
      </c>
      <c r="F1466">
        <v>110</v>
      </c>
      <c r="G1466">
        <v>22662</v>
      </c>
      <c r="H1466" t="s">
        <v>12</v>
      </c>
      <c r="I1466">
        <v>57</v>
      </c>
      <c r="J1466" t="str">
        <f t="shared" si="22"/>
        <v>A3</v>
      </c>
      <c r="K1466" s="5">
        <v>206.01818181818183</v>
      </c>
      <c r="L1466">
        <v>2024</v>
      </c>
      <c r="P1466" t="s">
        <v>12</v>
      </c>
    </row>
    <row r="1467" spans="1:16" x14ac:dyDescent="0.3">
      <c r="A1467" t="s">
        <v>1474</v>
      </c>
      <c r="B1467" s="1">
        <v>45392</v>
      </c>
      <c r="C1467" t="s">
        <v>14</v>
      </c>
      <c r="D1467" t="s">
        <v>32</v>
      </c>
      <c r="E1467" t="s">
        <v>19</v>
      </c>
      <c r="F1467">
        <v>650</v>
      </c>
      <c r="G1467">
        <v>36673</v>
      </c>
      <c r="H1467" t="s">
        <v>12</v>
      </c>
      <c r="I1467">
        <v>46</v>
      </c>
      <c r="J1467" t="str">
        <f t="shared" si="22"/>
        <v>A3</v>
      </c>
      <c r="K1467" s="5">
        <v>56.42</v>
      </c>
      <c r="L1467">
        <v>2024</v>
      </c>
      <c r="P1467" t="s">
        <v>20</v>
      </c>
    </row>
    <row r="1468" spans="1:16" x14ac:dyDescent="0.3">
      <c r="A1468" t="s">
        <v>1475</v>
      </c>
      <c r="B1468" s="1">
        <v>44897</v>
      </c>
      <c r="C1468" t="s">
        <v>14</v>
      </c>
      <c r="D1468" t="s">
        <v>32</v>
      </c>
      <c r="E1468" t="s">
        <v>19</v>
      </c>
      <c r="F1468">
        <v>100</v>
      </c>
      <c r="G1468">
        <v>48632</v>
      </c>
      <c r="H1468">
        <v>0</v>
      </c>
      <c r="I1468">
        <v>46</v>
      </c>
      <c r="J1468" t="str">
        <f t="shared" si="22"/>
        <v>A3</v>
      </c>
      <c r="K1468" s="5">
        <v>486.32</v>
      </c>
      <c r="L1468">
        <v>2022</v>
      </c>
      <c r="P1468">
        <v>0</v>
      </c>
    </row>
    <row r="1469" spans="1:16" x14ac:dyDescent="0.3">
      <c r="A1469" t="s">
        <v>1476</v>
      </c>
      <c r="B1469" s="1">
        <v>45340</v>
      </c>
      <c r="C1469" t="s">
        <v>4976</v>
      </c>
      <c r="D1469" t="s">
        <v>18</v>
      </c>
      <c r="E1469" t="s">
        <v>4976</v>
      </c>
      <c r="F1469" t="s">
        <v>4976</v>
      </c>
      <c r="G1469">
        <v>39602</v>
      </c>
      <c r="H1469" t="s">
        <v>12</v>
      </c>
      <c r="I1469">
        <v>57</v>
      </c>
      <c r="J1469" t="str">
        <f t="shared" si="22"/>
        <v>A3</v>
      </c>
      <c r="K1469" s="5">
        <v>0</v>
      </c>
      <c r="L1469">
        <v>2024</v>
      </c>
      <c r="P1469" t="s">
        <v>12</v>
      </c>
    </row>
    <row r="1470" spans="1:16" x14ac:dyDescent="0.3">
      <c r="A1470" t="s">
        <v>1477</v>
      </c>
      <c r="B1470" s="1">
        <v>45414</v>
      </c>
      <c r="C1470" t="s">
        <v>9</v>
      </c>
      <c r="D1470" t="s">
        <v>32</v>
      </c>
      <c r="E1470" t="s">
        <v>25</v>
      </c>
      <c r="F1470">
        <v>273</v>
      </c>
      <c r="G1470">
        <v>49311</v>
      </c>
      <c r="H1470" t="s">
        <v>12</v>
      </c>
      <c r="I1470">
        <v>46</v>
      </c>
      <c r="J1470" t="str">
        <f t="shared" si="22"/>
        <v>A3</v>
      </c>
      <c r="K1470" s="5">
        <v>180.62637362637363</v>
      </c>
      <c r="L1470">
        <v>2024</v>
      </c>
      <c r="P1470" t="s">
        <v>12</v>
      </c>
    </row>
    <row r="1471" spans="1:16" x14ac:dyDescent="0.3">
      <c r="A1471" t="s">
        <v>1478</v>
      </c>
      <c r="B1471" s="1">
        <v>45009</v>
      </c>
      <c r="C1471" t="s">
        <v>27</v>
      </c>
      <c r="D1471" t="s">
        <v>18</v>
      </c>
      <c r="E1471" t="s">
        <v>34</v>
      </c>
      <c r="F1471">
        <v>220</v>
      </c>
      <c r="G1471">
        <v>14355</v>
      </c>
      <c r="H1471" t="s">
        <v>20</v>
      </c>
      <c r="I1471">
        <v>57</v>
      </c>
      <c r="J1471" t="str">
        <f t="shared" si="22"/>
        <v>A3</v>
      </c>
      <c r="K1471" s="5">
        <v>65.25</v>
      </c>
      <c r="L1471">
        <v>2023</v>
      </c>
      <c r="P1471" t="s">
        <v>20</v>
      </c>
    </row>
    <row r="1472" spans="1:16" x14ac:dyDescent="0.3">
      <c r="A1472" t="s">
        <v>1479</v>
      </c>
      <c r="B1472" s="1">
        <v>45339</v>
      </c>
      <c r="C1472" t="s">
        <v>4976</v>
      </c>
      <c r="D1472" t="s">
        <v>28</v>
      </c>
      <c r="E1472" t="s">
        <v>11</v>
      </c>
      <c r="F1472">
        <v>871</v>
      </c>
      <c r="G1472">
        <v>40598</v>
      </c>
      <c r="H1472" t="s">
        <v>20</v>
      </c>
      <c r="I1472">
        <v>58</v>
      </c>
      <c r="J1472" t="str">
        <f t="shared" si="22"/>
        <v>A3</v>
      </c>
      <c r="K1472" s="5">
        <v>46.610792192881746</v>
      </c>
      <c r="L1472">
        <v>2024</v>
      </c>
      <c r="P1472" t="s">
        <v>12</v>
      </c>
    </row>
    <row r="1473" spans="1:16" x14ac:dyDescent="0.3">
      <c r="A1473" t="s">
        <v>1480</v>
      </c>
      <c r="B1473" s="1">
        <v>45151</v>
      </c>
      <c r="C1473" t="s">
        <v>14</v>
      </c>
      <c r="D1473" t="s">
        <v>42</v>
      </c>
      <c r="E1473" t="s">
        <v>11</v>
      </c>
      <c r="F1473">
        <v>89</v>
      </c>
      <c r="G1473">
        <v>26527</v>
      </c>
      <c r="H1473" t="s">
        <v>12</v>
      </c>
      <c r="I1473">
        <v>40</v>
      </c>
      <c r="J1473" t="str">
        <f t="shared" si="22"/>
        <v>A2</v>
      </c>
      <c r="K1473" s="5">
        <v>298.0561797752809</v>
      </c>
      <c r="L1473">
        <v>2023</v>
      </c>
      <c r="P1473" t="s">
        <v>12</v>
      </c>
    </row>
    <row r="1474" spans="1:16" x14ac:dyDescent="0.3">
      <c r="A1474" t="s">
        <v>1481</v>
      </c>
      <c r="B1474" s="1">
        <v>45228</v>
      </c>
      <c r="C1474" t="s">
        <v>27</v>
      </c>
      <c r="D1474" t="s">
        <v>15</v>
      </c>
      <c r="E1474" t="s">
        <v>19</v>
      </c>
      <c r="F1474">
        <v>767</v>
      </c>
      <c r="G1474">
        <v>33463</v>
      </c>
      <c r="H1474" t="s">
        <v>12</v>
      </c>
      <c r="I1474">
        <v>41</v>
      </c>
      <c r="J1474" t="str">
        <f t="shared" si="22"/>
        <v>A2</v>
      </c>
      <c r="K1474" s="5">
        <v>43.628422425032596</v>
      </c>
      <c r="L1474">
        <v>2023</v>
      </c>
      <c r="P1474" t="s">
        <v>12</v>
      </c>
    </row>
    <row r="1475" spans="1:16" x14ac:dyDescent="0.3">
      <c r="A1475" t="s">
        <v>1482</v>
      </c>
      <c r="B1475" s="1">
        <v>45058</v>
      </c>
      <c r="C1475" t="s">
        <v>22</v>
      </c>
      <c r="D1475" t="s">
        <v>42</v>
      </c>
      <c r="E1475" t="s">
        <v>25</v>
      </c>
      <c r="F1475">
        <v>760</v>
      </c>
      <c r="G1475">
        <v>28075</v>
      </c>
      <c r="H1475" t="s">
        <v>12</v>
      </c>
      <c r="I1475">
        <v>40</v>
      </c>
      <c r="J1475" t="str">
        <f t="shared" ref="J1475:J1538" si="23">IF(I1475&lt;=30,"A1",IF(I1475&lt;=45,"A2","A3"))</f>
        <v>A2</v>
      </c>
      <c r="K1475" s="5">
        <v>36.940789473684212</v>
      </c>
      <c r="L1475">
        <v>2023</v>
      </c>
      <c r="P1475" t="s">
        <v>20</v>
      </c>
    </row>
    <row r="1476" spans="1:16" x14ac:dyDescent="0.3">
      <c r="A1476" t="s">
        <v>1483</v>
      </c>
      <c r="B1476" s="1">
        <v>44908</v>
      </c>
      <c r="C1476" t="s">
        <v>17</v>
      </c>
      <c r="D1476" t="s">
        <v>32</v>
      </c>
      <c r="E1476" t="s">
        <v>34</v>
      </c>
      <c r="F1476">
        <v>486</v>
      </c>
      <c r="G1476">
        <v>7528</v>
      </c>
      <c r="H1476" t="s">
        <v>12</v>
      </c>
      <c r="I1476">
        <v>46</v>
      </c>
      <c r="J1476" t="str">
        <f t="shared" si="23"/>
        <v>A3</v>
      </c>
      <c r="K1476" s="5">
        <v>15.489711934156379</v>
      </c>
      <c r="L1476">
        <v>2022</v>
      </c>
      <c r="P1476" t="s">
        <v>12</v>
      </c>
    </row>
    <row r="1477" spans="1:16" x14ac:dyDescent="0.3">
      <c r="A1477" t="s">
        <v>1484</v>
      </c>
      <c r="B1477" s="1">
        <v>44600</v>
      </c>
      <c r="C1477" t="s">
        <v>9</v>
      </c>
      <c r="D1477" t="s">
        <v>18</v>
      </c>
      <c r="E1477" t="s">
        <v>11</v>
      </c>
      <c r="F1477">
        <v>191</v>
      </c>
      <c r="G1477">
        <v>9403</v>
      </c>
      <c r="H1477" t="s">
        <v>12</v>
      </c>
      <c r="I1477">
        <v>57</v>
      </c>
      <c r="J1477" t="str">
        <f t="shared" si="23"/>
        <v>A3</v>
      </c>
      <c r="K1477" s="5">
        <v>49.230366492146594</v>
      </c>
      <c r="L1477">
        <v>2022</v>
      </c>
      <c r="P1477" t="s">
        <v>12</v>
      </c>
    </row>
    <row r="1478" spans="1:16" x14ac:dyDescent="0.3">
      <c r="A1478" t="s">
        <v>1485</v>
      </c>
      <c r="B1478" s="1">
        <v>45205</v>
      </c>
      <c r="C1478" t="s">
        <v>17</v>
      </c>
      <c r="D1478" t="s">
        <v>18</v>
      </c>
      <c r="E1478" t="s">
        <v>11</v>
      </c>
      <c r="F1478">
        <v>760</v>
      </c>
      <c r="G1478">
        <v>18816</v>
      </c>
      <c r="H1478" t="s">
        <v>12</v>
      </c>
      <c r="I1478">
        <v>57</v>
      </c>
      <c r="J1478" t="str">
        <f t="shared" si="23"/>
        <v>A3</v>
      </c>
      <c r="K1478" s="5">
        <v>24.757894736842104</v>
      </c>
      <c r="L1478">
        <v>2023</v>
      </c>
      <c r="P1478">
        <v>0</v>
      </c>
    </row>
    <row r="1479" spans="1:16" x14ac:dyDescent="0.3">
      <c r="A1479" t="s">
        <v>1486</v>
      </c>
      <c r="B1479" s="1">
        <v>44756</v>
      </c>
      <c r="C1479" t="s">
        <v>9</v>
      </c>
      <c r="D1479" t="s">
        <v>15</v>
      </c>
      <c r="E1479" t="s">
        <v>4976</v>
      </c>
      <c r="F1479">
        <v>343</v>
      </c>
      <c r="G1479">
        <v>13414</v>
      </c>
      <c r="H1479">
        <v>0</v>
      </c>
      <c r="I1479">
        <v>41</v>
      </c>
      <c r="J1479" t="str">
        <f t="shared" si="23"/>
        <v>A2</v>
      </c>
      <c r="K1479" s="5">
        <v>39.10787172011662</v>
      </c>
      <c r="L1479">
        <v>2022</v>
      </c>
      <c r="P1479" t="s">
        <v>12</v>
      </c>
    </row>
    <row r="1480" spans="1:16" x14ac:dyDescent="0.3">
      <c r="A1480" t="s">
        <v>1487</v>
      </c>
      <c r="B1480" t="s">
        <v>4976</v>
      </c>
      <c r="C1480" t="s">
        <v>22</v>
      </c>
      <c r="D1480" t="s">
        <v>28</v>
      </c>
      <c r="E1480" t="s">
        <v>11</v>
      </c>
      <c r="F1480">
        <v>724</v>
      </c>
      <c r="G1480">
        <v>43367</v>
      </c>
      <c r="H1480" t="s">
        <v>12</v>
      </c>
      <c r="I1480">
        <v>58</v>
      </c>
      <c r="J1480" t="str">
        <f t="shared" si="23"/>
        <v>A3</v>
      </c>
      <c r="K1480" s="5">
        <v>59.899171270718234</v>
      </c>
      <c r="L1480" t="e">
        <v>#VALUE!</v>
      </c>
      <c r="P1480">
        <v>0</v>
      </c>
    </row>
    <row r="1481" spans="1:16" x14ac:dyDescent="0.3">
      <c r="A1481" t="s">
        <v>1488</v>
      </c>
      <c r="B1481" s="1">
        <v>45232</v>
      </c>
      <c r="C1481" t="s">
        <v>9</v>
      </c>
      <c r="D1481" t="s">
        <v>28</v>
      </c>
      <c r="E1481" t="s">
        <v>19</v>
      </c>
      <c r="F1481">
        <v>776</v>
      </c>
      <c r="G1481">
        <v>36743</v>
      </c>
      <c r="H1481" t="s">
        <v>12</v>
      </c>
      <c r="I1481">
        <v>58</v>
      </c>
      <c r="J1481" t="str">
        <f t="shared" si="23"/>
        <v>A3</v>
      </c>
      <c r="K1481" s="5">
        <v>47.34922680412371</v>
      </c>
      <c r="L1481">
        <v>2023</v>
      </c>
      <c r="P1481" t="s">
        <v>12</v>
      </c>
    </row>
    <row r="1482" spans="1:16" x14ac:dyDescent="0.3">
      <c r="A1482" t="s">
        <v>1489</v>
      </c>
      <c r="B1482" s="1">
        <v>44668</v>
      </c>
      <c r="C1482" t="s">
        <v>4976</v>
      </c>
      <c r="D1482" t="s">
        <v>15</v>
      </c>
      <c r="E1482" t="s">
        <v>34</v>
      </c>
      <c r="F1482">
        <v>703</v>
      </c>
      <c r="G1482">
        <v>14604</v>
      </c>
      <c r="H1482" t="s">
        <v>20</v>
      </c>
      <c r="I1482">
        <v>41</v>
      </c>
      <c r="J1482" t="str">
        <f t="shared" si="23"/>
        <v>A2</v>
      </c>
      <c r="K1482" s="5">
        <v>20.773826458036986</v>
      </c>
      <c r="L1482">
        <v>2022</v>
      </c>
      <c r="P1482" t="s">
        <v>12</v>
      </c>
    </row>
    <row r="1483" spans="1:16" x14ac:dyDescent="0.3">
      <c r="A1483" t="s">
        <v>1490</v>
      </c>
      <c r="B1483" s="1">
        <v>44638</v>
      </c>
      <c r="C1483" t="s">
        <v>22</v>
      </c>
      <c r="D1483" t="s">
        <v>10</v>
      </c>
      <c r="E1483" t="s">
        <v>25</v>
      </c>
      <c r="F1483">
        <v>280</v>
      </c>
      <c r="G1483">
        <v>17734</v>
      </c>
      <c r="H1483" t="s">
        <v>20</v>
      </c>
      <c r="I1483">
        <v>39</v>
      </c>
      <c r="J1483" t="str">
        <f t="shared" si="23"/>
        <v>A2</v>
      </c>
      <c r="K1483" s="5">
        <v>63.335714285714289</v>
      </c>
      <c r="L1483">
        <v>2022</v>
      </c>
      <c r="P1483" t="s">
        <v>12</v>
      </c>
    </row>
    <row r="1484" spans="1:16" x14ac:dyDescent="0.3">
      <c r="A1484" t="s">
        <v>1491</v>
      </c>
      <c r="B1484" s="1">
        <v>45096</v>
      </c>
      <c r="C1484" t="s">
        <v>4976</v>
      </c>
      <c r="D1484" t="s">
        <v>18</v>
      </c>
      <c r="E1484" t="s">
        <v>11</v>
      </c>
      <c r="F1484">
        <v>238</v>
      </c>
      <c r="G1484">
        <v>31341</v>
      </c>
      <c r="H1484" t="s">
        <v>12</v>
      </c>
      <c r="I1484">
        <v>57</v>
      </c>
      <c r="J1484" t="str">
        <f t="shared" si="23"/>
        <v>A3</v>
      </c>
      <c r="K1484" s="5">
        <v>131.68487394957984</v>
      </c>
      <c r="L1484">
        <v>2023</v>
      </c>
      <c r="P1484" t="s">
        <v>20</v>
      </c>
    </row>
    <row r="1485" spans="1:16" x14ac:dyDescent="0.3">
      <c r="A1485" t="s">
        <v>1492</v>
      </c>
      <c r="B1485" s="1">
        <v>44565</v>
      </c>
      <c r="C1485" t="s">
        <v>22</v>
      </c>
      <c r="D1485" t="s">
        <v>28</v>
      </c>
      <c r="E1485" t="s">
        <v>11</v>
      </c>
      <c r="F1485">
        <v>155</v>
      </c>
      <c r="G1485">
        <v>18523</v>
      </c>
      <c r="H1485" t="s">
        <v>12</v>
      </c>
      <c r="I1485">
        <v>58</v>
      </c>
      <c r="J1485" t="str">
        <f t="shared" si="23"/>
        <v>A3</v>
      </c>
      <c r="K1485" s="5">
        <v>119.50322580645161</v>
      </c>
      <c r="L1485">
        <v>2022</v>
      </c>
      <c r="P1485" t="s">
        <v>12</v>
      </c>
    </row>
    <row r="1486" spans="1:16" x14ac:dyDescent="0.3">
      <c r="A1486" t="s">
        <v>1493</v>
      </c>
      <c r="B1486" s="1">
        <v>45409</v>
      </c>
      <c r="C1486" t="s">
        <v>17</v>
      </c>
      <c r="D1486" t="s">
        <v>15</v>
      </c>
      <c r="E1486" t="s">
        <v>34</v>
      </c>
      <c r="F1486">
        <v>137</v>
      </c>
      <c r="G1486">
        <v>38319</v>
      </c>
      <c r="H1486" t="s">
        <v>20</v>
      </c>
      <c r="I1486">
        <v>41</v>
      </c>
      <c r="J1486" t="str">
        <f t="shared" si="23"/>
        <v>A2</v>
      </c>
      <c r="K1486" s="5">
        <v>279.70072992700727</v>
      </c>
      <c r="L1486">
        <v>2024</v>
      </c>
      <c r="P1486" t="s">
        <v>12</v>
      </c>
    </row>
    <row r="1487" spans="1:16" x14ac:dyDescent="0.3">
      <c r="A1487" t="s">
        <v>1494</v>
      </c>
      <c r="B1487" s="1">
        <v>44928</v>
      </c>
      <c r="C1487" t="s">
        <v>22</v>
      </c>
      <c r="D1487" t="s">
        <v>10</v>
      </c>
      <c r="E1487" t="s">
        <v>19</v>
      </c>
      <c r="F1487">
        <v>117</v>
      </c>
      <c r="G1487">
        <v>28697</v>
      </c>
      <c r="H1487">
        <v>0</v>
      </c>
      <c r="I1487">
        <v>39</v>
      </c>
      <c r="J1487" t="str">
        <f t="shared" si="23"/>
        <v>A2</v>
      </c>
      <c r="K1487" s="5">
        <v>245.27350427350427</v>
      </c>
      <c r="L1487">
        <v>2023</v>
      </c>
      <c r="P1487" t="s">
        <v>12</v>
      </c>
    </row>
    <row r="1488" spans="1:16" x14ac:dyDescent="0.3">
      <c r="A1488" t="s">
        <v>1495</v>
      </c>
      <c r="B1488" s="1">
        <v>45304</v>
      </c>
      <c r="C1488" t="s">
        <v>27</v>
      </c>
      <c r="D1488" t="s">
        <v>42</v>
      </c>
      <c r="E1488" t="s">
        <v>11</v>
      </c>
      <c r="F1488">
        <v>880</v>
      </c>
      <c r="G1488">
        <v>37041</v>
      </c>
      <c r="H1488">
        <v>0</v>
      </c>
      <c r="I1488">
        <v>40</v>
      </c>
      <c r="J1488" t="str">
        <f t="shared" si="23"/>
        <v>A2</v>
      </c>
      <c r="K1488" s="5">
        <v>42.092045454545456</v>
      </c>
      <c r="L1488">
        <v>2024</v>
      </c>
      <c r="P1488" t="s">
        <v>20</v>
      </c>
    </row>
    <row r="1489" spans="1:16" x14ac:dyDescent="0.3">
      <c r="A1489" t="s">
        <v>1496</v>
      </c>
      <c r="B1489" s="1">
        <v>45146</v>
      </c>
      <c r="C1489" t="s">
        <v>9</v>
      </c>
      <c r="D1489" t="s">
        <v>32</v>
      </c>
      <c r="E1489" t="s">
        <v>34</v>
      </c>
      <c r="F1489">
        <v>337</v>
      </c>
      <c r="G1489">
        <v>37844</v>
      </c>
      <c r="H1489" t="s">
        <v>20</v>
      </c>
      <c r="I1489">
        <v>46</v>
      </c>
      <c r="J1489" t="str">
        <f t="shared" si="23"/>
        <v>A3</v>
      </c>
      <c r="K1489" s="5">
        <v>112.29673590504451</v>
      </c>
      <c r="L1489">
        <v>2023</v>
      </c>
      <c r="P1489" t="s">
        <v>12</v>
      </c>
    </row>
    <row r="1490" spans="1:16" x14ac:dyDescent="0.3">
      <c r="A1490" t="s">
        <v>1497</v>
      </c>
      <c r="B1490" s="1">
        <v>45057</v>
      </c>
      <c r="C1490" t="s">
        <v>27</v>
      </c>
      <c r="D1490" t="s">
        <v>42</v>
      </c>
      <c r="E1490" t="s">
        <v>19</v>
      </c>
      <c r="F1490">
        <v>836</v>
      </c>
      <c r="G1490">
        <v>27304</v>
      </c>
      <c r="H1490" t="s">
        <v>12</v>
      </c>
      <c r="I1490">
        <v>40</v>
      </c>
      <c r="J1490" t="str">
        <f t="shared" si="23"/>
        <v>A2</v>
      </c>
      <c r="K1490" s="5">
        <v>32.66028708133971</v>
      </c>
      <c r="L1490">
        <v>2023</v>
      </c>
      <c r="P1490" t="s">
        <v>12</v>
      </c>
    </row>
    <row r="1491" spans="1:16" x14ac:dyDescent="0.3">
      <c r="A1491" t="s">
        <v>1498</v>
      </c>
      <c r="B1491" s="1">
        <v>44704</v>
      </c>
      <c r="C1491" t="s">
        <v>14</v>
      </c>
      <c r="D1491" t="s">
        <v>42</v>
      </c>
      <c r="E1491" t="s">
        <v>23</v>
      </c>
      <c r="F1491">
        <v>675</v>
      </c>
      <c r="G1491">
        <v>22600</v>
      </c>
      <c r="H1491">
        <v>0</v>
      </c>
      <c r="I1491">
        <v>40</v>
      </c>
      <c r="J1491" t="str">
        <f t="shared" si="23"/>
        <v>A2</v>
      </c>
      <c r="K1491" s="5">
        <v>33.481481481481481</v>
      </c>
      <c r="L1491">
        <v>2022</v>
      </c>
      <c r="P1491">
        <v>0</v>
      </c>
    </row>
    <row r="1492" spans="1:16" x14ac:dyDescent="0.3">
      <c r="A1492" t="s">
        <v>4976</v>
      </c>
      <c r="B1492" s="1">
        <v>45365</v>
      </c>
      <c r="C1492" t="s">
        <v>9</v>
      </c>
      <c r="D1492" t="s">
        <v>18</v>
      </c>
      <c r="E1492" t="s">
        <v>11</v>
      </c>
      <c r="F1492">
        <v>365</v>
      </c>
      <c r="G1492">
        <v>38188</v>
      </c>
      <c r="H1492" t="s">
        <v>12</v>
      </c>
      <c r="I1492">
        <v>57</v>
      </c>
      <c r="J1492" t="str">
        <f t="shared" si="23"/>
        <v>A3</v>
      </c>
      <c r="K1492" s="5">
        <v>104.62465753424658</v>
      </c>
      <c r="L1492">
        <v>2024</v>
      </c>
      <c r="P1492" t="s">
        <v>12</v>
      </c>
    </row>
    <row r="1493" spans="1:16" x14ac:dyDescent="0.3">
      <c r="A1493" t="s">
        <v>1499</v>
      </c>
      <c r="B1493" s="1">
        <v>45402</v>
      </c>
      <c r="C1493" t="s">
        <v>17</v>
      </c>
      <c r="D1493" t="s">
        <v>42</v>
      </c>
      <c r="E1493" t="s">
        <v>11</v>
      </c>
      <c r="F1493">
        <v>358</v>
      </c>
      <c r="G1493">
        <v>22211</v>
      </c>
      <c r="H1493">
        <v>0</v>
      </c>
      <c r="I1493">
        <v>40</v>
      </c>
      <c r="J1493" t="str">
        <f t="shared" si="23"/>
        <v>A2</v>
      </c>
      <c r="K1493" s="5">
        <v>62.041899441340782</v>
      </c>
      <c r="L1493">
        <v>2024</v>
      </c>
      <c r="P1493" t="s">
        <v>12</v>
      </c>
    </row>
    <row r="1494" spans="1:16" x14ac:dyDescent="0.3">
      <c r="A1494" t="s">
        <v>1500</v>
      </c>
      <c r="B1494" s="1">
        <v>45103</v>
      </c>
      <c r="C1494" t="s">
        <v>17</v>
      </c>
      <c r="D1494" t="s">
        <v>32</v>
      </c>
      <c r="E1494" t="s">
        <v>25</v>
      </c>
      <c r="F1494">
        <v>626</v>
      </c>
      <c r="G1494">
        <v>43352</v>
      </c>
      <c r="H1494" t="s">
        <v>12</v>
      </c>
      <c r="I1494">
        <v>46</v>
      </c>
      <c r="J1494" t="str">
        <f t="shared" si="23"/>
        <v>A3</v>
      </c>
      <c r="K1494" s="5">
        <v>69.25239616613419</v>
      </c>
      <c r="L1494">
        <v>2023</v>
      </c>
      <c r="P1494" t="s">
        <v>20</v>
      </c>
    </row>
    <row r="1495" spans="1:16" x14ac:dyDescent="0.3">
      <c r="A1495" t="s">
        <v>1501</v>
      </c>
      <c r="B1495" s="1">
        <v>44670</v>
      </c>
      <c r="C1495" t="s">
        <v>27</v>
      </c>
      <c r="D1495" t="s">
        <v>42</v>
      </c>
      <c r="E1495" t="s">
        <v>25</v>
      </c>
      <c r="F1495">
        <v>196</v>
      </c>
      <c r="G1495">
        <v>12072</v>
      </c>
      <c r="H1495">
        <v>0</v>
      </c>
      <c r="I1495">
        <v>40</v>
      </c>
      <c r="J1495" t="str">
        <f t="shared" si="23"/>
        <v>A2</v>
      </c>
      <c r="K1495" s="5">
        <v>61.591836734693878</v>
      </c>
      <c r="L1495">
        <v>2022</v>
      </c>
      <c r="P1495" t="s">
        <v>12</v>
      </c>
    </row>
    <row r="1496" spans="1:16" x14ac:dyDescent="0.3">
      <c r="A1496" t="s">
        <v>1502</v>
      </c>
      <c r="B1496" s="1">
        <v>45272</v>
      </c>
      <c r="C1496" t="s">
        <v>4976</v>
      </c>
      <c r="D1496" t="s">
        <v>15</v>
      </c>
      <c r="E1496" t="s">
        <v>11</v>
      </c>
      <c r="F1496">
        <v>146</v>
      </c>
      <c r="G1496">
        <v>21096</v>
      </c>
      <c r="H1496" t="s">
        <v>12</v>
      </c>
      <c r="I1496">
        <v>41</v>
      </c>
      <c r="J1496" t="str">
        <f t="shared" si="23"/>
        <v>A2</v>
      </c>
      <c r="K1496" s="5">
        <v>144.49315068493149</v>
      </c>
      <c r="L1496">
        <v>2023</v>
      </c>
      <c r="P1496" t="s">
        <v>20</v>
      </c>
    </row>
    <row r="1497" spans="1:16" hidden="1" x14ac:dyDescent="0.3">
      <c r="A1497" t="s">
        <v>1503</v>
      </c>
      <c r="B1497" s="1">
        <v>44942</v>
      </c>
      <c r="C1497" t="s">
        <v>27</v>
      </c>
      <c r="D1497" t="s">
        <v>4976</v>
      </c>
      <c r="E1497" t="s">
        <v>34</v>
      </c>
      <c r="F1497">
        <v>560</v>
      </c>
      <c r="G1497">
        <v>7373</v>
      </c>
      <c r="H1497">
        <v>0</v>
      </c>
      <c r="I1497" t="s">
        <v>4977</v>
      </c>
      <c r="J1497" t="str">
        <f t="shared" si="23"/>
        <v>A3</v>
      </c>
      <c r="K1497" s="5">
        <v>13.166071428571428</v>
      </c>
      <c r="L1497">
        <v>2023</v>
      </c>
      <c r="P1497" t="s">
        <v>12</v>
      </c>
    </row>
    <row r="1498" spans="1:16" x14ac:dyDescent="0.3">
      <c r="A1498" t="s">
        <v>1504</v>
      </c>
      <c r="B1498" s="1">
        <v>45271</v>
      </c>
      <c r="C1498" t="s">
        <v>4976</v>
      </c>
      <c r="D1498" t="s">
        <v>10</v>
      </c>
      <c r="E1498" t="s">
        <v>19</v>
      </c>
      <c r="F1498">
        <v>832</v>
      </c>
      <c r="G1498">
        <v>24906</v>
      </c>
      <c r="H1498" t="s">
        <v>12</v>
      </c>
      <c r="I1498">
        <v>39</v>
      </c>
      <c r="J1498" t="str">
        <f t="shared" si="23"/>
        <v>A2</v>
      </c>
      <c r="K1498" s="5">
        <v>29.935096153846153</v>
      </c>
      <c r="L1498">
        <v>2023</v>
      </c>
      <c r="P1498" t="s">
        <v>20</v>
      </c>
    </row>
    <row r="1499" spans="1:16" x14ac:dyDescent="0.3">
      <c r="A1499" t="s">
        <v>1505</v>
      </c>
      <c r="B1499" s="1">
        <v>44892</v>
      </c>
      <c r="C1499" t="s">
        <v>27</v>
      </c>
      <c r="D1499" t="s">
        <v>15</v>
      </c>
      <c r="E1499" t="s">
        <v>11</v>
      </c>
      <c r="F1499">
        <v>877</v>
      </c>
      <c r="G1499">
        <v>17852</v>
      </c>
      <c r="H1499" t="s">
        <v>12</v>
      </c>
      <c r="I1499">
        <v>41</v>
      </c>
      <c r="J1499" t="str">
        <f t="shared" si="23"/>
        <v>A2</v>
      </c>
      <c r="K1499" s="5">
        <v>20.3557582668187</v>
      </c>
      <c r="L1499">
        <v>2022</v>
      </c>
      <c r="P1499" t="s">
        <v>12</v>
      </c>
    </row>
    <row r="1500" spans="1:16" x14ac:dyDescent="0.3">
      <c r="A1500" t="s">
        <v>1506</v>
      </c>
      <c r="B1500" s="1">
        <v>44900</v>
      </c>
      <c r="C1500" t="s">
        <v>9</v>
      </c>
      <c r="D1500" t="s">
        <v>28</v>
      </c>
      <c r="E1500" t="s">
        <v>25</v>
      </c>
      <c r="F1500">
        <v>753</v>
      </c>
      <c r="G1500">
        <v>48960</v>
      </c>
      <c r="H1500">
        <v>0</v>
      </c>
      <c r="I1500">
        <v>58</v>
      </c>
      <c r="J1500" t="str">
        <f t="shared" si="23"/>
        <v>A3</v>
      </c>
      <c r="K1500" s="5">
        <v>65.019920318725099</v>
      </c>
      <c r="L1500">
        <v>2022</v>
      </c>
      <c r="P1500" t="s">
        <v>12</v>
      </c>
    </row>
    <row r="1501" spans="1:16" x14ac:dyDescent="0.3">
      <c r="A1501" t="s">
        <v>1507</v>
      </c>
      <c r="B1501" s="1">
        <v>45400</v>
      </c>
      <c r="C1501" t="s">
        <v>14</v>
      </c>
      <c r="D1501" t="s">
        <v>28</v>
      </c>
      <c r="E1501" t="s">
        <v>4976</v>
      </c>
      <c r="F1501">
        <v>249</v>
      </c>
      <c r="G1501">
        <v>6500</v>
      </c>
      <c r="H1501">
        <v>0</v>
      </c>
      <c r="I1501">
        <v>58</v>
      </c>
      <c r="J1501" t="str">
        <f t="shared" si="23"/>
        <v>A3</v>
      </c>
      <c r="K1501" s="5">
        <v>26.104417670682732</v>
      </c>
      <c r="L1501">
        <v>2024</v>
      </c>
      <c r="P1501" t="s">
        <v>20</v>
      </c>
    </row>
    <row r="1502" spans="1:16" x14ac:dyDescent="0.3">
      <c r="A1502" t="s">
        <v>1508</v>
      </c>
      <c r="B1502" s="1">
        <v>44771</v>
      </c>
      <c r="C1502" t="s">
        <v>22</v>
      </c>
      <c r="D1502" t="s">
        <v>42</v>
      </c>
      <c r="E1502" t="s">
        <v>19</v>
      </c>
      <c r="F1502">
        <v>574</v>
      </c>
      <c r="G1502">
        <v>11497</v>
      </c>
      <c r="H1502">
        <v>0</v>
      </c>
      <c r="I1502">
        <v>40</v>
      </c>
      <c r="J1502" t="str">
        <f t="shared" si="23"/>
        <v>A2</v>
      </c>
      <c r="K1502" s="5">
        <v>20.029616724738677</v>
      </c>
      <c r="L1502">
        <v>2022</v>
      </c>
      <c r="P1502" t="s">
        <v>20</v>
      </c>
    </row>
    <row r="1503" spans="1:16" x14ac:dyDescent="0.3">
      <c r="A1503" t="s">
        <v>1509</v>
      </c>
      <c r="B1503" s="1">
        <v>44908</v>
      </c>
      <c r="C1503" t="s">
        <v>22</v>
      </c>
      <c r="D1503" t="s">
        <v>32</v>
      </c>
      <c r="E1503" t="s">
        <v>19</v>
      </c>
      <c r="F1503">
        <v>165</v>
      </c>
      <c r="G1503">
        <v>30514</v>
      </c>
      <c r="H1503">
        <v>0</v>
      </c>
      <c r="I1503">
        <v>46</v>
      </c>
      <c r="J1503" t="str">
        <f t="shared" si="23"/>
        <v>A3</v>
      </c>
      <c r="K1503" s="5">
        <v>184.93333333333334</v>
      </c>
      <c r="L1503">
        <v>2022</v>
      </c>
      <c r="P1503" t="s">
        <v>12</v>
      </c>
    </row>
    <row r="1504" spans="1:16" x14ac:dyDescent="0.3">
      <c r="A1504" t="s">
        <v>1510</v>
      </c>
      <c r="B1504" s="1">
        <v>45175</v>
      </c>
      <c r="C1504" t="s">
        <v>27</v>
      </c>
      <c r="D1504" t="s">
        <v>15</v>
      </c>
      <c r="E1504" t="s">
        <v>34</v>
      </c>
      <c r="F1504">
        <v>63</v>
      </c>
      <c r="G1504">
        <v>15682</v>
      </c>
      <c r="H1504">
        <v>0</v>
      </c>
      <c r="I1504">
        <v>41</v>
      </c>
      <c r="J1504" t="str">
        <f t="shared" si="23"/>
        <v>A2</v>
      </c>
      <c r="K1504" s="5">
        <v>248.92063492063491</v>
      </c>
      <c r="L1504">
        <v>2023</v>
      </c>
      <c r="P1504" t="s">
        <v>12</v>
      </c>
    </row>
    <row r="1505" spans="1:16" x14ac:dyDescent="0.3">
      <c r="A1505" t="s">
        <v>1511</v>
      </c>
      <c r="B1505" s="1">
        <v>44874</v>
      </c>
      <c r="C1505" t="s">
        <v>14</v>
      </c>
      <c r="D1505" t="s">
        <v>32</v>
      </c>
      <c r="E1505" t="s">
        <v>23</v>
      </c>
      <c r="F1505">
        <v>659</v>
      </c>
      <c r="G1505">
        <v>10189</v>
      </c>
      <c r="H1505" t="s">
        <v>12</v>
      </c>
      <c r="I1505">
        <v>46</v>
      </c>
      <c r="J1505" t="str">
        <f t="shared" si="23"/>
        <v>A3</v>
      </c>
      <c r="K1505" s="5">
        <v>15.461305007587253</v>
      </c>
      <c r="L1505">
        <v>2022</v>
      </c>
      <c r="P1505" t="s">
        <v>20</v>
      </c>
    </row>
    <row r="1506" spans="1:16" x14ac:dyDescent="0.3">
      <c r="A1506" t="s">
        <v>1512</v>
      </c>
      <c r="B1506" s="1">
        <v>45100</v>
      </c>
      <c r="C1506" t="s">
        <v>22</v>
      </c>
      <c r="D1506" t="s">
        <v>10</v>
      </c>
      <c r="E1506" t="s">
        <v>19</v>
      </c>
      <c r="F1506">
        <v>62</v>
      </c>
      <c r="G1506">
        <v>40758</v>
      </c>
      <c r="H1506" t="s">
        <v>12</v>
      </c>
      <c r="I1506">
        <v>39</v>
      </c>
      <c r="J1506" t="str">
        <f t="shared" si="23"/>
        <v>A2</v>
      </c>
      <c r="K1506" s="5">
        <v>657.38709677419354</v>
      </c>
      <c r="L1506">
        <v>2023</v>
      </c>
      <c r="P1506" t="s">
        <v>12</v>
      </c>
    </row>
    <row r="1507" spans="1:16" x14ac:dyDescent="0.3">
      <c r="A1507" t="s">
        <v>1513</v>
      </c>
      <c r="B1507" s="1">
        <v>45157</v>
      </c>
      <c r="C1507" t="s">
        <v>14</v>
      </c>
      <c r="D1507" t="s">
        <v>32</v>
      </c>
      <c r="E1507" t="s">
        <v>19</v>
      </c>
      <c r="F1507">
        <v>335</v>
      </c>
      <c r="G1507">
        <v>39387</v>
      </c>
      <c r="H1507" t="s">
        <v>12</v>
      </c>
      <c r="I1507">
        <v>46</v>
      </c>
      <c r="J1507" t="str">
        <f t="shared" si="23"/>
        <v>A3</v>
      </c>
      <c r="K1507" s="5">
        <v>117.57313432835821</v>
      </c>
      <c r="L1507">
        <v>2023</v>
      </c>
      <c r="P1507" t="s">
        <v>12</v>
      </c>
    </row>
    <row r="1508" spans="1:16" x14ac:dyDescent="0.3">
      <c r="A1508" t="s">
        <v>1514</v>
      </c>
      <c r="B1508" s="1">
        <v>45220</v>
      </c>
      <c r="C1508" t="s">
        <v>27</v>
      </c>
      <c r="D1508" t="s">
        <v>28</v>
      </c>
      <c r="E1508" t="s">
        <v>25</v>
      </c>
      <c r="F1508">
        <v>423</v>
      </c>
      <c r="G1508">
        <v>30117</v>
      </c>
      <c r="H1508" t="s">
        <v>12</v>
      </c>
      <c r="I1508">
        <v>58</v>
      </c>
      <c r="J1508" t="str">
        <f t="shared" si="23"/>
        <v>A3</v>
      </c>
      <c r="K1508" s="5">
        <v>71.198581560283685</v>
      </c>
      <c r="L1508">
        <v>2023</v>
      </c>
      <c r="P1508" t="s">
        <v>12</v>
      </c>
    </row>
    <row r="1509" spans="1:16" x14ac:dyDescent="0.3">
      <c r="A1509" t="s">
        <v>1515</v>
      </c>
      <c r="B1509" s="1">
        <v>44778</v>
      </c>
      <c r="C1509" t="s">
        <v>22</v>
      </c>
      <c r="D1509" t="s">
        <v>15</v>
      </c>
      <c r="E1509" t="s">
        <v>11</v>
      </c>
      <c r="F1509">
        <v>886</v>
      </c>
      <c r="G1509">
        <v>36802</v>
      </c>
      <c r="H1509" t="s">
        <v>20</v>
      </c>
      <c r="I1509">
        <v>41</v>
      </c>
      <c r="J1509" t="str">
        <f t="shared" si="23"/>
        <v>A2</v>
      </c>
      <c r="K1509" s="5">
        <v>41.537246049661398</v>
      </c>
      <c r="L1509">
        <v>2022</v>
      </c>
      <c r="P1509">
        <v>0</v>
      </c>
    </row>
    <row r="1510" spans="1:16" x14ac:dyDescent="0.3">
      <c r="A1510" t="s">
        <v>1516</v>
      </c>
      <c r="B1510" s="1">
        <v>45090</v>
      </c>
      <c r="C1510" t="s">
        <v>22</v>
      </c>
      <c r="D1510" t="s">
        <v>32</v>
      </c>
      <c r="E1510" t="s">
        <v>34</v>
      </c>
      <c r="F1510">
        <v>849</v>
      </c>
      <c r="G1510">
        <v>11976</v>
      </c>
      <c r="H1510" t="s">
        <v>12</v>
      </c>
      <c r="I1510">
        <v>46</v>
      </c>
      <c r="J1510" t="str">
        <f t="shared" si="23"/>
        <v>A3</v>
      </c>
      <c r="K1510" s="5">
        <v>14.10600706713781</v>
      </c>
      <c r="L1510">
        <v>2023</v>
      </c>
      <c r="P1510" t="s">
        <v>12</v>
      </c>
    </row>
    <row r="1511" spans="1:16" x14ac:dyDescent="0.3">
      <c r="A1511" t="s">
        <v>1517</v>
      </c>
      <c r="B1511" s="1">
        <v>44829</v>
      </c>
      <c r="C1511" t="s">
        <v>27</v>
      </c>
      <c r="D1511" t="s">
        <v>18</v>
      </c>
      <c r="E1511" t="s">
        <v>19</v>
      </c>
      <c r="F1511">
        <v>975</v>
      </c>
      <c r="G1511">
        <v>27630</v>
      </c>
      <c r="H1511" t="s">
        <v>12</v>
      </c>
      <c r="I1511">
        <v>57</v>
      </c>
      <c r="J1511" t="str">
        <f t="shared" si="23"/>
        <v>A3</v>
      </c>
      <c r="K1511" s="5">
        <v>28.338461538461537</v>
      </c>
      <c r="L1511">
        <v>2022</v>
      </c>
      <c r="P1511">
        <v>0</v>
      </c>
    </row>
    <row r="1512" spans="1:16" x14ac:dyDescent="0.3">
      <c r="A1512" t="s">
        <v>1518</v>
      </c>
      <c r="B1512" s="1">
        <v>44920</v>
      </c>
      <c r="C1512" t="s">
        <v>27</v>
      </c>
      <c r="D1512" t="s">
        <v>42</v>
      </c>
      <c r="E1512" t="s">
        <v>11</v>
      </c>
      <c r="F1512">
        <v>488</v>
      </c>
      <c r="G1512">
        <v>28911</v>
      </c>
      <c r="H1512" t="s">
        <v>20</v>
      </c>
      <c r="I1512">
        <v>40</v>
      </c>
      <c r="J1512" t="str">
        <f t="shared" si="23"/>
        <v>A2</v>
      </c>
      <c r="K1512" s="5">
        <v>59.243852459016395</v>
      </c>
      <c r="L1512">
        <v>2022</v>
      </c>
      <c r="P1512" t="s">
        <v>12</v>
      </c>
    </row>
    <row r="1513" spans="1:16" x14ac:dyDescent="0.3">
      <c r="A1513" t="s">
        <v>1519</v>
      </c>
      <c r="B1513" s="1">
        <v>45434</v>
      </c>
      <c r="C1513" t="s">
        <v>22</v>
      </c>
      <c r="D1513" t="s">
        <v>42</v>
      </c>
      <c r="E1513" t="s">
        <v>25</v>
      </c>
      <c r="F1513">
        <v>616</v>
      </c>
      <c r="G1513">
        <v>46088</v>
      </c>
      <c r="H1513" t="s">
        <v>20</v>
      </c>
      <c r="I1513">
        <v>40</v>
      </c>
      <c r="J1513" t="str">
        <f t="shared" si="23"/>
        <v>A2</v>
      </c>
      <c r="K1513" s="5">
        <v>74.818181818181813</v>
      </c>
      <c r="L1513">
        <v>2024</v>
      </c>
      <c r="P1513" t="s">
        <v>12</v>
      </c>
    </row>
    <row r="1514" spans="1:16" x14ac:dyDescent="0.3">
      <c r="A1514" t="s">
        <v>1520</v>
      </c>
      <c r="B1514" s="1">
        <v>44703</v>
      </c>
      <c r="C1514" t="s">
        <v>14</v>
      </c>
      <c r="D1514" t="s">
        <v>32</v>
      </c>
      <c r="E1514" t="s">
        <v>23</v>
      </c>
      <c r="F1514">
        <v>962</v>
      </c>
      <c r="G1514">
        <v>40050</v>
      </c>
      <c r="H1514" t="s">
        <v>12</v>
      </c>
      <c r="I1514">
        <v>46</v>
      </c>
      <c r="J1514" t="str">
        <f t="shared" si="23"/>
        <v>A3</v>
      </c>
      <c r="K1514" s="5">
        <v>41.632016632016629</v>
      </c>
      <c r="L1514">
        <v>2022</v>
      </c>
      <c r="P1514" t="s">
        <v>20</v>
      </c>
    </row>
    <row r="1515" spans="1:16" x14ac:dyDescent="0.3">
      <c r="A1515" t="s">
        <v>1521</v>
      </c>
      <c r="B1515" s="1">
        <v>44893</v>
      </c>
      <c r="C1515" t="s">
        <v>9</v>
      </c>
      <c r="D1515" t="s">
        <v>42</v>
      </c>
      <c r="E1515" t="s">
        <v>23</v>
      </c>
      <c r="F1515">
        <v>393</v>
      </c>
      <c r="G1515">
        <v>12815</v>
      </c>
      <c r="H1515" t="s">
        <v>12</v>
      </c>
      <c r="I1515">
        <v>40</v>
      </c>
      <c r="J1515" t="str">
        <f t="shared" si="23"/>
        <v>A2</v>
      </c>
      <c r="K1515" s="5">
        <v>32.608142493638674</v>
      </c>
      <c r="L1515">
        <v>2022</v>
      </c>
      <c r="P1515">
        <v>0</v>
      </c>
    </row>
    <row r="1516" spans="1:16" x14ac:dyDescent="0.3">
      <c r="A1516" t="s">
        <v>1522</v>
      </c>
      <c r="B1516" s="1">
        <v>45302</v>
      </c>
      <c r="C1516" t="s">
        <v>22</v>
      </c>
      <c r="D1516" t="s">
        <v>15</v>
      </c>
      <c r="E1516" t="s">
        <v>34</v>
      </c>
      <c r="F1516">
        <v>400</v>
      </c>
      <c r="G1516">
        <v>43099</v>
      </c>
      <c r="H1516" t="s">
        <v>20</v>
      </c>
      <c r="I1516">
        <v>41</v>
      </c>
      <c r="J1516" t="str">
        <f t="shared" si="23"/>
        <v>A2</v>
      </c>
      <c r="K1516" s="5">
        <v>107.7475</v>
      </c>
      <c r="L1516">
        <v>2024</v>
      </c>
      <c r="P1516" t="s">
        <v>12</v>
      </c>
    </row>
    <row r="1517" spans="1:16" x14ac:dyDescent="0.3">
      <c r="A1517" t="s">
        <v>1523</v>
      </c>
      <c r="B1517" s="1">
        <v>45332</v>
      </c>
      <c r="C1517" t="s">
        <v>14</v>
      </c>
      <c r="D1517" t="s">
        <v>32</v>
      </c>
      <c r="E1517" t="s">
        <v>4976</v>
      </c>
      <c r="F1517">
        <v>593</v>
      </c>
      <c r="G1517">
        <v>49366</v>
      </c>
      <c r="H1517" t="s">
        <v>12</v>
      </c>
      <c r="I1517">
        <v>46</v>
      </c>
      <c r="J1517" t="str">
        <f t="shared" si="23"/>
        <v>A3</v>
      </c>
      <c r="K1517" s="5">
        <v>83.247892074198987</v>
      </c>
      <c r="L1517">
        <v>2024</v>
      </c>
      <c r="P1517" t="s">
        <v>20</v>
      </c>
    </row>
    <row r="1518" spans="1:16" x14ac:dyDescent="0.3">
      <c r="A1518" t="s">
        <v>1524</v>
      </c>
      <c r="B1518" s="1">
        <v>45378</v>
      </c>
      <c r="C1518" t="s">
        <v>22</v>
      </c>
      <c r="D1518" t="s">
        <v>32</v>
      </c>
      <c r="E1518" t="s">
        <v>11</v>
      </c>
      <c r="F1518">
        <v>412</v>
      </c>
      <c r="G1518">
        <v>22047</v>
      </c>
      <c r="H1518" t="s">
        <v>12</v>
      </c>
      <c r="I1518">
        <v>46</v>
      </c>
      <c r="J1518" t="str">
        <f t="shared" si="23"/>
        <v>A3</v>
      </c>
      <c r="K1518" s="5">
        <v>53.512135922330096</v>
      </c>
      <c r="L1518">
        <v>2024</v>
      </c>
      <c r="P1518" t="s">
        <v>12</v>
      </c>
    </row>
    <row r="1519" spans="1:16" x14ac:dyDescent="0.3">
      <c r="A1519" t="s">
        <v>1525</v>
      </c>
      <c r="B1519" s="1">
        <v>45219</v>
      </c>
      <c r="C1519" t="s">
        <v>9</v>
      </c>
      <c r="D1519" t="s">
        <v>28</v>
      </c>
      <c r="E1519" t="s">
        <v>23</v>
      </c>
      <c r="F1519">
        <v>240</v>
      </c>
      <c r="G1519">
        <v>20151</v>
      </c>
      <c r="H1519" t="s">
        <v>20</v>
      </c>
      <c r="I1519">
        <v>58</v>
      </c>
      <c r="J1519" t="str">
        <f t="shared" si="23"/>
        <v>A3</v>
      </c>
      <c r="K1519" s="5">
        <v>83.962500000000006</v>
      </c>
      <c r="L1519">
        <v>2023</v>
      </c>
      <c r="P1519" t="s">
        <v>20</v>
      </c>
    </row>
    <row r="1520" spans="1:16" x14ac:dyDescent="0.3">
      <c r="A1520" t="s">
        <v>1526</v>
      </c>
      <c r="B1520" s="1">
        <v>45288</v>
      </c>
      <c r="C1520" t="s">
        <v>9</v>
      </c>
      <c r="D1520" t="s">
        <v>15</v>
      </c>
      <c r="E1520" t="s">
        <v>25</v>
      </c>
      <c r="F1520">
        <v>818</v>
      </c>
      <c r="G1520">
        <v>29721</v>
      </c>
      <c r="H1520" t="s">
        <v>12</v>
      </c>
      <c r="I1520">
        <v>41</v>
      </c>
      <c r="J1520" t="str">
        <f t="shared" si="23"/>
        <v>A2</v>
      </c>
      <c r="K1520" s="5">
        <v>36.333740831295842</v>
      </c>
      <c r="L1520">
        <v>2023</v>
      </c>
      <c r="P1520">
        <v>0</v>
      </c>
    </row>
    <row r="1521" spans="1:16" x14ac:dyDescent="0.3">
      <c r="A1521" t="s">
        <v>1527</v>
      </c>
      <c r="B1521" s="1">
        <v>45063</v>
      </c>
      <c r="C1521" t="s">
        <v>22</v>
      </c>
      <c r="D1521" t="s">
        <v>15</v>
      </c>
      <c r="E1521" t="s">
        <v>25</v>
      </c>
      <c r="F1521">
        <v>660</v>
      </c>
      <c r="G1521">
        <v>39203</v>
      </c>
      <c r="H1521">
        <v>0</v>
      </c>
      <c r="I1521">
        <v>41</v>
      </c>
      <c r="J1521" t="str">
        <f t="shared" si="23"/>
        <v>A2</v>
      </c>
      <c r="K1521" s="5">
        <v>59.398484848484848</v>
      </c>
      <c r="L1521">
        <v>2023</v>
      </c>
      <c r="P1521" t="s">
        <v>20</v>
      </c>
    </row>
    <row r="1522" spans="1:16" x14ac:dyDescent="0.3">
      <c r="A1522" t="s">
        <v>1528</v>
      </c>
      <c r="B1522" s="1">
        <v>45260</v>
      </c>
      <c r="C1522" t="s">
        <v>22</v>
      </c>
      <c r="D1522" t="s">
        <v>32</v>
      </c>
      <c r="E1522" t="s">
        <v>4976</v>
      </c>
      <c r="F1522" t="s">
        <v>4976</v>
      </c>
      <c r="G1522">
        <v>25937</v>
      </c>
      <c r="H1522" t="s">
        <v>12</v>
      </c>
      <c r="I1522">
        <v>46</v>
      </c>
      <c r="J1522" t="str">
        <f t="shared" si="23"/>
        <v>A3</v>
      </c>
      <c r="K1522" s="5">
        <v>0</v>
      </c>
      <c r="L1522">
        <v>2023</v>
      </c>
      <c r="P1522" t="s">
        <v>12</v>
      </c>
    </row>
    <row r="1523" spans="1:16" x14ac:dyDescent="0.3">
      <c r="A1523" t="s">
        <v>1529</v>
      </c>
      <c r="B1523" s="1">
        <v>45460</v>
      </c>
      <c r="C1523" t="s">
        <v>17</v>
      </c>
      <c r="D1523" t="s">
        <v>15</v>
      </c>
      <c r="E1523" t="s">
        <v>23</v>
      </c>
      <c r="F1523">
        <v>223</v>
      </c>
      <c r="G1523">
        <v>30577</v>
      </c>
      <c r="H1523" t="s">
        <v>12</v>
      </c>
      <c r="I1523">
        <v>41</v>
      </c>
      <c r="J1523" t="str">
        <f t="shared" si="23"/>
        <v>A2</v>
      </c>
      <c r="K1523" s="5">
        <v>137.11659192825113</v>
      </c>
      <c r="L1523">
        <v>2024</v>
      </c>
      <c r="P1523" t="s">
        <v>12</v>
      </c>
    </row>
    <row r="1524" spans="1:16" x14ac:dyDescent="0.3">
      <c r="A1524" t="s">
        <v>4976</v>
      </c>
      <c r="B1524" s="1">
        <v>45056</v>
      </c>
      <c r="C1524" t="s">
        <v>17</v>
      </c>
      <c r="D1524" t="s">
        <v>18</v>
      </c>
      <c r="E1524" t="s">
        <v>11</v>
      </c>
      <c r="F1524">
        <v>946</v>
      </c>
      <c r="G1524">
        <v>39772</v>
      </c>
      <c r="H1524" t="s">
        <v>12</v>
      </c>
      <c r="I1524">
        <v>57</v>
      </c>
      <c r="J1524" t="str">
        <f t="shared" si="23"/>
        <v>A3</v>
      </c>
      <c r="K1524" s="5">
        <v>42.042283298097253</v>
      </c>
      <c r="L1524">
        <v>2023</v>
      </c>
      <c r="P1524" t="s">
        <v>12</v>
      </c>
    </row>
    <row r="1525" spans="1:16" x14ac:dyDescent="0.3">
      <c r="A1525" t="s">
        <v>1530</v>
      </c>
      <c r="B1525" s="1">
        <v>45332</v>
      </c>
      <c r="C1525" t="s">
        <v>17</v>
      </c>
      <c r="D1525" t="s">
        <v>42</v>
      </c>
      <c r="E1525" t="s">
        <v>25</v>
      </c>
      <c r="F1525">
        <v>993</v>
      </c>
      <c r="G1525">
        <v>9979</v>
      </c>
      <c r="H1525">
        <v>0</v>
      </c>
      <c r="I1525">
        <v>40</v>
      </c>
      <c r="J1525" t="str">
        <f t="shared" si="23"/>
        <v>A2</v>
      </c>
      <c r="K1525" s="5">
        <v>10.049345417925478</v>
      </c>
      <c r="L1525">
        <v>2024</v>
      </c>
      <c r="P1525" t="s">
        <v>12</v>
      </c>
    </row>
    <row r="1526" spans="1:16" x14ac:dyDescent="0.3">
      <c r="A1526" t="s">
        <v>1531</v>
      </c>
      <c r="B1526" s="1">
        <v>44584</v>
      </c>
      <c r="C1526" t="s">
        <v>9</v>
      </c>
      <c r="D1526" t="s">
        <v>32</v>
      </c>
      <c r="E1526" t="s">
        <v>23</v>
      </c>
      <c r="F1526">
        <v>443</v>
      </c>
      <c r="G1526">
        <v>36182</v>
      </c>
      <c r="H1526" t="s">
        <v>12</v>
      </c>
      <c r="I1526">
        <v>46</v>
      </c>
      <c r="J1526" t="str">
        <f t="shared" si="23"/>
        <v>A3</v>
      </c>
      <c r="K1526" s="5">
        <v>81.674943566591423</v>
      </c>
      <c r="L1526">
        <v>2022</v>
      </c>
      <c r="P1526">
        <v>0</v>
      </c>
    </row>
    <row r="1527" spans="1:16" x14ac:dyDescent="0.3">
      <c r="A1527" t="s">
        <v>1532</v>
      </c>
      <c r="B1527" s="1">
        <v>44641</v>
      </c>
      <c r="C1527" t="s">
        <v>14</v>
      </c>
      <c r="D1527" t="s">
        <v>28</v>
      </c>
      <c r="E1527" t="s">
        <v>34</v>
      </c>
      <c r="F1527" t="s">
        <v>4976</v>
      </c>
      <c r="G1527">
        <v>36303</v>
      </c>
      <c r="H1527" t="s">
        <v>12</v>
      </c>
      <c r="I1527">
        <v>58</v>
      </c>
      <c r="J1527" t="str">
        <f t="shared" si="23"/>
        <v>A3</v>
      </c>
      <c r="K1527" s="5">
        <v>0</v>
      </c>
      <c r="L1527">
        <v>2022</v>
      </c>
      <c r="P1527">
        <v>0</v>
      </c>
    </row>
    <row r="1528" spans="1:16" x14ac:dyDescent="0.3">
      <c r="A1528" t="s">
        <v>1533</v>
      </c>
      <c r="B1528" s="1">
        <v>44926</v>
      </c>
      <c r="C1528" t="s">
        <v>17</v>
      </c>
      <c r="D1528" t="s">
        <v>15</v>
      </c>
      <c r="E1528" t="s">
        <v>19</v>
      </c>
      <c r="F1528">
        <v>879</v>
      </c>
      <c r="G1528">
        <v>43206</v>
      </c>
      <c r="H1528" t="s">
        <v>12</v>
      </c>
      <c r="I1528">
        <v>41</v>
      </c>
      <c r="J1528" t="str">
        <f t="shared" si="23"/>
        <v>A2</v>
      </c>
      <c r="K1528" s="5">
        <v>49.153583617747444</v>
      </c>
      <c r="L1528">
        <v>2022</v>
      </c>
      <c r="P1528" t="s">
        <v>12</v>
      </c>
    </row>
    <row r="1529" spans="1:16" x14ac:dyDescent="0.3">
      <c r="A1529" t="s">
        <v>1534</v>
      </c>
      <c r="B1529" s="1">
        <v>44864</v>
      </c>
      <c r="C1529" t="s">
        <v>17</v>
      </c>
      <c r="D1529" t="s">
        <v>18</v>
      </c>
      <c r="E1529" t="s">
        <v>34</v>
      </c>
      <c r="F1529">
        <v>771</v>
      </c>
      <c r="G1529">
        <v>39959</v>
      </c>
      <c r="H1529" t="s">
        <v>20</v>
      </c>
      <c r="I1529">
        <v>57</v>
      </c>
      <c r="J1529" t="str">
        <f t="shared" si="23"/>
        <v>A3</v>
      </c>
      <c r="K1529" s="5">
        <v>51.827496757457844</v>
      </c>
      <c r="L1529">
        <v>2022</v>
      </c>
      <c r="P1529">
        <v>0</v>
      </c>
    </row>
    <row r="1530" spans="1:16" x14ac:dyDescent="0.3">
      <c r="A1530" t="s">
        <v>1535</v>
      </c>
      <c r="B1530" s="1">
        <v>45174</v>
      </c>
      <c r="C1530" t="s">
        <v>9</v>
      </c>
      <c r="D1530" t="s">
        <v>28</v>
      </c>
      <c r="E1530" t="s">
        <v>23</v>
      </c>
      <c r="F1530">
        <v>644</v>
      </c>
      <c r="G1530">
        <v>43841</v>
      </c>
      <c r="H1530" t="s">
        <v>12</v>
      </c>
      <c r="I1530">
        <v>58</v>
      </c>
      <c r="J1530" t="str">
        <f t="shared" si="23"/>
        <v>A3</v>
      </c>
      <c r="K1530" s="5">
        <v>68.076086956521735</v>
      </c>
      <c r="L1530">
        <v>2023</v>
      </c>
      <c r="P1530" t="s">
        <v>20</v>
      </c>
    </row>
    <row r="1531" spans="1:16" x14ac:dyDescent="0.3">
      <c r="A1531" t="s">
        <v>1536</v>
      </c>
      <c r="B1531" s="1">
        <v>44606</v>
      </c>
      <c r="C1531" t="s">
        <v>27</v>
      </c>
      <c r="D1531" t="s">
        <v>15</v>
      </c>
      <c r="E1531" t="s">
        <v>11</v>
      </c>
      <c r="F1531">
        <v>208</v>
      </c>
      <c r="G1531">
        <v>32689</v>
      </c>
      <c r="H1531" t="s">
        <v>12</v>
      </c>
      <c r="I1531">
        <v>41</v>
      </c>
      <c r="J1531" t="str">
        <f t="shared" si="23"/>
        <v>A2</v>
      </c>
      <c r="K1531" s="5">
        <v>157.15865384615384</v>
      </c>
      <c r="L1531">
        <v>2022</v>
      </c>
      <c r="P1531" t="s">
        <v>20</v>
      </c>
    </row>
    <row r="1532" spans="1:16" x14ac:dyDescent="0.3">
      <c r="A1532" t="s">
        <v>1537</v>
      </c>
      <c r="B1532" s="1">
        <v>44732</v>
      </c>
      <c r="C1532" t="s">
        <v>14</v>
      </c>
      <c r="D1532" t="s">
        <v>10</v>
      </c>
      <c r="E1532" t="s">
        <v>19</v>
      </c>
      <c r="F1532">
        <v>857</v>
      </c>
      <c r="G1532">
        <v>24624</v>
      </c>
      <c r="H1532">
        <v>0</v>
      </c>
      <c r="I1532">
        <v>39</v>
      </c>
      <c r="J1532" t="str">
        <f t="shared" si="23"/>
        <v>A2</v>
      </c>
      <c r="K1532" s="5">
        <v>28.732788798133022</v>
      </c>
      <c r="L1532">
        <v>2022</v>
      </c>
      <c r="P1532">
        <v>0</v>
      </c>
    </row>
    <row r="1533" spans="1:16" x14ac:dyDescent="0.3">
      <c r="A1533" t="s">
        <v>1538</v>
      </c>
      <c r="B1533" s="1">
        <v>44593</v>
      </c>
      <c r="C1533" t="s">
        <v>22</v>
      </c>
      <c r="D1533" t="s">
        <v>18</v>
      </c>
      <c r="E1533" t="s">
        <v>11</v>
      </c>
      <c r="F1533">
        <v>66</v>
      </c>
      <c r="G1533">
        <v>12852</v>
      </c>
      <c r="H1533" t="s">
        <v>12</v>
      </c>
      <c r="I1533">
        <v>57</v>
      </c>
      <c r="J1533" t="str">
        <f t="shared" si="23"/>
        <v>A3</v>
      </c>
      <c r="K1533" s="5">
        <v>194.72727272727272</v>
      </c>
      <c r="L1533">
        <v>2022</v>
      </c>
      <c r="P1533" t="s">
        <v>12</v>
      </c>
    </row>
    <row r="1534" spans="1:16" x14ac:dyDescent="0.3">
      <c r="A1534" t="s">
        <v>1539</v>
      </c>
      <c r="B1534" s="1">
        <v>45070</v>
      </c>
      <c r="C1534" t="s">
        <v>27</v>
      </c>
      <c r="D1534" t="s">
        <v>32</v>
      </c>
      <c r="E1534" t="s">
        <v>23</v>
      </c>
      <c r="F1534">
        <v>113</v>
      </c>
      <c r="G1534">
        <v>33470</v>
      </c>
      <c r="H1534" t="s">
        <v>12</v>
      </c>
      <c r="I1534">
        <v>46</v>
      </c>
      <c r="J1534" t="str">
        <f t="shared" si="23"/>
        <v>A3</v>
      </c>
      <c r="K1534" s="5">
        <v>296.19469026548671</v>
      </c>
      <c r="L1534">
        <v>2023</v>
      </c>
      <c r="P1534" t="s">
        <v>12</v>
      </c>
    </row>
    <row r="1535" spans="1:16" x14ac:dyDescent="0.3">
      <c r="A1535" t="s">
        <v>1540</v>
      </c>
      <c r="B1535" s="1">
        <v>45013</v>
      </c>
      <c r="C1535" t="s">
        <v>9</v>
      </c>
      <c r="D1535" t="s">
        <v>42</v>
      </c>
      <c r="E1535" t="s">
        <v>25</v>
      </c>
      <c r="F1535">
        <v>64</v>
      </c>
      <c r="G1535">
        <v>39491</v>
      </c>
      <c r="H1535" t="s">
        <v>12</v>
      </c>
      <c r="I1535">
        <v>40</v>
      </c>
      <c r="J1535" t="str">
        <f t="shared" si="23"/>
        <v>A2</v>
      </c>
      <c r="K1535" s="5">
        <v>617.046875</v>
      </c>
      <c r="L1535">
        <v>2023</v>
      </c>
      <c r="P1535" t="s">
        <v>12</v>
      </c>
    </row>
    <row r="1536" spans="1:16" x14ac:dyDescent="0.3">
      <c r="A1536" t="s">
        <v>1541</v>
      </c>
      <c r="B1536" s="1">
        <v>44742</v>
      </c>
      <c r="C1536" t="s">
        <v>17</v>
      </c>
      <c r="D1536" t="s">
        <v>18</v>
      </c>
      <c r="E1536" t="s">
        <v>25</v>
      </c>
      <c r="F1536" t="s">
        <v>4976</v>
      </c>
      <c r="G1536">
        <v>28096</v>
      </c>
      <c r="H1536" t="s">
        <v>12</v>
      </c>
      <c r="I1536">
        <v>57</v>
      </c>
      <c r="J1536" t="str">
        <f t="shared" si="23"/>
        <v>A3</v>
      </c>
      <c r="K1536" s="5">
        <v>0</v>
      </c>
      <c r="L1536">
        <v>2022</v>
      </c>
      <c r="P1536" t="s">
        <v>12</v>
      </c>
    </row>
    <row r="1537" spans="1:16" x14ac:dyDescent="0.3">
      <c r="A1537" t="s">
        <v>1542</v>
      </c>
      <c r="B1537" s="1">
        <v>45372</v>
      </c>
      <c r="C1537" t="s">
        <v>9</v>
      </c>
      <c r="D1537" t="s">
        <v>28</v>
      </c>
      <c r="E1537" t="s">
        <v>19</v>
      </c>
      <c r="F1537">
        <v>877</v>
      </c>
      <c r="G1537">
        <v>17115</v>
      </c>
      <c r="H1537" t="s">
        <v>20</v>
      </c>
      <c r="I1537">
        <v>58</v>
      </c>
      <c r="J1537" t="str">
        <f t="shared" si="23"/>
        <v>A3</v>
      </c>
      <c r="K1537" s="5">
        <v>19.515393386545039</v>
      </c>
      <c r="L1537">
        <v>2024</v>
      </c>
      <c r="P1537" t="s">
        <v>20</v>
      </c>
    </row>
    <row r="1538" spans="1:16" x14ac:dyDescent="0.3">
      <c r="A1538" t="s">
        <v>1543</v>
      </c>
      <c r="B1538" s="1">
        <v>45405</v>
      </c>
      <c r="C1538" t="s">
        <v>22</v>
      </c>
      <c r="D1538" t="s">
        <v>42</v>
      </c>
      <c r="E1538" t="s">
        <v>34</v>
      </c>
      <c r="F1538">
        <v>103</v>
      </c>
      <c r="G1538">
        <v>45869</v>
      </c>
      <c r="H1538" t="s">
        <v>12</v>
      </c>
      <c r="I1538">
        <v>40</v>
      </c>
      <c r="J1538" t="str">
        <f t="shared" si="23"/>
        <v>A2</v>
      </c>
      <c r="K1538" s="5">
        <v>445.33009708737865</v>
      </c>
      <c r="L1538">
        <v>2024</v>
      </c>
      <c r="P1538" t="s">
        <v>12</v>
      </c>
    </row>
    <row r="1539" spans="1:16" x14ac:dyDescent="0.3">
      <c r="A1539" t="s">
        <v>1544</v>
      </c>
      <c r="B1539" s="1">
        <v>44590</v>
      </c>
      <c r="C1539" t="s">
        <v>22</v>
      </c>
      <c r="D1539" t="s">
        <v>18</v>
      </c>
      <c r="E1539" t="s">
        <v>4976</v>
      </c>
      <c r="F1539">
        <v>597</v>
      </c>
      <c r="G1539">
        <v>46988</v>
      </c>
      <c r="H1539" t="s">
        <v>12</v>
      </c>
      <c r="I1539">
        <v>57</v>
      </c>
      <c r="J1539" t="str">
        <f t="shared" ref="J1539:J1602" si="24">IF(I1539&lt;=30,"A1",IF(I1539&lt;=45,"A2","A3"))</f>
        <v>A3</v>
      </c>
      <c r="K1539" s="5">
        <v>78.706867671691796</v>
      </c>
      <c r="L1539">
        <v>2022</v>
      </c>
      <c r="P1539" t="s">
        <v>12</v>
      </c>
    </row>
    <row r="1540" spans="1:16" x14ac:dyDescent="0.3">
      <c r="A1540" t="s">
        <v>1545</v>
      </c>
      <c r="B1540" s="1">
        <v>45075</v>
      </c>
      <c r="C1540" t="s">
        <v>9</v>
      </c>
      <c r="D1540" t="s">
        <v>28</v>
      </c>
      <c r="E1540" t="s">
        <v>19</v>
      </c>
      <c r="F1540" t="s">
        <v>4976</v>
      </c>
      <c r="G1540">
        <v>33900</v>
      </c>
      <c r="H1540" t="s">
        <v>12</v>
      </c>
      <c r="I1540">
        <v>58</v>
      </c>
      <c r="J1540" t="str">
        <f t="shared" si="24"/>
        <v>A3</v>
      </c>
      <c r="K1540" s="5">
        <v>0</v>
      </c>
      <c r="L1540">
        <v>2023</v>
      </c>
      <c r="P1540" t="s">
        <v>12</v>
      </c>
    </row>
    <row r="1541" spans="1:16" x14ac:dyDescent="0.3">
      <c r="A1541" t="s">
        <v>1546</v>
      </c>
      <c r="B1541" s="1">
        <v>44666</v>
      </c>
      <c r="C1541" t="s">
        <v>22</v>
      </c>
      <c r="D1541" t="s">
        <v>18</v>
      </c>
      <c r="E1541" t="s">
        <v>25</v>
      </c>
      <c r="F1541">
        <v>362</v>
      </c>
      <c r="G1541">
        <v>29082</v>
      </c>
      <c r="H1541" t="s">
        <v>12</v>
      </c>
      <c r="I1541">
        <v>57</v>
      </c>
      <c r="J1541" t="str">
        <f t="shared" si="24"/>
        <v>A3</v>
      </c>
      <c r="K1541" s="5">
        <v>80.337016574585633</v>
      </c>
      <c r="L1541">
        <v>2022</v>
      </c>
      <c r="P1541" t="s">
        <v>12</v>
      </c>
    </row>
    <row r="1542" spans="1:16" x14ac:dyDescent="0.3">
      <c r="A1542" t="s">
        <v>1547</v>
      </c>
      <c r="B1542" s="1">
        <v>44790</v>
      </c>
      <c r="C1542" t="s">
        <v>14</v>
      </c>
      <c r="D1542" t="s">
        <v>10</v>
      </c>
      <c r="E1542" t="s">
        <v>11</v>
      </c>
      <c r="F1542">
        <v>762</v>
      </c>
      <c r="G1542">
        <v>38610</v>
      </c>
      <c r="H1542" t="s">
        <v>12</v>
      </c>
      <c r="I1542">
        <v>39</v>
      </c>
      <c r="J1542" t="str">
        <f t="shared" si="24"/>
        <v>A2</v>
      </c>
      <c r="K1542" s="5">
        <v>50.669291338582674</v>
      </c>
      <c r="L1542">
        <v>2022</v>
      </c>
      <c r="P1542">
        <v>0</v>
      </c>
    </row>
    <row r="1543" spans="1:16" x14ac:dyDescent="0.3">
      <c r="A1543" t="s">
        <v>1548</v>
      </c>
      <c r="B1543" t="s">
        <v>4976</v>
      </c>
      <c r="C1543" t="s">
        <v>22</v>
      </c>
      <c r="D1543" t="s">
        <v>28</v>
      </c>
      <c r="E1543" t="s">
        <v>34</v>
      </c>
      <c r="F1543">
        <v>58</v>
      </c>
      <c r="G1543">
        <v>26976</v>
      </c>
      <c r="H1543" t="s">
        <v>12</v>
      </c>
      <c r="I1543">
        <v>58</v>
      </c>
      <c r="J1543" t="str">
        <f t="shared" si="24"/>
        <v>A3</v>
      </c>
      <c r="K1543" s="5">
        <v>465.10344827586209</v>
      </c>
      <c r="L1543" t="e">
        <v>#VALUE!</v>
      </c>
      <c r="P1543" t="s">
        <v>12</v>
      </c>
    </row>
    <row r="1544" spans="1:16" x14ac:dyDescent="0.3">
      <c r="A1544" t="s">
        <v>1549</v>
      </c>
      <c r="B1544" s="1">
        <v>45171</v>
      </c>
      <c r="C1544" t="s">
        <v>17</v>
      </c>
      <c r="D1544" t="s">
        <v>32</v>
      </c>
      <c r="E1544" t="s">
        <v>34</v>
      </c>
      <c r="F1544">
        <v>324</v>
      </c>
      <c r="G1544">
        <v>19449</v>
      </c>
      <c r="H1544" t="s">
        <v>20</v>
      </c>
      <c r="I1544">
        <v>46</v>
      </c>
      <c r="J1544" t="str">
        <f t="shared" si="24"/>
        <v>A3</v>
      </c>
      <c r="K1544" s="5">
        <v>60.027777777777779</v>
      </c>
      <c r="L1544">
        <v>2023</v>
      </c>
      <c r="P1544" t="s">
        <v>12</v>
      </c>
    </row>
    <row r="1545" spans="1:16" x14ac:dyDescent="0.3">
      <c r="A1545" t="s">
        <v>1550</v>
      </c>
      <c r="B1545" s="1">
        <v>44811</v>
      </c>
      <c r="C1545" t="s">
        <v>17</v>
      </c>
      <c r="D1545" t="s">
        <v>18</v>
      </c>
      <c r="E1545" t="s">
        <v>19</v>
      </c>
      <c r="F1545">
        <v>708</v>
      </c>
      <c r="G1545">
        <v>48082</v>
      </c>
      <c r="H1545" t="s">
        <v>12</v>
      </c>
      <c r="I1545">
        <v>57</v>
      </c>
      <c r="J1545" t="str">
        <f t="shared" si="24"/>
        <v>A3</v>
      </c>
      <c r="K1545" s="5">
        <v>67.912429378531073</v>
      </c>
      <c r="L1545">
        <v>2022</v>
      </c>
      <c r="P1545" t="s">
        <v>20</v>
      </c>
    </row>
    <row r="1546" spans="1:16" x14ac:dyDescent="0.3">
      <c r="A1546" t="s">
        <v>1551</v>
      </c>
      <c r="B1546" s="1">
        <v>45255</v>
      </c>
      <c r="C1546" t="s">
        <v>9</v>
      </c>
      <c r="D1546" t="s">
        <v>32</v>
      </c>
      <c r="E1546" t="s">
        <v>19</v>
      </c>
      <c r="F1546">
        <v>838</v>
      </c>
      <c r="G1546">
        <v>22826</v>
      </c>
      <c r="H1546">
        <v>0</v>
      </c>
      <c r="I1546">
        <v>46</v>
      </c>
      <c r="J1546" t="str">
        <f t="shared" si="24"/>
        <v>A3</v>
      </c>
      <c r="K1546" s="5">
        <v>27.238663484486874</v>
      </c>
      <c r="L1546">
        <v>2023</v>
      </c>
      <c r="P1546" t="s">
        <v>20</v>
      </c>
    </row>
    <row r="1547" spans="1:16" hidden="1" x14ac:dyDescent="0.3">
      <c r="A1547" t="s">
        <v>1552</v>
      </c>
      <c r="B1547" s="1">
        <v>45067</v>
      </c>
      <c r="C1547" t="s">
        <v>22</v>
      </c>
      <c r="D1547" t="s">
        <v>4976</v>
      </c>
      <c r="E1547" t="s">
        <v>25</v>
      </c>
      <c r="F1547">
        <v>417</v>
      </c>
      <c r="G1547">
        <v>10196</v>
      </c>
      <c r="H1547" t="s">
        <v>12</v>
      </c>
      <c r="I1547" t="s">
        <v>4977</v>
      </c>
      <c r="J1547" t="str">
        <f t="shared" si="24"/>
        <v>A3</v>
      </c>
      <c r="K1547" s="5">
        <v>24.450839328537171</v>
      </c>
      <c r="L1547">
        <v>2023</v>
      </c>
      <c r="P1547" t="s">
        <v>12</v>
      </c>
    </row>
    <row r="1548" spans="1:16" x14ac:dyDescent="0.3">
      <c r="A1548" t="s">
        <v>1553</v>
      </c>
      <c r="B1548" s="1">
        <v>44729</v>
      </c>
      <c r="C1548" t="s">
        <v>14</v>
      </c>
      <c r="D1548" t="s">
        <v>42</v>
      </c>
      <c r="E1548" t="s">
        <v>23</v>
      </c>
      <c r="F1548">
        <v>101</v>
      </c>
      <c r="G1548">
        <v>39166</v>
      </c>
      <c r="H1548" t="s">
        <v>12</v>
      </c>
      <c r="I1548">
        <v>40</v>
      </c>
      <c r="J1548" t="str">
        <f t="shared" si="24"/>
        <v>A2</v>
      </c>
      <c r="K1548" s="5">
        <v>387.78217821782181</v>
      </c>
      <c r="L1548">
        <v>2022</v>
      </c>
      <c r="P1548" t="s">
        <v>12</v>
      </c>
    </row>
    <row r="1549" spans="1:16" x14ac:dyDescent="0.3">
      <c r="A1549" t="s">
        <v>1554</v>
      </c>
      <c r="B1549" s="1">
        <v>44722</v>
      </c>
      <c r="C1549" t="s">
        <v>27</v>
      </c>
      <c r="D1549" t="s">
        <v>28</v>
      </c>
      <c r="E1549" t="s">
        <v>25</v>
      </c>
      <c r="F1549">
        <v>234</v>
      </c>
      <c r="G1549">
        <v>34376</v>
      </c>
      <c r="H1549" t="s">
        <v>12</v>
      </c>
      <c r="I1549">
        <v>58</v>
      </c>
      <c r="J1549" t="str">
        <f t="shared" si="24"/>
        <v>A3</v>
      </c>
      <c r="K1549" s="5">
        <v>146.90598290598291</v>
      </c>
      <c r="L1549">
        <v>2022</v>
      </c>
      <c r="P1549" t="s">
        <v>12</v>
      </c>
    </row>
    <row r="1550" spans="1:16" x14ac:dyDescent="0.3">
      <c r="A1550" t="s">
        <v>1555</v>
      </c>
      <c r="B1550" s="1">
        <v>44713</v>
      </c>
      <c r="C1550" t="s">
        <v>4976</v>
      </c>
      <c r="D1550" t="s">
        <v>18</v>
      </c>
      <c r="E1550" t="s">
        <v>34</v>
      </c>
      <c r="F1550">
        <v>441</v>
      </c>
      <c r="G1550">
        <v>19993</v>
      </c>
      <c r="H1550">
        <v>0</v>
      </c>
      <c r="I1550">
        <v>57</v>
      </c>
      <c r="J1550" t="str">
        <f t="shared" si="24"/>
        <v>A3</v>
      </c>
      <c r="K1550" s="5">
        <v>45.33560090702948</v>
      </c>
      <c r="L1550">
        <v>2022</v>
      </c>
      <c r="P1550" t="s">
        <v>12</v>
      </c>
    </row>
    <row r="1551" spans="1:16" x14ac:dyDescent="0.3">
      <c r="A1551" t="s">
        <v>1556</v>
      </c>
      <c r="B1551" t="s">
        <v>4976</v>
      </c>
      <c r="C1551" t="s">
        <v>17</v>
      </c>
      <c r="D1551" t="s">
        <v>32</v>
      </c>
      <c r="E1551" t="s">
        <v>11</v>
      </c>
      <c r="F1551">
        <v>486</v>
      </c>
      <c r="G1551">
        <v>5184</v>
      </c>
      <c r="H1551" t="s">
        <v>12</v>
      </c>
      <c r="I1551">
        <v>46</v>
      </c>
      <c r="J1551" t="str">
        <f t="shared" si="24"/>
        <v>A3</v>
      </c>
      <c r="K1551" s="5">
        <v>10.666666666666666</v>
      </c>
      <c r="L1551" t="e">
        <v>#VALUE!</v>
      </c>
      <c r="P1551" t="s">
        <v>12</v>
      </c>
    </row>
    <row r="1552" spans="1:16" x14ac:dyDescent="0.3">
      <c r="A1552" t="s">
        <v>1557</v>
      </c>
      <c r="B1552" s="1">
        <v>44846</v>
      </c>
      <c r="C1552" t="s">
        <v>27</v>
      </c>
      <c r="D1552" t="s">
        <v>15</v>
      </c>
      <c r="E1552" t="s">
        <v>34</v>
      </c>
      <c r="F1552">
        <v>605</v>
      </c>
      <c r="G1552">
        <v>35965</v>
      </c>
      <c r="H1552" t="s">
        <v>12</v>
      </c>
      <c r="I1552">
        <v>41</v>
      </c>
      <c r="J1552" t="str">
        <f t="shared" si="24"/>
        <v>A2</v>
      </c>
      <c r="K1552" s="5">
        <v>59.446280991735534</v>
      </c>
      <c r="L1552">
        <v>2022</v>
      </c>
      <c r="P1552" t="s">
        <v>12</v>
      </c>
    </row>
    <row r="1553" spans="1:16" x14ac:dyDescent="0.3">
      <c r="A1553" t="s">
        <v>1558</v>
      </c>
      <c r="B1553" s="1">
        <v>45329</v>
      </c>
      <c r="C1553" t="s">
        <v>22</v>
      </c>
      <c r="D1553" t="s">
        <v>10</v>
      </c>
      <c r="E1553" t="s">
        <v>34</v>
      </c>
      <c r="F1553">
        <v>168</v>
      </c>
      <c r="G1553">
        <v>37005</v>
      </c>
      <c r="H1553" t="s">
        <v>12</v>
      </c>
      <c r="I1553">
        <v>39</v>
      </c>
      <c r="J1553" t="str">
        <f t="shared" si="24"/>
        <v>A2</v>
      </c>
      <c r="K1553" s="5">
        <v>220.26785714285714</v>
      </c>
      <c r="L1553">
        <v>2024</v>
      </c>
      <c r="P1553" t="s">
        <v>12</v>
      </c>
    </row>
    <row r="1554" spans="1:16" x14ac:dyDescent="0.3">
      <c r="A1554" t="s">
        <v>1559</v>
      </c>
      <c r="B1554" s="1">
        <v>44857</v>
      </c>
      <c r="C1554" t="s">
        <v>27</v>
      </c>
      <c r="D1554" t="s">
        <v>28</v>
      </c>
      <c r="E1554" t="s">
        <v>34</v>
      </c>
      <c r="F1554">
        <v>733</v>
      </c>
      <c r="G1554">
        <v>49064</v>
      </c>
      <c r="H1554" t="s">
        <v>12</v>
      </c>
      <c r="I1554">
        <v>58</v>
      </c>
      <c r="J1554" t="str">
        <f t="shared" si="24"/>
        <v>A3</v>
      </c>
      <c r="K1554" s="5">
        <v>66.935879945429747</v>
      </c>
      <c r="L1554">
        <v>2022</v>
      </c>
      <c r="P1554">
        <v>0</v>
      </c>
    </row>
    <row r="1555" spans="1:16" x14ac:dyDescent="0.3">
      <c r="A1555" t="s">
        <v>1560</v>
      </c>
      <c r="B1555" s="1">
        <v>44571</v>
      </c>
      <c r="C1555" t="s">
        <v>14</v>
      </c>
      <c r="D1555" t="s">
        <v>10</v>
      </c>
      <c r="E1555" t="s">
        <v>4976</v>
      </c>
      <c r="F1555">
        <v>213</v>
      </c>
      <c r="G1555">
        <v>35036</v>
      </c>
      <c r="H1555">
        <v>0</v>
      </c>
      <c r="I1555">
        <v>39</v>
      </c>
      <c r="J1555" t="str">
        <f t="shared" si="24"/>
        <v>A2</v>
      </c>
      <c r="K1555" s="5">
        <v>164.48826291079811</v>
      </c>
      <c r="L1555">
        <v>2022</v>
      </c>
      <c r="P1555" t="s">
        <v>12</v>
      </c>
    </row>
    <row r="1556" spans="1:16" x14ac:dyDescent="0.3">
      <c r="A1556" t="s">
        <v>1561</v>
      </c>
      <c r="B1556" s="1">
        <v>45162</v>
      </c>
      <c r="C1556" t="s">
        <v>22</v>
      </c>
      <c r="D1556" t="s">
        <v>32</v>
      </c>
      <c r="E1556" t="s">
        <v>11</v>
      </c>
      <c r="F1556">
        <v>908</v>
      </c>
      <c r="G1556">
        <v>10675</v>
      </c>
      <c r="H1556" t="s">
        <v>12</v>
      </c>
      <c r="I1556">
        <v>46</v>
      </c>
      <c r="J1556" t="str">
        <f t="shared" si="24"/>
        <v>A3</v>
      </c>
      <c r="K1556" s="5">
        <v>11.756607929515418</v>
      </c>
      <c r="L1556">
        <v>2023</v>
      </c>
      <c r="P1556" t="s">
        <v>12</v>
      </c>
    </row>
    <row r="1557" spans="1:16" x14ac:dyDescent="0.3">
      <c r="A1557" t="s">
        <v>1562</v>
      </c>
      <c r="B1557" s="1">
        <v>44635</v>
      </c>
      <c r="C1557" t="s">
        <v>22</v>
      </c>
      <c r="D1557" t="s">
        <v>28</v>
      </c>
      <c r="E1557" t="s">
        <v>11</v>
      </c>
      <c r="F1557">
        <v>594</v>
      </c>
      <c r="G1557">
        <v>10700</v>
      </c>
      <c r="H1557" t="s">
        <v>12</v>
      </c>
      <c r="I1557">
        <v>58</v>
      </c>
      <c r="J1557" t="str">
        <f t="shared" si="24"/>
        <v>A3</v>
      </c>
      <c r="K1557" s="5">
        <v>18.013468013468014</v>
      </c>
      <c r="L1557">
        <v>2022</v>
      </c>
      <c r="P1557" t="s">
        <v>20</v>
      </c>
    </row>
    <row r="1558" spans="1:16" x14ac:dyDescent="0.3">
      <c r="A1558" t="s">
        <v>1563</v>
      </c>
      <c r="B1558" s="1">
        <v>44951</v>
      </c>
      <c r="C1558" t="s">
        <v>17</v>
      </c>
      <c r="D1558" t="s">
        <v>28</v>
      </c>
      <c r="E1558" t="s">
        <v>25</v>
      </c>
      <c r="F1558">
        <v>435</v>
      </c>
      <c r="G1558">
        <v>35662</v>
      </c>
      <c r="H1558" t="s">
        <v>20</v>
      </c>
      <c r="I1558">
        <v>58</v>
      </c>
      <c r="J1558" t="str">
        <f t="shared" si="24"/>
        <v>A3</v>
      </c>
      <c r="K1558" s="5">
        <v>81.981609195402299</v>
      </c>
      <c r="L1558">
        <v>2023</v>
      </c>
      <c r="P1558" t="s">
        <v>20</v>
      </c>
    </row>
    <row r="1559" spans="1:16" x14ac:dyDescent="0.3">
      <c r="A1559" t="s">
        <v>1564</v>
      </c>
      <c r="B1559" s="1">
        <v>45224</v>
      </c>
      <c r="C1559" t="s">
        <v>14</v>
      </c>
      <c r="D1559" t="s">
        <v>18</v>
      </c>
      <c r="E1559" t="s">
        <v>23</v>
      </c>
      <c r="F1559">
        <v>306</v>
      </c>
      <c r="G1559">
        <v>36614</v>
      </c>
      <c r="H1559" t="s">
        <v>12</v>
      </c>
      <c r="I1559">
        <v>57</v>
      </c>
      <c r="J1559" t="str">
        <f t="shared" si="24"/>
        <v>A3</v>
      </c>
      <c r="K1559" s="5">
        <v>119.65359477124183</v>
      </c>
      <c r="L1559">
        <v>2023</v>
      </c>
      <c r="P1559" t="s">
        <v>12</v>
      </c>
    </row>
    <row r="1560" spans="1:16" x14ac:dyDescent="0.3">
      <c r="A1560" t="s">
        <v>1565</v>
      </c>
      <c r="B1560" s="1">
        <v>44887</v>
      </c>
      <c r="C1560" t="s">
        <v>22</v>
      </c>
      <c r="D1560" t="s">
        <v>32</v>
      </c>
      <c r="E1560" t="s">
        <v>23</v>
      </c>
      <c r="F1560">
        <v>363</v>
      </c>
      <c r="G1560">
        <v>41036</v>
      </c>
      <c r="H1560" t="s">
        <v>12</v>
      </c>
      <c r="I1560">
        <v>46</v>
      </c>
      <c r="J1560" t="str">
        <f t="shared" si="24"/>
        <v>A3</v>
      </c>
      <c r="K1560" s="5">
        <v>113.04683195592287</v>
      </c>
      <c r="L1560">
        <v>2022</v>
      </c>
      <c r="P1560" t="s">
        <v>12</v>
      </c>
    </row>
    <row r="1561" spans="1:16" x14ac:dyDescent="0.3">
      <c r="A1561" t="s">
        <v>1566</v>
      </c>
      <c r="B1561" s="1">
        <v>45238</v>
      </c>
      <c r="C1561" t="s">
        <v>4976</v>
      </c>
      <c r="D1561" t="s">
        <v>28</v>
      </c>
      <c r="E1561" t="s">
        <v>25</v>
      </c>
      <c r="F1561">
        <v>998</v>
      </c>
      <c r="G1561">
        <v>16329</v>
      </c>
      <c r="H1561">
        <v>0</v>
      </c>
      <c r="I1561">
        <v>58</v>
      </c>
      <c r="J1561" t="str">
        <f t="shared" si="24"/>
        <v>A3</v>
      </c>
      <c r="K1561" s="5">
        <v>16.361723446893787</v>
      </c>
      <c r="L1561">
        <v>2023</v>
      </c>
      <c r="P1561" t="s">
        <v>20</v>
      </c>
    </row>
    <row r="1562" spans="1:16" x14ac:dyDescent="0.3">
      <c r="A1562" t="s">
        <v>1567</v>
      </c>
      <c r="B1562" s="1">
        <v>45286</v>
      </c>
      <c r="C1562" t="s">
        <v>22</v>
      </c>
      <c r="D1562" t="s">
        <v>15</v>
      </c>
      <c r="E1562" t="s">
        <v>34</v>
      </c>
      <c r="F1562">
        <v>833</v>
      </c>
      <c r="G1562">
        <v>12666</v>
      </c>
      <c r="H1562">
        <v>0</v>
      </c>
      <c r="I1562">
        <v>41</v>
      </c>
      <c r="J1562" t="str">
        <f t="shared" si="24"/>
        <v>A2</v>
      </c>
      <c r="K1562" s="5">
        <v>15.205282112845138</v>
      </c>
      <c r="L1562">
        <v>2023</v>
      </c>
      <c r="P1562">
        <v>0</v>
      </c>
    </row>
    <row r="1563" spans="1:16" x14ac:dyDescent="0.3">
      <c r="A1563" t="s">
        <v>1568</v>
      </c>
      <c r="B1563" s="1">
        <v>44846</v>
      </c>
      <c r="C1563" t="s">
        <v>27</v>
      </c>
      <c r="D1563" t="s">
        <v>18</v>
      </c>
      <c r="E1563" t="s">
        <v>34</v>
      </c>
      <c r="F1563">
        <v>704</v>
      </c>
      <c r="G1563">
        <v>32598</v>
      </c>
      <c r="H1563" t="s">
        <v>12</v>
      </c>
      <c r="I1563">
        <v>57</v>
      </c>
      <c r="J1563" t="str">
        <f t="shared" si="24"/>
        <v>A3</v>
      </c>
      <c r="K1563" s="5">
        <v>46.303977272727273</v>
      </c>
      <c r="L1563">
        <v>2022</v>
      </c>
      <c r="P1563">
        <v>0</v>
      </c>
    </row>
    <row r="1564" spans="1:16" x14ac:dyDescent="0.3">
      <c r="A1564" t="s">
        <v>1569</v>
      </c>
      <c r="B1564" s="1">
        <v>45360</v>
      </c>
      <c r="C1564" t="s">
        <v>14</v>
      </c>
      <c r="D1564" t="s">
        <v>32</v>
      </c>
      <c r="E1564" t="s">
        <v>34</v>
      </c>
      <c r="F1564">
        <v>194</v>
      </c>
      <c r="G1564">
        <v>41741</v>
      </c>
      <c r="H1564" t="s">
        <v>20</v>
      </c>
      <c r="I1564">
        <v>46</v>
      </c>
      <c r="J1564" t="str">
        <f t="shared" si="24"/>
        <v>A3</v>
      </c>
      <c r="K1564" s="5">
        <v>215.15979381443299</v>
      </c>
      <c r="L1564">
        <v>2024</v>
      </c>
      <c r="P1564" t="s">
        <v>20</v>
      </c>
    </row>
    <row r="1565" spans="1:16" x14ac:dyDescent="0.3">
      <c r="A1565" t="s">
        <v>1570</v>
      </c>
      <c r="B1565" s="1">
        <v>44578</v>
      </c>
      <c r="C1565" t="s">
        <v>27</v>
      </c>
      <c r="D1565" t="s">
        <v>32</v>
      </c>
      <c r="E1565" t="s">
        <v>34</v>
      </c>
      <c r="F1565">
        <v>800</v>
      </c>
      <c r="G1565">
        <v>37332</v>
      </c>
      <c r="H1565">
        <v>0</v>
      </c>
      <c r="I1565">
        <v>46</v>
      </c>
      <c r="J1565" t="str">
        <f t="shared" si="24"/>
        <v>A3</v>
      </c>
      <c r="K1565" s="5">
        <v>46.664999999999999</v>
      </c>
      <c r="L1565">
        <v>2022</v>
      </c>
      <c r="P1565" t="s">
        <v>12</v>
      </c>
    </row>
    <row r="1566" spans="1:16" x14ac:dyDescent="0.3">
      <c r="A1566" t="s">
        <v>1571</v>
      </c>
      <c r="B1566" s="1">
        <v>45422</v>
      </c>
      <c r="C1566" t="s">
        <v>14</v>
      </c>
      <c r="D1566" t="s">
        <v>10</v>
      </c>
      <c r="E1566" t="s">
        <v>23</v>
      </c>
      <c r="F1566">
        <v>334</v>
      </c>
      <c r="G1566">
        <v>18329</v>
      </c>
      <c r="H1566">
        <v>0</v>
      </c>
      <c r="I1566">
        <v>39</v>
      </c>
      <c r="J1566" t="str">
        <f t="shared" si="24"/>
        <v>A2</v>
      </c>
      <c r="K1566" s="5">
        <v>54.877245508982035</v>
      </c>
      <c r="L1566">
        <v>2024</v>
      </c>
      <c r="P1566">
        <v>0</v>
      </c>
    </row>
    <row r="1567" spans="1:16" x14ac:dyDescent="0.3">
      <c r="A1567" t="s">
        <v>1572</v>
      </c>
      <c r="B1567" s="1">
        <v>45191</v>
      </c>
      <c r="C1567" t="s">
        <v>22</v>
      </c>
      <c r="D1567" t="s">
        <v>15</v>
      </c>
      <c r="E1567" t="s">
        <v>34</v>
      </c>
      <c r="F1567">
        <v>183</v>
      </c>
      <c r="G1567">
        <v>10289</v>
      </c>
      <c r="H1567" t="s">
        <v>20</v>
      </c>
      <c r="I1567">
        <v>41</v>
      </c>
      <c r="J1567" t="str">
        <f t="shared" si="24"/>
        <v>A2</v>
      </c>
      <c r="K1567" s="5">
        <v>56.224043715846996</v>
      </c>
      <c r="L1567">
        <v>2023</v>
      </c>
      <c r="P1567" t="s">
        <v>12</v>
      </c>
    </row>
    <row r="1568" spans="1:16" x14ac:dyDescent="0.3">
      <c r="A1568" t="s">
        <v>1573</v>
      </c>
      <c r="B1568" s="1">
        <v>45318</v>
      </c>
      <c r="C1568" t="s">
        <v>17</v>
      </c>
      <c r="D1568" t="s">
        <v>42</v>
      </c>
      <c r="E1568" t="s">
        <v>23</v>
      </c>
      <c r="F1568">
        <v>376</v>
      </c>
      <c r="G1568">
        <v>33166</v>
      </c>
      <c r="H1568" t="s">
        <v>20</v>
      </c>
      <c r="I1568">
        <v>40</v>
      </c>
      <c r="J1568" t="str">
        <f t="shared" si="24"/>
        <v>A2</v>
      </c>
      <c r="K1568" s="5">
        <v>88.207446808510639</v>
      </c>
      <c r="L1568">
        <v>2024</v>
      </c>
      <c r="P1568">
        <v>0</v>
      </c>
    </row>
    <row r="1569" spans="1:16" x14ac:dyDescent="0.3">
      <c r="A1569" t="s">
        <v>1574</v>
      </c>
      <c r="B1569" s="1">
        <v>44794</v>
      </c>
      <c r="C1569" t="s">
        <v>27</v>
      </c>
      <c r="D1569" t="s">
        <v>18</v>
      </c>
      <c r="E1569" t="s">
        <v>19</v>
      </c>
      <c r="F1569">
        <v>552</v>
      </c>
      <c r="G1569">
        <v>19343</v>
      </c>
      <c r="H1569" t="s">
        <v>12</v>
      </c>
      <c r="I1569">
        <v>57</v>
      </c>
      <c r="J1569" t="str">
        <f t="shared" si="24"/>
        <v>A3</v>
      </c>
      <c r="K1569" s="5">
        <v>35.041666666666664</v>
      </c>
      <c r="L1569">
        <v>2022</v>
      </c>
      <c r="P1569" t="s">
        <v>12</v>
      </c>
    </row>
    <row r="1570" spans="1:16" x14ac:dyDescent="0.3">
      <c r="A1570" t="s">
        <v>1575</v>
      </c>
      <c r="B1570" s="1">
        <v>45433</v>
      </c>
      <c r="C1570" t="s">
        <v>27</v>
      </c>
      <c r="D1570" t="s">
        <v>32</v>
      </c>
      <c r="E1570" t="s">
        <v>19</v>
      </c>
      <c r="F1570">
        <v>638</v>
      </c>
      <c r="G1570">
        <v>43955</v>
      </c>
      <c r="H1570" t="s">
        <v>12</v>
      </c>
      <c r="I1570">
        <v>46</v>
      </c>
      <c r="J1570" t="str">
        <f t="shared" si="24"/>
        <v>A3</v>
      </c>
      <c r="K1570" s="5">
        <v>68.894984326018815</v>
      </c>
      <c r="L1570">
        <v>2024</v>
      </c>
      <c r="P1570">
        <v>0</v>
      </c>
    </row>
    <row r="1571" spans="1:16" x14ac:dyDescent="0.3">
      <c r="A1571" t="s">
        <v>1576</v>
      </c>
      <c r="B1571" s="1">
        <v>44981</v>
      </c>
      <c r="C1571" t="s">
        <v>27</v>
      </c>
      <c r="D1571" t="s">
        <v>18</v>
      </c>
      <c r="E1571" t="s">
        <v>34</v>
      </c>
      <c r="F1571">
        <v>536</v>
      </c>
      <c r="G1571">
        <v>47444</v>
      </c>
      <c r="H1571" t="s">
        <v>12</v>
      </c>
      <c r="I1571">
        <v>57</v>
      </c>
      <c r="J1571" t="str">
        <f t="shared" si="24"/>
        <v>A3</v>
      </c>
      <c r="K1571" s="5">
        <v>88.514925373134332</v>
      </c>
      <c r="L1571">
        <v>2023</v>
      </c>
      <c r="P1571" t="s">
        <v>12</v>
      </c>
    </row>
    <row r="1572" spans="1:16" x14ac:dyDescent="0.3">
      <c r="A1572" t="s">
        <v>1577</v>
      </c>
      <c r="B1572" s="1">
        <v>44882</v>
      </c>
      <c r="C1572" t="s">
        <v>14</v>
      </c>
      <c r="D1572" t="s">
        <v>42</v>
      </c>
      <c r="E1572" t="s">
        <v>25</v>
      </c>
      <c r="F1572">
        <v>391</v>
      </c>
      <c r="G1572">
        <v>32811</v>
      </c>
      <c r="H1572" t="s">
        <v>12</v>
      </c>
      <c r="I1572">
        <v>40</v>
      </c>
      <c r="J1572" t="str">
        <f t="shared" si="24"/>
        <v>A2</v>
      </c>
      <c r="K1572" s="5">
        <v>83.915601023017899</v>
      </c>
      <c r="L1572">
        <v>2022</v>
      </c>
      <c r="P1572">
        <v>0</v>
      </c>
    </row>
    <row r="1573" spans="1:16" x14ac:dyDescent="0.3">
      <c r="A1573" t="s">
        <v>1578</v>
      </c>
      <c r="B1573" s="1">
        <v>44784</v>
      </c>
      <c r="C1573" t="s">
        <v>22</v>
      </c>
      <c r="D1573" t="s">
        <v>18</v>
      </c>
      <c r="E1573" t="s">
        <v>25</v>
      </c>
      <c r="F1573">
        <v>698</v>
      </c>
      <c r="G1573">
        <v>14096</v>
      </c>
      <c r="H1573">
        <v>0</v>
      </c>
      <c r="I1573">
        <v>57</v>
      </c>
      <c r="J1573" t="str">
        <f t="shared" si="24"/>
        <v>A3</v>
      </c>
      <c r="K1573" s="5">
        <v>20.194842406876791</v>
      </c>
      <c r="L1573">
        <v>2022</v>
      </c>
      <c r="P1573" t="s">
        <v>12</v>
      </c>
    </row>
    <row r="1574" spans="1:16" x14ac:dyDescent="0.3">
      <c r="A1574" t="s">
        <v>1579</v>
      </c>
      <c r="B1574" s="1">
        <v>44655</v>
      </c>
      <c r="C1574" t="s">
        <v>17</v>
      </c>
      <c r="D1574" t="s">
        <v>15</v>
      </c>
      <c r="E1574" t="s">
        <v>25</v>
      </c>
      <c r="F1574">
        <v>80</v>
      </c>
      <c r="G1574">
        <v>29715</v>
      </c>
      <c r="H1574" t="s">
        <v>20</v>
      </c>
      <c r="I1574">
        <v>41</v>
      </c>
      <c r="J1574" t="str">
        <f t="shared" si="24"/>
        <v>A2</v>
      </c>
      <c r="K1574" s="5">
        <v>371.4375</v>
      </c>
      <c r="L1574">
        <v>2022</v>
      </c>
      <c r="P1574" t="s">
        <v>12</v>
      </c>
    </row>
    <row r="1575" spans="1:16" x14ac:dyDescent="0.3">
      <c r="A1575" t="s">
        <v>1580</v>
      </c>
      <c r="B1575" s="1">
        <v>44950</v>
      </c>
      <c r="C1575" t="s">
        <v>17</v>
      </c>
      <c r="D1575" t="s">
        <v>42</v>
      </c>
      <c r="E1575" t="s">
        <v>25</v>
      </c>
      <c r="F1575">
        <v>408</v>
      </c>
      <c r="G1575">
        <v>20573</v>
      </c>
      <c r="H1575" t="s">
        <v>12</v>
      </c>
      <c r="I1575">
        <v>40</v>
      </c>
      <c r="J1575" t="str">
        <f t="shared" si="24"/>
        <v>A2</v>
      </c>
      <c r="K1575" s="5">
        <v>50.424019607843135</v>
      </c>
      <c r="L1575">
        <v>2023</v>
      </c>
      <c r="P1575">
        <v>0</v>
      </c>
    </row>
    <row r="1576" spans="1:16" x14ac:dyDescent="0.3">
      <c r="A1576" t="s">
        <v>1581</v>
      </c>
      <c r="B1576" s="1">
        <v>45075</v>
      </c>
      <c r="C1576" t="s">
        <v>17</v>
      </c>
      <c r="D1576" t="s">
        <v>18</v>
      </c>
      <c r="E1576" t="s">
        <v>19</v>
      </c>
      <c r="F1576">
        <v>717</v>
      </c>
      <c r="G1576">
        <v>44730</v>
      </c>
      <c r="H1576" t="s">
        <v>12</v>
      </c>
      <c r="I1576">
        <v>57</v>
      </c>
      <c r="J1576" t="str">
        <f t="shared" si="24"/>
        <v>A3</v>
      </c>
      <c r="K1576" s="5">
        <v>62.384937238493727</v>
      </c>
      <c r="L1576">
        <v>2023</v>
      </c>
      <c r="P1576">
        <v>0</v>
      </c>
    </row>
    <row r="1577" spans="1:16" x14ac:dyDescent="0.3">
      <c r="A1577" t="s">
        <v>1582</v>
      </c>
      <c r="B1577" s="1">
        <v>44998</v>
      </c>
      <c r="C1577" t="s">
        <v>9</v>
      </c>
      <c r="D1577" t="s">
        <v>18</v>
      </c>
      <c r="E1577" t="s">
        <v>19</v>
      </c>
      <c r="F1577">
        <v>703</v>
      </c>
      <c r="G1577">
        <v>34705</v>
      </c>
      <c r="H1577" t="s">
        <v>12</v>
      </c>
      <c r="I1577">
        <v>57</v>
      </c>
      <c r="J1577" t="str">
        <f t="shared" si="24"/>
        <v>A3</v>
      </c>
      <c r="K1577" s="5">
        <v>49.366998577524896</v>
      </c>
      <c r="L1577">
        <v>2023</v>
      </c>
      <c r="P1577">
        <v>0</v>
      </c>
    </row>
    <row r="1578" spans="1:16" x14ac:dyDescent="0.3">
      <c r="A1578" t="s">
        <v>1583</v>
      </c>
      <c r="B1578" s="1">
        <v>44760</v>
      </c>
      <c r="C1578" t="s">
        <v>22</v>
      </c>
      <c r="D1578" t="s">
        <v>32</v>
      </c>
      <c r="E1578" t="s">
        <v>23</v>
      </c>
      <c r="F1578">
        <v>973</v>
      </c>
      <c r="G1578">
        <v>22477</v>
      </c>
      <c r="H1578">
        <v>0</v>
      </c>
      <c r="I1578">
        <v>46</v>
      </c>
      <c r="J1578" t="str">
        <f t="shared" si="24"/>
        <v>A3</v>
      </c>
      <c r="K1578" s="5">
        <v>23.100719424460433</v>
      </c>
      <c r="L1578">
        <v>2022</v>
      </c>
      <c r="P1578">
        <v>0</v>
      </c>
    </row>
    <row r="1579" spans="1:16" hidden="1" x14ac:dyDescent="0.3">
      <c r="A1579" t="s">
        <v>1584</v>
      </c>
      <c r="B1579" s="1">
        <v>44794</v>
      </c>
      <c r="C1579" t="s">
        <v>14</v>
      </c>
      <c r="D1579" t="s">
        <v>4976</v>
      </c>
      <c r="E1579" t="s">
        <v>19</v>
      </c>
      <c r="F1579" t="s">
        <v>4976</v>
      </c>
      <c r="G1579">
        <v>25071</v>
      </c>
      <c r="H1579" t="s">
        <v>12</v>
      </c>
      <c r="I1579" t="s">
        <v>4977</v>
      </c>
      <c r="J1579" t="str">
        <f t="shared" si="24"/>
        <v>A3</v>
      </c>
      <c r="K1579" s="5">
        <v>0</v>
      </c>
      <c r="L1579">
        <v>2022</v>
      </c>
      <c r="P1579" t="s">
        <v>12</v>
      </c>
    </row>
    <row r="1580" spans="1:16" x14ac:dyDescent="0.3">
      <c r="A1580" t="s">
        <v>1585</v>
      </c>
      <c r="B1580" s="1">
        <v>45400</v>
      </c>
      <c r="C1580" t="s">
        <v>22</v>
      </c>
      <c r="D1580" t="s">
        <v>42</v>
      </c>
      <c r="E1580" t="s">
        <v>19</v>
      </c>
      <c r="F1580">
        <v>110</v>
      </c>
      <c r="G1580">
        <v>11281</v>
      </c>
      <c r="H1580">
        <v>0</v>
      </c>
      <c r="I1580">
        <v>40</v>
      </c>
      <c r="J1580" t="str">
        <f t="shared" si="24"/>
        <v>A2</v>
      </c>
      <c r="K1580" s="5">
        <v>102.55454545454545</v>
      </c>
      <c r="L1580">
        <v>2024</v>
      </c>
      <c r="P1580">
        <v>0</v>
      </c>
    </row>
    <row r="1581" spans="1:16" x14ac:dyDescent="0.3">
      <c r="A1581" t="s">
        <v>1586</v>
      </c>
      <c r="B1581" s="1">
        <v>45028</v>
      </c>
      <c r="C1581" t="s">
        <v>17</v>
      </c>
      <c r="D1581" t="s">
        <v>18</v>
      </c>
      <c r="E1581" t="s">
        <v>23</v>
      </c>
      <c r="F1581">
        <v>219</v>
      </c>
      <c r="G1581">
        <v>9184</v>
      </c>
      <c r="H1581" t="s">
        <v>12</v>
      </c>
      <c r="I1581">
        <v>57</v>
      </c>
      <c r="J1581" t="str">
        <f t="shared" si="24"/>
        <v>A3</v>
      </c>
      <c r="K1581" s="5">
        <v>41.93607305936073</v>
      </c>
      <c r="L1581">
        <v>2023</v>
      </c>
      <c r="P1581" t="s">
        <v>12</v>
      </c>
    </row>
    <row r="1582" spans="1:16" x14ac:dyDescent="0.3">
      <c r="A1582" t="s">
        <v>1587</v>
      </c>
      <c r="B1582" s="1">
        <v>45158</v>
      </c>
      <c r="C1582" t="s">
        <v>9</v>
      </c>
      <c r="D1582" t="s">
        <v>42</v>
      </c>
      <c r="E1582" t="s">
        <v>23</v>
      </c>
      <c r="F1582">
        <v>931</v>
      </c>
      <c r="G1582">
        <v>13759</v>
      </c>
      <c r="H1582">
        <v>0</v>
      </c>
      <c r="I1582">
        <v>40</v>
      </c>
      <c r="J1582" t="str">
        <f t="shared" si="24"/>
        <v>A2</v>
      </c>
      <c r="K1582" s="5">
        <v>14.77873254564984</v>
      </c>
      <c r="L1582">
        <v>2023</v>
      </c>
      <c r="P1582" t="s">
        <v>12</v>
      </c>
    </row>
    <row r="1583" spans="1:16" x14ac:dyDescent="0.3">
      <c r="A1583" t="s">
        <v>1588</v>
      </c>
      <c r="B1583" s="1">
        <v>44687</v>
      </c>
      <c r="C1583" t="s">
        <v>14</v>
      </c>
      <c r="D1583" t="s">
        <v>32</v>
      </c>
      <c r="E1583" t="s">
        <v>11</v>
      </c>
      <c r="F1583" t="s">
        <v>4976</v>
      </c>
      <c r="G1583">
        <v>35320</v>
      </c>
      <c r="H1583" t="s">
        <v>12</v>
      </c>
      <c r="I1583">
        <v>46</v>
      </c>
      <c r="J1583" t="str">
        <f t="shared" si="24"/>
        <v>A3</v>
      </c>
      <c r="K1583" s="5">
        <v>0</v>
      </c>
      <c r="L1583">
        <v>2022</v>
      </c>
      <c r="P1583" t="s">
        <v>12</v>
      </c>
    </row>
    <row r="1584" spans="1:16" x14ac:dyDescent="0.3">
      <c r="A1584" t="s">
        <v>1589</v>
      </c>
      <c r="B1584" t="s">
        <v>4976</v>
      </c>
      <c r="C1584" t="s">
        <v>27</v>
      </c>
      <c r="D1584" t="s">
        <v>32</v>
      </c>
      <c r="E1584" t="s">
        <v>34</v>
      </c>
      <c r="F1584">
        <v>77</v>
      </c>
      <c r="G1584">
        <v>33564</v>
      </c>
      <c r="H1584">
        <v>0</v>
      </c>
      <c r="I1584">
        <v>46</v>
      </c>
      <c r="J1584" t="str">
        <f t="shared" si="24"/>
        <v>A3</v>
      </c>
      <c r="K1584" s="5">
        <v>435.89610389610391</v>
      </c>
      <c r="L1584" t="e">
        <v>#VALUE!</v>
      </c>
      <c r="P1584" t="s">
        <v>12</v>
      </c>
    </row>
    <row r="1585" spans="1:16" x14ac:dyDescent="0.3">
      <c r="A1585" t="s">
        <v>1590</v>
      </c>
      <c r="B1585" s="1">
        <v>44744</v>
      </c>
      <c r="C1585" t="s">
        <v>27</v>
      </c>
      <c r="D1585" t="s">
        <v>10</v>
      </c>
      <c r="E1585" t="s">
        <v>34</v>
      </c>
      <c r="F1585">
        <v>558</v>
      </c>
      <c r="G1585">
        <v>39193</v>
      </c>
      <c r="H1585" t="s">
        <v>20</v>
      </c>
      <c r="I1585">
        <v>39</v>
      </c>
      <c r="J1585" t="str">
        <f t="shared" si="24"/>
        <v>A2</v>
      </c>
      <c r="K1585" s="5">
        <v>70.238351254480293</v>
      </c>
      <c r="L1585">
        <v>2022</v>
      </c>
      <c r="P1585" t="s">
        <v>20</v>
      </c>
    </row>
    <row r="1586" spans="1:16" x14ac:dyDescent="0.3">
      <c r="A1586" t="s">
        <v>1591</v>
      </c>
      <c r="B1586" s="1">
        <v>45305</v>
      </c>
      <c r="C1586" t="s">
        <v>14</v>
      </c>
      <c r="D1586" t="s">
        <v>42</v>
      </c>
      <c r="E1586" t="s">
        <v>25</v>
      </c>
      <c r="F1586">
        <v>214</v>
      </c>
      <c r="G1586">
        <v>20180</v>
      </c>
      <c r="H1586" t="s">
        <v>12</v>
      </c>
      <c r="I1586">
        <v>40</v>
      </c>
      <c r="J1586" t="str">
        <f t="shared" si="24"/>
        <v>A2</v>
      </c>
      <c r="K1586" s="5">
        <v>94.299065420560751</v>
      </c>
      <c r="L1586">
        <v>2024</v>
      </c>
      <c r="P1586" t="s">
        <v>12</v>
      </c>
    </row>
    <row r="1587" spans="1:16" x14ac:dyDescent="0.3">
      <c r="A1587" t="s">
        <v>1592</v>
      </c>
      <c r="B1587" s="1">
        <v>45169</v>
      </c>
      <c r="C1587" t="s">
        <v>14</v>
      </c>
      <c r="D1587" t="s">
        <v>10</v>
      </c>
      <c r="E1587" t="s">
        <v>25</v>
      </c>
      <c r="F1587">
        <v>656</v>
      </c>
      <c r="G1587">
        <v>18645</v>
      </c>
      <c r="H1587" t="s">
        <v>12</v>
      </c>
      <c r="I1587">
        <v>39</v>
      </c>
      <c r="J1587" t="str">
        <f t="shared" si="24"/>
        <v>A2</v>
      </c>
      <c r="K1587" s="5">
        <v>28.422256097560975</v>
      </c>
      <c r="L1587">
        <v>2023</v>
      </c>
      <c r="P1587" t="s">
        <v>12</v>
      </c>
    </row>
    <row r="1588" spans="1:16" x14ac:dyDescent="0.3">
      <c r="A1588" t="s">
        <v>1593</v>
      </c>
      <c r="B1588" s="1">
        <v>45223</v>
      </c>
      <c r="C1588" t="s">
        <v>22</v>
      </c>
      <c r="D1588" t="s">
        <v>32</v>
      </c>
      <c r="E1588" t="s">
        <v>34</v>
      </c>
      <c r="F1588">
        <v>857</v>
      </c>
      <c r="G1588">
        <v>12305</v>
      </c>
      <c r="H1588">
        <v>0</v>
      </c>
      <c r="I1588">
        <v>46</v>
      </c>
      <c r="J1588" t="str">
        <f t="shared" si="24"/>
        <v>A3</v>
      </c>
      <c r="K1588" s="5">
        <v>14.358226371061845</v>
      </c>
      <c r="L1588">
        <v>2023</v>
      </c>
      <c r="P1588" t="s">
        <v>20</v>
      </c>
    </row>
    <row r="1589" spans="1:16" x14ac:dyDescent="0.3">
      <c r="A1589" t="s">
        <v>1594</v>
      </c>
      <c r="B1589" s="1">
        <v>44831</v>
      </c>
      <c r="C1589" t="s">
        <v>9</v>
      </c>
      <c r="D1589" t="s">
        <v>32</v>
      </c>
      <c r="E1589" t="s">
        <v>34</v>
      </c>
      <c r="F1589">
        <v>852</v>
      </c>
      <c r="G1589">
        <v>7528</v>
      </c>
      <c r="H1589" t="s">
        <v>12</v>
      </c>
      <c r="I1589">
        <v>46</v>
      </c>
      <c r="J1589" t="str">
        <f t="shared" si="24"/>
        <v>A3</v>
      </c>
      <c r="K1589" s="5">
        <v>8.8356807511737081</v>
      </c>
      <c r="L1589">
        <v>2022</v>
      </c>
      <c r="P1589" t="s">
        <v>20</v>
      </c>
    </row>
    <row r="1590" spans="1:16" x14ac:dyDescent="0.3">
      <c r="A1590" t="s">
        <v>1595</v>
      </c>
      <c r="B1590" s="1">
        <v>45342</v>
      </c>
      <c r="C1590" t="s">
        <v>22</v>
      </c>
      <c r="D1590" t="s">
        <v>18</v>
      </c>
      <c r="E1590" t="s">
        <v>34</v>
      </c>
      <c r="F1590">
        <v>686</v>
      </c>
      <c r="G1590">
        <v>29054</v>
      </c>
      <c r="H1590" t="s">
        <v>20</v>
      </c>
      <c r="I1590">
        <v>57</v>
      </c>
      <c r="J1590" t="str">
        <f t="shared" si="24"/>
        <v>A3</v>
      </c>
      <c r="K1590" s="5">
        <v>42.352769679300295</v>
      </c>
      <c r="L1590">
        <v>2024</v>
      </c>
      <c r="P1590" t="s">
        <v>12</v>
      </c>
    </row>
    <row r="1591" spans="1:16" x14ac:dyDescent="0.3">
      <c r="A1591" t="s">
        <v>4976</v>
      </c>
      <c r="B1591" s="1">
        <v>44849</v>
      </c>
      <c r="C1591" t="s">
        <v>9</v>
      </c>
      <c r="D1591" t="s">
        <v>10</v>
      </c>
      <c r="E1591" t="s">
        <v>19</v>
      </c>
      <c r="F1591" t="s">
        <v>4976</v>
      </c>
      <c r="G1591">
        <v>19562</v>
      </c>
      <c r="H1591" t="s">
        <v>12</v>
      </c>
      <c r="I1591">
        <v>39</v>
      </c>
      <c r="J1591" t="str">
        <f t="shared" si="24"/>
        <v>A2</v>
      </c>
      <c r="K1591" s="5">
        <v>0</v>
      </c>
      <c r="L1591">
        <v>2022</v>
      </c>
      <c r="P1591" t="s">
        <v>12</v>
      </c>
    </row>
    <row r="1592" spans="1:16" x14ac:dyDescent="0.3">
      <c r="A1592" t="s">
        <v>1596</v>
      </c>
      <c r="B1592" s="1">
        <v>44748</v>
      </c>
      <c r="C1592" t="s">
        <v>22</v>
      </c>
      <c r="D1592" t="s">
        <v>32</v>
      </c>
      <c r="E1592" t="s">
        <v>19</v>
      </c>
      <c r="F1592">
        <v>218</v>
      </c>
      <c r="G1592" t="s">
        <v>4976</v>
      </c>
      <c r="H1592" t="s">
        <v>20</v>
      </c>
      <c r="I1592">
        <v>46</v>
      </c>
      <c r="J1592" t="str">
        <f t="shared" si="24"/>
        <v>A3</v>
      </c>
      <c r="K1592" s="5">
        <v>0</v>
      </c>
      <c r="L1592">
        <v>2022</v>
      </c>
      <c r="P1592" t="s">
        <v>20</v>
      </c>
    </row>
    <row r="1593" spans="1:16" x14ac:dyDescent="0.3">
      <c r="A1593" t="s">
        <v>1597</v>
      </c>
      <c r="B1593" s="1">
        <v>44920</v>
      </c>
      <c r="C1593" t="s">
        <v>14</v>
      </c>
      <c r="D1593" t="s">
        <v>18</v>
      </c>
      <c r="E1593" t="s">
        <v>11</v>
      </c>
      <c r="F1593">
        <v>163</v>
      </c>
      <c r="G1593">
        <v>36645</v>
      </c>
      <c r="H1593">
        <v>0</v>
      </c>
      <c r="I1593">
        <v>57</v>
      </c>
      <c r="J1593" t="str">
        <f t="shared" si="24"/>
        <v>A3</v>
      </c>
      <c r="K1593" s="5">
        <v>224.8159509202454</v>
      </c>
      <c r="L1593">
        <v>2022</v>
      </c>
      <c r="P1593" t="s">
        <v>12</v>
      </c>
    </row>
    <row r="1594" spans="1:16" x14ac:dyDescent="0.3">
      <c r="A1594" t="s">
        <v>1598</v>
      </c>
      <c r="B1594" s="1">
        <v>44596</v>
      </c>
      <c r="C1594" t="s">
        <v>14</v>
      </c>
      <c r="D1594" t="s">
        <v>42</v>
      </c>
      <c r="E1594" t="s">
        <v>19</v>
      </c>
      <c r="F1594">
        <v>54</v>
      </c>
      <c r="G1594">
        <v>49609</v>
      </c>
      <c r="H1594" t="s">
        <v>12</v>
      </c>
      <c r="I1594">
        <v>40</v>
      </c>
      <c r="J1594" t="str">
        <f t="shared" si="24"/>
        <v>A2</v>
      </c>
      <c r="K1594" s="5">
        <v>918.68518518518522</v>
      </c>
      <c r="L1594">
        <v>2022</v>
      </c>
      <c r="P1594" t="s">
        <v>12</v>
      </c>
    </row>
    <row r="1595" spans="1:16" x14ac:dyDescent="0.3">
      <c r="A1595" t="s">
        <v>1599</v>
      </c>
      <c r="B1595" s="1">
        <v>44641</v>
      </c>
      <c r="C1595" t="s">
        <v>14</v>
      </c>
      <c r="D1595" t="s">
        <v>18</v>
      </c>
      <c r="E1595" t="s">
        <v>19</v>
      </c>
      <c r="F1595">
        <v>637</v>
      </c>
      <c r="G1595">
        <v>19534</v>
      </c>
      <c r="H1595" t="s">
        <v>12</v>
      </c>
      <c r="I1595">
        <v>57</v>
      </c>
      <c r="J1595" t="str">
        <f t="shared" si="24"/>
        <v>A3</v>
      </c>
      <c r="K1595" s="5">
        <v>30.665620094191524</v>
      </c>
      <c r="L1595">
        <v>2022</v>
      </c>
      <c r="P1595" t="s">
        <v>20</v>
      </c>
    </row>
    <row r="1596" spans="1:16" x14ac:dyDescent="0.3">
      <c r="A1596" t="s">
        <v>1600</v>
      </c>
      <c r="B1596" s="1">
        <v>45348</v>
      </c>
      <c r="C1596" t="s">
        <v>9</v>
      </c>
      <c r="D1596" t="s">
        <v>10</v>
      </c>
      <c r="E1596" t="s">
        <v>34</v>
      </c>
      <c r="F1596">
        <v>167</v>
      </c>
      <c r="G1596">
        <v>31899</v>
      </c>
      <c r="H1596" t="s">
        <v>12</v>
      </c>
      <c r="I1596">
        <v>39</v>
      </c>
      <c r="J1596" t="str">
        <f t="shared" si="24"/>
        <v>A2</v>
      </c>
      <c r="K1596" s="5">
        <v>191.0119760479042</v>
      </c>
      <c r="L1596">
        <v>2024</v>
      </c>
      <c r="P1596" t="s">
        <v>12</v>
      </c>
    </row>
    <row r="1597" spans="1:16" x14ac:dyDescent="0.3">
      <c r="A1597" t="s">
        <v>1601</v>
      </c>
      <c r="B1597" s="1">
        <v>45378</v>
      </c>
      <c r="C1597" t="s">
        <v>22</v>
      </c>
      <c r="D1597" t="s">
        <v>18</v>
      </c>
      <c r="E1597" t="s">
        <v>23</v>
      </c>
      <c r="F1597">
        <v>709</v>
      </c>
      <c r="G1597">
        <v>38654</v>
      </c>
      <c r="H1597" t="s">
        <v>20</v>
      </c>
      <c r="I1597">
        <v>57</v>
      </c>
      <c r="J1597" t="str">
        <f t="shared" si="24"/>
        <v>A3</v>
      </c>
      <c r="K1597" s="5">
        <v>54.519040902679833</v>
      </c>
      <c r="L1597">
        <v>2024</v>
      </c>
      <c r="P1597">
        <v>0</v>
      </c>
    </row>
    <row r="1598" spans="1:16" x14ac:dyDescent="0.3">
      <c r="A1598" t="s">
        <v>1602</v>
      </c>
      <c r="B1598" s="1">
        <v>44833</v>
      </c>
      <c r="C1598" t="s">
        <v>9</v>
      </c>
      <c r="D1598" t="s">
        <v>15</v>
      </c>
      <c r="E1598" t="s">
        <v>11</v>
      </c>
      <c r="F1598">
        <v>246</v>
      </c>
      <c r="G1598">
        <v>27423</v>
      </c>
      <c r="H1598" t="s">
        <v>12</v>
      </c>
      <c r="I1598">
        <v>41</v>
      </c>
      <c r="J1598" t="str">
        <f t="shared" si="24"/>
        <v>A2</v>
      </c>
      <c r="K1598" s="5">
        <v>111.47560975609755</v>
      </c>
      <c r="L1598">
        <v>2022</v>
      </c>
      <c r="P1598" t="s">
        <v>12</v>
      </c>
    </row>
    <row r="1599" spans="1:16" x14ac:dyDescent="0.3">
      <c r="A1599" t="s">
        <v>1603</v>
      </c>
      <c r="B1599" s="1">
        <v>45174</v>
      </c>
      <c r="C1599" t="s">
        <v>9</v>
      </c>
      <c r="D1599" t="s">
        <v>15</v>
      </c>
      <c r="E1599" t="s">
        <v>23</v>
      </c>
      <c r="F1599">
        <v>915</v>
      </c>
      <c r="G1599" t="s">
        <v>4976</v>
      </c>
      <c r="H1599" t="s">
        <v>20</v>
      </c>
      <c r="I1599">
        <v>41</v>
      </c>
      <c r="J1599" t="str">
        <f t="shared" si="24"/>
        <v>A2</v>
      </c>
      <c r="K1599" s="5">
        <v>0</v>
      </c>
      <c r="L1599">
        <v>2023</v>
      </c>
      <c r="P1599" t="s">
        <v>12</v>
      </c>
    </row>
    <row r="1600" spans="1:16" x14ac:dyDescent="0.3">
      <c r="A1600" t="s">
        <v>1604</v>
      </c>
      <c r="B1600" s="1">
        <v>44864</v>
      </c>
      <c r="C1600" t="s">
        <v>27</v>
      </c>
      <c r="D1600" t="s">
        <v>32</v>
      </c>
      <c r="E1600" t="s">
        <v>34</v>
      </c>
      <c r="F1600">
        <v>759</v>
      </c>
      <c r="G1600">
        <v>29289</v>
      </c>
      <c r="H1600" t="s">
        <v>12</v>
      </c>
      <c r="I1600">
        <v>46</v>
      </c>
      <c r="J1600" t="str">
        <f t="shared" si="24"/>
        <v>A3</v>
      </c>
      <c r="K1600" s="5">
        <v>38.588932806324109</v>
      </c>
      <c r="L1600">
        <v>2022</v>
      </c>
      <c r="P1600" t="s">
        <v>12</v>
      </c>
    </row>
    <row r="1601" spans="1:16" x14ac:dyDescent="0.3">
      <c r="A1601" t="s">
        <v>1605</v>
      </c>
      <c r="B1601" s="1">
        <v>45235</v>
      </c>
      <c r="C1601" t="s">
        <v>14</v>
      </c>
      <c r="D1601" t="s">
        <v>15</v>
      </c>
      <c r="E1601" t="s">
        <v>19</v>
      </c>
      <c r="F1601">
        <v>159</v>
      </c>
      <c r="G1601" t="s">
        <v>4976</v>
      </c>
      <c r="H1601" t="s">
        <v>12</v>
      </c>
      <c r="I1601">
        <v>41</v>
      </c>
      <c r="J1601" t="str">
        <f t="shared" si="24"/>
        <v>A2</v>
      </c>
      <c r="K1601" s="5">
        <v>0</v>
      </c>
      <c r="L1601">
        <v>2023</v>
      </c>
      <c r="P1601">
        <v>0</v>
      </c>
    </row>
    <row r="1602" spans="1:16" x14ac:dyDescent="0.3">
      <c r="A1602" t="s">
        <v>1606</v>
      </c>
      <c r="B1602" s="1">
        <v>45067</v>
      </c>
      <c r="C1602" t="s">
        <v>17</v>
      </c>
      <c r="D1602" t="s">
        <v>10</v>
      </c>
      <c r="E1602" t="s">
        <v>11</v>
      </c>
      <c r="F1602">
        <v>933</v>
      </c>
      <c r="G1602">
        <v>33620</v>
      </c>
      <c r="H1602">
        <v>0</v>
      </c>
      <c r="I1602">
        <v>39</v>
      </c>
      <c r="J1602" t="str">
        <f t="shared" si="24"/>
        <v>A2</v>
      </c>
      <c r="K1602" s="5">
        <v>36.034297963558416</v>
      </c>
      <c r="L1602">
        <v>2023</v>
      </c>
      <c r="P1602" t="s">
        <v>12</v>
      </c>
    </row>
    <row r="1603" spans="1:16" x14ac:dyDescent="0.3">
      <c r="A1603" t="s">
        <v>1607</v>
      </c>
      <c r="B1603" s="1">
        <v>45171</v>
      </c>
      <c r="C1603" t="s">
        <v>27</v>
      </c>
      <c r="D1603" t="s">
        <v>10</v>
      </c>
      <c r="E1603" t="s">
        <v>11</v>
      </c>
      <c r="F1603">
        <v>541</v>
      </c>
      <c r="G1603">
        <v>30153</v>
      </c>
      <c r="H1603" t="s">
        <v>12</v>
      </c>
      <c r="I1603">
        <v>39</v>
      </c>
      <c r="J1603" t="str">
        <f t="shared" ref="J1603:J1666" si="25">IF(I1603&lt;=30,"A1",IF(I1603&lt;=45,"A2","A3"))</f>
        <v>A2</v>
      </c>
      <c r="K1603" s="5">
        <v>55.735674676524951</v>
      </c>
      <c r="L1603">
        <v>2023</v>
      </c>
      <c r="P1603" t="s">
        <v>12</v>
      </c>
    </row>
    <row r="1604" spans="1:16" x14ac:dyDescent="0.3">
      <c r="A1604" t="s">
        <v>4976</v>
      </c>
      <c r="B1604" s="1">
        <v>44968</v>
      </c>
      <c r="C1604" t="s">
        <v>27</v>
      </c>
      <c r="D1604" t="s">
        <v>28</v>
      </c>
      <c r="E1604" t="s">
        <v>25</v>
      </c>
      <c r="F1604">
        <v>440</v>
      </c>
      <c r="G1604">
        <v>40150</v>
      </c>
      <c r="H1604" t="s">
        <v>12</v>
      </c>
      <c r="I1604">
        <v>58</v>
      </c>
      <c r="J1604" t="str">
        <f t="shared" si="25"/>
        <v>A3</v>
      </c>
      <c r="K1604" s="5">
        <v>91.25</v>
      </c>
      <c r="L1604">
        <v>2023</v>
      </c>
      <c r="P1604" t="s">
        <v>12</v>
      </c>
    </row>
    <row r="1605" spans="1:16" x14ac:dyDescent="0.3">
      <c r="A1605" t="s">
        <v>1608</v>
      </c>
      <c r="B1605" s="1">
        <v>44962</v>
      </c>
      <c r="C1605" t="s">
        <v>27</v>
      </c>
      <c r="D1605" t="s">
        <v>10</v>
      </c>
      <c r="E1605" t="s">
        <v>25</v>
      </c>
      <c r="F1605">
        <v>363</v>
      </c>
      <c r="G1605">
        <v>22207</v>
      </c>
      <c r="H1605" t="s">
        <v>12</v>
      </c>
      <c r="I1605">
        <v>39</v>
      </c>
      <c r="J1605" t="str">
        <f t="shared" si="25"/>
        <v>A2</v>
      </c>
      <c r="K1605" s="5">
        <v>61.176308539944905</v>
      </c>
      <c r="L1605">
        <v>2023</v>
      </c>
      <c r="P1605" t="s">
        <v>20</v>
      </c>
    </row>
    <row r="1606" spans="1:16" x14ac:dyDescent="0.3">
      <c r="A1606" t="s">
        <v>1609</v>
      </c>
      <c r="B1606" s="1">
        <v>44780</v>
      </c>
      <c r="C1606" t="s">
        <v>27</v>
      </c>
      <c r="D1606" t="s">
        <v>18</v>
      </c>
      <c r="E1606" t="s">
        <v>25</v>
      </c>
      <c r="F1606">
        <v>119</v>
      </c>
      <c r="G1606">
        <v>35807</v>
      </c>
      <c r="H1606" t="s">
        <v>12</v>
      </c>
      <c r="I1606">
        <v>57</v>
      </c>
      <c r="J1606" t="str">
        <f t="shared" si="25"/>
        <v>A3</v>
      </c>
      <c r="K1606" s="5">
        <v>300.89915966386553</v>
      </c>
      <c r="L1606">
        <v>2022</v>
      </c>
      <c r="P1606" t="s">
        <v>12</v>
      </c>
    </row>
    <row r="1607" spans="1:16" x14ac:dyDescent="0.3">
      <c r="A1607" t="s">
        <v>1610</v>
      </c>
      <c r="B1607" s="1">
        <v>45459</v>
      </c>
      <c r="C1607" t="s">
        <v>9</v>
      </c>
      <c r="D1607" t="s">
        <v>18</v>
      </c>
      <c r="E1607" t="s">
        <v>11</v>
      </c>
      <c r="F1607">
        <v>376</v>
      </c>
      <c r="G1607">
        <v>34002</v>
      </c>
      <c r="H1607" t="s">
        <v>12</v>
      </c>
      <c r="I1607">
        <v>57</v>
      </c>
      <c r="J1607" t="str">
        <f t="shared" si="25"/>
        <v>A3</v>
      </c>
      <c r="K1607" s="5">
        <v>90.430851063829792</v>
      </c>
      <c r="L1607">
        <v>2024</v>
      </c>
      <c r="P1607" t="s">
        <v>12</v>
      </c>
    </row>
    <row r="1608" spans="1:16" x14ac:dyDescent="0.3">
      <c r="A1608" t="s">
        <v>1611</v>
      </c>
      <c r="B1608" s="1">
        <v>45427</v>
      </c>
      <c r="C1608" t="s">
        <v>9</v>
      </c>
      <c r="D1608" t="s">
        <v>10</v>
      </c>
      <c r="E1608" t="s">
        <v>23</v>
      </c>
      <c r="F1608">
        <v>188</v>
      </c>
      <c r="G1608">
        <v>10217</v>
      </c>
      <c r="H1608" t="s">
        <v>12</v>
      </c>
      <c r="I1608">
        <v>39</v>
      </c>
      <c r="J1608" t="str">
        <f t="shared" si="25"/>
        <v>A2</v>
      </c>
      <c r="K1608" s="5">
        <v>54.345744680851062</v>
      </c>
      <c r="L1608">
        <v>2024</v>
      </c>
      <c r="P1608">
        <v>0</v>
      </c>
    </row>
    <row r="1609" spans="1:16" x14ac:dyDescent="0.3">
      <c r="A1609" t="s">
        <v>1612</v>
      </c>
      <c r="B1609" s="1">
        <v>45087</v>
      </c>
      <c r="C1609" t="s">
        <v>14</v>
      </c>
      <c r="D1609" t="s">
        <v>15</v>
      </c>
      <c r="E1609" t="s">
        <v>19</v>
      </c>
      <c r="F1609">
        <v>796</v>
      </c>
      <c r="G1609">
        <v>32757</v>
      </c>
      <c r="H1609">
        <v>0</v>
      </c>
      <c r="I1609">
        <v>41</v>
      </c>
      <c r="J1609" t="str">
        <f t="shared" si="25"/>
        <v>A2</v>
      </c>
      <c r="K1609" s="5">
        <v>41.152010050251256</v>
      </c>
      <c r="L1609">
        <v>2023</v>
      </c>
      <c r="P1609" t="s">
        <v>12</v>
      </c>
    </row>
    <row r="1610" spans="1:16" x14ac:dyDescent="0.3">
      <c r="A1610" t="s">
        <v>1613</v>
      </c>
      <c r="B1610" s="1">
        <v>44814</v>
      </c>
      <c r="C1610" t="s">
        <v>22</v>
      </c>
      <c r="D1610" t="s">
        <v>28</v>
      </c>
      <c r="E1610" t="s">
        <v>34</v>
      </c>
      <c r="F1610">
        <v>915</v>
      </c>
      <c r="G1610">
        <v>29451</v>
      </c>
      <c r="H1610" t="s">
        <v>12</v>
      </c>
      <c r="I1610">
        <v>58</v>
      </c>
      <c r="J1610" t="str">
        <f t="shared" si="25"/>
        <v>A3</v>
      </c>
      <c r="K1610" s="5">
        <v>32.186885245901642</v>
      </c>
      <c r="L1610">
        <v>2022</v>
      </c>
      <c r="P1610" t="s">
        <v>12</v>
      </c>
    </row>
    <row r="1611" spans="1:16" hidden="1" x14ac:dyDescent="0.3">
      <c r="A1611" t="s">
        <v>1614</v>
      </c>
      <c r="B1611" s="1">
        <v>44919</v>
      </c>
      <c r="C1611" t="s">
        <v>9</v>
      </c>
      <c r="D1611" t="s">
        <v>4976</v>
      </c>
      <c r="E1611" t="s">
        <v>19</v>
      </c>
      <c r="F1611">
        <v>201</v>
      </c>
      <c r="G1611">
        <v>10892</v>
      </c>
      <c r="H1611" t="s">
        <v>12</v>
      </c>
      <c r="I1611" t="s">
        <v>4977</v>
      </c>
      <c r="J1611" t="str">
        <f t="shared" si="25"/>
        <v>A3</v>
      </c>
      <c r="K1611" s="5">
        <v>54.189054726368163</v>
      </c>
      <c r="L1611">
        <v>2022</v>
      </c>
      <c r="P1611" t="s">
        <v>12</v>
      </c>
    </row>
    <row r="1612" spans="1:16" x14ac:dyDescent="0.3">
      <c r="A1612" t="s">
        <v>1615</v>
      </c>
      <c r="B1612" s="1">
        <v>44622</v>
      </c>
      <c r="C1612" t="s">
        <v>14</v>
      </c>
      <c r="D1612" t="s">
        <v>42</v>
      </c>
      <c r="E1612" t="s">
        <v>34</v>
      </c>
      <c r="F1612">
        <v>943</v>
      </c>
      <c r="G1612">
        <v>48625</v>
      </c>
      <c r="H1612" t="s">
        <v>12</v>
      </c>
      <c r="I1612">
        <v>40</v>
      </c>
      <c r="J1612" t="str">
        <f t="shared" si="25"/>
        <v>A2</v>
      </c>
      <c r="K1612" s="5">
        <v>51.564156945917283</v>
      </c>
      <c r="L1612">
        <v>2022</v>
      </c>
      <c r="P1612" t="s">
        <v>12</v>
      </c>
    </row>
    <row r="1613" spans="1:16" x14ac:dyDescent="0.3">
      <c r="A1613" t="s">
        <v>1616</v>
      </c>
      <c r="B1613" s="1">
        <v>45281</v>
      </c>
      <c r="C1613" t="s">
        <v>27</v>
      </c>
      <c r="D1613" t="s">
        <v>32</v>
      </c>
      <c r="E1613" t="s">
        <v>34</v>
      </c>
      <c r="F1613">
        <v>439</v>
      </c>
      <c r="G1613">
        <v>37201</v>
      </c>
      <c r="H1613" t="s">
        <v>12</v>
      </c>
      <c r="I1613">
        <v>46</v>
      </c>
      <c r="J1613" t="str">
        <f t="shared" si="25"/>
        <v>A3</v>
      </c>
      <c r="K1613" s="5">
        <v>84.740318906605921</v>
      </c>
      <c r="L1613">
        <v>2023</v>
      </c>
      <c r="P1613" t="s">
        <v>12</v>
      </c>
    </row>
    <row r="1614" spans="1:16" x14ac:dyDescent="0.3">
      <c r="A1614" t="s">
        <v>1617</v>
      </c>
      <c r="B1614" s="1">
        <v>45439</v>
      </c>
      <c r="C1614" t="s">
        <v>22</v>
      </c>
      <c r="D1614" t="s">
        <v>18</v>
      </c>
      <c r="E1614" t="s">
        <v>19</v>
      </c>
      <c r="F1614">
        <v>711</v>
      </c>
      <c r="G1614">
        <v>6261</v>
      </c>
      <c r="H1614" t="s">
        <v>20</v>
      </c>
      <c r="I1614">
        <v>57</v>
      </c>
      <c r="J1614" t="str">
        <f t="shared" si="25"/>
        <v>A3</v>
      </c>
      <c r="K1614" s="5">
        <v>8.8059071729957807</v>
      </c>
      <c r="L1614">
        <v>2024</v>
      </c>
      <c r="P1614" t="s">
        <v>20</v>
      </c>
    </row>
    <row r="1615" spans="1:16" x14ac:dyDescent="0.3">
      <c r="A1615" t="s">
        <v>1618</v>
      </c>
      <c r="B1615" s="1">
        <v>45175</v>
      </c>
      <c r="C1615" t="s">
        <v>17</v>
      </c>
      <c r="D1615" t="s">
        <v>42</v>
      </c>
      <c r="E1615" t="s">
        <v>11</v>
      </c>
      <c r="F1615">
        <v>494</v>
      </c>
      <c r="G1615">
        <v>49006</v>
      </c>
      <c r="H1615" t="s">
        <v>12</v>
      </c>
      <c r="I1615">
        <v>40</v>
      </c>
      <c r="J1615" t="str">
        <f t="shared" si="25"/>
        <v>A2</v>
      </c>
      <c r="K1615" s="5">
        <v>99.202429149797567</v>
      </c>
      <c r="L1615">
        <v>2023</v>
      </c>
      <c r="P1615" t="s">
        <v>12</v>
      </c>
    </row>
    <row r="1616" spans="1:16" x14ac:dyDescent="0.3">
      <c r="A1616" t="s">
        <v>1619</v>
      </c>
      <c r="B1616" s="1">
        <v>44666</v>
      </c>
      <c r="C1616" t="s">
        <v>27</v>
      </c>
      <c r="D1616" t="s">
        <v>42</v>
      </c>
      <c r="E1616" t="s">
        <v>34</v>
      </c>
      <c r="F1616">
        <v>954</v>
      </c>
      <c r="G1616">
        <v>45254</v>
      </c>
      <c r="H1616" t="s">
        <v>12</v>
      </c>
      <c r="I1616">
        <v>40</v>
      </c>
      <c r="J1616" t="str">
        <f t="shared" si="25"/>
        <v>A2</v>
      </c>
      <c r="K1616" s="5">
        <v>47.436058700209642</v>
      </c>
      <c r="L1616">
        <v>2022</v>
      </c>
      <c r="P1616" t="s">
        <v>12</v>
      </c>
    </row>
    <row r="1617" spans="1:16" x14ac:dyDescent="0.3">
      <c r="A1617" t="s">
        <v>1620</v>
      </c>
      <c r="B1617" s="1">
        <v>45031</v>
      </c>
      <c r="C1617" t="s">
        <v>14</v>
      </c>
      <c r="D1617" t="s">
        <v>42</v>
      </c>
      <c r="E1617" t="s">
        <v>25</v>
      </c>
      <c r="F1617">
        <v>985</v>
      </c>
      <c r="G1617">
        <v>9693</v>
      </c>
      <c r="H1617" t="s">
        <v>12</v>
      </c>
      <c r="I1617">
        <v>40</v>
      </c>
      <c r="J1617" t="str">
        <f t="shared" si="25"/>
        <v>A2</v>
      </c>
      <c r="K1617" s="5">
        <v>9.8406091370558375</v>
      </c>
      <c r="L1617">
        <v>2023</v>
      </c>
      <c r="P1617" t="s">
        <v>12</v>
      </c>
    </row>
    <row r="1618" spans="1:16" x14ac:dyDescent="0.3">
      <c r="A1618" t="s">
        <v>1621</v>
      </c>
      <c r="B1618" s="1">
        <v>44780</v>
      </c>
      <c r="C1618" t="s">
        <v>22</v>
      </c>
      <c r="D1618" t="s">
        <v>28</v>
      </c>
      <c r="E1618" t="s">
        <v>23</v>
      </c>
      <c r="F1618">
        <v>154</v>
      </c>
      <c r="G1618">
        <v>32030</v>
      </c>
      <c r="H1618" t="s">
        <v>12</v>
      </c>
      <c r="I1618">
        <v>58</v>
      </c>
      <c r="J1618" t="str">
        <f t="shared" si="25"/>
        <v>A3</v>
      </c>
      <c r="K1618" s="5">
        <v>207.98701298701297</v>
      </c>
      <c r="L1618">
        <v>2022</v>
      </c>
      <c r="P1618" t="s">
        <v>12</v>
      </c>
    </row>
    <row r="1619" spans="1:16" x14ac:dyDescent="0.3">
      <c r="A1619" t="s">
        <v>1622</v>
      </c>
      <c r="B1619" s="1">
        <v>45051</v>
      </c>
      <c r="C1619" t="s">
        <v>17</v>
      </c>
      <c r="D1619" t="s">
        <v>10</v>
      </c>
      <c r="E1619" t="s">
        <v>19</v>
      </c>
      <c r="F1619">
        <v>294</v>
      </c>
      <c r="G1619">
        <v>35395</v>
      </c>
      <c r="H1619" t="s">
        <v>20</v>
      </c>
      <c r="I1619">
        <v>39</v>
      </c>
      <c r="J1619" t="str">
        <f t="shared" si="25"/>
        <v>A2</v>
      </c>
      <c r="K1619" s="5">
        <v>120.39115646258503</v>
      </c>
      <c r="L1619">
        <v>2023</v>
      </c>
      <c r="P1619" t="s">
        <v>12</v>
      </c>
    </row>
    <row r="1620" spans="1:16" x14ac:dyDescent="0.3">
      <c r="A1620" t="s">
        <v>1623</v>
      </c>
      <c r="B1620" s="1">
        <v>44573</v>
      </c>
      <c r="C1620" t="s">
        <v>27</v>
      </c>
      <c r="D1620" t="s">
        <v>28</v>
      </c>
      <c r="E1620" t="s">
        <v>19</v>
      </c>
      <c r="F1620">
        <v>181</v>
      </c>
      <c r="G1620">
        <v>19217</v>
      </c>
      <c r="H1620" t="s">
        <v>12</v>
      </c>
      <c r="I1620">
        <v>58</v>
      </c>
      <c r="J1620" t="str">
        <f t="shared" si="25"/>
        <v>A3</v>
      </c>
      <c r="K1620" s="5">
        <v>106.17127071823204</v>
      </c>
      <c r="L1620">
        <v>2022</v>
      </c>
      <c r="P1620" t="s">
        <v>12</v>
      </c>
    </row>
    <row r="1621" spans="1:16" x14ac:dyDescent="0.3">
      <c r="A1621" t="s">
        <v>1624</v>
      </c>
      <c r="B1621" s="1">
        <v>44893</v>
      </c>
      <c r="C1621" t="s">
        <v>17</v>
      </c>
      <c r="D1621" t="s">
        <v>15</v>
      </c>
      <c r="E1621" t="s">
        <v>25</v>
      </c>
      <c r="F1621">
        <v>523</v>
      </c>
      <c r="G1621">
        <v>12101</v>
      </c>
      <c r="H1621">
        <v>0</v>
      </c>
      <c r="I1621">
        <v>41</v>
      </c>
      <c r="J1621" t="str">
        <f t="shared" si="25"/>
        <v>A2</v>
      </c>
      <c r="K1621" s="5">
        <v>23.137667304015295</v>
      </c>
      <c r="L1621">
        <v>2022</v>
      </c>
      <c r="P1621" t="s">
        <v>20</v>
      </c>
    </row>
    <row r="1622" spans="1:16" x14ac:dyDescent="0.3">
      <c r="A1622" t="s">
        <v>1625</v>
      </c>
      <c r="B1622" s="1">
        <v>44624</v>
      </c>
      <c r="C1622" t="s">
        <v>22</v>
      </c>
      <c r="D1622" t="s">
        <v>18</v>
      </c>
      <c r="E1622" t="s">
        <v>34</v>
      </c>
      <c r="F1622">
        <v>650</v>
      </c>
      <c r="G1622">
        <v>17202</v>
      </c>
      <c r="H1622">
        <v>0</v>
      </c>
      <c r="I1622">
        <v>57</v>
      </c>
      <c r="J1622" t="str">
        <f t="shared" si="25"/>
        <v>A3</v>
      </c>
      <c r="K1622" s="5">
        <v>26.464615384615385</v>
      </c>
      <c r="L1622">
        <v>2022</v>
      </c>
      <c r="P1622" t="s">
        <v>12</v>
      </c>
    </row>
    <row r="1623" spans="1:16" x14ac:dyDescent="0.3">
      <c r="A1623" t="s">
        <v>1626</v>
      </c>
      <c r="B1623" s="1">
        <v>44712</v>
      </c>
      <c r="C1623" t="s">
        <v>9</v>
      </c>
      <c r="D1623" t="s">
        <v>18</v>
      </c>
      <c r="E1623" t="s">
        <v>11</v>
      </c>
      <c r="F1623">
        <v>855</v>
      </c>
      <c r="G1623">
        <v>7072</v>
      </c>
      <c r="H1623" t="s">
        <v>12</v>
      </c>
      <c r="I1623">
        <v>57</v>
      </c>
      <c r="J1623" t="str">
        <f t="shared" si="25"/>
        <v>A3</v>
      </c>
      <c r="K1623" s="5">
        <v>8.2713450292397663</v>
      </c>
      <c r="L1623">
        <v>2022</v>
      </c>
      <c r="P1623">
        <v>0</v>
      </c>
    </row>
    <row r="1624" spans="1:16" x14ac:dyDescent="0.3">
      <c r="A1624" t="s">
        <v>1627</v>
      </c>
      <c r="B1624" s="1">
        <v>45182</v>
      </c>
      <c r="C1624" t="s">
        <v>22</v>
      </c>
      <c r="D1624" t="s">
        <v>42</v>
      </c>
      <c r="E1624" t="s">
        <v>19</v>
      </c>
      <c r="F1624">
        <v>92</v>
      </c>
      <c r="G1624">
        <v>13804</v>
      </c>
      <c r="H1624" t="s">
        <v>20</v>
      </c>
      <c r="I1624">
        <v>40</v>
      </c>
      <c r="J1624" t="str">
        <f t="shared" si="25"/>
        <v>A2</v>
      </c>
      <c r="K1624" s="5">
        <v>150.04347826086956</v>
      </c>
      <c r="L1624">
        <v>2023</v>
      </c>
      <c r="P1624" t="s">
        <v>12</v>
      </c>
    </row>
    <row r="1625" spans="1:16" x14ac:dyDescent="0.3">
      <c r="A1625" t="s">
        <v>1628</v>
      </c>
      <c r="B1625" s="1">
        <v>44924</v>
      </c>
      <c r="C1625" t="s">
        <v>9</v>
      </c>
      <c r="D1625" t="s">
        <v>32</v>
      </c>
      <c r="E1625" t="s">
        <v>11</v>
      </c>
      <c r="F1625">
        <v>672</v>
      </c>
      <c r="G1625">
        <v>33543</v>
      </c>
      <c r="H1625" t="s">
        <v>20</v>
      </c>
      <c r="I1625">
        <v>46</v>
      </c>
      <c r="J1625" t="str">
        <f t="shared" si="25"/>
        <v>A3</v>
      </c>
      <c r="K1625" s="5">
        <v>49.915178571428569</v>
      </c>
      <c r="L1625">
        <v>2022</v>
      </c>
      <c r="P1625" t="s">
        <v>12</v>
      </c>
    </row>
    <row r="1626" spans="1:16" x14ac:dyDescent="0.3">
      <c r="A1626" t="s">
        <v>1629</v>
      </c>
      <c r="B1626" s="1">
        <v>44693</v>
      </c>
      <c r="C1626" t="s">
        <v>22</v>
      </c>
      <c r="D1626" t="s">
        <v>42</v>
      </c>
      <c r="E1626" t="s">
        <v>19</v>
      </c>
      <c r="F1626">
        <v>430</v>
      </c>
      <c r="G1626">
        <v>26736</v>
      </c>
      <c r="H1626" t="s">
        <v>20</v>
      </c>
      <c r="I1626">
        <v>40</v>
      </c>
      <c r="J1626" t="str">
        <f t="shared" si="25"/>
        <v>A2</v>
      </c>
      <c r="K1626" s="5">
        <v>62.176744186046513</v>
      </c>
      <c r="L1626">
        <v>2022</v>
      </c>
      <c r="P1626" t="s">
        <v>12</v>
      </c>
    </row>
    <row r="1627" spans="1:16" x14ac:dyDescent="0.3">
      <c r="A1627" t="s">
        <v>1630</v>
      </c>
      <c r="B1627" t="s">
        <v>4976</v>
      </c>
      <c r="C1627" t="s">
        <v>17</v>
      </c>
      <c r="D1627" t="s">
        <v>28</v>
      </c>
      <c r="E1627" t="s">
        <v>19</v>
      </c>
      <c r="F1627">
        <v>323</v>
      </c>
      <c r="G1627">
        <v>13713</v>
      </c>
      <c r="H1627" t="s">
        <v>12</v>
      </c>
      <c r="I1627">
        <v>58</v>
      </c>
      <c r="J1627" t="str">
        <f t="shared" si="25"/>
        <v>A3</v>
      </c>
      <c r="K1627" s="5">
        <v>42.455108359133128</v>
      </c>
      <c r="L1627" t="e">
        <v>#VALUE!</v>
      </c>
      <c r="P1627">
        <v>0</v>
      </c>
    </row>
    <row r="1628" spans="1:16" x14ac:dyDescent="0.3">
      <c r="A1628" t="s">
        <v>1631</v>
      </c>
      <c r="B1628" s="1">
        <v>44774</v>
      </c>
      <c r="C1628" t="s">
        <v>27</v>
      </c>
      <c r="D1628" t="s">
        <v>28</v>
      </c>
      <c r="E1628" t="s">
        <v>4976</v>
      </c>
      <c r="F1628">
        <v>221</v>
      </c>
      <c r="G1628">
        <v>25905</v>
      </c>
      <c r="H1628" t="s">
        <v>20</v>
      </c>
      <c r="I1628">
        <v>58</v>
      </c>
      <c r="J1628" t="str">
        <f t="shared" si="25"/>
        <v>A3</v>
      </c>
      <c r="K1628" s="5">
        <v>117.21719457013575</v>
      </c>
      <c r="L1628">
        <v>2022</v>
      </c>
      <c r="P1628" t="s">
        <v>12</v>
      </c>
    </row>
    <row r="1629" spans="1:16" x14ac:dyDescent="0.3">
      <c r="A1629" t="s">
        <v>1632</v>
      </c>
      <c r="B1629" s="1">
        <v>45434</v>
      </c>
      <c r="C1629" t="s">
        <v>17</v>
      </c>
      <c r="D1629" t="s">
        <v>42</v>
      </c>
      <c r="E1629" t="s">
        <v>19</v>
      </c>
      <c r="F1629">
        <v>230</v>
      </c>
      <c r="G1629">
        <v>9753</v>
      </c>
      <c r="H1629" t="s">
        <v>12</v>
      </c>
      <c r="I1629">
        <v>40</v>
      </c>
      <c r="J1629" t="str">
        <f t="shared" si="25"/>
        <v>A2</v>
      </c>
      <c r="K1629" s="5">
        <v>42.404347826086955</v>
      </c>
      <c r="L1629">
        <v>2024</v>
      </c>
      <c r="P1629" t="s">
        <v>12</v>
      </c>
    </row>
    <row r="1630" spans="1:16" x14ac:dyDescent="0.3">
      <c r="A1630" t="s">
        <v>1633</v>
      </c>
      <c r="B1630" s="1">
        <v>44967</v>
      </c>
      <c r="C1630" t="s">
        <v>27</v>
      </c>
      <c r="D1630" t="s">
        <v>32</v>
      </c>
      <c r="E1630" t="s">
        <v>11</v>
      </c>
      <c r="F1630">
        <v>392</v>
      </c>
      <c r="G1630">
        <v>48507</v>
      </c>
      <c r="H1630" t="s">
        <v>20</v>
      </c>
      <c r="I1630">
        <v>46</v>
      </c>
      <c r="J1630" t="str">
        <f t="shared" si="25"/>
        <v>A3</v>
      </c>
      <c r="K1630" s="5">
        <v>123.74234693877551</v>
      </c>
      <c r="L1630">
        <v>2023</v>
      </c>
      <c r="P1630" t="s">
        <v>12</v>
      </c>
    </row>
    <row r="1631" spans="1:16" x14ac:dyDescent="0.3">
      <c r="A1631" t="s">
        <v>1634</v>
      </c>
      <c r="B1631" s="1">
        <v>45263</v>
      </c>
      <c r="C1631" t="s">
        <v>4976</v>
      </c>
      <c r="D1631" t="s">
        <v>10</v>
      </c>
      <c r="E1631" t="s">
        <v>11</v>
      </c>
      <c r="F1631">
        <v>493</v>
      </c>
      <c r="G1631">
        <v>17164</v>
      </c>
      <c r="H1631" t="s">
        <v>12</v>
      </c>
      <c r="I1631">
        <v>39</v>
      </c>
      <c r="J1631" t="str">
        <f t="shared" si="25"/>
        <v>A2</v>
      </c>
      <c r="K1631" s="5">
        <v>34.815415821501013</v>
      </c>
      <c r="L1631">
        <v>2023</v>
      </c>
      <c r="P1631" t="s">
        <v>12</v>
      </c>
    </row>
    <row r="1632" spans="1:16" x14ac:dyDescent="0.3">
      <c r="A1632" t="s">
        <v>1635</v>
      </c>
      <c r="B1632" s="1">
        <v>45432</v>
      </c>
      <c r="C1632" t="s">
        <v>9</v>
      </c>
      <c r="D1632" t="s">
        <v>32</v>
      </c>
      <c r="E1632" t="s">
        <v>4976</v>
      </c>
      <c r="F1632">
        <v>615</v>
      </c>
      <c r="G1632">
        <v>15343</v>
      </c>
      <c r="H1632">
        <v>0</v>
      </c>
      <c r="I1632">
        <v>46</v>
      </c>
      <c r="J1632" t="str">
        <f t="shared" si="25"/>
        <v>A3</v>
      </c>
      <c r="K1632" s="5">
        <v>24.947967479674798</v>
      </c>
      <c r="L1632">
        <v>2024</v>
      </c>
      <c r="P1632">
        <v>0</v>
      </c>
    </row>
    <row r="1633" spans="1:16" x14ac:dyDescent="0.3">
      <c r="A1633" t="s">
        <v>1636</v>
      </c>
      <c r="B1633" s="1">
        <v>45111</v>
      </c>
      <c r="C1633" t="s">
        <v>9</v>
      </c>
      <c r="D1633" t="s">
        <v>15</v>
      </c>
      <c r="E1633" t="s">
        <v>11</v>
      </c>
      <c r="F1633" t="s">
        <v>4976</v>
      </c>
      <c r="G1633" t="s">
        <v>4976</v>
      </c>
      <c r="H1633" t="s">
        <v>12</v>
      </c>
      <c r="I1633">
        <v>41</v>
      </c>
      <c r="J1633" t="str">
        <f t="shared" si="25"/>
        <v>A2</v>
      </c>
      <c r="K1633" s="5">
        <v>0</v>
      </c>
      <c r="L1633">
        <v>2023</v>
      </c>
      <c r="P1633" t="s">
        <v>12</v>
      </c>
    </row>
    <row r="1634" spans="1:16" x14ac:dyDescent="0.3">
      <c r="A1634" t="s">
        <v>1637</v>
      </c>
      <c r="B1634" s="1">
        <v>44744</v>
      </c>
      <c r="C1634" t="s">
        <v>14</v>
      </c>
      <c r="D1634" t="s">
        <v>18</v>
      </c>
      <c r="E1634" t="s">
        <v>19</v>
      </c>
      <c r="F1634">
        <v>724</v>
      </c>
      <c r="G1634">
        <v>49980</v>
      </c>
      <c r="H1634" t="s">
        <v>12</v>
      </c>
      <c r="I1634">
        <v>57</v>
      </c>
      <c r="J1634" t="str">
        <f t="shared" si="25"/>
        <v>A3</v>
      </c>
      <c r="K1634" s="5">
        <v>69.033149171270722</v>
      </c>
      <c r="L1634">
        <v>2022</v>
      </c>
      <c r="P1634" t="s">
        <v>12</v>
      </c>
    </row>
    <row r="1635" spans="1:16" x14ac:dyDescent="0.3">
      <c r="A1635" t="s">
        <v>1638</v>
      </c>
      <c r="B1635" s="1">
        <v>44963</v>
      </c>
      <c r="C1635" t="s">
        <v>17</v>
      </c>
      <c r="D1635" t="s">
        <v>18</v>
      </c>
      <c r="E1635" t="s">
        <v>34</v>
      </c>
      <c r="F1635">
        <v>124</v>
      </c>
      <c r="G1635">
        <v>39568</v>
      </c>
      <c r="H1635" t="s">
        <v>12</v>
      </c>
      <c r="I1635">
        <v>57</v>
      </c>
      <c r="J1635" t="str">
        <f t="shared" si="25"/>
        <v>A3</v>
      </c>
      <c r="K1635" s="5">
        <v>319.09677419354841</v>
      </c>
      <c r="L1635">
        <v>2023</v>
      </c>
      <c r="P1635" t="s">
        <v>20</v>
      </c>
    </row>
    <row r="1636" spans="1:16" hidden="1" x14ac:dyDescent="0.3">
      <c r="A1636" t="s">
        <v>1639</v>
      </c>
      <c r="B1636" s="1">
        <v>45193</v>
      </c>
      <c r="C1636" t="s">
        <v>27</v>
      </c>
      <c r="D1636" t="s">
        <v>4976</v>
      </c>
      <c r="E1636" t="s">
        <v>23</v>
      </c>
      <c r="F1636">
        <v>372</v>
      </c>
      <c r="G1636">
        <v>9437</v>
      </c>
      <c r="H1636" t="s">
        <v>12</v>
      </c>
      <c r="I1636" t="s">
        <v>4977</v>
      </c>
      <c r="J1636" t="str">
        <f t="shared" si="25"/>
        <v>A3</v>
      </c>
      <c r="K1636" s="5">
        <v>25.368279569892472</v>
      </c>
      <c r="L1636">
        <v>2023</v>
      </c>
      <c r="P1636" t="s">
        <v>12</v>
      </c>
    </row>
    <row r="1637" spans="1:16" x14ac:dyDescent="0.3">
      <c r="A1637" t="s">
        <v>1640</v>
      </c>
      <c r="B1637" s="1">
        <v>45420</v>
      </c>
      <c r="C1637" t="s">
        <v>17</v>
      </c>
      <c r="D1637" t="s">
        <v>42</v>
      </c>
      <c r="E1637" t="s">
        <v>25</v>
      </c>
      <c r="F1637">
        <v>925</v>
      </c>
      <c r="G1637">
        <v>14435</v>
      </c>
      <c r="H1637">
        <v>0</v>
      </c>
      <c r="I1637">
        <v>40</v>
      </c>
      <c r="J1637" t="str">
        <f t="shared" si="25"/>
        <v>A2</v>
      </c>
      <c r="K1637" s="5">
        <v>15.605405405405405</v>
      </c>
      <c r="L1637">
        <v>2024</v>
      </c>
      <c r="P1637" t="s">
        <v>12</v>
      </c>
    </row>
    <row r="1638" spans="1:16" x14ac:dyDescent="0.3">
      <c r="A1638" t="s">
        <v>1641</v>
      </c>
      <c r="B1638" s="1">
        <v>45234</v>
      </c>
      <c r="C1638" t="s">
        <v>17</v>
      </c>
      <c r="D1638" t="s">
        <v>32</v>
      </c>
      <c r="E1638" t="s">
        <v>11</v>
      </c>
      <c r="F1638">
        <v>777</v>
      </c>
      <c r="G1638">
        <v>43774</v>
      </c>
      <c r="H1638">
        <v>0</v>
      </c>
      <c r="I1638">
        <v>46</v>
      </c>
      <c r="J1638" t="str">
        <f t="shared" si="25"/>
        <v>A3</v>
      </c>
      <c r="K1638" s="5">
        <v>56.33719433719434</v>
      </c>
      <c r="L1638">
        <v>2023</v>
      </c>
      <c r="P1638" t="s">
        <v>12</v>
      </c>
    </row>
    <row r="1639" spans="1:16" x14ac:dyDescent="0.3">
      <c r="A1639" t="s">
        <v>1642</v>
      </c>
      <c r="B1639" s="1">
        <v>45187</v>
      </c>
      <c r="C1639" t="s">
        <v>9</v>
      </c>
      <c r="D1639" t="s">
        <v>18</v>
      </c>
      <c r="E1639" t="s">
        <v>11</v>
      </c>
      <c r="F1639">
        <v>496</v>
      </c>
      <c r="G1639">
        <v>29607</v>
      </c>
      <c r="H1639" t="s">
        <v>12</v>
      </c>
      <c r="I1639">
        <v>57</v>
      </c>
      <c r="J1639" t="str">
        <f t="shared" si="25"/>
        <v>A3</v>
      </c>
      <c r="K1639" s="5">
        <v>59.69153225806452</v>
      </c>
      <c r="L1639">
        <v>2023</v>
      </c>
      <c r="P1639">
        <v>0</v>
      </c>
    </row>
    <row r="1640" spans="1:16" x14ac:dyDescent="0.3">
      <c r="A1640" t="s">
        <v>1643</v>
      </c>
      <c r="B1640" s="1">
        <v>44613</v>
      </c>
      <c r="C1640" t="s">
        <v>14</v>
      </c>
      <c r="D1640" t="s">
        <v>10</v>
      </c>
      <c r="E1640" t="s">
        <v>34</v>
      </c>
      <c r="F1640">
        <v>413</v>
      </c>
      <c r="G1640">
        <v>19420</v>
      </c>
      <c r="H1640" t="s">
        <v>20</v>
      </c>
      <c r="I1640">
        <v>39</v>
      </c>
      <c r="J1640" t="str">
        <f t="shared" si="25"/>
        <v>A2</v>
      </c>
      <c r="K1640" s="5">
        <v>47.021791767554483</v>
      </c>
      <c r="L1640">
        <v>2022</v>
      </c>
      <c r="P1640">
        <v>0</v>
      </c>
    </row>
    <row r="1641" spans="1:16" x14ac:dyDescent="0.3">
      <c r="A1641" t="s">
        <v>1644</v>
      </c>
      <c r="B1641" s="1">
        <v>45414</v>
      </c>
      <c r="C1641" t="s">
        <v>9</v>
      </c>
      <c r="D1641" t="s">
        <v>10</v>
      </c>
      <c r="E1641" t="s">
        <v>23</v>
      </c>
      <c r="F1641">
        <v>125</v>
      </c>
      <c r="G1641">
        <v>22824</v>
      </c>
      <c r="H1641" t="s">
        <v>12</v>
      </c>
      <c r="I1641">
        <v>39</v>
      </c>
      <c r="J1641" t="str">
        <f t="shared" si="25"/>
        <v>A2</v>
      </c>
      <c r="K1641" s="5">
        <v>182.59200000000001</v>
      </c>
      <c r="L1641">
        <v>2024</v>
      </c>
      <c r="P1641" t="s">
        <v>12</v>
      </c>
    </row>
    <row r="1642" spans="1:16" x14ac:dyDescent="0.3">
      <c r="A1642" t="s">
        <v>1645</v>
      </c>
      <c r="B1642" s="1">
        <v>45132</v>
      </c>
      <c r="C1642" t="s">
        <v>22</v>
      </c>
      <c r="D1642" t="s">
        <v>18</v>
      </c>
      <c r="E1642" t="s">
        <v>11</v>
      </c>
      <c r="F1642">
        <v>100</v>
      </c>
      <c r="G1642">
        <v>43941</v>
      </c>
      <c r="H1642" t="s">
        <v>12</v>
      </c>
      <c r="I1642">
        <v>57</v>
      </c>
      <c r="J1642" t="str">
        <f t="shared" si="25"/>
        <v>A3</v>
      </c>
      <c r="K1642" s="5">
        <v>439.41</v>
      </c>
      <c r="L1642">
        <v>2023</v>
      </c>
      <c r="P1642" t="s">
        <v>20</v>
      </c>
    </row>
    <row r="1643" spans="1:16" x14ac:dyDescent="0.3">
      <c r="A1643" t="s">
        <v>1646</v>
      </c>
      <c r="B1643" s="1">
        <v>45456</v>
      </c>
      <c r="C1643" t="s">
        <v>17</v>
      </c>
      <c r="D1643" t="s">
        <v>28</v>
      </c>
      <c r="E1643" t="s">
        <v>23</v>
      </c>
      <c r="F1643">
        <v>298</v>
      </c>
      <c r="G1643">
        <v>19259</v>
      </c>
      <c r="H1643" t="s">
        <v>12</v>
      </c>
      <c r="I1643">
        <v>58</v>
      </c>
      <c r="J1643" t="str">
        <f t="shared" si="25"/>
        <v>A3</v>
      </c>
      <c r="K1643" s="5">
        <v>64.627516778523486</v>
      </c>
      <c r="L1643">
        <v>2024</v>
      </c>
      <c r="P1643">
        <v>0</v>
      </c>
    </row>
    <row r="1644" spans="1:16" x14ac:dyDescent="0.3">
      <c r="A1644" t="s">
        <v>1647</v>
      </c>
      <c r="B1644" s="1">
        <v>44753</v>
      </c>
      <c r="C1644" t="s">
        <v>22</v>
      </c>
      <c r="D1644" t="s">
        <v>10</v>
      </c>
      <c r="E1644" t="s">
        <v>19</v>
      </c>
      <c r="F1644">
        <v>970</v>
      </c>
      <c r="G1644">
        <v>42523</v>
      </c>
      <c r="H1644" t="s">
        <v>12</v>
      </c>
      <c r="I1644">
        <v>39</v>
      </c>
      <c r="J1644" t="str">
        <f t="shared" si="25"/>
        <v>A2</v>
      </c>
      <c r="K1644" s="5">
        <v>43.838144329896906</v>
      </c>
      <c r="L1644">
        <v>2022</v>
      </c>
      <c r="P1644">
        <v>0</v>
      </c>
    </row>
    <row r="1645" spans="1:16" x14ac:dyDescent="0.3">
      <c r="A1645" t="s">
        <v>1648</v>
      </c>
      <c r="B1645" s="1">
        <v>44806</v>
      </c>
      <c r="C1645" t="s">
        <v>17</v>
      </c>
      <c r="D1645" t="s">
        <v>28</v>
      </c>
      <c r="E1645" t="s">
        <v>19</v>
      </c>
      <c r="F1645">
        <v>140</v>
      </c>
      <c r="G1645">
        <v>45939</v>
      </c>
      <c r="H1645" t="s">
        <v>12</v>
      </c>
      <c r="I1645">
        <v>58</v>
      </c>
      <c r="J1645" t="str">
        <f t="shared" si="25"/>
        <v>A3</v>
      </c>
      <c r="K1645" s="5">
        <v>328.1357142857143</v>
      </c>
      <c r="L1645">
        <v>2022</v>
      </c>
      <c r="P1645" t="s">
        <v>20</v>
      </c>
    </row>
    <row r="1646" spans="1:16" x14ac:dyDescent="0.3">
      <c r="A1646" t="s">
        <v>1649</v>
      </c>
      <c r="B1646" s="1">
        <v>44747</v>
      </c>
      <c r="C1646" t="s">
        <v>14</v>
      </c>
      <c r="D1646" t="s">
        <v>10</v>
      </c>
      <c r="E1646" t="s">
        <v>19</v>
      </c>
      <c r="F1646">
        <v>358</v>
      </c>
      <c r="G1646">
        <v>18421</v>
      </c>
      <c r="H1646" t="s">
        <v>20</v>
      </c>
      <c r="I1646">
        <v>39</v>
      </c>
      <c r="J1646" t="str">
        <f t="shared" si="25"/>
        <v>A2</v>
      </c>
      <c r="K1646" s="5">
        <v>51.455307262569832</v>
      </c>
      <c r="L1646">
        <v>2022</v>
      </c>
      <c r="P1646" t="s">
        <v>20</v>
      </c>
    </row>
    <row r="1647" spans="1:16" x14ac:dyDescent="0.3">
      <c r="A1647" t="s">
        <v>1650</v>
      </c>
      <c r="B1647" s="1">
        <v>44884</v>
      </c>
      <c r="C1647" t="s">
        <v>22</v>
      </c>
      <c r="D1647" t="s">
        <v>42</v>
      </c>
      <c r="E1647" t="s">
        <v>23</v>
      </c>
      <c r="F1647">
        <v>378</v>
      </c>
      <c r="G1647" t="s">
        <v>4976</v>
      </c>
      <c r="H1647" t="s">
        <v>12</v>
      </c>
      <c r="I1647">
        <v>40</v>
      </c>
      <c r="J1647" t="str">
        <f t="shared" si="25"/>
        <v>A2</v>
      </c>
      <c r="K1647" s="5">
        <v>0</v>
      </c>
      <c r="L1647">
        <v>2022</v>
      </c>
      <c r="P1647" t="s">
        <v>12</v>
      </c>
    </row>
    <row r="1648" spans="1:16" x14ac:dyDescent="0.3">
      <c r="A1648" t="s">
        <v>1651</v>
      </c>
      <c r="B1648" s="1">
        <v>44943</v>
      </c>
      <c r="C1648" t="s">
        <v>14</v>
      </c>
      <c r="D1648" t="s">
        <v>10</v>
      </c>
      <c r="E1648" t="s">
        <v>23</v>
      </c>
      <c r="F1648">
        <v>76</v>
      </c>
      <c r="G1648">
        <v>16702</v>
      </c>
      <c r="H1648" t="s">
        <v>12</v>
      </c>
      <c r="I1648">
        <v>39</v>
      </c>
      <c r="J1648" t="str">
        <f t="shared" si="25"/>
        <v>A2</v>
      </c>
      <c r="K1648" s="5">
        <v>219.76315789473685</v>
      </c>
      <c r="L1648">
        <v>2023</v>
      </c>
      <c r="P1648" t="s">
        <v>12</v>
      </c>
    </row>
    <row r="1649" spans="1:16" x14ac:dyDescent="0.3">
      <c r="A1649" t="s">
        <v>1652</v>
      </c>
      <c r="B1649" s="1">
        <v>44994</v>
      </c>
      <c r="C1649" t="s">
        <v>22</v>
      </c>
      <c r="D1649" t="s">
        <v>15</v>
      </c>
      <c r="E1649" t="s">
        <v>23</v>
      </c>
      <c r="F1649">
        <v>584</v>
      </c>
      <c r="G1649">
        <v>40384</v>
      </c>
      <c r="H1649" t="s">
        <v>12</v>
      </c>
      <c r="I1649">
        <v>41</v>
      </c>
      <c r="J1649" t="str">
        <f t="shared" si="25"/>
        <v>A2</v>
      </c>
      <c r="K1649" s="5">
        <v>69.150684931506845</v>
      </c>
      <c r="L1649">
        <v>2023</v>
      </c>
      <c r="P1649" t="s">
        <v>12</v>
      </c>
    </row>
    <row r="1650" spans="1:16" hidden="1" x14ac:dyDescent="0.3">
      <c r="A1650" t="s">
        <v>1653</v>
      </c>
      <c r="B1650" s="1">
        <v>44812</v>
      </c>
      <c r="C1650" t="s">
        <v>14</v>
      </c>
      <c r="D1650" t="s">
        <v>4976</v>
      </c>
      <c r="E1650" t="s">
        <v>23</v>
      </c>
      <c r="F1650">
        <v>263</v>
      </c>
      <c r="G1650">
        <v>12486</v>
      </c>
      <c r="H1650" t="s">
        <v>20</v>
      </c>
      <c r="I1650" t="s">
        <v>4977</v>
      </c>
      <c r="J1650" t="str">
        <f t="shared" si="25"/>
        <v>A3</v>
      </c>
      <c r="K1650" s="5">
        <v>47.475285171102662</v>
      </c>
      <c r="L1650">
        <v>2022</v>
      </c>
      <c r="P1650" t="s">
        <v>12</v>
      </c>
    </row>
    <row r="1651" spans="1:16" x14ac:dyDescent="0.3">
      <c r="A1651" t="s">
        <v>1654</v>
      </c>
      <c r="B1651" s="1">
        <v>44708</v>
      </c>
      <c r="C1651" t="s">
        <v>17</v>
      </c>
      <c r="D1651" t="s">
        <v>10</v>
      </c>
      <c r="E1651" t="s">
        <v>25</v>
      </c>
      <c r="F1651">
        <v>239</v>
      </c>
      <c r="G1651">
        <v>45089</v>
      </c>
      <c r="H1651">
        <v>0</v>
      </c>
      <c r="I1651">
        <v>39</v>
      </c>
      <c r="J1651" t="str">
        <f t="shared" si="25"/>
        <v>A2</v>
      </c>
      <c r="K1651" s="5">
        <v>188.65690376569037</v>
      </c>
      <c r="L1651">
        <v>2022</v>
      </c>
      <c r="P1651" t="s">
        <v>12</v>
      </c>
    </row>
    <row r="1652" spans="1:16" hidden="1" x14ac:dyDescent="0.3">
      <c r="A1652" t="s">
        <v>1655</v>
      </c>
      <c r="B1652" s="1">
        <v>44814</v>
      </c>
      <c r="C1652" t="s">
        <v>17</v>
      </c>
      <c r="D1652" t="s">
        <v>4976</v>
      </c>
      <c r="E1652" t="s">
        <v>11</v>
      </c>
      <c r="F1652">
        <v>957</v>
      </c>
      <c r="G1652">
        <v>34451</v>
      </c>
      <c r="H1652" t="s">
        <v>12</v>
      </c>
      <c r="I1652" t="s">
        <v>4977</v>
      </c>
      <c r="J1652" t="str">
        <f t="shared" si="25"/>
        <v>A3</v>
      </c>
      <c r="K1652" s="5">
        <v>35.998955067920583</v>
      </c>
      <c r="L1652">
        <v>2022</v>
      </c>
      <c r="P1652" t="e">
        <v>#N/A</v>
      </c>
    </row>
    <row r="1653" spans="1:16" hidden="1" x14ac:dyDescent="0.3">
      <c r="A1653" t="s">
        <v>1656</v>
      </c>
      <c r="B1653" s="1">
        <v>45279</v>
      </c>
      <c r="C1653" t="s">
        <v>17</v>
      </c>
      <c r="D1653" t="s">
        <v>4976</v>
      </c>
      <c r="E1653" t="s">
        <v>19</v>
      </c>
      <c r="F1653">
        <v>488</v>
      </c>
      <c r="G1653">
        <v>5743</v>
      </c>
      <c r="H1653" t="s">
        <v>12</v>
      </c>
      <c r="I1653" t="s">
        <v>4977</v>
      </c>
      <c r="J1653" t="str">
        <f t="shared" si="25"/>
        <v>A3</v>
      </c>
      <c r="K1653" s="5">
        <v>11.76844262295082</v>
      </c>
      <c r="L1653">
        <v>2023</v>
      </c>
      <c r="P1653" t="s">
        <v>12</v>
      </c>
    </row>
    <row r="1654" spans="1:16" x14ac:dyDescent="0.3">
      <c r="A1654" t="s">
        <v>1657</v>
      </c>
      <c r="B1654" t="s">
        <v>4976</v>
      </c>
      <c r="C1654" t="s">
        <v>17</v>
      </c>
      <c r="D1654" t="s">
        <v>32</v>
      </c>
      <c r="E1654" t="s">
        <v>23</v>
      </c>
      <c r="F1654">
        <v>810</v>
      </c>
      <c r="G1654">
        <v>17601</v>
      </c>
      <c r="H1654" t="s">
        <v>12</v>
      </c>
      <c r="I1654">
        <v>46</v>
      </c>
      <c r="J1654" t="str">
        <f t="shared" si="25"/>
        <v>A3</v>
      </c>
      <c r="K1654" s="5">
        <v>21.729629629629631</v>
      </c>
      <c r="L1654" t="e">
        <v>#VALUE!</v>
      </c>
      <c r="P1654">
        <v>0</v>
      </c>
    </row>
    <row r="1655" spans="1:16" x14ac:dyDescent="0.3">
      <c r="A1655" t="s">
        <v>1658</v>
      </c>
      <c r="B1655" t="s">
        <v>4976</v>
      </c>
      <c r="C1655" t="s">
        <v>14</v>
      </c>
      <c r="D1655" t="s">
        <v>42</v>
      </c>
      <c r="E1655" t="s">
        <v>19</v>
      </c>
      <c r="F1655">
        <v>527</v>
      </c>
      <c r="G1655">
        <v>25735</v>
      </c>
      <c r="H1655" t="s">
        <v>12</v>
      </c>
      <c r="I1655">
        <v>40</v>
      </c>
      <c r="J1655" t="str">
        <f t="shared" si="25"/>
        <v>A2</v>
      </c>
      <c r="K1655" s="5">
        <v>48.833017077798864</v>
      </c>
      <c r="L1655" t="e">
        <v>#VALUE!</v>
      </c>
      <c r="P1655" t="s">
        <v>20</v>
      </c>
    </row>
    <row r="1656" spans="1:16" hidden="1" x14ac:dyDescent="0.3">
      <c r="A1656" t="s">
        <v>1659</v>
      </c>
      <c r="B1656" s="1">
        <v>44707</v>
      </c>
      <c r="C1656" t="s">
        <v>27</v>
      </c>
      <c r="D1656" t="s">
        <v>4976</v>
      </c>
      <c r="E1656" t="s">
        <v>23</v>
      </c>
      <c r="F1656">
        <v>627</v>
      </c>
      <c r="G1656" t="s">
        <v>4976</v>
      </c>
      <c r="H1656">
        <v>0</v>
      </c>
      <c r="I1656" t="s">
        <v>4977</v>
      </c>
      <c r="J1656" t="str">
        <f t="shared" si="25"/>
        <v>A3</v>
      </c>
      <c r="K1656" s="5">
        <v>0</v>
      </c>
      <c r="L1656">
        <v>2022</v>
      </c>
      <c r="P1656" t="s">
        <v>12</v>
      </c>
    </row>
    <row r="1657" spans="1:16" hidden="1" x14ac:dyDescent="0.3">
      <c r="A1657" t="s">
        <v>1660</v>
      </c>
      <c r="B1657" s="1">
        <v>45287</v>
      </c>
      <c r="C1657" t="s">
        <v>17</v>
      </c>
      <c r="D1657" t="s">
        <v>4976</v>
      </c>
      <c r="E1657" t="s">
        <v>11</v>
      </c>
      <c r="F1657">
        <v>485</v>
      </c>
      <c r="G1657">
        <v>48023</v>
      </c>
      <c r="H1657" t="s">
        <v>12</v>
      </c>
      <c r="I1657" t="s">
        <v>4977</v>
      </c>
      <c r="J1657" t="str">
        <f t="shared" si="25"/>
        <v>A3</v>
      </c>
      <c r="K1657" s="5">
        <v>99.016494845360825</v>
      </c>
      <c r="L1657">
        <v>2023</v>
      </c>
      <c r="P1657" t="e">
        <v>#N/A</v>
      </c>
    </row>
    <row r="1658" spans="1:16" x14ac:dyDescent="0.3">
      <c r="A1658" t="s">
        <v>1661</v>
      </c>
      <c r="B1658" s="1">
        <v>45410</v>
      </c>
      <c r="C1658" t="s">
        <v>17</v>
      </c>
      <c r="D1658" t="s">
        <v>10</v>
      </c>
      <c r="E1658" t="s">
        <v>25</v>
      </c>
      <c r="F1658">
        <v>672</v>
      </c>
      <c r="G1658">
        <v>41650</v>
      </c>
      <c r="H1658" t="s">
        <v>12</v>
      </c>
      <c r="I1658">
        <v>39</v>
      </c>
      <c r="J1658" t="str">
        <f t="shared" si="25"/>
        <v>A2</v>
      </c>
      <c r="K1658" s="5">
        <v>61.979166666666664</v>
      </c>
      <c r="L1658">
        <v>2024</v>
      </c>
      <c r="P1658" t="s">
        <v>12</v>
      </c>
    </row>
    <row r="1659" spans="1:16" x14ac:dyDescent="0.3">
      <c r="A1659" t="s">
        <v>1662</v>
      </c>
      <c r="B1659" s="1">
        <v>45441</v>
      </c>
      <c r="C1659" t="s">
        <v>9</v>
      </c>
      <c r="D1659" t="s">
        <v>10</v>
      </c>
      <c r="E1659" t="s">
        <v>34</v>
      </c>
      <c r="F1659">
        <v>585</v>
      </c>
      <c r="G1659">
        <v>7266</v>
      </c>
      <c r="H1659" t="s">
        <v>12</v>
      </c>
      <c r="I1659">
        <v>39</v>
      </c>
      <c r="J1659" t="str">
        <f t="shared" si="25"/>
        <v>A2</v>
      </c>
      <c r="K1659" s="5">
        <v>12.420512820512821</v>
      </c>
      <c r="L1659">
        <v>2024</v>
      </c>
      <c r="P1659" t="s">
        <v>12</v>
      </c>
    </row>
    <row r="1660" spans="1:16" x14ac:dyDescent="0.3">
      <c r="A1660" t="s">
        <v>1663</v>
      </c>
      <c r="B1660" s="1">
        <v>44737</v>
      </c>
      <c r="C1660" t="s">
        <v>14</v>
      </c>
      <c r="D1660" t="s">
        <v>10</v>
      </c>
      <c r="E1660" t="s">
        <v>23</v>
      </c>
      <c r="F1660">
        <v>681</v>
      </c>
      <c r="G1660">
        <v>16920</v>
      </c>
      <c r="H1660" t="s">
        <v>12</v>
      </c>
      <c r="I1660">
        <v>39</v>
      </c>
      <c r="J1660" t="str">
        <f t="shared" si="25"/>
        <v>A2</v>
      </c>
      <c r="K1660" s="5">
        <v>24.845814977973568</v>
      </c>
      <c r="L1660">
        <v>2022</v>
      </c>
      <c r="P1660" t="s">
        <v>12</v>
      </c>
    </row>
    <row r="1661" spans="1:16" x14ac:dyDescent="0.3">
      <c r="A1661" t="s">
        <v>1664</v>
      </c>
      <c r="B1661" s="1">
        <v>45020</v>
      </c>
      <c r="C1661" t="s">
        <v>9</v>
      </c>
      <c r="D1661" t="s">
        <v>10</v>
      </c>
      <c r="E1661" t="s">
        <v>19</v>
      </c>
      <c r="F1661">
        <v>221</v>
      </c>
      <c r="G1661">
        <v>23704</v>
      </c>
      <c r="H1661" t="s">
        <v>12</v>
      </c>
      <c r="I1661">
        <v>39</v>
      </c>
      <c r="J1661" t="str">
        <f t="shared" si="25"/>
        <v>A2</v>
      </c>
      <c r="K1661" s="5">
        <v>107.2579185520362</v>
      </c>
      <c r="L1661">
        <v>2023</v>
      </c>
      <c r="P1661">
        <v>0</v>
      </c>
    </row>
    <row r="1662" spans="1:16" x14ac:dyDescent="0.3">
      <c r="A1662" t="s">
        <v>1665</v>
      </c>
      <c r="B1662" s="1">
        <v>45345</v>
      </c>
      <c r="C1662" t="s">
        <v>17</v>
      </c>
      <c r="D1662" t="s">
        <v>32</v>
      </c>
      <c r="E1662" t="s">
        <v>25</v>
      </c>
      <c r="F1662">
        <v>936</v>
      </c>
      <c r="G1662">
        <v>24465</v>
      </c>
      <c r="H1662" t="s">
        <v>12</v>
      </c>
      <c r="I1662">
        <v>46</v>
      </c>
      <c r="J1662" t="str">
        <f t="shared" si="25"/>
        <v>A3</v>
      </c>
      <c r="K1662" s="5">
        <v>26.137820512820515</v>
      </c>
      <c r="L1662">
        <v>2024</v>
      </c>
      <c r="P1662" t="s">
        <v>12</v>
      </c>
    </row>
    <row r="1663" spans="1:16" x14ac:dyDescent="0.3">
      <c r="A1663" t="s">
        <v>1666</v>
      </c>
      <c r="B1663" s="1">
        <v>44762</v>
      </c>
      <c r="C1663" t="s">
        <v>27</v>
      </c>
      <c r="D1663" t="s">
        <v>10</v>
      </c>
      <c r="E1663" t="s">
        <v>4976</v>
      </c>
      <c r="F1663">
        <v>843</v>
      </c>
      <c r="G1663">
        <v>6378</v>
      </c>
      <c r="H1663" t="s">
        <v>12</v>
      </c>
      <c r="I1663">
        <v>39</v>
      </c>
      <c r="J1663" t="str">
        <f t="shared" si="25"/>
        <v>A2</v>
      </c>
      <c r="K1663" s="5">
        <v>7.5658362989323846</v>
      </c>
      <c r="L1663">
        <v>2022</v>
      </c>
      <c r="P1663">
        <v>0</v>
      </c>
    </row>
    <row r="1664" spans="1:16" x14ac:dyDescent="0.3">
      <c r="A1664" t="s">
        <v>1667</v>
      </c>
      <c r="B1664" s="1">
        <v>45029</v>
      </c>
      <c r="C1664" t="s">
        <v>14</v>
      </c>
      <c r="D1664" t="s">
        <v>42</v>
      </c>
      <c r="E1664" t="s">
        <v>25</v>
      </c>
      <c r="F1664">
        <v>481</v>
      </c>
      <c r="G1664">
        <v>24292</v>
      </c>
      <c r="H1664" t="s">
        <v>12</v>
      </c>
      <c r="I1664">
        <v>40</v>
      </c>
      <c r="J1664" t="str">
        <f t="shared" si="25"/>
        <v>A2</v>
      </c>
      <c r="K1664" s="5">
        <v>50.5031185031185</v>
      </c>
      <c r="L1664">
        <v>2023</v>
      </c>
      <c r="P1664" t="s">
        <v>12</v>
      </c>
    </row>
    <row r="1665" spans="1:16" x14ac:dyDescent="0.3">
      <c r="A1665" t="s">
        <v>1668</v>
      </c>
      <c r="B1665" s="1">
        <v>45070</v>
      </c>
      <c r="C1665" t="s">
        <v>17</v>
      </c>
      <c r="D1665" t="s">
        <v>15</v>
      </c>
      <c r="E1665" t="s">
        <v>19</v>
      </c>
      <c r="F1665">
        <v>632</v>
      </c>
      <c r="G1665">
        <v>16287</v>
      </c>
      <c r="H1665" t="s">
        <v>12</v>
      </c>
      <c r="I1665">
        <v>41</v>
      </c>
      <c r="J1665" t="str">
        <f t="shared" si="25"/>
        <v>A2</v>
      </c>
      <c r="K1665" s="5">
        <v>25.770569620253166</v>
      </c>
      <c r="L1665">
        <v>2023</v>
      </c>
      <c r="P1665">
        <v>0</v>
      </c>
    </row>
    <row r="1666" spans="1:16" x14ac:dyDescent="0.3">
      <c r="A1666" t="s">
        <v>1669</v>
      </c>
      <c r="B1666" s="1">
        <v>44702</v>
      </c>
      <c r="C1666" t="s">
        <v>14</v>
      </c>
      <c r="D1666" t="s">
        <v>15</v>
      </c>
      <c r="E1666" t="s">
        <v>34</v>
      </c>
      <c r="F1666">
        <v>902</v>
      </c>
      <c r="G1666">
        <v>41714</v>
      </c>
      <c r="H1666">
        <v>0</v>
      </c>
      <c r="I1666">
        <v>41</v>
      </c>
      <c r="J1666" t="str">
        <f t="shared" si="25"/>
        <v>A2</v>
      </c>
      <c r="K1666" s="5">
        <v>46.246119733924616</v>
      </c>
      <c r="L1666">
        <v>2022</v>
      </c>
      <c r="P1666" t="s">
        <v>12</v>
      </c>
    </row>
    <row r="1667" spans="1:16" x14ac:dyDescent="0.3">
      <c r="A1667" t="s">
        <v>1670</v>
      </c>
      <c r="B1667" s="1">
        <v>44607</v>
      </c>
      <c r="C1667" t="s">
        <v>17</v>
      </c>
      <c r="D1667" t="s">
        <v>15</v>
      </c>
      <c r="E1667" t="s">
        <v>23</v>
      </c>
      <c r="F1667">
        <v>485</v>
      </c>
      <c r="G1667">
        <v>28550</v>
      </c>
      <c r="H1667">
        <v>0</v>
      </c>
      <c r="I1667">
        <v>41</v>
      </c>
      <c r="J1667" t="str">
        <f t="shared" ref="J1667:J1730" si="26">IF(I1667&lt;=30,"A1",IF(I1667&lt;=45,"A2","A3"))</f>
        <v>A2</v>
      </c>
      <c r="K1667" s="5">
        <v>58.865979381443296</v>
      </c>
      <c r="L1667">
        <v>2022</v>
      </c>
      <c r="P1667">
        <v>0</v>
      </c>
    </row>
    <row r="1668" spans="1:16" x14ac:dyDescent="0.3">
      <c r="A1668" t="s">
        <v>1671</v>
      </c>
      <c r="B1668" s="1">
        <v>44965</v>
      </c>
      <c r="C1668" t="s">
        <v>14</v>
      </c>
      <c r="D1668" t="s">
        <v>18</v>
      </c>
      <c r="E1668" t="s">
        <v>11</v>
      </c>
      <c r="F1668">
        <v>350</v>
      </c>
      <c r="G1668">
        <v>47713</v>
      </c>
      <c r="H1668" t="s">
        <v>12</v>
      </c>
      <c r="I1668">
        <v>57</v>
      </c>
      <c r="J1668" t="str">
        <f t="shared" si="26"/>
        <v>A3</v>
      </c>
      <c r="K1668" s="5">
        <v>136.32285714285715</v>
      </c>
      <c r="L1668">
        <v>2023</v>
      </c>
      <c r="P1668" t="s">
        <v>20</v>
      </c>
    </row>
    <row r="1669" spans="1:16" hidden="1" x14ac:dyDescent="0.3">
      <c r="A1669" t="s">
        <v>1672</v>
      </c>
      <c r="B1669" s="1">
        <v>44571</v>
      </c>
      <c r="C1669" t="s">
        <v>17</v>
      </c>
      <c r="D1669" t="s">
        <v>4976</v>
      </c>
      <c r="E1669" t="s">
        <v>11</v>
      </c>
      <c r="F1669">
        <v>441</v>
      </c>
      <c r="G1669">
        <v>34144</v>
      </c>
      <c r="H1669">
        <v>0</v>
      </c>
      <c r="I1669" t="s">
        <v>4977</v>
      </c>
      <c r="J1669" t="str">
        <f t="shared" si="26"/>
        <v>A3</v>
      </c>
      <c r="K1669" s="5">
        <v>77.424036281179141</v>
      </c>
      <c r="L1669">
        <v>2022</v>
      </c>
      <c r="P1669" t="s">
        <v>12</v>
      </c>
    </row>
    <row r="1670" spans="1:16" x14ac:dyDescent="0.3">
      <c r="A1670" t="s">
        <v>1673</v>
      </c>
      <c r="B1670" s="1">
        <v>44796</v>
      </c>
      <c r="C1670" t="s">
        <v>14</v>
      </c>
      <c r="D1670" t="s">
        <v>28</v>
      </c>
      <c r="E1670" t="s">
        <v>34</v>
      </c>
      <c r="F1670">
        <v>431</v>
      </c>
      <c r="G1670">
        <v>42732</v>
      </c>
      <c r="H1670" t="s">
        <v>12</v>
      </c>
      <c r="I1670">
        <v>58</v>
      </c>
      <c r="J1670" t="str">
        <f t="shared" si="26"/>
        <v>A3</v>
      </c>
      <c r="K1670" s="5">
        <v>99.146171693735496</v>
      </c>
      <c r="L1670">
        <v>2022</v>
      </c>
      <c r="P1670" t="s">
        <v>12</v>
      </c>
    </row>
    <row r="1671" spans="1:16" x14ac:dyDescent="0.3">
      <c r="A1671" t="s">
        <v>1674</v>
      </c>
      <c r="B1671" s="1">
        <v>44889</v>
      </c>
      <c r="C1671" t="s">
        <v>22</v>
      </c>
      <c r="D1671" t="s">
        <v>15</v>
      </c>
      <c r="E1671" t="s">
        <v>25</v>
      </c>
      <c r="F1671">
        <v>329</v>
      </c>
      <c r="G1671">
        <v>28658</v>
      </c>
      <c r="H1671" t="s">
        <v>12</v>
      </c>
      <c r="I1671">
        <v>41</v>
      </c>
      <c r="J1671" t="str">
        <f t="shared" si="26"/>
        <v>A2</v>
      </c>
      <c r="K1671" s="5">
        <v>87.106382978723403</v>
      </c>
      <c r="L1671">
        <v>2022</v>
      </c>
      <c r="P1671" t="s">
        <v>12</v>
      </c>
    </row>
    <row r="1672" spans="1:16" x14ac:dyDescent="0.3">
      <c r="A1672" t="s">
        <v>1675</v>
      </c>
      <c r="B1672" s="1">
        <v>45458</v>
      </c>
      <c r="C1672" t="s">
        <v>27</v>
      </c>
      <c r="D1672" t="s">
        <v>18</v>
      </c>
      <c r="E1672" t="s">
        <v>23</v>
      </c>
      <c r="F1672">
        <v>539</v>
      </c>
      <c r="G1672">
        <v>42249</v>
      </c>
      <c r="H1672" t="s">
        <v>20</v>
      </c>
      <c r="I1672">
        <v>57</v>
      </c>
      <c r="J1672" t="str">
        <f t="shared" si="26"/>
        <v>A3</v>
      </c>
      <c r="K1672" s="5">
        <v>78.384044526901675</v>
      </c>
      <c r="L1672">
        <v>2024</v>
      </c>
      <c r="P1672">
        <v>0</v>
      </c>
    </row>
    <row r="1673" spans="1:16" x14ac:dyDescent="0.3">
      <c r="A1673" t="s">
        <v>1676</v>
      </c>
      <c r="B1673" s="1">
        <v>44698</v>
      </c>
      <c r="C1673" t="s">
        <v>17</v>
      </c>
      <c r="D1673" t="s">
        <v>18</v>
      </c>
      <c r="E1673" t="s">
        <v>11</v>
      </c>
      <c r="F1673">
        <v>785</v>
      </c>
      <c r="G1673">
        <v>18199</v>
      </c>
      <c r="H1673" t="s">
        <v>12</v>
      </c>
      <c r="I1673">
        <v>57</v>
      </c>
      <c r="J1673" t="str">
        <f t="shared" si="26"/>
        <v>A3</v>
      </c>
      <c r="K1673" s="5">
        <v>23.18343949044586</v>
      </c>
      <c r="L1673">
        <v>2022</v>
      </c>
      <c r="P1673" t="s">
        <v>12</v>
      </c>
    </row>
    <row r="1674" spans="1:16" x14ac:dyDescent="0.3">
      <c r="A1674" t="s">
        <v>1677</v>
      </c>
      <c r="B1674" s="1">
        <v>44952</v>
      </c>
      <c r="C1674" t="s">
        <v>9</v>
      </c>
      <c r="D1674" t="s">
        <v>15</v>
      </c>
      <c r="E1674" t="s">
        <v>11</v>
      </c>
      <c r="F1674">
        <v>101</v>
      </c>
      <c r="G1674">
        <v>35126</v>
      </c>
      <c r="H1674" t="s">
        <v>20</v>
      </c>
      <c r="I1674">
        <v>41</v>
      </c>
      <c r="J1674" t="str">
        <f t="shared" si="26"/>
        <v>A2</v>
      </c>
      <c r="K1674" s="5">
        <v>347.78217821782181</v>
      </c>
      <c r="L1674">
        <v>2023</v>
      </c>
      <c r="P1674" t="s">
        <v>20</v>
      </c>
    </row>
    <row r="1675" spans="1:16" x14ac:dyDescent="0.3">
      <c r="A1675" t="s">
        <v>1678</v>
      </c>
      <c r="B1675" t="s">
        <v>4976</v>
      </c>
      <c r="C1675" t="s">
        <v>22</v>
      </c>
      <c r="D1675" t="s">
        <v>32</v>
      </c>
      <c r="E1675" t="s">
        <v>34</v>
      </c>
      <c r="F1675">
        <v>871</v>
      </c>
      <c r="G1675">
        <v>16914</v>
      </c>
      <c r="H1675" t="s">
        <v>12</v>
      </c>
      <c r="I1675">
        <v>46</v>
      </c>
      <c r="J1675" t="str">
        <f t="shared" si="26"/>
        <v>A3</v>
      </c>
      <c r="K1675" s="5">
        <v>19.419058553386911</v>
      </c>
      <c r="L1675" t="e">
        <v>#VALUE!</v>
      </c>
      <c r="P1675" t="s">
        <v>12</v>
      </c>
    </row>
    <row r="1676" spans="1:16" x14ac:dyDescent="0.3">
      <c r="A1676" t="s">
        <v>1679</v>
      </c>
      <c r="B1676" s="1">
        <v>45083</v>
      </c>
      <c r="C1676" t="s">
        <v>14</v>
      </c>
      <c r="D1676" t="s">
        <v>18</v>
      </c>
      <c r="E1676" t="s">
        <v>19</v>
      </c>
      <c r="F1676">
        <v>822</v>
      </c>
      <c r="G1676">
        <v>13420</v>
      </c>
      <c r="H1676" t="s">
        <v>12</v>
      </c>
      <c r="I1676">
        <v>57</v>
      </c>
      <c r="J1676" t="str">
        <f t="shared" si="26"/>
        <v>A3</v>
      </c>
      <c r="K1676" s="5">
        <v>16.326034063260341</v>
      </c>
      <c r="L1676">
        <v>2023</v>
      </c>
      <c r="P1676" t="s">
        <v>20</v>
      </c>
    </row>
    <row r="1677" spans="1:16" x14ac:dyDescent="0.3">
      <c r="A1677" t="s">
        <v>1680</v>
      </c>
      <c r="B1677" s="1">
        <v>44650</v>
      </c>
      <c r="C1677" t="s">
        <v>14</v>
      </c>
      <c r="D1677" t="s">
        <v>28</v>
      </c>
      <c r="E1677" t="s">
        <v>11</v>
      </c>
      <c r="F1677">
        <v>235</v>
      </c>
      <c r="G1677">
        <v>25649</v>
      </c>
      <c r="H1677" t="s">
        <v>12</v>
      </c>
      <c r="I1677">
        <v>58</v>
      </c>
      <c r="J1677" t="str">
        <f t="shared" si="26"/>
        <v>A3</v>
      </c>
      <c r="K1677" s="5">
        <v>109.14468085106382</v>
      </c>
      <c r="L1677">
        <v>2022</v>
      </c>
      <c r="P1677">
        <v>0</v>
      </c>
    </row>
    <row r="1678" spans="1:16" x14ac:dyDescent="0.3">
      <c r="A1678" t="s">
        <v>1681</v>
      </c>
      <c r="B1678" s="1">
        <v>45207</v>
      </c>
      <c r="C1678" t="s">
        <v>27</v>
      </c>
      <c r="D1678" t="s">
        <v>32</v>
      </c>
      <c r="E1678" t="s">
        <v>25</v>
      </c>
      <c r="F1678">
        <v>796</v>
      </c>
      <c r="G1678" t="s">
        <v>4976</v>
      </c>
      <c r="H1678">
        <v>0</v>
      </c>
      <c r="I1678">
        <v>46</v>
      </c>
      <c r="J1678" t="str">
        <f t="shared" si="26"/>
        <v>A3</v>
      </c>
      <c r="K1678" s="5">
        <v>0</v>
      </c>
      <c r="L1678">
        <v>2023</v>
      </c>
      <c r="P1678" t="s">
        <v>12</v>
      </c>
    </row>
    <row r="1679" spans="1:16" x14ac:dyDescent="0.3">
      <c r="A1679" t="s">
        <v>1682</v>
      </c>
      <c r="B1679" s="1">
        <v>44997</v>
      </c>
      <c r="C1679" t="s">
        <v>4976</v>
      </c>
      <c r="D1679" t="s">
        <v>18</v>
      </c>
      <c r="E1679" t="s">
        <v>11</v>
      </c>
      <c r="F1679">
        <v>333</v>
      </c>
      <c r="G1679">
        <v>10811</v>
      </c>
      <c r="H1679" t="s">
        <v>12</v>
      </c>
      <c r="I1679">
        <v>57</v>
      </c>
      <c r="J1679" t="str">
        <f t="shared" si="26"/>
        <v>A3</v>
      </c>
      <c r="K1679" s="5">
        <v>32.465465465465464</v>
      </c>
      <c r="L1679">
        <v>2023</v>
      </c>
      <c r="P1679" t="s">
        <v>12</v>
      </c>
    </row>
    <row r="1680" spans="1:16" x14ac:dyDescent="0.3">
      <c r="A1680" t="s">
        <v>1683</v>
      </c>
      <c r="B1680" s="1">
        <v>45208</v>
      </c>
      <c r="C1680" t="s">
        <v>14</v>
      </c>
      <c r="D1680" t="s">
        <v>28</v>
      </c>
      <c r="E1680" t="s">
        <v>23</v>
      </c>
      <c r="F1680">
        <v>344</v>
      </c>
      <c r="G1680">
        <v>7915</v>
      </c>
      <c r="H1680">
        <v>0</v>
      </c>
      <c r="I1680">
        <v>58</v>
      </c>
      <c r="J1680" t="str">
        <f t="shared" si="26"/>
        <v>A3</v>
      </c>
      <c r="K1680" s="5">
        <v>23.00872093023256</v>
      </c>
      <c r="L1680">
        <v>2023</v>
      </c>
      <c r="P1680" t="s">
        <v>12</v>
      </c>
    </row>
    <row r="1681" spans="1:16" x14ac:dyDescent="0.3">
      <c r="A1681" t="s">
        <v>1684</v>
      </c>
      <c r="B1681" s="1">
        <v>44762</v>
      </c>
      <c r="C1681" t="s">
        <v>22</v>
      </c>
      <c r="D1681" t="s">
        <v>10</v>
      </c>
      <c r="E1681" t="s">
        <v>19</v>
      </c>
      <c r="F1681">
        <v>312</v>
      </c>
      <c r="G1681">
        <v>27426</v>
      </c>
      <c r="H1681" t="s">
        <v>12</v>
      </c>
      <c r="I1681">
        <v>39</v>
      </c>
      <c r="J1681" t="str">
        <f t="shared" si="26"/>
        <v>A2</v>
      </c>
      <c r="K1681" s="5">
        <v>87.90384615384616</v>
      </c>
      <c r="L1681">
        <v>2022</v>
      </c>
      <c r="P1681" t="s">
        <v>20</v>
      </c>
    </row>
    <row r="1682" spans="1:16" x14ac:dyDescent="0.3">
      <c r="A1682" t="s">
        <v>1685</v>
      </c>
      <c r="B1682" s="1">
        <v>44665</v>
      </c>
      <c r="C1682" t="s">
        <v>27</v>
      </c>
      <c r="D1682" t="s">
        <v>15</v>
      </c>
      <c r="E1682" t="s">
        <v>23</v>
      </c>
      <c r="F1682">
        <v>625</v>
      </c>
      <c r="G1682">
        <v>22946</v>
      </c>
      <c r="H1682" t="s">
        <v>12</v>
      </c>
      <c r="I1682">
        <v>41</v>
      </c>
      <c r="J1682" t="str">
        <f t="shared" si="26"/>
        <v>A2</v>
      </c>
      <c r="K1682" s="5">
        <v>36.7136</v>
      </c>
      <c r="L1682">
        <v>2022</v>
      </c>
      <c r="P1682" t="s">
        <v>12</v>
      </c>
    </row>
    <row r="1683" spans="1:16" x14ac:dyDescent="0.3">
      <c r="A1683" t="s">
        <v>1686</v>
      </c>
      <c r="B1683" s="1">
        <v>45188</v>
      </c>
      <c r="C1683" t="s">
        <v>27</v>
      </c>
      <c r="D1683" t="s">
        <v>42</v>
      </c>
      <c r="E1683" t="s">
        <v>34</v>
      </c>
      <c r="F1683">
        <v>609</v>
      </c>
      <c r="G1683">
        <v>47489</v>
      </c>
      <c r="H1683" t="s">
        <v>12</v>
      </c>
      <c r="I1683">
        <v>40</v>
      </c>
      <c r="J1683" t="str">
        <f t="shared" si="26"/>
        <v>A2</v>
      </c>
      <c r="K1683" s="5">
        <v>77.97865353037767</v>
      </c>
      <c r="L1683">
        <v>2023</v>
      </c>
      <c r="P1683" t="s">
        <v>20</v>
      </c>
    </row>
    <row r="1684" spans="1:16" x14ac:dyDescent="0.3">
      <c r="A1684" t="s">
        <v>1687</v>
      </c>
      <c r="B1684" s="1">
        <v>44942</v>
      </c>
      <c r="C1684" t="s">
        <v>14</v>
      </c>
      <c r="D1684" t="s">
        <v>32</v>
      </c>
      <c r="E1684" t="s">
        <v>23</v>
      </c>
      <c r="F1684">
        <v>877</v>
      </c>
      <c r="G1684">
        <v>30271</v>
      </c>
      <c r="H1684" t="s">
        <v>12</v>
      </c>
      <c r="I1684">
        <v>46</v>
      </c>
      <c r="J1684" t="str">
        <f t="shared" si="26"/>
        <v>A3</v>
      </c>
      <c r="K1684" s="5">
        <v>34.516533637400229</v>
      </c>
      <c r="L1684">
        <v>2023</v>
      </c>
      <c r="P1684" t="s">
        <v>12</v>
      </c>
    </row>
    <row r="1685" spans="1:16" x14ac:dyDescent="0.3">
      <c r="A1685" t="s">
        <v>1688</v>
      </c>
      <c r="B1685" s="1">
        <v>44891</v>
      </c>
      <c r="C1685" t="s">
        <v>22</v>
      </c>
      <c r="D1685" t="s">
        <v>10</v>
      </c>
      <c r="E1685" t="s">
        <v>11</v>
      </c>
      <c r="F1685" t="s">
        <v>4976</v>
      </c>
      <c r="G1685">
        <v>12029</v>
      </c>
      <c r="H1685" t="s">
        <v>12</v>
      </c>
      <c r="I1685">
        <v>39</v>
      </c>
      <c r="J1685" t="str">
        <f t="shared" si="26"/>
        <v>A2</v>
      </c>
      <c r="K1685" s="5">
        <v>0</v>
      </c>
      <c r="L1685">
        <v>2022</v>
      </c>
      <c r="P1685" t="s">
        <v>12</v>
      </c>
    </row>
    <row r="1686" spans="1:16" x14ac:dyDescent="0.3">
      <c r="A1686" t="s">
        <v>4976</v>
      </c>
      <c r="B1686" s="1">
        <v>45152</v>
      </c>
      <c r="C1686" t="s">
        <v>4976</v>
      </c>
      <c r="D1686" t="s">
        <v>42</v>
      </c>
      <c r="E1686" t="s">
        <v>23</v>
      </c>
      <c r="F1686">
        <v>371</v>
      </c>
      <c r="G1686">
        <v>47811</v>
      </c>
      <c r="H1686">
        <v>0</v>
      </c>
      <c r="I1686">
        <v>40</v>
      </c>
      <c r="J1686" t="str">
        <f t="shared" si="26"/>
        <v>A2</v>
      </c>
      <c r="K1686" s="5">
        <v>128.87061994609164</v>
      </c>
      <c r="L1686">
        <v>2023</v>
      </c>
      <c r="P1686">
        <v>0</v>
      </c>
    </row>
    <row r="1687" spans="1:16" x14ac:dyDescent="0.3">
      <c r="A1687" t="s">
        <v>1689</v>
      </c>
      <c r="B1687" s="1">
        <v>45364</v>
      </c>
      <c r="C1687" t="s">
        <v>14</v>
      </c>
      <c r="D1687" t="s">
        <v>32</v>
      </c>
      <c r="E1687" t="s">
        <v>19</v>
      </c>
      <c r="F1687">
        <v>911</v>
      </c>
      <c r="G1687">
        <v>39466</v>
      </c>
      <c r="H1687">
        <v>0</v>
      </c>
      <c r="I1687">
        <v>46</v>
      </c>
      <c r="J1687" t="str">
        <f t="shared" si="26"/>
        <v>A3</v>
      </c>
      <c r="K1687" s="5">
        <v>43.321624588364436</v>
      </c>
      <c r="L1687">
        <v>2024</v>
      </c>
      <c r="P1687" t="s">
        <v>12</v>
      </c>
    </row>
    <row r="1688" spans="1:16" x14ac:dyDescent="0.3">
      <c r="A1688" t="s">
        <v>1690</v>
      </c>
      <c r="B1688" s="1">
        <v>45248</v>
      </c>
      <c r="C1688" t="s">
        <v>9</v>
      </c>
      <c r="D1688" t="s">
        <v>42</v>
      </c>
      <c r="E1688" t="s">
        <v>23</v>
      </c>
      <c r="F1688">
        <v>453</v>
      </c>
      <c r="G1688">
        <v>24430</v>
      </c>
      <c r="H1688" t="s">
        <v>12</v>
      </c>
      <c r="I1688">
        <v>40</v>
      </c>
      <c r="J1688" t="str">
        <f t="shared" si="26"/>
        <v>A2</v>
      </c>
      <c r="K1688" s="5">
        <v>53.929359823399558</v>
      </c>
      <c r="L1688">
        <v>2023</v>
      </c>
      <c r="P1688" t="s">
        <v>12</v>
      </c>
    </row>
    <row r="1689" spans="1:16" x14ac:dyDescent="0.3">
      <c r="A1689" t="s">
        <v>1691</v>
      </c>
      <c r="B1689" s="1">
        <v>44652</v>
      </c>
      <c r="C1689" t="s">
        <v>14</v>
      </c>
      <c r="D1689" t="s">
        <v>18</v>
      </c>
      <c r="E1689" t="s">
        <v>19</v>
      </c>
      <c r="F1689">
        <v>977</v>
      </c>
      <c r="G1689">
        <v>5961</v>
      </c>
      <c r="H1689" t="s">
        <v>12</v>
      </c>
      <c r="I1689">
        <v>57</v>
      </c>
      <c r="J1689" t="str">
        <f t="shared" si="26"/>
        <v>A3</v>
      </c>
      <c r="K1689" s="5">
        <v>6.1013306038894575</v>
      </c>
      <c r="L1689">
        <v>2022</v>
      </c>
      <c r="P1689" t="s">
        <v>12</v>
      </c>
    </row>
    <row r="1690" spans="1:16" x14ac:dyDescent="0.3">
      <c r="A1690" t="s">
        <v>1692</v>
      </c>
      <c r="B1690" t="s">
        <v>4976</v>
      </c>
      <c r="C1690" t="s">
        <v>9</v>
      </c>
      <c r="D1690" t="s">
        <v>32</v>
      </c>
      <c r="E1690" t="s">
        <v>11</v>
      </c>
      <c r="F1690">
        <v>590</v>
      </c>
      <c r="G1690">
        <v>7572</v>
      </c>
      <c r="H1690">
        <v>0</v>
      </c>
      <c r="I1690">
        <v>46</v>
      </c>
      <c r="J1690" t="str">
        <f t="shared" si="26"/>
        <v>A3</v>
      </c>
      <c r="K1690" s="5">
        <v>12.833898305084746</v>
      </c>
      <c r="L1690" t="e">
        <v>#VALUE!</v>
      </c>
      <c r="P1690" t="s">
        <v>12</v>
      </c>
    </row>
    <row r="1691" spans="1:16" x14ac:dyDescent="0.3">
      <c r="A1691" t="s">
        <v>1693</v>
      </c>
      <c r="B1691" s="1">
        <v>45215</v>
      </c>
      <c r="C1691" t="s">
        <v>17</v>
      </c>
      <c r="D1691" t="s">
        <v>42</v>
      </c>
      <c r="E1691" t="s">
        <v>25</v>
      </c>
      <c r="F1691">
        <v>551</v>
      </c>
      <c r="G1691">
        <v>25175</v>
      </c>
      <c r="H1691" t="s">
        <v>12</v>
      </c>
      <c r="I1691">
        <v>40</v>
      </c>
      <c r="J1691" t="str">
        <f t="shared" si="26"/>
        <v>A2</v>
      </c>
      <c r="K1691" s="5">
        <v>45.689655172413794</v>
      </c>
      <c r="L1691">
        <v>2023</v>
      </c>
      <c r="P1691" t="s">
        <v>12</v>
      </c>
    </row>
    <row r="1692" spans="1:16" x14ac:dyDescent="0.3">
      <c r="A1692" t="s">
        <v>1694</v>
      </c>
      <c r="B1692" s="1">
        <v>45355</v>
      </c>
      <c r="C1692" t="s">
        <v>27</v>
      </c>
      <c r="D1692" t="s">
        <v>10</v>
      </c>
      <c r="E1692" t="s">
        <v>11</v>
      </c>
      <c r="F1692">
        <v>184</v>
      </c>
      <c r="G1692">
        <v>23336</v>
      </c>
      <c r="H1692" t="s">
        <v>20</v>
      </c>
      <c r="I1692">
        <v>39</v>
      </c>
      <c r="J1692" t="str">
        <f t="shared" si="26"/>
        <v>A2</v>
      </c>
      <c r="K1692" s="5">
        <v>126.82608695652173</v>
      </c>
      <c r="L1692">
        <v>2024</v>
      </c>
      <c r="P1692" t="s">
        <v>12</v>
      </c>
    </row>
    <row r="1693" spans="1:16" x14ac:dyDescent="0.3">
      <c r="A1693" t="s">
        <v>1695</v>
      </c>
      <c r="B1693" s="1">
        <v>44632</v>
      </c>
      <c r="C1693" t="s">
        <v>14</v>
      </c>
      <c r="D1693" t="s">
        <v>32</v>
      </c>
      <c r="E1693" t="s">
        <v>34</v>
      </c>
      <c r="F1693">
        <v>723</v>
      </c>
      <c r="G1693" t="s">
        <v>4976</v>
      </c>
      <c r="H1693" t="s">
        <v>12</v>
      </c>
      <c r="I1693">
        <v>46</v>
      </c>
      <c r="J1693" t="str">
        <f t="shared" si="26"/>
        <v>A3</v>
      </c>
      <c r="K1693" s="5">
        <v>0</v>
      </c>
      <c r="L1693">
        <v>2022</v>
      </c>
      <c r="P1693">
        <v>0</v>
      </c>
    </row>
    <row r="1694" spans="1:16" x14ac:dyDescent="0.3">
      <c r="A1694" t="s">
        <v>1696</v>
      </c>
      <c r="B1694" s="1">
        <v>44888</v>
      </c>
      <c r="C1694" t="s">
        <v>17</v>
      </c>
      <c r="D1694" t="s">
        <v>28</v>
      </c>
      <c r="E1694" t="s">
        <v>25</v>
      </c>
      <c r="F1694">
        <v>215</v>
      </c>
      <c r="G1694">
        <v>14370</v>
      </c>
      <c r="H1694" t="s">
        <v>20</v>
      </c>
      <c r="I1694">
        <v>58</v>
      </c>
      <c r="J1694" t="str">
        <f t="shared" si="26"/>
        <v>A3</v>
      </c>
      <c r="K1694" s="5">
        <v>66.837209302325576</v>
      </c>
      <c r="L1694">
        <v>2022</v>
      </c>
      <c r="P1694" t="s">
        <v>12</v>
      </c>
    </row>
    <row r="1695" spans="1:16" x14ac:dyDescent="0.3">
      <c r="A1695" t="s">
        <v>1697</v>
      </c>
      <c r="B1695" s="1">
        <v>44761</v>
      </c>
      <c r="C1695" t="s">
        <v>22</v>
      </c>
      <c r="D1695" t="s">
        <v>28</v>
      </c>
      <c r="E1695" t="s">
        <v>25</v>
      </c>
      <c r="F1695">
        <v>492</v>
      </c>
      <c r="G1695">
        <v>28170</v>
      </c>
      <c r="H1695" t="s">
        <v>12</v>
      </c>
      <c r="I1695">
        <v>58</v>
      </c>
      <c r="J1695" t="str">
        <f t="shared" si="26"/>
        <v>A3</v>
      </c>
      <c r="K1695" s="5">
        <v>57.256097560975611</v>
      </c>
      <c r="L1695">
        <v>2022</v>
      </c>
      <c r="P1695" t="s">
        <v>12</v>
      </c>
    </row>
    <row r="1696" spans="1:16" x14ac:dyDescent="0.3">
      <c r="A1696" t="s">
        <v>1698</v>
      </c>
      <c r="B1696" s="1">
        <v>45250</v>
      </c>
      <c r="C1696" t="s">
        <v>14</v>
      </c>
      <c r="D1696" t="s">
        <v>32</v>
      </c>
      <c r="E1696" t="s">
        <v>25</v>
      </c>
      <c r="F1696">
        <v>887</v>
      </c>
      <c r="G1696" t="s">
        <v>4976</v>
      </c>
      <c r="H1696">
        <v>0</v>
      </c>
      <c r="I1696">
        <v>46</v>
      </c>
      <c r="J1696" t="str">
        <f t="shared" si="26"/>
        <v>A3</v>
      </c>
      <c r="K1696" s="5">
        <v>0</v>
      </c>
      <c r="L1696">
        <v>2023</v>
      </c>
      <c r="P1696" t="s">
        <v>12</v>
      </c>
    </row>
    <row r="1697" spans="1:16" x14ac:dyDescent="0.3">
      <c r="A1697" t="s">
        <v>1699</v>
      </c>
      <c r="B1697" s="1">
        <v>45293</v>
      </c>
      <c r="C1697" t="s">
        <v>14</v>
      </c>
      <c r="D1697" t="s">
        <v>28</v>
      </c>
      <c r="E1697" t="s">
        <v>11</v>
      </c>
      <c r="F1697">
        <v>229</v>
      </c>
      <c r="G1697">
        <v>42779</v>
      </c>
      <c r="H1697" t="s">
        <v>20</v>
      </c>
      <c r="I1697">
        <v>58</v>
      </c>
      <c r="J1697" t="str">
        <f t="shared" si="26"/>
        <v>A3</v>
      </c>
      <c r="K1697" s="5">
        <v>186.80786026200875</v>
      </c>
      <c r="L1697">
        <v>2024</v>
      </c>
      <c r="P1697" t="s">
        <v>12</v>
      </c>
    </row>
    <row r="1698" spans="1:16" x14ac:dyDescent="0.3">
      <c r="A1698" t="s">
        <v>1700</v>
      </c>
      <c r="B1698" s="1">
        <v>44706</v>
      </c>
      <c r="C1698" t="s">
        <v>22</v>
      </c>
      <c r="D1698" t="s">
        <v>18</v>
      </c>
      <c r="E1698" t="s">
        <v>19</v>
      </c>
      <c r="F1698">
        <v>718</v>
      </c>
      <c r="G1698">
        <v>15519</v>
      </c>
      <c r="H1698">
        <v>0</v>
      </c>
      <c r="I1698">
        <v>57</v>
      </c>
      <c r="J1698" t="str">
        <f t="shared" si="26"/>
        <v>A3</v>
      </c>
      <c r="K1698" s="5">
        <v>21.614206128133706</v>
      </c>
      <c r="L1698">
        <v>2022</v>
      </c>
      <c r="P1698" t="s">
        <v>20</v>
      </c>
    </row>
    <row r="1699" spans="1:16" x14ac:dyDescent="0.3">
      <c r="A1699" t="s">
        <v>1701</v>
      </c>
      <c r="B1699" s="1">
        <v>44581</v>
      </c>
      <c r="C1699" t="s">
        <v>27</v>
      </c>
      <c r="D1699" t="s">
        <v>15</v>
      </c>
      <c r="E1699" t="s">
        <v>11</v>
      </c>
      <c r="F1699">
        <v>868</v>
      </c>
      <c r="G1699">
        <v>40481</v>
      </c>
      <c r="H1699" t="s">
        <v>12</v>
      </c>
      <c r="I1699">
        <v>41</v>
      </c>
      <c r="J1699" t="str">
        <f t="shared" si="26"/>
        <v>A2</v>
      </c>
      <c r="K1699" s="5">
        <v>46.637096774193552</v>
      </c>
      <c r="L1699">
        <v>2022</v>
      </c>
      <c r="P1699" t="s">
        <v>12</v>
      </c>
    </row>
    <row r="1700" spans="1:16" x14ac:dyDescent="0.3">
      <c r="A1700" t="s">
        <v>1702</v>
      </c>
      <c r="B1700" s="1">
        <v>45180</v>
      </c>
      <c r="C1700" t="s">
        <v>22</v>
      </c>
      <c r="D1700" t="s">
        <v>28</v>
      </c>
      <c r="E1700" t="s">
        <v>25</v>
      </c>
      <c r="F1700">
        <v>424</v>
      </c>
      <c r="G1700">
        <v>38950</v>
      </c>
      <c r="H1700" t="s">
        <v>12</v>
      </c>
      <c r="I1700">
        <v>58</v>
      </c>
      <c r="J1700" t="str">
        <f t="shared" si="26"/>
        <v>A3</v>
      </c>
      <c r="K1700" s="5">
        <v>91.863207547169807</v>
      </c>
      <c r="L1700">
        <v>2023</v>
      </c>
      <c r="P1700" t="s">
        <v>12</v>
      </c>
    </row>
    <row r="1701" spans="1:16" x14ac:dyDescent="0.3">
      <c r="A1701" t="s">
        <v>1703</v>
      </c>
      <c r="B1701" t="s">
        <v>4976</v>
      </c>
      <c r="C1701" t="s">
        <v>22</v>
      </c>
      <c r="D1701" t="s">
        <v>32</v>
      </c>
      <c r="E1701" t="s">
        <v>34</v>
      </c>
      <c r="F1701">
        <v>349</v>
      </c>
      <c r="G1701">
        <v>24998</v>
      </c>
      <c r="H1701" t="s">
        <v>20</v>
      </c>
      <c r="I1701">
        <v>46</v>
      </c>
      <c r="J1701" t="str">
        <f t="shared" si="26"/>
        <v>A3</v>
      </c>
      <c r="K1701" s="5">
        <v>71.627507163323784</v>
      </c>
      <c r="L1701" t="e">
        <v>#VALUE!</v>
      </c>
      <c r="P1701" t="s">
        <v>12</v>
      </c>
    </row>
    <row r="1702" spans="1:16" x14ac:dyDescent="0.3">
      <c r="A1702" t="s">
        <v>1704</v>
      </c>
      <c r="B1702" s="1">
        <v>44820</v>
      </c>
      <c r="C1702" t="s">
        <v>17</v>
      </c>
      <c r="D1702" t="s">
        <v>42</v>
      </c>
      <c r="E1702" t="s">
        <v>23</v>
      </c>
      <c r="F1702" t="s">
        <v>4976</v>
      </c>
      <c r="G1702" t="s">
        <v>4976</v>
      </c>
      <c r="H1702" t="s">
        <v>12</v>
      </c>
      <c r="I1702">
        <v>40</v>
      </c>
      <c r="J1702" t="str">
        <f t="shared" si="26"/>
        <v>A2</v>
      </c>
      <c r="K1702" s="5">
        <v>0</v>
      </c>
      <c r="L1702">
        <v>2022</v>
      </c>
      <c r="P1702" t="s">
        <v>12</v>
      </c>
    </row>
    <row r="1703" spans="1:16" x14ac:dyDescent="0.3">
      <c r="A1703" t="s">
        <v>1705</v>
      </c>
      <c r="B1703" s="1">
        <v>44575</v>
      </c>
      <c r="C1703" t="s">
        <v>14</v>
      </c>
      <c r="D1703" t="s">
        <v>15</v>
      </c>
      <c r="E1703" t="s">
        <v>23</v>
      </c>
      <c r="F1703">
        <v>704</v>
      </c>
      <c r="G1703">
        <v>5164</v>
      </c>
      <c r="H1703" t="s">
        <v>12</v>
      </c>
      <c r="I1703">
        <v>41</v>
      </c>
      <c r="J1703" t="str">
        <f t="shared" si="26"/>
        <v>A2</v>
      </c>
      <c r="K1703" s="5">
        <v>7.3352272727272725</v>
      </c>
      <c r="L1703">
        <v>2022</v>
      </c>
      <c r="P1703" t="s">
        <v>20</v>
      </c>
    </row>
    <row r="1704" spans="1:16" x14ac:dyDescent="0.3">
      <c r="A1704" t="s">
        <v>1706</v>
      </c>
      <c r="B1704" s="1">
        <v>44629</v>
      </c>
      <c r="C1704" t="s">
        <v>22</v>
      </c>
      <c r="D1704" t="s">
        <v>42</v>
      </c>
      <c r="E1704" t="s">
        <v>19</v>
      </c>
      <c r="F1704">
        <v>245</v>
      </c>
      <c r="G1704">
        <v>12681</v>
      </c>
      <c r="H1704">
        <v>0</v>
      </c>
      <c r="I1704">
        <v>40</v>
      </c>
      <c r="J1704" t="str">
        <f t="shared" si="26"/>
        <v>A2</v>
      </c>
      <c r="K1704" s="5">
        <v>51.759183673469387</v>
      </c>
      <c r="L1704">
        <v>2022</v>
      </c>
      <c r="P1704" t="s">
        <v>12</v>
      </c>
    </row>
    <row r="1705" spans="1:16" x14ac:dyDescent="0.3">
      <c r="A1705" t="s">
        <v>1707</v>
      </c>
      <c r="B1705" s="1">
        <v>44789</v>
      </c>
      <c r="C1705" t="s">
        <v>22</v>
      </c>
      <c r="D1705" t="s">
        <v>18</v>
      </c>
      <c r="E1705" t="s">
        <v>25</v>
      </c>
      <c r="F1705">
        <v>645</v>
      </c>
      <c r="G1705">
        <v>5543</v>
      </c>
      <c r="H1705" t="s">
        <v>12</v>
      </c>
      <c r="I1705">
        <v>57</v>
      </c>
      <c r="J1705" t="str">
        <f t="shared" si="26"/>
        <v>A3</v>
      </c>
      <c r="K1705" s="5">
        <v>8.5937984496124038</v>
      </c>
      <c r="L1705">
        <v>2022</v>
      </c>
      <c r="P1705">
        <v>0</v>
      </c>
    </row>
    <row r="1706" spans="1:16" x14ac:dyDescent="0.3">
      <c r="A1706" t="s">
        <v>1708</v>
      </c>
      <c r="B1706" t="s">
        <v>4976</v>
      </c>
      <c r="C1706" t="s">
        <v>14</v>
      </c>
      <c r="D1706" t="s">
        <v>28</v>
      </c>
      <c r="E1706" t="s">
        <v>23</v>
      </c>
      <c r="F1706">
        <v>379</v>
      </c>
      <c r="G1706" t="s">
        <v>4976</v>
      </c>
      <c r="H1706">
        <v>0</v>
      </c>
      <c r="I1706">
        <v>58</v>
      </c>
      <c r="J1706" t="str">
        <f t="shared" si="26"/>
        <v>A3</v>
      </c>
      <c r="K1706" s="5">
        <v>0</v>
      </c>
      <c r="L1706" t="e">
        <v>#VALUE!</v>
      </c>
      <c r="P1706">
        <v>0</v>
      </c>
    </row>
    <row r="1707" spans="1:16" x14ac:dyDescent="0.3">
      <c r="A1707" t="s">
        <v>1709</v>
      </c>
      <c r="B1707" s="1">
        <v>44582</v>
      </c>
      <c r="C1707" t="s">
        <v>22</v>
      </c>
      <c r="D1707" t="s">
        <v>10</v>
      </c>
      <c r="E1707" t="s">
        <v>34</v>
      </c>
      <c r="F1707">
        <v>523</v>
      </c>
      <c r="G1707">
        <v>43258</v>
      </c>
      <c r="H1707" t="s">
        <v>12</v>
      </c>
      <c r="I1707">
        <v>39</v>
      </c>
      <c r="J1707" t="str">
        <f t="shared" si="26"/>
        <v>A2</v>
      </c>
      <c r="K1707" s="5">
        <v>82.711281070745699</v>
      </c>
      <c r="L1707">
        <v>2022</v>
      </c>
      <c r="P1707" t="s">
        <v>12</v>
      </c>
    </row>
    <row r="1708" spans="1:16" x14ac:dyDescent="0.3">
      <c r="A1708" t="s">
        <v>1710</v>
      </c>
      <c r="B1708" s="1">
        <v>44696</v>
      </c>
      <c r="C1708" t="s">
        <v>14</v>
      </c>
      <c r="D1708" t="s">
        <v>15</v>
      </c>
      <c r="E1708" t="s">
        <v>23</v>
      </c>
      <c r="F1708">
        <v>426</v>
      </c>
      <c r="G1708">
        <v>24896</v>
      </c>
      <c r="H1708" t="s">
        <v>12</v>
      </c>
      <c r="I1708">
        <v>41</v>
      </c>
      <c r="J1708" t="str">
        <f t="shared" si="26"/>
        <v>A2</v>
      </c>
      <c r="K1708" s="5">
        <v>58.441314553990608</v>
      </c>
      <c r="L1708">
        <v>2022</v>
      </c>
      <c r="P1708" t="s">
        <v>20</v>
      </c>
    </row>
    <row r="1709" spans="1:16" x14ac:dyDescent="0.3">
      <c r="A1709" t="s">
        <v>1711</v>
      </c>
      <c r="B1709" s="1">
        <v>45409</v>
      </c>
      <c r="C1709" t="s">
        <v>17</v>
      </c>
      <c r="D1709" t="s">
        <v>32</v>
      </c>
      <c r="E1709" t="s">
        <v>25</v>
      </c>
      <c r="F1709">
        <v>902</v>
      </c>
      <c r="G1709">
        <v>6220</v>
      </c>
      <c r="H1709" t="s">
        <v>12</v>
      </c>
      <c r="I1709">
        <v>46</v>
      </c>
      <c r="J1709" t="str">
        <f t="shared" si="26"/>
        <v>A3</v>
      </c>
      <c r="K1709" s="5">
        <v>6.8957871396895785</v>
      </c>
      <c r="L1709">
        <v>2024</v>
      </c>
      <c r="P1709" t="s">
        <v>20</v>
      </c>
    </row>
    <row r="1710" spans="1:16" x14ac:dyDescent="0.3">
      <c r="A1710" t="s">
        <v>1712</v>
      </c>
      <c r="B1710" s="1">
        <v>45450</v>
      </c>
      <c r="C1710" t="s">
        <v>22</v>
      </c>
      <c r="D1710" t="s">
        <v>32</v>
      </c>
      <c r="E1710" t="s">
        <v>34</v>
      </c>
      <c r="F1710">
        <v>220</v>
      </c>
      <c r="G1710">
        <v>35535</v>
      </c>
      <c r="H1710" t="s">
        <v>12</v>
      </c>
      <c r="I1710">
        <v>46</v>
      </c>
      <c r="J1710" t="str">
        <f t="shared" si="26"/>
        <v>A3</v>
      </c>
      <c r="K1710" s="5">
        <v>161.52272727272728</v>
      </c>
      <c r="L1710">
        <v>2024</v>
      </c>
      <c r="P1710" t="s">
        <v>20</v>
      </c>
    </row>
    <row r="1711" spans="1:16" x14ac:dyDescent="0.3">
      <c r="A1711" t="s">
        <v>1713</v>
      </c>
      <c r="B1711" s="1">
        <v>45142</v>
      </c>
      <c r="C1711" t="s">
        <v>17</v>
      </c>
      <c r="D1711" t="s">
        <v>10</v>
      </c>
      <c r="E1711" t="s">
        <v>34</v>
      </c>
      <c r="F1711">
        <v>87</v>
      </c>
      <c r="G1711">
        <v>13279</v>
      </c>
      <c r="H1711">
        <v>0</v>
      </c>
      <c r="I1711">
        <v>39</v>
      </c>
      <c r="J1711" t="str">
        <f t="shared" si="26"/>
        <v>A2</v>
      </c>
      <c r="K1711" s="5">
        <v>152.63218390804599</v>
      </c>
      <c r="L1711">
        <v>2023</v>
      </c>
      <c r="P1711" t="s">
        <v>12</v>
      </c>
    </row>
    <row r="1712" spans="1:16" x14ac:dyDescent="0.3">
      <c r="A1712" t="s">
        <v>1714</v>
      </c>
      <c r="B1712" s="1">
        <v>45014</v>
      </c>
      <c r="C1712" t="s">
        <v>17</v>
      </c>
      <c r="D1712" t="s">
        <v>32</v>
      </c>
      <c r="E1712" t="s">
        <v>23</v>
      </c>
      <c r="F1712">
        <v>69</v>
      </c>
      <c r="G1712">
        <v>12664</v>
      </c>
      <c r="H1712" t="s">
        <v>12</v>
      </c>
      <c r="I1712">
        <v>46</v>
      </c>
      <c r="J1712" t="str">
        <f t="shared" si="26"/>
        <v>A3</v>
      </c>
      <c r="K1712" s="5">
        <v>183.53623188405797</v>
      </c>
      <c r="L1712">
        <v>2023</v>
      </c>
      <c r="P1712" t="s">
        <v>20</v>
      </c>
    </row>
    <row r="1713" spans="1:16" x14ac:dyDescent="0.3">
      <c r="A1713" t="s">
        <v>1715</v>
      </c>
      <c r="B1713" t="s">
        <v>4976</v>
      </c>
      <c r="C1713" t="s">
        <v>17</v>
      </c>
      <c r="D1713" t="s">
        <v>32</v>
      </c>
      <c r="E1713" t="s">
        <v>19</v>
      </c>
      <c r="F1713">
        <v>611</v>
      </c>
      <c r="G1713">
        <v>10144</v>
      </c>
      <c r="H1713" t="s">
        <v>12</v>
      </c>
      <c r="I1713">
        <v>46</v>
      </c>
      <c r="J1713" t="str">
        <f t="shared" si="26"/>
        <v>A3</v>
      </c>
      <c r="K1713" s="5">
        <v>16.602291325695582</v>
      </c>
      <c r="L1713" t="e">
        <v>#VALUE!</v>
      </c>
      <c r="P1713" t="s">
        <v>12</v>
      </c>
    </row>
    <row r="1714" spans="1:16" x14ac:dyDescent="0.3">
      <c r="A1714" t="s">
        <v>1716</v>
      </c>
      <c r="B1714" s="1">
        <v>44817</v>
      </c>
      <c r="C1714" t="s">
        <v>17</v>
      </c>
      <c r="D1714" t="s">
        <v>15</v>
      </c>
      <c r="E1714" t="s">
        <v>34</v>
      </c>
      <c r="F1714">
        <v>353</v>
      </c>
      <c r="G1714">
        <v>13686</v>
      </c>
      <c r="H1714" t="s">
        <v>12</v>
      </c>
      <c r="I1714">
        <v>41</v>
      </c>
      <c r="J1714" t="str">
        <f t="shared" si="26"/>
        <v>A2</v>
      </c>
      <c r="K1714" s="5">
        <v>38.770538243626063</v>
      </c>
      <c r="L1714">
        <v>2022</v>
      </c>
      <c r="P1714" t="s">
        <v>20</v>
      </c>
    </row>
    <row r="1715" spans="1:16" x14ac:dyDescent="0.3">
      <c r="A1715" t="s">
        <v>1717</v>
      </c>
      <c r="B1715" s="1">
        <v>45202</v>
      </c>
      <c r="C1715" t="s">
        <v>17</v>
      </c>
      <c r="D1715" t="s">
        <v>15</v>
      </c>
      <c r="E1715" t="s">
        <v>34</v>
      </c>
      <c r="F1715">
        <v>574</v>
      </c>
      <c r="G1715">
        <v>8838</v>
      </c>
      <c r="H1715" t="s">
        <v>12</v>
      </c>
      <c r="I1715">
        <v>41</v>
      </c>
      <c r="J1715" t="str">
        <f t="shared" si="26"/>
        <v>A2</v>
      </c>
      <c r="K1715" s="5">
        <v>15.397212543554007</v>
      </c>
      <c r="L1715">
        <v>2023</v>
      </c>
      <c r="P1715" t="s">
        <v>12</v>
      </c>
    </row>
    <row r="1716" spans="1:16" hidden="1" x14ac:dyDescent="0.3">
      <c r="A1716" t="s">
        <v>1718</v>
      </c>
      <c r="B1716" s="1">
        <v>45088</v>
      </c>
      <c r="C1716" t="s">
        <v>22</v>
      </c>
      <c r="D1716" t="s">
        <v>4976</v>
      </c>
      <c r="E1716" t="s">
        <v>25</v>
      </c>
      <c r="F1716">
        <v>147</v>
      </c>
      <c r="G1716" t="s">
        <v>4976</v>
      </c>
      <c r="H1716" t="s">
        <v>20</v>
      </c>
      <c r="I1716" t="s">
        <v>4977</v>
      </c>
      <c r="J1716" t="str">
        <f t="shared" si="26"/>
        <v>A3</v>
      </c>
      <c r="K1716" s="5">
        <v>0</v>
      </c>
      <c r="L1716">
        <v>2023</v>
      </c>
      <c r="P1716" t="s">
        <v>12</v>
      </c>
    </row>
    <row r="1717" spans="1:16" x14ac:dyDescent="0.3">
      <c r="A1717" t="s">
        <v>1719</v>
      </c>
      <c r="B1717" s="1">
        <v>45037</v>
      </c>
      <c r="C1717" t="s">
        <v>17</v>
      </c>
      <c r="D1717" t="s">
        <v>10</v>
      </c>
      <c r="E1717" t="s">
        <v>25</v>
      </c>
      <c r="F1717">
        <v>849</v>
      </c>
      <c r="G1717">
        <v>34573</v>
      </c>
      <c r="H1717" t="s">
        <v>12</v>
      </c>
      <c r="I1717">
        <v>39</v>
      </c>
      <c r="J1717" t="str">
        <f t="shared" si="26"/>
        <v>A2</v>
      </c>
      <c r="K1717" s="5">
        <v>40.722025912838632</v>
      </c>
      <c r="L1717">
        <v>2023</v>
      </c>
      <c r="P1717">
        <v>0</v>
      </c>
    </row>
    <row r="1718" spans="1:16" x14ac:dyDescent="0.3">
      <c r="A1718" t="s">
        <v>1720</v>
      </c>
      <c r="B1718" s="1">
        <v>45288</v>
      </c>
      <c r="C1718" t="s">
        <v>4976</v>
      </c>
      <c r="D1718" t="s">
        <v>28</v>
      </c>
      <c r="E1718" t="s">
        <v>34</v>
      </c>
      <c r="F1718" t="s">
        <v>4976</v>
      </c>
      <c r="G1718">
        <v>27132</v>
      </c>
      <c r="H1718" t="s">
        <v>20</v>
      </c>
      <c r="I1718">
        <v>58</v>
      </c>
      <c r="J1718" t="str">
        <f t="shared" si="26"/>
        <v>A3</v>
      </c>
      <c r="K1718" s="5">
        <v>0</v>
      </c>
      <c r="L1718">
        <v>2023</v>
      </c>
      <c r="P1718" t="s">
        <v>12</v>
      </c>
    </row>
    <row r="1719" spans="1:16" x14ac:dyDescent="0.3">
      <c r="A1719" t="s">
        <v>1721</v>
      </c>
      <c r="B1719" s="1">
        <v>44962</v>
      </c>
      <c r="C1719" t="s">
        <v>14</v>
      </c>
      <c r="D1719" t="s">
        <v>32</v>
      </c>
      <c r="E1719" t="s">
        <v>25</v>
      </c>
      <c r="F1719">
        <v>265</v>
      </c>
      <c r="G1719">
        <v>22276</v>
      </c>
      <c r="H1719" t="s">
        <v>20</v>
      </c>
      <c r="I1719">
        <v>46</v>
      </c>
      <c r="J1719" t="str">
        <f t="shared" si="26"/>
        <v>A3</v>
      </c>
      <c r="K1719" s="5">
        <v>84.06037735849057</v>
      </c>
      <c r="L1719">
        <v>2023</v>
      </c>
      <c r="P1719" t="s">
        <v>12</v>
      </c>
    </row>
    <row r="1720" spans="1:16" x14ac:dyDescent="0.3">
      <c r="A1720" t="s">
        <v>1722</v>
      </c>
      <c r="B1720" t="s">
        <v>4976</v>
      </c>
      <c r="C1720" t="s">
        <v>17</v>
      </c>
      <c r="D1720" t="s">
        <v>18</v>
      </c>
      <c r="E1720" t="s">
        <v>23</v>
      </c>
      <c r="F1720">
        <v>520</v>
      </c>
      <c r="G1720">
        <v>19106</v>
      </c>
      <c r="H1720" t="s">
        <v>20</v>
      </c>
      <c r="I1720">
        <v>57</v>
      </c>
      <c r="J1720" t="str">
        <f t="shared" si="26"/>
        <v>A3</v>
      </c>
      <c r="K1720" s="5">
        <v>36.742307692307691</v>
      </c>
      <c r="L1720" t="e">
        <v>#VALUE!</v>
      </c>
      <c r="P1720" t="s">
        <v>12</v>
      </c>
    </row>
    <row r="1721" spans="1:16" x14ac:dyDescent="0.3">
      <c r="A1721" t="s">
        <v>1723</v>
      </c>
      <c r="B1721" s="1">
        <v>44939</v>
      </c>
      <c r="C1721" t="s">
        <v>14</v>
      </c>
      <c r="D1721" t="s">
        <v>15</v>
      </c>
      <c r="E1721" t="s">
        <v>23</v>
      </c>
      <c r="F1721">
        <v>972</v>
      </c>
      <c r="G1721">
        <v>48829</v>
      </c>
      <c r="H1721" t="s">
        <v>12</v>
      </c>
      <c r="I1721">
        <v>41</v>
      </c>
      <c r="J1721" t="str">
        <f t="shared" si="26"/>
        <v>A2</v>
      </c>
      <c r="K1721" s="5">
        <v>50.235596707818928</v>
      </c>
      <c r="L1721">
        <v>2023</v>
      </c>
      <c r="P1721" t="s">
        <v>12</v>
      </c>
    </row>
    <row r="1722" spans="1:16" x14ac:dyDescent="0.3">
      <c r="A1722" t="s">
        <v>1724</v>
      </c>
      <c r="B1722" s="1">
        <v>45062</v>
      </c>
      <c r="C1722" t="s">
        <v>27</v>
      </c>
      <c r="D1722" t="s">
        <v>42</v>
      </c>
      <c r="E1722" t="s">
        <v>23</v>
      </c>
      <c r="F1722">
        <v>934</v>
      </c>
      <c r="G1722">
        <v>17098</v>
      </c>
      <c r="H1722" t="s">
        <v>20</v>
      </c>
      <c r="I1722">
        <v>40</v>
      </c>
      <c r="J1722" t="str">
        <f t="shared" si="26"/>
        <v>A2</v>
      </c>
      <c r="K1722" s="5">
        <v>18.306209850107066</v>
      </c>
      <c r="L1722">
        <v>2023</v>
      </c>
      <c r="P1722">
        <v>0</v>
      </c>
    </row>
    <row r="1723" spans="1:16" x14ac:dyDescent="0.3">
      <c r="A1723" t="s">
        <v>1725</v>
      </c>
      <c r="B1723" s="1">
        <v>44747</v>
      </c>
      <c r="C1723" t="s">
        <v>27</v>
      </c>
      <c r="D1723" t="s">
        <v>28</v>
      </c>
      <c r="E1723" t="s">
        <v>23</v>
      </c>
      <c r="F1723">
        <v>445</v>
      </c>
      <c r="G1723">
        <v>19805</v>
      </c>
      <c r="H1723">
        <v>0</v>
      </c>
      <c r="I1723">
        <v>58</v>
      </c>
      <c r="J1723" t="str">
        <f t="shared" si="26"/>
        <v>A3</v>
      </c>
      <c r="K1723" s="5">
        <v>44.50561797752809</v>
      </c>
      <c r="L1723">
        <v>2022</v>
      </c>
      <c r="P1723">
        <v>0</v>
      </c>
    </row>
    <row r="1724" spans="1:16" x14ac:dyDescent="0.3">
      <c r="A1724" t="s">
        <v>1726</v>
      </c>
      <c r="B1724" s="1">
        <v>44768</v>
      </c>
      <c r="C1724" t="s">
        <v>22</v>
      </c>
      <c r="D1724" t="s">
        <v>10</v>
      </c>
      <c r="E1724" t="s">
        <v>11</v>
      </c>
      <c r="F1724">
        <v>329</v>
      </c>
      <c r="G1724">
        <v>39131</v>
      </c>
      <c r="H1724" t="s">
        <v>12</v>
      </c>
      <c r="I1724">
        <v>39</v>
      </c>
      <c r="J1724" t="str">
        <f t="shared" si="26"/>
        <v>A2</v>
      </c>
      <c r="K1724" s="5">
        <v>118.93920972644376</v>
      </c>
      <c r="L1724">
        <v>2022</v>
      </c>
      <c r="P1724" t="s">
        <v>12</v>
      </c>
    </row>
    <row r="1725" spans="1:16" x14ac:dyDescent="0.3">
      <c r="A1725" t="s">
        <v>1727</v>
      </c>
      <c r="B1725" s="1">
        <v>45211</v>
      </c>
      <c r="C1725" t="s">
        <v>22</v>
      </c>
      <c r="D1725" t="s">
        <v>10</v>
      </c>
      <c r="E1725" t="s">
        <v>11</v>
      </c>
      <c r="F1725">
        <v>282</v>
      </c>
      <c r="G1725">
        <v>37723</v>
      </c>
      <c r="H1725" t="s">
        <v>12</v>
      </c>
      <c r="I1725">
        <v>39</v>
      </c>
      <c r="J1725" t="str">
        <f t="shared" si="26"/>
        <v>A2</v>
      </c>
      <c r="K1725" s="5">
        <v>133.76950354609929</v>
      </c>
      <c r="L1725">
        <v>2023</v>
      </c>
      <c r="P1725" t="s">
        <v>20</v>
      </c>
    </row>
    <row r="1726" spans="1:16" x14ac:dyDescent="0.3">
      <c r="A1726" t="s">
        <v>1728</v>
      </c>
      <c r="B1726" t="s">
        <v>4976</v>
      </c>
      <c r="C1726" t="s">
        <v>17</v>
      </c>
      <c r="D1726" t="s">
        <v>32</v>
      </c>
      <c r="E1726" t="s">
        <v>34</v>
      </c>
      <c r="F1726">
        <v>682</v>
      </c>
      <c r="G1726">
        <v>25251</v>
      </c>
      <c r="H1726" t="s">
        <v>12</v>
      </c>
      <c r="I1726">
        <v>46</v>
      </c>
      <c r="J1726" t="str">
        <f t="shared" si="26"/>
        <v>A3</v>
      </c>
      <c r="K1726" s="5">
        <v>37.024926686217007</v>
      </c>
      <c r="L1726" t="e">
        <v>#VALUE!</v>
      </c>
      <c r="P1726" t="s">
        <v>12</v>
      </c>
    </row>
    <row r="1727" spans="1:16" x14ac:dyDescent="0.3">
      <c r="A1727" t="s">
        <v>1729</v>
      </c>
      <c r="B1727" s="1">
        <v>45228</v>
      </c>
      <c r="C1727" t="s">
        <v>14</v>
      </c>
      <c r="D1727" t="s">
        <v>18</v>
      </c>
      <c r="E1727" t="s">
        <v>23</v>
      </c>
      <c r="F1727">
        <v>367</v>
      </c>
      <c r="G1727">
        <v>39595</v>
      </c>
      <c r="H1727">
        <v>0</v>
      </c>
      <c r="I1727">
        <v>57</v>
      </c>
      <c r="J1727" t="str">
        <f t="shared" si="26"/>
        <v>A3</v>
      </c>
      <c r="K1727" s="5">
        <v>107.88828337874659</v>
      </c>
      <c r="L1727">
        <v>2023</v>
      </c>
      <c r="P1727" t="s">
        <v>12</v>
      </c>
    </row>
    <row r="1728" spans="1:16" x14ac:dyDescent="0.3">
      <c r="A1728" t="s">
        <v>1730</v>
      </c>
      <c r="B1728" s="1">
        <v>44589</v>
      </c>
      <c r="C1728" t="s">
        <v>4976</v>
      </c>
      <c r="D1728" t="s">
        <v>10</v>
      </c>
      <c r="E1728" t="s">
        <v>25</v>
      </c>
      <c r="F1728">
        <v>388</v>
      </c>
      <c r="G1728">
        <v>26473</v>
      </c>
      <c r="H1728" t="s">
        <v>20</v>
      </c>
      <c r="I1728">
        <v>39</v>
      </c>
      <c r="J1728" t="str">
        <f t="shared" si="26"/>
        <v>A2</v>
      </c>
      <c r="K1728" s="5">
        <v>68.229381443298962</v>
      </c>
      <c r="L1728">
        <v>2022</v>
      </c>
      <c r="P1728" t="s">
        <v>12</v>
      </c>
    </row>
    <row r="1729" spans="1:16" x14ac:dyDescent="0.3">
      <c r="A1729" t="s">
        <v>1731</v>
      </c>
      <c r="B1729" t="s">
        <v>4976</v>
      </c>
      <c r="C1729" t="s">
        <v>27</v>
      </c>
      <c r="D1729" t="s">
        <v>10</v>
      </c>
      <c r="E1729" t="s">
        <v>19</v>
      </c>
      <c r="F1729">
        <v>245</v>
      </c>
      <c r="G1729">
        <v>46301</v>
      </c>
      <c r="H1729" t="s">
        <v>12</v>
      </c>
      <c r="I1729">
        <v>39</v>
      </c>
      <c r="J1729" t="str">
        <f t="shared" si="26"/>
        <v>A2</v>
      </c>
      <c r="K1729" s="5">
        <v>188.98367346938775</v>
      </c>
      <c r="L1729" t="e">
        <v>#VALUE!</v>
      </c>
      <c r="P1729" t="s">
        <v>12</v>
      </c>
    </row>
    <row r="1730" spans="1:16" x14ac:dyDescent="0.3">
      <c r="A1730" t="s">
        <v>1732</v>
      </c>
      <c r="B1730" s="1">
        <v>44676</v>
      </c>
      <c r="C1730" t="s">
        <v>27</v>
      </c>
      <c r="D1730" t="s">
        <v>18</v>
      </c>
      <c r="E1730" t="s">
        <v>25</v>
      </c>
      <c r="F1730">
        <v>467</v>
      </c>
      <c r="G1730">
        <v>6975</v>
      </c>
      <c r="H1730" t="s">
        <v>12</v>
      </c>
      <c r="I1730">
        <v>57</v>
      </c>
      <c r="J1730" t="str">
        <f t="shared" si="26"/>
        <v>A3</v>
      </c>
      <c r="K1730" s="5">
        <v>14.93576017130621</v>
      </c>
      <c r="L1730">
        <v>2022</v>
      </c>
      <c r="P1730" t="s">
        <v>12</v>
      </c>
    </row>
    <row r="1731" spans="1:16" x14ac:dyDescent="0.3">
      <c r="A1731" t="s">
        <v>1733</v>
      </c>
      <c r="B1731" s="1">
        <v>44882</v>
      </c>
      <c r="C1731" t="s">
        <v>14</v>
      </c>
      <c r="D1731" t="s">
        <v>18</v>
      </c>
      <c r="E1731" t="s">
        <v>25</v>
      </c>
      <c r="F1731">
        <v>100</v>
      </c>
      <c r="G1731">
        <v>26389</v>
      </c>
      <c r="H1731">
        <v>0</v>
      </c>
      <c r="I1731">
        <v>57</v>
      </c>
      <c r="J1731" t="str">
        <f t="shared" ref="J1731:J1794" si="27">IF(I1731&lt;=30,"A1",IF(I1731&lt;=45,"A2","A3"))</f>
        <v>A3</v>
      </c>
      <c r="K1731" s="5">
        <v>263.89</v>
      </c>
      <c r="L1731">
        <v>2022</v>
      </c>
      <c r="P1731" t="s">
        <v>20</v>
      </c>
    </row>
    <row r="1732" spans="1:16" x14ac:dyDescent="0.3">
      <c r="A1732" t="s">
        <v>1734</v>
      </c>
      <c r="B1732" t="s">
        <v>4976</v>
      </c>
      <c r="C1732" t="s">
        <v>9</v>
      </c>
      <c r="D1732" t="s">
        <v>15</v>
      </c>
      <c r="E1732" t="s">
        <v>4976</v>
      </c>
      <c r="F1732">
        <v>460</v>
      </c>
      <c r="G1732">
        <v>11193</v>
      </c>
      <c r="H1732" t="s">
        <v>12</v>
      </c>
      <c r="I1732">
        <v>41</v>
      </c>
      <c r="J1732" t="str">
        <f t="shared" si="27"/>
        <v>A2</v>
      </c>
      <c r="K1732" s="5">
        <v>24.332608695652173</v>
      </c>
      <c r="L1732" t="e">
        <v>#VALUE!</v>
      </c>
      <c r="P1732" t="s">
        <v>12</v>
      </c>
    </row>
    <row r="1733" spans="1:16" x14ac:dyDescent="0.3">
      <c r="A1733" t="s">
        <v>1735</v>
      </c>
      <c r="B1733" s="1">
        <v>44710</v>
      </c>
      <c r="C1733" t="s">
        <v>9</v>
      </c>
      <c r="D1733" t="s">
        <v>42</v>
      </c>
      <c r="E1733" t="s">
        <v>25</v>
      </c>
      <c r="F1733">
        <v>246</v>
      </c>
      <c r="G1733">
        <v>29791</v>
      </c>
      <c r="H1733" t="s">
        <v>12</v>
      </c>
      <c r="I1733">
        <v>40</v>
      </c>
      <c r="J1733" t="str">
        <f t="shared" si="27"/>
        <v>A2</v>
      </c>
      <c r="K1733" s="5">
        <v>121.10162601626017</v>
      </c>
      <c r="L1733">
        <v>2022</v>
      </c>
      <c r="P1733" t="s">
        <v>12</v>
      </c>
    </row>
    <row r="1734" spans="1:16" x14ac:dyDescent="0.3">
      <c r="A1734" t="s">
        <v>1736</v>
      </c>
      <c r="B1734" s="1">
        <v>45043</v>
      </c>
      <c r="C1734" t="s">
        <v>22</v>
      </c>
      <c r="D1734" t="s">
        <v>28</v>
      </c>
      <c r="E1734" t="s">
        <v>25</v>
      </c>
      <c r="F1734">
        <v>570</v>
      </c>
      <c r="G1734">
        <v>25015</v>
      </c>
      <c r="H1734">
        <v>0</v>
      </c>
      <c r="I1734">
        <v>58</v>
      </c>
      <c r="J1734" t="str">
        <f t="shared" si="27"/>
        <v>A3</v>
      </c>
      <c r="K1734" s="5">
        <v>43.885964912280699</v>
      </c>
      <c r="L1734">
        <v>2023</v>
      </c>
      <c r="P1734" t="s">
        <v>12</v>
      </c>
    </row>
    <row r="1735" spans="1:16" x14ac:dyDescent="0.3">
      <c r="A1735" t="s">
        <v>1737</v>
      </c>
      <c r="B1735" s="1">
        <v>45308</v>
      </c>
      <c r="C1735" t="s">
        <v>17</v>
      </c>
      <c r="D1735" t="s">
        <v>42</v>
      </c>
      <c r="E1735" t="s">
        <v>4976</v>
      </c>
      <c r="F1735">
        <v>822</v>
      </c>
      <c r="G1735">
        <v>34241</v>
      </c>
      <c r="H1735" t="s">
        <v>20</v>
      </c>
      <c r="I1735">
        <v>40</v>
      </c>
      <c r="J1735" t="str">
        <f t="shared" si="27"/>
        <v>A2</v>
      </c>
      <c r="K1735" s="5">
        <v>41.655717761557177</v>
      </c>
      <c r="L1735">
        <v>2024</v>
      </c>
      <c r="P1735" t="s">
        <v>20</v>
      </c>
    </row>
    <row r="1736" spans="1:16" x14ac:dyDescent="0.3">
      <c r="A1736" t="s">
        <v>1738</v>
      </c>
      <c r="B1736" s="1">
        <v>45240</v>
      </c>
      <c r="C1736" t="s">
        <v>17</v>
      </c>
      <c r="D1736" t="s">
        <v>15</v>
      </c>
      <c r="E1736" t="s">
        <v>23</v>
      </c>
      <c r="F1736">
        <v>402</v>
      </c>
      <c r="G1736">
        <v>48124</v>
      </c>
      <c r="H1736" t="s">
        <v>12</v>
      </c>
      <c r="I1736">
        <v>41</v>
      </c>
      <c r="J1736" t="str">
        <f t="shared" si="27"/>
        <v>A2</v>
      </c>
      <c r="K1736" s="5">
        <v>119.71144278606965</v>
      </c>
      <c r="L1736">
        <v>2023</v>
      </c>
      <c r="P1736">
        <v>0</v>
      </c>
    </row>
    <row r="1737" spans="1:16" x14ac:dyDescent="0.3">
      <c r="A1737" t="s">
        <v>1739</v>
      </c>
      <c r="B1737" s="1">
        <v>45232</v>
      </c>
      <c r="C1737" t="s">
        <v>27</v>
      </c>
      <c r="D1737" t="s">
        <v>10</v>
      </c>
      <c r="E1737" t="s">
        <v>25</v>
      </c>
      <c r="F1737">
        <v>945</v>
      </c>
      <c r="G1737">
        <v>24187</v>
      </c>
      <c r="H1737" t="s">
        <v>12</v>
      </c>
      <c r="I1737">
        <v>39</v>
      </c>
      <c r="J1737" t="str">
        <f t="shared" si="27"/>
        <v>A2</v>
      </c>
      <c r="K1737" s="5">
        <v>25.594708994708995</v>
      </c>
      <c r="L1737">
        <v>2023</v>
      </c>
      <c r="P1737" t="s">
        <v>12</v>
      </c>
    </row>
    <row r="1738" spans="1:16" x14ac:dyDescent="0.3">
      <c r="A1738" t="s">
        <v>1740</v>
      </c>
      <c r="B1738" t="s">
        <v>4976</v>
      </c>
      <c r="C1738" t="s">
        <v>9</v>
      </c>
      <c r="D1738" t="s">
        <v>15</v>
      </c>
      <c r="E1738" t="s">
        <v>19</v>
      </c>
      <c r="F1738">
        <v>761</v>
      </c>
      <c r="G1738">
        <v>37216</v>
      </c>
      <c r="H1738" t="s">
        <v>12</v>
      </c>
      <c r="I1738">
        <v>41</v>
      </c>
      <c r="J1738" t="str">
        <f t="shared" si="27"/>
        <v>A2</v>
      </c>
      <c r="K1738" s="5">
        <v>48.904073587385021</v>
      </c>
      <c r="L1738" t="e">
        <v>#VALUE!</v>
      </c>
      <c r="P1738" t="s">
        <v>12</v>
      </c>
    </row>
    <row r="1739" spans="1:16" x14ac:dyDescent="0.3">
      <c r="A1739" t="s">
        <v>1741</v>
      </c>
      <c r="B1739" s="1">
        <v>45068</v>
      </c>
      <c r="C1739" t="s">
        <v>22</v>
      </c>
      <c r="D1739" t="s">
        <v>10</v>
      </c>
      <c r="E1739" t="s">
        <v>25</v>
      </c>
      <c r="F1739">
        <v>901</v>
      </c>
      <c r="G1739">
        <v>27543</v>
      </c>
      <c r="H1739" t="s">
        <v>12</v>
      </c>
      <c r="I1739">
        <v>39</v>
      </c>
      <c r="J1739" t="str">
        <f t="shared" si="27"/>
        <v>A2</v>
      </c>
      <c r="K1739" s="5">
        <v>30.569367369589344</v>
      </c>
      <c r="L1739">
        <v>2023</v>
      </c>
      <c r="P1739" t="s">
        <v>12</v>
      </c>
    </row>
    <row r="1740" spans="1:16" x14ac:dyDescent="0.3">
      <c r="A1740" t="s">
        <v>1742</v>
      </c>
      <c r="B1740" s="1">
        <v>44721</v>
      </c>
      <c r="C1740" t="s">
        <v>17</v>
      </c>
      <c r="D1740" t="s">
        <v>18</v>
      </c>
      <c r="E1740" t="s">
        <v>23</v>
      </c>
      <c r="F1740">
        <v>554</v>
      </c>
      <c r="G1740">
        <v>37859</v>
      </c>
      <c r="H1740" t="s">
        <v>20</v>
      </c>
      <c r="I1740">
        <v>57</v>
      </c>
      <c r="J1740" t="str">
        <f t="shared" si="27"/>
        <v>A3</v>
      </c>
      <c r="K1740" s="5">
        <v>68.337545126353788</v>
      </c>
      <c r="L1740">
        <v>2022</v>
      </c>
      <c r="P1740" t="s">
        <v>12</v>
      </c>
    </row>
    <row r="1741" spans="1:16" x14ac:dyDescent="0.3">
      <c r="A1741" t="s">
        <v>1743</v>
      </c>
      <c r="B1741" s="1">
        <v>44783</v>
      </c>
      <c r="C1741" t="s">
        <v>17</v>
      </c>
      <c r="D1741" t="s">
        <v>15</v>
      </c>
      <c r="E1741" t="s">
        <v>11</v>
      </c>
      <c r="F1741">
        <v>563</v>
      </c>
      <c r="G1741">
        <v>29631</v>
      </c>
      <c r="H1741" t="s">
        <v>12</v>
      </c>
      <c r="I1741">
        <v>41</v>
      </c>
      <c r="J1741" t="str">
        <f t="shared" si="27"/>
        <v>A2</v>
      </c>
      <c r="K1741" s="5">
        <v>52.630550621669627</v>
      </c>
      <c r="L1741">
        <v>2022</v>
      </c>
      <c r="P1741">
        <v>0</v>
      </c>
    </row>
    <row r="1742" spans="1:16" x14ac:dyDescent="0.3">
      <c r="A1742" t="s">
        <v>1744</v>
      </c>
      <c r="B1742" s="1">
        <v>44816</v>
      </c>
      <c r="C1742" t="s">
        <v>17</v>
      </c>
      <c r="D1742" t="s">
        <v>10</v>
      </c>
      <c r="E1742" t="s">
        <v>25</v>
      </c>
      <c r="F1742">
        <v>972</v>
      </c>
      <c r="G1742">
        <v>25023</v>
      </c>
      <c r="H1742" t="s">
        <v>20</v>
      </c>
      <c r="I1742">
        <v>39</v>
      </c>
      <c r="J1742" t="str">
        <f t="shared" si="27"/>
        <v>A2</v>
      </c>
      <c r="K1742" s="5">
        <v>25.743827160493826</v>
      </c>
      <c r="L1742">
        <v>2022</v>
      </c>
      <c r="P1742" t="s">
        <v>12</v>
      </c>
    </row>
    <row r="1743" spans="1:16" x14ac:dyDescent="0.3">
      <c r="A1743" t="s">
        <v>1745</v>
      </c>
      <c r="B1743" s="1">
        <v>44932</v>
      </c>
      <c r="C1743" t="s">
        <v>17</v>
      </c>
      <c r="D1743" t="s">
        <v>32</v>
      </c>
      <c r="E1743" t="s">
        <v>23</v>
      </c>
      <c r="F1743">
        <v>526</v>
      </c>
      <c r="G1743">
        <v>33242</v>
      </c>
      <c r="H1743" t="s">
        <v>12</v>
      </c>
      <c r="I1743">
        <v>46</v>
      </c>
      <c r="J1743" t="str">
        <f t="shared" si="27"/>
        <v>A3</v>
      </c>
      <c r="K1743" s="5">
        <v>63.197718631178709</v>
      </c>
      <c r="L1743">
        <v>2023</v>
      </c>
      <c r="P1743" t="s">
        <v>12</v>
      </c>
    </row>
    <row r="1744" spans="1:16" x14ac:dyDescent="0.3">
      <c r="A1744" t="s">
        <v>1746</v>
      </c>
      <c r="B1744" s="1">
        <v>45290</v>
      </c>
      <c r="C1744" t="s">
        <v>9</v>
      </c>
      <c r="D1744" t="s">
        <v>32</v>
      </c>
      <c r="E1744" t="s">
        <v>25</v>
      </c>
      <c r="F1744">
        <v>438</v>
      </c>
      <c r="G1744">
        <v>49766</v>
      </c>
      <c r="H1744" t="s">
        <v>12</v>
      </c>
      <c r="I1744">
        <v>46</v>
      </c>
      <c r="J1744" t="str">
        <f t="shared" si="27"/>
        <v>A3</v>
      </c>
      <c r="K1744" s="5">
        <v>113.62100456621005</v>
      </c>
      <c r="L1744">
        <v>2023</v>
      </c>
      <c r="P1744" t="s">
        <v>12</v>
      </c>
    </row>
    <row r="1745" spans="1:16" x14ac:dyDescent="0.3">
      <c r="A1745" t="s">
        <v>1747</v>
      </c>
      <c r="B1745" s="1">
        <v>44578</v>
      </c>
      <c r="C1745" t="s">
        <v>14</v>
      </c>
      <c r="D1745" t="s">
        <v>28</v>
      </c>
      <c r="E1745" t="s">
        <v>11</v>
      </c>
      <c r="F1745">
        <v>556</v>
      </c>
      <c r="G1745">
        <v>11046</v>
      </c>
      <c r="H1745" t="s">
        <v>12</v>
      </c>
      <c r="I1745">
        <v>58</v>
      </c>
      <c r="J1745" t="str">
        <f t="shared" si="27"/>
        <v>A3</v>
      </c>
      <c r="K1745" s="5">
        <v>19.866906474820144</v>
      </c>
      <c r="L1745">
        <v>2022</v>
      </c>
      <c r="P1745" t="s">
        <v>12</v>
      </c>
    </row>
    <row r="1746" spans="1:16" x14ac:dyDescent="0.3">
      <c r="A1746" t="s">
        <v>1748</v>
      </c>
      <c r="B1746" s="1">
        <v>44695</v>
      </c>
      <c r="C1746" t="s">
        <v>17</v>
      </c>
      <c r="D1746" t="s">
        <v>10</v>
      </c>
      <c r="E1746" t="s">
        <v>34</v>
      </c>
      <c r="F1746">
        <v>770</v>
      </c>
      <c r="G1746">
        <v>43255</v>
      </c>
      <c r="H1746" t="s">
        <v>12</v>
      </c>
      <c r="I1746">
        <v>39</v>
      </c>
      <c r="J1746" t="str">
        <f t="shared" si="27"/>
        <v>A2</v>
      </c>
      <c r="K1746" s="5">
        <v>56.175324675324674</v>
      </c>
      <c r="L1746">
        <v>2022</v>
      </c>
      <c r="P1746" t="s">
        <v>12</v>
      </c>
    </row>
    <row r="1747" spans="1:16" x14ac:dyDescent="0.3">
      <c r="A1747" t="s">
        <v>1749</v>
      </c>
      <c r="B1747" s="1">
        <v>45305</v>
      </c>
      <c r="C1747" t="s">
        <v>22</v>
      </c>
      <c r="D1747" t="s">
        <v>28</v>
      </c>
      <c r="E1747" t="s">
        <v>4976</v>
      </c>
      <c r="F1747">
        <v>446</v>
      </c>
      <c r="G1747">
        <v>17571</v>
      </c>
      <c r="H1747" t="s">
        <v>20</v>
      </c>
      <c r="I1747">
        <v>58</v>
      </c>
      <c r="J1747" t="str">
        <f t="shared" si="27"/>
        <v>A3</v>
      </c>
      <c r="K1747" s="5">
        <v>39.396860986547082</v>
      </c>
      <c r="L1747">
        <v>2024</v>
      </c>
      <c r="P1747" t="s">
        <v>12</v>
      </c>
    </row>
    <row r="1748" spans="1:16" x14ac:dyDescent="0.3">
      <c r="A1748" t="s">
        <v>1750</v>
      </c>
      <c r="B1748" s="1">
        <v>45159</v>
      </c>
      <c r="C1748" t="s">
        <v>9</v>
      </c>
      <c r="D1748" t="s">
        <v>10</v>
      </c>
      <c r="E1748" t="s">
        <v>23</v>
      </c>
      <c r="F1748">
        <v>467</v>
      </c>
      <c r="G1748">
        <v>44717</v>
      </c>
      <c r="H1748" t="s">
        <v>12</v>
      </c>
      <c r="I1748">
        <v>39</v>
      </c>
      <c r="J1748" t="str">
        <f t="shared" si="27"/>
        <v>A2</v>
      </c>
      <c r="K1748" s="5">
        <v>95.753747323340477</v>
      </c>
      <c r="L1748">
        <v>2023</v>
      </c>
      <c r="P1748" t="s">
        <v>12</v>
      </c>
    </row>
    <row r="1749" spans="1:16" x14ac:dyDescent="0.3">
      <c r="A1749" t="s">
        <v>1751</v>
      </c>
      <c r="B1749" s="1">
        <v>45098</v>
      </c>
      <c r="C1749" t="s">
        <v>22</v>
      </c>
      <c r="D1749" t="s">
        <v>42</v>
      </c>
      <c r="E1749" t="s">
        <v>19</v>
      </c>
      <c r="F1749">
        <v>471</v>
      </c>
      <c r="G1749">
        <v>35828</v>
      </c>
      <c r="H1749" t="s">
        <v>20</v>
      </c>
      <c r="I1749">
        <v>40</v>
      </c>
      <c r="J1749" t="str">
        <f t="shared" si="27"/>
        <v>A2</v>
      </c>
      <c r="K1749" s="5">
        <v>76.067940552016992</v>
      </c>
      <c r="L1749">
        <v>2023</v>
      </c>
      <c r="P1749" t="s">
        <v>12</v>
      </c>
    </row>
    <row r="1750" spans="1:16" x14ac:dyDescent="0.3">
      <c r="A1750" t="s">
        <v>1752</v>
      </c>
      <c r="B1750" s="1">
        <v>44836</v>
      </c>
      <c r="C1750" t="s">
        <v>14</v>
      </c>
      <c r="D1750" t="s">
        <v>10</v>
      </c>
      <c r="E1750" t="s">
        <v>19</v>
      </c>
      <c r="F1750">
        <v>396</v>
      </c>
      <c r="G1750">
        <v>18037</v>
      </c>
      <c r="H1750">
        <v>0</v>
      </c>
      <c r="I1750">
        <v>39</v>
      </c>
      <c r="J1750" t="str">
        <f t="shared" si="27"/>
        <v>A2</v>
      </c>
      <c r="K1750" s="5">
        <v>45.547979797979799</v>
      </c>
      <c r="L1750">
        <v>2022</v>
      </c>
      <c r="P1750" t="s">
        <v>12</v>
      </c>
    </row>
    <row r="1751" spans="1:16" x14ac:dyDescent="0.3">
      <c r="A1751" t="s">
        <v>1753</v>
      </c>
      <c r="B1751" s="1">
        <v>45138</v>
      </c>
      <c r="C1751" t="s">
        <v>27</v>
      </c>
      <c r="D1751" t="s">
        <v>15</v>
      </c>
      <c r="E1751" t="s">
        <v>34</v>
      </c>
      <c r="F1751">
        <v>239</v>
      </c>
      <c r="G1751">
        <v>25850</v>
      </c>
      <c r="H1751" t="s">
        <v>20</v>
      </c>
      <c r="I1751">
        <v>41</v>
      </c>
      <c r="J1751" t="str">
        <f t="shared" si="27"/>
        <v>A2</v>
      </c>
      <c r="K1751" s="5">
        <v>108.15899581589959</v>
      </c>
      <c r="L1751">
        <v>2023</v>
      </c>
      <c r="P1751">
        <v>0</v>
      </c>
    </row>
    <row r="1752" spans="1:16" x14ac:dyDescent="0.3">
      <c r="A1752" t="s">
        <v>1754</v>
      </c>
      <c r="B1752" s="1">
        <v>44837</v>
      </c>
      <c r="C1752" t="s">
        <v>17</v>
      </c>
      <c r="D1752" t="s">
        <v>10</v>
      </c>
      <c r="E1752" t="s">
        <v>23</v>
      </c>
      <c r="F1752">
        <v>612</v>
      </c>
      <c r="G1752">
        <v>14622</v>
      </c>
      <c r="H1752" t="s">
        <v>12</v>
      </c>
      <c r="I1752">
        <v>39</v>
      </c>
      <c r="J1752" t="str">
        <f t="shared" si="27"/>
        <v>A2</v>
      </c>
      <c r="K1752" s="5">
        <v>23.892156862745097</v>
      </c>
      <c r="L1752">
        <v>2022</v>
      </c>
      <c r="P1752">
        <v>0</v>
      </c>
    </row>
    <row r="1753" spans="1:16" hidden="1" x14ac:dyDescent="0.3">
      <c r="A1753" t="s">
        <v>1755</v>
      </c>
      <c r="B1753" s="1">
        <v>45161</v>
      </c>
      <c r="C1753" t="s">
        <v>17</v>
      </c>
      <c r="D1753" t="s">
        <v>4976</v>
      </c>
      <c r="E1753" t="s">
        <v>34</v>
      </c>
      <c r="F1753">
        <v>903</v>
      </c>
      <c r="G1753">
        <v>37893</v>
      </c>
      <c r="H1753">
        <v>0</v>
      </c>
      <c r="I1753" t="s">
        <v>4977</v>
      </c>
      <c r="J1753" t="str">
        <f t="shared" si="27"/>
        <v>A3</v>
      </c>
      <c r="K1753" s="5">
        <v>41.963455149501662</v>
      </c>
      <c r="L1753">
        <v>2023</v>
      </c>
      <c r="P1753" t="s">
        <v>12</v>
      </c>
    </row>
    <row r="1754" spans="1:16" x14ac:dyDescent="0.3">
      <c r="A1754" t="s">
        <v>1756</v>
      </c>
      <c r="B1754" s="1">
        <v>44592</v>
      </c>
      <c r="C1754" t="s">
        <v>14</v>
      </c>
      <c r="D1754" t="s">
        <v>18</v>
      </c>
      <c r="E1754" t="s">
        <v>25</v>
      </c>
      <c r="F1754">
        <v>617</v>
      </c>
      <c r="G1754">
        <v>20485</v>
      </c>
      <c r="H1754" t="s">
        <v>12</v>
      </c>
      <c r="I1754">
        <v>57</v>
      </c>
      <c r="J1754" t="str">
        <f t="shared" si="27"/>
        <v>A3</v>
      </c>
      <c r="K1754" s="5">
        <v>33.200972447325768</v>
      </c>
      <c r="L1754">
        <v>2022</v>
      </c>
      <c r="P1754" t="s">
        <v>12</v>
      </c>
    </row>
    <row r="1755" spans="1:16" x14ac:dyDescent="0.3">
      <c r="A1755" t="s">
        <v>1757</v>
      </c>
      <c r="B1755" s="1">
        <v>45310</v>
      </c>
      <c r="C1755" t="s">
        <v>22</v>
      </c>
      <c r="D1755" t="s">
        <v>28</v>
      </c>
      <c r="E1755" t="s">
        <v>11</v>
      </c>
      <c r="F1755">
        <v>962</v>
      </c>
      <c r="G1755">
        <v>41321</v>
      </c>
      <c r="H1755">
        <v>0</v>
      </c>
      <c r="I1755">
        <v>58</v>
      </c>
      <c r="J1755" t="str">
        <f t="shared" si="27"/>
        <v>A3</v>
      </c>
      <c r="K1755" s="5">
        <v>42.953222453222452</v>
      </c>
      <c r="L1755">
        <v>2024</v>
      </c>
      <c r="P1755">
        <v>0</v>
      </c>
    </row>
    <row r="1756" spans="1:16" x14ac:dyDescent="0.3">
      <c r="A1756" t="s">
        <v>1758</v>
      </c>
      <c r="B1756" s="1">
        <v>45235</v>
      </c>
      <c r="C1756" t="s">
        <v>9</v>
      </c>
      <c r="D1756" t="s">
        <v>28</v>
      </c>
      <c r="E1756" t="s">
        <v>11</v>
      </c>
      <c r="F1756">
        <v>983</v>
      </c>
      <c r="G1756">
        <v>49000</v>
      </c>
      <c r="H1756" t="s">
        <v>12</v>
      </c>
      <c r="I1756">
        <v>58</v>
      </c>
      <c r="J1756" t="str">
        <f t="shared" si="27"/>
        <v>A3</v>
      </c>
      <c r="K1756" s="5">
        <v>49.847405900305191</v>
      </c>
      <c r="L1756">
        <v>2023</v>
      </c>
      <c r="P1756" t="s">
        <v>12</v>
      </c>
    </row>
    <row r="1757" spans="1:16" x14ac:dyDescent="0.3">
      <c r="A1757" t="s">
        <v>1759</v>
      </c>
      <c r="B1757" s="1">
        <v>44682</v>
      </c>
      <c r="C1757" t="s">
        <v>17</v>
      </c>
      <c r="D1757" t="s">
        <v>28</v>
      </c>
      <c r="E1757" t="s">
        <v>19</v>
      </c>
      <c r="F1757">
        <v>472</v>
      </c>
      <c r="G1757">
        <v>37875</v>
      </c>
      <c r="H1757">
        <v>0</v>
      </c>
      <c r="I1757">
        <v>58</v>
      </c>
      <c r="J1757" t="str">
        <f t="shared" si="27"/>
        <v>A3</v>
      </c>
      <c r="K1757" s="5">
        <v>80.243644067796609</v>
      </c>
      <c r="L1757">
        <v>2022</v>
      </c>
      <c r="P1757" t="s">
        <v>12</v>
      </c>
    </row>
    <row r="1758" spans="1:16" x14ac:dyDescent="0.3">
      <c r="A1758" t="s">
        <v>1760</v>
      </c>
      <c r="B1758" s="1">
        <v>45142</v>
      </c>
      <c r="C1758" t="s">
        <v>17</v>
      </c>
      <c r="D1758" t="s">
        <v>10</v>
      </c>
      <c r="E1758" t="s">
        <v>23</v>
      </c>
      <c r="F1758">
        <v>528</v>
      </c>
      <c r="G1758">
        <v>5105</v>
      </c>
      <c r="H1758" t="s">
        <v>20</v>
      </c>
      <c r="I1758">
        <v>39</v>
      </c>
      <c r="J1758" t="str">
        <f t="shared" si="27"/>
        <v>A2</v>
      </c>
      <c r="K1758" s="5">
        <v>9.6685606060606055</v>
      </c>
      <c r="L1758">
        <v>2023</v>
      </c>
      <c r="P1758" t="s">
        <v>20</v>
      </c>
    </row>
    <row r="1759" spans="1:16" x14ac:dyDescent="0.3">
      <c r="A1759" t="s">
        <v>1761</v>
      </c>
      <c r="B1759" t="s">
        <v>4976</v>
      </c>
      <c r="C1759" t="s">
        <v>17</v>
      </c>
      <c r="D1759" t="s">
        <v>15</v>
      </c>
      <c r="E1759" t="s">
        <v>11</v>
      </c>
      <c r="F1759">
        <v>690</v>
      </c>
      <c r="G1759">
        <v>47840</v>
      </c>
      <c r="H1759" t="s">
        <v>12</v>
      </c>
      <c r="I1759">
        <v>41</v>
      </c>
      <c r="J1759" t="str">
        <f t="shared" si="27"/>
        <v>A2</v>
      </c>
      <c r="K1759" s="5">
        <v>69.333333333333329</v>
      </c>
      <c r="L1759" t="e">
        <v>#VALUE!</v>
      </c>
      <c r="P1759" t="s">
        <v>12</v>
      </c>
    </row>
    <row r="1760" spans="1:16" x14ac:dyDescent="0.3">
      <c r="A1760" t="s">
        <v>4976</v>
      </c>
      <c r="B1760" s="1">
        <v>44888</v>
      </c>
      <c r="C1760" t="s">
        <v>27</v>
      </c>
      <c r="D1760" t="s">
        <v>18</v>
      </c>
      <c r="E1760" t="s">
        <v>19</v>
      </c>
      <c r="F1760">
        <v>647</v>
      </c>
      <c r="G1760" t="s">
        <v>4976</v>
      </c>
      <c r="H1760" t="s">
        <v>20</v>
      </c>
      <c r="I1760">
        <v>57</v>
      </c>
      <c r="J1760" t="str">
        <f t="shared" si="27"/>
        <v>A3</v>
      </c>
      <c r="K1760" s="5">
        <v>0</v>
      </c>
      <c r="L1760">
        <v>2022</v>
      </c>
      <c r="P1760" t="s">
        <v>20</v>
      </c>
    </row>
    <row r="1761" spans="1:16" x14ac:dyDescent="0.3">
      <c r="A1761" t="s">
        <v>1762</v>
      </c>
      <c r="B1761" s="1">
        <v>45009</v>
      </c>
      <c r="C1761" t="s">
        <v>4976</v>
      </c>
      <c r="D1761" t="s">
        <v>15</v>
      </c>
      <c r="E1761" t="s">
        <v>25</v>
      </c>
      <c r="F1761">
        <v>864</v>
      </c>
      <c r="G1761">
        <v>17780</v>
      </c>
      <c r="H1761" t="s">
        <v>12</v>
      </c>
      <c r="I1761">
        <v>41</v>
      </c>
      <c r="J1761" t="str">
        <f t="shared" si="27"/>
        <v>A2</v>
      </c>
      <c r="K1761" s="5">
        <v>20.578703703703702</v>
      </c>
      <c r="L1761">
        <v>2023</v>
      </c>
      <c r="P1761" t="s">
        <v>12</v>
      </c>
    </row>
    <row r="1762" spans="1:16" x14ac:dyDescent="0.3">
      <c r="A1762" t="s">
        <v>1763</v>
      </c>
      <c r="B1762" s="1">
        <v>44666</v>
      </c>
      <c r="C1762" t="s">
        <v>17</v>
      </c>
      <c r="D1762" t="s">
        <v>18</v>
      </c>
      <c r="E1762" t="s">
        <v>25</v>
      </c>
      <c r="F1762" t="s">
        <v>4976</v>
      </c>
      <c r="G1762" t="s">
        <v>4976</v>
      </c>
      <c r="H1762" t="s">
        <v>12</v>
      </c>
      <c r="I1762">
        <v>57</v>
      </c>
      <c r="J1762" t="str">
        <f t="shared" si="27"/>
        <v>A3</v>
      </c>
      <c r="K1762" s="5">
        <v>0</v>
      </c>
      <c r="L1762">
        <v>2022</v>
      </c>
      <c r="P1762" t="s">
        <v>12</v>
      </c>
    </row>
    <row r="1763" spans="1:16" x14ac:dyDescent="0.3">
      <c r="A1763" t="s">
        <v>1764</v>
      </c>
      <c r="B1763" s="1">
        <v>44794</v>
      </c>
      <c r="C1763" t="s">
        <v>9</v>
      </c>
      <c r="D1763" t="s">
        <v>10</v>
      </c>
      <c r="E1763" t="s">
        <v>23</v>
      </c>
      <c r="F1763">
        <v>859</v>
      </c>
      <c r="G1763">
        <v>47282</v>
      </c>
      <c r="H1763" t="s">
        <v>20</v>
      </c>
      <c r="I1763">
        <v>39</v>
      </c>
      <c r="J1763" t="str">
        <f t="shared" si="27"/>
        <v>A2</v>
      </c>
      <c r="K1763" s="5">
        <v>55.043073341094299</v>
      </c>
      <c r="L1763">
        <v>2022</v>
      </c>
      <c r="P1763" t="s">
        <v>12</v>
      </c>
    </row>
    <row r="1764" spans="1:16" x14ac:dyDescent="0.3">
      <c r="A1764" t="s">
        <v>1765</v>
      </c>
      <c r="B1764" s="1">
        <v>44939</v>
      </c>
      <c r="C1764" t="s">
        <v>14</v>
      </c>
      <c r="D1764" t="s">
        <v>42</v>
      </c>
      <c r="E1764" t="s">
        <v>34</v>
      </c>
      <c r="F1764" t="s">
        <v>4976</v>
      </c>
      <c r="G1764">
        <v>36195</v>
      </c>
      <c r="H1764" t="s">
        <v>12</v>
      </c>
      <c r="I1764">
        <v>40</v>
      </c>
      <c r="J1764" t="str">
        <f t="shared" si="27"/>
        <v>A2</v>
      </c>
      <c r="K1764" s="5">
        <v>0</v>
      </c>
      <c r="L1764">
        <v>2023</v>
      </c>
      <c r="P1764">
        <v>0</v>
      </c>
    </row>
    <row r="1765" spans="1:16" hidden="1" x14ac:dyDescent="0.3">
      <c r="A1765" t="s">
        <v>1766</v>
      </c>
      <c r="B1765" s="1">
        <v>44831</v>
      </c>
      <c r="C1765" t="s">
        <v>17</v>
      </c>
      <c r="D1765" t="s">
        <v>4976</v>
      </c>
      <c r="E1765" t="s">
        <v>23</v>
      </c>
      <c r="F1765">
        <v>233</v>
      </c>
      <c r="G1765">
        <v>25973</v>
      </c>
      <c r="H1765" t="s">
        <v>12</v>
      </c>
      <c r="I1765" t="s">
        <v>4977</v>
      </c>
      <c r="J1765" t="str">
        <f t="shared" si="27"/>
        <v>A3</v>
      </c>
      <c r="K1765" s="5">
        <v>111.47210300429184</v>
      </c>
      <c r="L1765">
        <v>2022</v>
      </c>
      <c r="P1765" t="s">
        <v>12</v>
      </c>
    </row>
    <row r="1766" spans="1:16" x14ac:dyDescent="0.3">
      <c r="A1766" t="s">
        <v>1767</v>
      </c>
      <c r="B1766" s="1">
        <v>44881</v>
      </c>
      <c r="C1766" t="s">
        <v>17</v>
      </c>
      <c r="D1766" t="s">
        <v>42</v>
      </c>
      <c r="E1766" t="s">
        <v>34</v>
      </c>
      <c r="F1766">
        <v>451</v>
      </c>
      <c r="G1766">
        <v>7086</v>
      </c>
      <c r="H1766" t="s">
        <v>20</v>
      </c>
      <c r="I1766">
        <v>40</v>
      </c>
      <c r="J1766" t="str">
        <f t="shared" si="27"/>
        <v>A2</v>
      </c>
      <c r="K1766" s="5">
        <v>15.711751662971174</v>
      </c>
      <c r="L1766">
        <v>2022</v>
      </c>
      <c r="P1766" t="s">
        <v>12</v>
      </c>
    </row>
    <row r="1767" spans="1:16" x14ac:dyDescent="0.3">
      <c r="A1767" t="s">
        <v>1768</v>
      </c>
      <c r="B1767" s="1">
        <v>44928</v>
      </c>
      <c r="C1767" t="s">
        <v>4976</v>
      </c>
      <c r="D1767" t="s">
        <v>32</v>
      </c>
      <c r="E1767" t="s">
        <v>34</v>
      </c>
      <c r="F1767">
        <v>228</v>
      </c>
      <c r="G1767">
        <v>19036</v>
      </c>
      <c r="H1767" t="s">
        <v>12</v>
      </c>
      <c r="I1767">
        <v>46</v>
      </c>
      <c r="J1767" t="str">
        <f t="shared" si="27"/>
        <v>A3</v>
      </c>
      <c r="K1767" s="5">
        <v>83.491228070175438</v>
      </c>
      <c r="L1767">
        <v>2023</v>
      </c>
      <c r="P1767">
        <v>0</v>
      </c>
    </row>
    <row r="1768" spans="1:16" x14ac:dyDescent="0.3">
      <c r="A1768" t="s">
        <v>1769</v>
      </c>
      <c r="B1768" s="1">
        <v>44870</v>
      </c>
      <c r="C1768" t="s">
        <v>22</v>
      </c>
      <c r="D1768" t="s">
        <v>18</v>
      </c>
      <c r="E1768" t="s">
        <v>34</v>
      </c>
      <c r="F1768">
        <v>188</v>
      </c>
      <c r="G1768" t="s">
        <v>4976</v>
      </c>
      <c r="H1768" t="s">
        <v>12</v>
      </c>
      <c r="I1768">
        <v>57</v>
      </c>
      <c r="J1768" t="str">
        <f t="shared" si="27"/>
        <v>A3</v>
      </c>
      <c r="K1768" s="5">
        <v>0</v>
      </c>
      <c r="L1768">
        <v>2022</v>
      </c>
      <c r="P1768" t="s">
        <v>12</v>
      </c>
    </row>
    <row r="1769" spans="1:16" x14ac:dyDescent="0.3">
      <c r="A1769" t="s">
        <v>1770</v>
      </c>
      <c r="B1769" s="1">
        <v>45118</v>
      </c>
      <c r="C1769" t="s">
        <v>14</v>
      </c>
      <c r="D1769" t="s">
        <v>15</v>
      </c>
      <c r="E1769" t="s">
        <v>19</v>
      </c>
      <c r="F1769">
        <v>875</v>
      </c>
      <c r="G1769">
        <v>8097</v>
      </c>
      <c r="H1769" t="s">
        <v>12</v>
      </c>
      <c r="I1769">
        <v>41</v>
      </c>
      <c r="J1769" t="str">
        <f t="shared" si="27"/>
        <v>A2</v>
      </c>
      <c r="K1769" s="5">
        <v>9.2537142857142864</v>
      </c>
      <c r="L1769">
        <v>2023</v>
      </c>
      <c r="P1769" t="s">
        <v>12</v>
      </c>
    </row>
    <row r="1770" spans="1:16" x14ac:dyDescent="0.3">
      <c r="A1770" t="s">
        <v>1771</v>
      </c>
      <c r="B1770" s="1">
        <v>45460</v>
      </c>
      <c r="C1770" t="s">
        <v>17</v>
      </c>
      <c r="D1770" t="s">
        <v>18</v>
      </c>
      <c r="E1770" t="s">
        <v>23</v>
      </c>
      <c r="F1770">
        <v>74</v>
      </c>
      <c r="G1770" t="s">
        <v>4976</v>
      </c>
      <c r="H1770" t="s">
        <v>12</v>
      </c>
      <c r="I1770">
        <v>57</v>
      </c>
      <c r="J1770" t="str">
        <f t="shared" si="27"/>
        <v>A3</v>
      </c>
      <c r="K1770" s="5">
        <v>0</v>
      </c>
      <c r="L1770">
        <v>2024</v>
      </c>
      <c r="P1770" t="s">
        <v>12</v>
      </c>
    </row>
    <row r="1771" spans="1:16" x14ac:dyDescent="0.3">
      <c r="A1771" t="s">
        <v>1772</v>
      </c>
      <c r="B1771" s="1">
        <v>44704</v>
      </c>
      <c r="C1771" t="s">
        <v>14</v>
      </c>
      <c r="D1771" t="s">
        <v>28</v>
      </c>
      <c r="E1771" t="s">
        <v>23</v>
      </c>
      <c r="F1771">
        <v>420</v>
      </c>
      <c r="G1771">
        <v>30406</v>
      </c>
      <c r="H1771" t="s">
        <v>12</v>
      </c>
      <c r="I1771">
        <v>58</v>
      </c>
      <c r="J1771" t="str">
        <f t="shared" si="27"/>
        <v>A3</v>
      </c>
      <c r="K1771" s="5">
        <v>72.395238095238099</v>
      </c>
      <c r="L1771">
        <v>2022</v>
      </c>
      <c r="P1771" t="s">
        <v>12</v>
      </c>
    </row>
    <row r="1772" spans="1:16" x14ac:dyDescent="0.3">
      <c r="A1772" t="s">
        <v>1773</v>
      </c>
      <c r="B1772" s="1">
        <v>44794</v>
      </c>
      <c r="C1772" t="s">
        <v>14</v>
      </c>
      <c r="D1772" t="s">
        <v>28</v>
      </c>
      <c r="E1772" t="s">
        <v>19</v>
      </c>
      <c r="F1772">
        <v>524</v>
      </c>
      <c r="G1772">
        <v>22155</v>
      </c>
      <c r="H1772" t="s">
        <v>12</v>
      </c>
      <c r="I1772">
        <v>58</v>
      </c>
      <c r="J1772" t="str">
        <f t="shared" si="27"/>
        <v>A3</v>
      </c>
      <c r="K1772" s="5">
        <v>42.280534351145036</v>
      </c>
      <c r="L1772">
        <v>2022</v>
      </c>
      <c r="P1772" t="s">
        <v>12</v>
      </c>
    </row>
    <row r="1773" spans="1:16" x14ac:dyDescent="0.3">
      <c r="A1773" t="s">
        <v>1774</v>
      </c>
      <c r="B1773" s="1">
        <v>45038</v>
      </c>
      <c r="C1773" t="s">
        <v>27</v>
      </c>
      <c r="D1773" t="s">
        <v>10</v>
      </c>
      <c r="E1773" t="s">
        <v>25</v>
      </c>
      <c r="F1773">
        <v>816</v>
      </c>
      <c r="G1773">
        <v>46169</v>
      </c>
      <c r="H1773" t="s">
        <v>20</v>
      </c>
      <c r="I1773">
        <v>39</v>
      </c>
      <c r="J1773" t="str">
        <f t="shared" si="27"/>
        <v>A2</v>
      </c>
      <c r="K1773" s="5">
        <v>56.579656862745097</v>
      </c>
      <c r="L1773">
        <v>2023</v>
      </c>
      <c r="P1773">
        <v>0</v>
      </c>
    </row>
    <row r="1774" spans="1:16" x14ac:dyDescent="0.3">
      <c r="A1774" t="s">
        <v>1775</v>
      </c>
      <c r="B1774" s="1">
        <v>45425</v>
      </c>
      <c r="C1774" t="s">
        <v>14</v>
      </c>
      <c r="D1774" t="s">
        <v>28</v>
      </c>
      <c r="E1774" t="s">
        <v>11</v>
      </c>
      <c r="F1774">
        <v>256</v>
      </c>
      <c r="G1774">
        <v>16571</v>
      </c>
      <c r="H1774">
        <v>0</v>
      </c>
      <c r="I1774">
        <v>58</v>
      </c>
      <c r="J1774" t="str">
        <f t="shared" si="27"/>
        <v>A3</v>
      </c>
      <c r="K1774" s="5">
        <v>64.73046875</v>
      </c>
      <c r="L1774">
        <v>2024</v>
      </c>
      <c r="P1774">
        <v>0</v>
      </c>
    </row>
    <row r="1775" spans="1:16" x14ac:dyDescent="0.3">
      <c r="A1775" t="s">
        <v>1776</v>
      </c>
      <c r="B1775" s="1">
        <v>44647</v>
      </c>
      <c r="C1775" t="s">
        <v>22</v>
      </c>
      <c r="D1775" t="s">
        <v>42</v>
      </c>
      <c r="E1775" t="s">
        <v>11</v>
      </c>
      <c r="F1775">
        <v>776</v>
      </c>
      <c r="G1775">
        <v>11306</v>
      </c>
      <c r="H1775">
        <v>0</v>
      </c>
      <c r="I1775">
        <v>40</v>
      </c>
      <c r="J1775" t="str">
        <f t="shared" si="27"/>
        <v>A2</v>
      </c>
      <c r="K1775" s="5">
        <v>14.56958762886598</v>
      </c>
      <c r="L1775">
        <v>2022</v>
      </c>
      <c r="P1775" t="s">
        <v>12</v>
      </c>
    </row>
    <row r="1776" spans="1:16" x14ac:dyDescent="0.3">
      <c r="A1776" t="s">
        <v>1777</v>
      </c>
      <c r="B1776" s="1">
        <v>44956</v>
      </c>
      <c r="C1776" t="s">
        <v>22</v>
      </c>
      <c r="D1776" t="s">
        <v>42</v>
      </c>
      <c r="E1776" t="s">
        <v>23</v>
      </c>
      <c r="F1776">
        <v>281</v>
      </c>
      <c r="G1776">
        <v>11092</v>
      </c>
      <c r="H1776" t="s">
        <v>20</v>
      </c>
      <c r="I1776">
        <v>40</v>
      </c>
      <c r="J1776" t="str">
        <f t="shared" si="27"/>
        <v>A2</v>
      </c>
      <c r="K1776" s="5">
        <v>39.473309608540923</v>
      </c>
      <c r="L1776">
        <v>2023</v>
      </c>
      <c r="P1776" t="s">
        <v>12</v>
      </c>
    </row>
    <row r="1777" spans="1:16" x14ac:dyDescent="0.3">
      <c r="A1777" t="s">
        <v>1778</v>
      </c>
      <c r="B1777" s="1">
        <v>45058</v>
      </c>
      <c r="C1777" t="s">
        <v>17</v>
      </c>
      <c r="D1777" t="s">
        <v>15</v>
      </c>
      <c r="E1777" t="s">
        <v>11</v>
      </c>
      <c r="F1777">
        <v>962</v>
      </c>
      <c r="G1777">
        <v>5492</v>
      </c>
      <c r="H1777" t="s">
        <v>12</v>
      </c>
      <c r="I1777">
        <v>41</v>
      </c>
      <c r="J1777" t="str">
        <f t="shared" si="27"/>
        <v>A2</v>
      </c>
      <c r="K1777" s="5">
        <v>5.7089397089397087</v>
      </c>
      <c r="L1777">
        <v>2023</v>
      </c>
      <c r="P1777">
        <v>0</v>
      </c>
    </row>
    <row r="1778" spans="1:16" x14ac:dyDescent="0.3">
      <c r="A1778" t="s">
        <v>1779</v>
      </c>
      <c r="B1778" s="1">
        <v>44924</v>
      </c>
      <c r="C1778" t="s">
        <v>14</v>
      </c>
      <c r="D1778" t="s">
        <v>15</v>
      </c>
      <c r="E1778" t="s">
        <v>23</v>
      </c>
      <c r="F1778">
        <v>912</v>
      </c>
      <c r="G1778">
        <v>32484</v>
      </c>
      <c r="H1778" t="s">
        <v>20</v>
      </c>
      <c r="I1778">
        <v>41</v>
      </c>
      <c r="J1778" t="str">
        <f t="shared" si="27"/>
        <v>A2</v>
      </c>
      <c r="K1778" s="5">
        <v>35.618421052631582</v>
      </c>
      <c r="L1778">
        <v>2022</v>
      </c>
      <c r="P1778" t="s">
        <v>12</v>
      </c>
    </row>
    <row r="1779" spans="1:16" x14ac:dyDescent="0.3">
      <c r="A1779" t="s">
        <v>1780</v>
      </c>
      <c r="B1779" s="1">
        <v>44948</v>
      </c>
      <c r="C1779" t="s">
        <v>14</v>
      </c>
      <c r="D1779" t="s">
        <v>32</v>
      </c>
      <c r="E1779" t="s">
        <v>34</v>
      </c>
      <c r="F1779">
        <v>775</v>
      </c>
      <c r="G1779">
        <v>35401</v>
      </c>
      <c r="H1779" t="s">
        <v>12</v>
      </c>
      <c r="I1779">
        <v>46</v>
      </c>
      <c r="J1779" t="str">
        <f t="shared" si="27"/>
        <v>A3</v>
      </c>
      <c r="K1779" s="5">
        <v>45.678709677419356</v>
      </c>
      <c r="L1779">
        <v>2023</v>
      </c>
      <c r="P1779" t="s">
        <v>20</v>
      </c>
    </row>
    <row r="1780" spans="1:16" x14ac:dyDescent="0.3">
      <c r="A1780" t="s">
        <v>1781</v>
      </c>
      <c r="B1780" s="1">
        <v>44749</v>
      </c>
      <c r="C1780" t="s">
        <v>17</v>
      </c>
      <c r="D1780" t="s">
        <v>10</v>
      </c>
      <c r="E1780" t="s">
        <v>19</v>
      </c>
      <c r="F1780">
        <v>207</v>
      </c>
      <c r="G1780">
        <v>28728</v>
      </c>
      <c r="H1780" t="s">
        <v>12</v>
      </c>
      <c r="I1780">
        <v>39</v>
      </c>
      <c r="J1780" t="str">
        <f t="shared" si="27"/>
        <v>A2</v>
      </c>
      <c r="K1780" s="5">
        <v>138.78260869565219</v>
      </c>
      <c r="L1780">
        <v>2022</v>
      </c>
      <c r="P1780" t="s">
        <v>12</v>
      </c>
    </row>
    <row r="1781" spans="1:16" x14ac:dyDescent="0.3">
      <c r="A1781" t="s">
        <v>1782</v>
      </c>
      <c r="B1781" s="1">
        <v>44882</v>
      </c>
      <c r="C1781" t="s">
        <v>14</v>
      </c>
      <c r="D1781" t="s">
        <v>32</v>
      </c>
      <c r="E1781" t="s">
        <v>11</v>
      </c>
      <c r="F1781">
        <v>599</v>
      </c>
      <c r="G1781">
        <v>41846</v>
      </c>
      <c r="H1781" t="s">
        <v>12</v>
      </c>
      <c r="I1781">
        <v>46</v>
      </c>
      <c r="J1781" t="str">
        <f t="shared" si="27"/>
        <v>A3</v>
      </c>
      <c r="K1781" s="5">
        <v>69.859766277128543</v>
      </c>
      <c r="L1781">
        <v>2022</v>
      </c>
      <c r="P1781" t="s">
        <v>20</v>
      </c>
    </row>
    <row r="1782" spans="1:16" x14ac:dyDescent="0.3">
      <c r="A1782" t="s">
        <v>1783</v>
      </c>
      <c r="B1782" s="1">
        <v>45441</v>
      </c>
      <c r="C1782" t="s">
        <v>17</v>
      </c>
      <c r="D1782" t="s">
        <v>42</v>
      </c>
      <c r="E1782" t="s">
        <v>19</v>
      </c>
      <c r="F1782">
        <v>432</v>
      </c>
      <c r="G1782">
        <v>10073</v>
      </c>
      <c r="H1782" t="s">
        <v>12</v>
      </c>
      <c r="I1782">
        <v>40</v>
      </c>
      <c r="J1782" t="str">
        <f t="shared" si="27"/>
        <v>A2</v>
      </c>
      <c r="K1782" s="5">
        <v>23.31712962962963</v>
      </c>
      <c r="L1782">
        <v>2024</v>
      </c>
      <c r="P1782" t="s">
        <v>12</v>
      </c>
    </row>
    <row r="1783" spans="1:16" x14ac:dyDescent="0.3">
      <c r="A1783" t="s">
        <v>1784</v>
      </c>
      <c r="B1783" s="1">
        <v>44932</v>
      </c>
      <c r="C1783" t="s">
        <v>27</v>
      </c>
      <c r="D1783" t="s">
        <v>42</v>
      </c>
      <c r="E1783" t="s">
        <v>4976</v>
      </c>
      <c r="F1783">
        <v>945</v>
      </c>
      <c r="G1783">
        <v>26579</v>
      </c>
      <c r="H1783" t="s">
        <v>20</v>
      </c>
      <c r="I1783">
        <v>40</v>
      </c>
      <c r="J1783" t="str">
        <f t="shared" si="27"/>
        <v>A2</v>
      </c>
      <c r="K1783" s="5">
        <v>28.125925925925927</v>
      </c>
      <c r="L1783">
        <v>2023</v>
      </c>
      <c r="P1783">
        <v>0</v>
      </c>
    </row>
    <row r="1784" spans="1:16" x14ac:dyDescent="0.3">
      <c r="A1784" t="s">
        <v>1785</v>
      </c>
      <c r="B1784" s="1">
        <v>45015</v>
      </c>
      <c r="C1784" t="s">
        <v>22</v>
      </c>
      <c r="D1784" t="s">
        <v>28</v>
      </c>
      <c r="E1784" t="s">
        <v>23</v>
      </c>
      <c r="F1784">
        <v>544</v>
      </c>
      <c r="G1784">
        <v>40984</v>
      </c>
      <c r="H1784" t="s">
        <v>12</v>
      </c>
      <c r="I1784">
        <v>58</v>
      </c>
      <c r="J1784" t="str">
        <f t="shared" si="27"/>
        <v>A3</v>
      </c>
      <c r="K1784" s="5">
        <v>75.338235294117652</v>
      </c>
      <c r="L1784">
        <v>2023</v>
      </c>
      <c r="P1784" t="s">
        <v>20</v>
      </c>
    </row>
    <row r="1785" spans="1:16" x14ac:dyDescent="0.3">
      <c r="A1785" t="s">
        <v>1786</v>
      </c>
      <c r="B1785" s="1">
        <v>44880</v>
      </c>
      <c r="C1785" t="s">
        <v>9</v>
      </c>
      <c r="D1785" t="s">
        <v>18</v>
      </c>
      <c r="E1785" t="s">
        <v>34</v>
      </c>
      <c r="F1785">
        <v>910</v>
      </c>
      <c r="G1785">
        <v>38221</v>
      </c>
      <c r="H1785">
        <v>0</v>
      </c>
      <c r="I1785">
        <v>57</v>
      </c>
      <c r="J1785" t="str">
        <f t="shared" si="27"/>
        <v>A3</v>
      </c>
      <c r="K1785" s="5">
        <v>42.001098901098899</v>
      </c>
      <c r="L1785">
        <v>2022</v>
      </c>
      <c r="P1785">
        <v>0</v>
      </c>
    </row>
    <row r="1786" spans="1:16" x14ac:dyDescent="0.3">
      <c r="A1786" t="s">
        <v>1787</v>
      </c>
      <c r="B1786" s="1">
        <v>44844</v>
      </c>
      <c r="C1786" t="s">
        <v>9</v>
      </c>
      <c r="D1786" t="s">
        <v>42</v>
      </c>
      <c r="E1786" t="s">
        <v>11</v>
      </c>
      <c r="F1786">
        <v>872</v>
      </c>
      <c r="G1786">
        <v>36026</v>
      </c>
      <c r="H1786" t="s">
        <v>12</v>
      </c>
      <c r="I1786">
        <v>40</v>
      </c>
      <c r="J1786" t="str">
        <f t="shared" si="27"/>
        <v>A2</v>
      </c>
      <c r="K1786" s="5">
        <v>41.314220183486242</v>
      </c>
      <c r="L1786">
        <v>2022</v>
      </c>
      <c r="P1786" t="s">
        <v>12</v>
      </c>
    </row>
    <row r="1787" spans="1:16" x14ac:dyDescent="0.3">
      <c r="A1787" t="s">
        <v>1788</v>
      </c>
      <c r="B1787" s="1">
        <v>45122</v>
      </c>
      <c r="C1787" t="s">
        <v>14</v>
      </c>
      <c r="D1787" t="s">
        <v>42</v>
      </c>
      <c r="E1787" t="s">
        <v>4976</v>
      </c>
      <c r="F1787" t="s">
        <v>4976</v>
      </c>
      <c r="G1787">
        <v>24274</v>
      </c>
      <c r="H1787" t="s">
        <v>12</v>
      </c>
      <c r="I1787">
        <v>40</v>
      </c>
      <c r="J1787" t="str">
        <f t="shared" si="27"/>
        <v>A2</v>
      </c>
      <c r="K1787" s="5">
        <v>0</v>
      </c>
      <c r="L1787">
        <v>2023</v>
      </c>
      <c r="P1787" t="s">
        <v>12</v>
      </c>
    </row>
    <row r="1788" spans="1:16" x14ac:dyDescent="0.3">
      <c r="A1788" t="s">
        <v>1789</v>
      </c>
      <c r="B1788" s="1">
        <v>44652</v>
      </c>
      <c r="C1788" t="s">
        <v>27</v>
      </c>
      <c r="D1788" t="s">
        <v>32</v>
      </c>
      <c r="E1788" t="s">
        <v>23</v>
      </c>
      <c r="F1788">
        <v>324</v>
      </c>
      <c r="G1788">
        <v>14871</v>
      </c>
      <c r="H1788">
        <v>0</v>
      </c>
      <c r="I1788">
        <v>46</v>
      </c>
      <c r="J1788" t="str">
        <f t="shared" si="27"/>
        <v>A3</v>
      </c>
      <c r="K1788" s="5">
        <v>45.898148148148145</v>
      </c>
      <c r="L1788">
        <v>2022</v>
      </c>
      <c r="P1788" t="s">
        <v>20</v>
      </c>
    </row>
    <row r="1789" spans="1:16" x14ac:dyDescent="0.3">
      <c r="A1789" t="s">
        <v>1790</v>
      </c>
      <c r="B1789" s="1">
        <v>45287</v>
      </c>
      <c r="C1789" t="s">
        <v>17</v>
      </c>
      <c r="D1789" t="s">
        <v>15</v>
      </c>
      <c r="E1789" t="s">
        <v>34</v>
      </c>
      <c r="F1789">
        <v>278</v>
      </c>
      <c r="G1789">
        <v>25409</v>
      </c>
      <c r="H1789">
        <v>0</v>
      </c>
      <c r="I1789">
        <v>41</v>
      </c>
      <c r="J1789" t="str">
        <f t="shared" si="27"/>
        <v>A2</v>
      </c>
      <c r="K1789" s="5">
        <v>91.399280575539564</v>
      </c>
      <c r="L1789">
        <v>2023</v>
      </c>
      <c r="P1789" t="s">
        <v>12</v>
      </c>
    </row>
    <row r="1790" spans="1:16" x14ac:dyDescent="0.3">
      <c r="A1790" t="s">
        <v>1791</v>
      </c>
      <c r="B1790" s="1">
        <v>45354</v>
      </c>
      <c r="C1790" t="s">
        <v>9</v>
      </c>
      <c r="D1790" t="s">
        <v>18</v>
      </c>
      <c r="E1790" t="s">
        <v>23</v>
      </c>
      <c r="F1790">
        <v>321</v>
      </c>
      <c r="G1790">
        <v>21566</v>
      </c>
      <c r="H1790" t="s">
        <v>20</v>
      </c>
      <c r="I1790">
        <v>57</v>
      </c>
      <c r="J1790" t="str">
        <f t="shared" si="27"/>
        <v>A3</v>
      </c>
      <c r="K1790" s="5">
        <v>67.18380062305296</v>
      </c>
      <c r="L1790">
        <v>2024</v>
      </c>
      <c r="P1790" t="s">
        <v>12</v>
      </c>
    </row>
    <row r="1791" spans="1:16" x14ac:dyDescent="0.3">
      <c r="A1791" t="s">
        <v>1792</v>
      </c>
      <c r="B1791" s="1">
        <v>45300</v>
      </c>
      <c r="C1791" t="s">
        <v>17</v>
      </c>
      <c r="D1791" t="s">
        <v>15</v>
      </c>
      <c r="E1791" t="s">
        <v>23</v>
      </c>
      <c r="F1791" t="s">
        <v>4976</v>
      </c>
      <c r="G1791" t="s">
        <v>4976</v>
      </c>
      <c r="H1791" t="s">
        <v>12</v>
      </c>
      <c r="I1791">
        <v>41</v>
      </c>
      <c r="J1791" t="str">
        <f t="shared" si="27"/>
        <v>A2</v>
      </c>
      <c r="K1791" s="5">
        <v>0</v>
      </c>
      <c r="L1791">
        <v>2024</v>
      </c>
      <c r="P1791">
        <v>0</v>
      </c>
    </row>
    <row r="1792" spans="1:16" x14ac:dyDescent="0.3">
      <c r="A1792" t="s">
        <v>1793</v>
      </c>
      <c r="B1792" s="1">
        <v>44835</v>
      </c>
      <c r="C1792" t="s">
        <v>27</v>
      </c>
      <c r="D1792" t="s">
        <v>10</v>
      </c>
      <c r="E1792" t="s">
        <v>11</v>
      </c>
      <c r="F1792">
        <v>671</v>
      </c>
      <c r="G1792">
        <v>24087</v>
      </c>
      <c r="H1792" t="s">
        <v>12</v>
      </c>
      <c r="I1792">
        <v>39</v>
      </c>
      <c r="J1792" t="str">
        <f t="shared" si="27"/>
        <v>A2</v>
      </c>
      <c r="K1792" s="5">
        <v>35.897168405365129</v>
      </c>
      <c r="L1792">
        <v>2022</v>
      </c>
      <c r="P1792" t="s">
        <v>12</v>
      </c>
    </row>
    <row r="1793" spans="1:16" x14ac:dyDescent="0.3">
      <c r="A1793" t="s">
        <v>1794</v>
      </c>
      <c r="B1793" t="s">
        <v>4976</v>
      </c>
      <c r="C1793" t="s">
        <v>14</v>
      </c>
      <c r="D1793" t="s">
        <v>10</v>
      </c>
      <c r="E1793" t="s">
        <v>25</v>
      </c>
      <c r="F1793">
        <v>286</v>
      </c>
      <c r="G1793">
        <v>9035</v>
      </c>
      <c r="H1793" t="s">
        <v>12</v>
      </c>
      <c r="I1793">
        <v>39</v>
      </c>
      <c r="J1793" t="str">
        <f t="shared" si="27"/>
        <v>A2</v>
      </c>
      <c r="K1793" s="5">
        <v>31.59090909090909</v>
      </c>
      <c r="L1793" t="e">
        <v>#VALUE!</v>
      </c>
      <c r="P1793">
        <v>0</v>
      </c>
    </row>
    <row r="1794" spans="1:16" x14ac:dyDescent="0.3">
      <c r="A1794" t="s">
        <v>1795</v>
      </c>
      <c r="B1794" s="1">
        <v>44849</v>
      </c>
      <c r="C1794" t="s">
        <v>14</v>
      </c>
      <c r="D1794" t="s">
        <v>42</v>
      </c>
      <c r="E1794" t="s">
        <v>25</v>
      </c>
      <c r="F1794">
        <v>729</v>
      </c>
      <c r="G1794">
        <v>35622</v>
      </c>
      <c r="H1794" t="s">
        <v>12</v>
      </c>
      <c r="I1794">
        <v>40</v>
      </c>
      <c r="J1794" t="str">
        <f t="shared" si="27"/>
        <v>A2</v>
      </c>
      <c r="K1794" s="5">
        <v>48.864197530864196</v>
      </c>
      <c r="L1794">
        <v>2022</v>
      </c>
      <c r="P1794" t="s">
        <v>12</v>
      </c>
    </row>
    <row r="1795" spans="1:16" x14ac:dyDescent="0.3">
      <c r="A1795" t="s">
        <v>1796</v>
      </c>
      <c r="B1795" s="1">
        <v>45058</v>
      </c>
      <c r="C1795" t="s">
        <v>14</v>
      </c>
      <c r="D1795" t="s">
        <v>18</v>
      </c>
      <c r="E1795" t="s">
        <v>4976</v>
      </c>
      <c r="F1795">
        <v>982</v>
      </c>
      <c r="G1795">
        <v>33397</v>
      </c>
      <c r="H1795">
        <v>0</v>
      </c>
      <c r="I1795">
        <v>57</v>
      </c>
      <c r="J1795" t="str">
        <f t="shared" ref="J1795:J1858" si="28">IF(I1795&lt;=30,"A1",IF(I1795&lt;=45,"A2","A3"))</f>
        <v>A3</v>
      </c>
      <c r="K1795" s="5">
        <v>34.009164969450104</v>
      </c>
      <c r="L1795">
        <v>2023</v>
      </c>
      <c r="P1795" t="s">
        <v>12</v>
      </c>
    </row>
    <row r="1796" spans="1:16" x14ac:dyDescent="0.3">
      <c r="A1796" t="s">
        <v>1797</v>
      </c>
      <c r="B1796" s="1">
        <v>44562</v>
      </c>
      <c r="C1796" t="s">
        <v>17</v>
      </c>
      <c r="D1796" t="s">
        <v>18</v>
      </c>
      <c r="E1796" t="s">
        <v>19</v>
      </c>
      <c r="F1796">
        <v>527</v>
      </c>
      <c r="G1796">
        <v>10862</v>
      </c>
      <c r="H1796" t="s">
        <v>12</v>
      </c>
      <c r="I1796">
        <v>57</v>
      </c>
      <c r="J1796" t="str">
        <f t="shared" si="28"/>
        <v>A3</v>
      </c>
      <c r="K1796" s="5">
        <v>20.611005692599619</v>
      </c>
      <c r="L1796">
        <v>2022</v>
      </c>
      <c r="P1796" t="s">
        <v>12</v>
      </c>
    </row>
    <row r="1797" spans="1:16" x14ac:dyDescent="0.3">
      <c r="A1797" t="s">
        <v>1798</v>
      </c>
      <c r="B1797" s="1">
        <v>45185</v>
      </c>
      <c r="C1797" t="s">
        <v>14</v>
      </c>
      <c r="D1797" t="s">
        <v>18</v>
      </c>
      <c r="E1797" t="s">
        <v>25</v>
      </c>
      <c r="F1797">
        <v>402</v>
      </c>
      <c r="G1797">
        <v>42344</v>
      </c>
      <c r="H1797" t="s">
        <v>12</v>
      </c>
      <c r="I1797">
        <v>57</v>
      </c>
      <c r="J1797" t="str">
        <f t="shared" si="28"/>
        <v>A3</v>
      </c>
      <c r="K1797" s="5">
        <v>105.33333333333333</v>
      </c>
      <c r="L1797">
        <v>2023</v>
      </c>
      <c r="P1797" t="s">
        <v>12</v>
      </c>
    </row>
    <row r="1798" spans="1:16" x14ac:dyDescent="0.3">
      <c r="A1798" t="s">
        <v>4976</v>
      </c>
      <c r="B1798" s="1">
        <v>45413</v>
      </c>
      <c r="C1798" t="s">
        <v>27</v>
      </c>
      <c r="D1798" t="s">
        <v>15</v>
      </c>
      <c r="E1798" t="s">
        <v>23</v>
      </c>
      <c r="F1798">
        <v>103</v>
      </c>
      <c r="G1798">
        <v>45295</v>
      </c>
      <c r="H1798" t="s">
        <v>20</v>
      </c>
      <c r="I1798">
        <v>41</v>
      </c>
      <c r="J1798" t="str">
        <f t="shared" si="28"/>
        <v>A2</v>
      </c>
      <c r="K1798" s="5">
        <v>439.75728155339806</v>
      </c>
      <c r="L1798">
        <v>2024</v>
      </c>
      <c r="P1798">
        <v>0</v>
      </c>
    </row>
    <row r="1799" spans="1:16" x14ac:dyDescent="0.3">
      <c r="A1799" t="s">
        <v>1799</v>
      </c>
      <c r="B1799" s="1">
        <v>45084</v>
      </c>
      <c r="C1799" t="s">
        <v>27</v>
      </c>
      <c r="D1799" t="s">
        <v>18</v>
      </c>
      <c r="E1799" t="s">
        <v>11</v>
      </c>
      <c r="F1799" t="s">
        <v>4976</v>
      </c>
      <c r="G1799">
        <v>48724</v>
      </c>
      <c r="H1799" t="s">
        <v>12</v>
      </c>
      <c r="I1799">
        <v>57</v>
      </c>
      <c r="J1799" t="str">
        <f t="shared" si="28"/>
        <v>A3</v>
      </c>
      <c r="K1799" s="5">
        <v>0</v>
      </c>
      <c r="L1799">
        <v>2023</v>
      </c>
      <c r="P1799" t="s">
        <v>12</v>
      </c>
    </row>
    <row r="1800" spans="1:16" x14ac:dyDescent="0.3">
      <c r="A1800" t="s">
        <v>1800</v>
      </c>
      <c r="B1800" s="1">
        <v>44692</v>
      </c>
      <c r="C1800" t="s">
        <v>22</v>
      </c>
      <c r="D1800" t="s">
        <v>28</v>
      </c>
      <c r="E1800" t="s">
        <v>11</v>
      </c>
      <c r="F1800">
        <v>987</v>
      </c>
      <c r="G1800">
        <v>25574</v>
      </c>
      <c r="H1800" t="s">
        <v>12</v>
      </c>
      <c r="I1800">
        <v>58</v>
      </c>
      <c r="J1800" t="str">
        <f t="shared" si="28"/>
        <v>A3</v>
      </c>
      <c r="K1800" s="5">
        <v>25.910840932117527</v>
      </c>
      <c r="L1800">
        <v>2022</v>
      </c>
      <c r="P1800" t="s">
        <v>12</v>
      </c>
    </row>
    <row r="1801" spans="1:16" x14ac:dyDescent="0.3">
      <c r="A1801" t="s">
        <v>1801</v>
      </c>
      <c r="B1801" s="1">
        <v>44900</v>
      </c>
      <c r="C1801" t="s">
        <v>27</v>
      </c>
      <c r="D1801" t="s">
        <v>18</v>
      </c>
      <c r="E1801" t="s">
        <v>23</v>
      </c>
      <c r="F1801">
        <v>196</v>
      </c>
      <c r="G1801">
        <v>26302</v>
      </c>
      <c r="H1801">
        <v>0</v>
      </c>
      <c r="I1801">
        <v>57</v>
      </c>
      <c r="J1801" t="str">
        <f t="shared" si="28"/>
        <v>A3</v>
      </c>
      <c r="K1801" s="5">
        <v>134.19387755102042</v>
      </c>
      <c r="L1801">
        <v>2022</v>
      </c>
      <c r="P1801" t="s">
        <v>12</v>
      </c>
    </row>
    <row r="1802" spans="1:16" x14ac:dyDescent="0.3">
      <c r="A1802" t="s">
        <v>1802</v>
      </c>
      <c r="B1802" s="1">
        <v>44671</v>
      </c>
      <c r="C1802" t="s">
        <v>22</v>
      </c>
      <c r="D1802" t="s">
        <v>15</v>
      </c>
      <c r="E1802" t="s">
        <v>25</v>
      </c>
      <c r="F1802">
        <v>121</v>
      </c>
      <c r="G1802">
        <v>26267</v>
      </c>
      <c r="H1802" t="s">
        <v>12</v>
      </c>
      <c r="I1802">
        <v>41</v>
      </c>
      <c r="J1802" t="str">
        <f t="shared" si="28"/>
        <v>A2</v>
      </c>
      <c r="K1802" s="5">
        <v>217.08264462809916</v>
      </c>
      <c r="L1802">
        <v>2022</v>
      </c>
      <c r="P1802" t="s">
        <v>12</v>
      </c>
    </row>
    <row r="1803" spans="1:16" x14ac:dyDescent="0.3">
      <c r="A1803" t="s">
        <v>1803</v>
      </c>
      <c r="B1803" s="1">
        <v>44584</v>
      </c>
      <c r="C1803" t="s">
        <v>14</v>
      </c>
      <c r="D1803" t="s">
        <v>32</v>
      </c>
      <c r="E1803" t="s">
        <v>23</v>
      </c>
      <c r="F1803">
        <v>964</v>
      </c>
      <c r="G1803">
        <v>6933</v>
      </c>
      <c r="H1803" t="s">
        <v>12</v>
      </c>
      <c r="I1803">
        <v>46</v>
      </c>
      <c r="J1803" t="str">
        <f t="shared" si="28"/>
        <v>A3</v>
      </c>
      <c r="K1803" s="5">
        <v>7.1919087136929463</v>
      </c>
      <c r="L1803">
        <v>2022</v>
      </c>
      <c r="P1803" t="s">
        <v>20</v>
      </c>
    </row>
    <row r="1804" spans="1:16" x14ac:dyDescent="0.3">
      <c r="A1804" t="s">
        <v>1804</v>
      </c>
      <c r="B1804" s="1">
        <v>45033</v>
      </c>
      <c r="C1804" t="s">
        <v>22</v>
      </c>
      <c r="D1804" t="s">
        <v>10</v>
      </c>
      <c r="E1804" t="s">
        <v>34</v>
      </c>
      <c r="F1804">
        <v>562</v>
      </c>
      <c r="G1804">
        <v>28213</v>
      </c>
      <c r="H1804" t="s">
        <v>12</v>
      </c>
      <c r="I1804">
        <v>39</v>
      </c>
      <c r="J1804" t="str">
        <f t="shared" si="28"/>
        <v>A2</v>
      </c>
      <c r="K1804" s="5">
        <v>50.20106761565836</v>
      </c>
      <c r="L1804">
        <v>2023</v>
      </c>
      <c r="P1804" t="s">
        <v>12</v>
      </c>
    </row>
    <row r="1805" spans="1:16" x14ac:dyDescent="0.3">
      <c r="A1805" t="s">
        <v>1805</v>
      </c>
      <c r="B1805" s="1">
        <v>44940</v>
      </c>
      <c r="C1805" t="s">
        <v>17</v>
      </c>
      <c r="D1805" t="s">
        <v>32</v>
      </c>
      <c r="E1805" t="s">
        <v>23</v>
      </c>
      <c r="F1805">
        <v>803</v>
      </c>
      <c r="G1805">
        <v>11098</v>
      </c>
      <c r="H1805" t="s">
        <v>20</v>
      </c>
      <c r="I1805">
        <v>46</v>
      </c>
      <c r="J1805" t="str">
        <f t="shared" si="28"/>
        <v>A3</v>
      </c>
      <c r="K1805" s="5">
        <v>13.820672478206724</v>
      </c>
      <c r="L1805">
        <v>2023</v>
      </c>
      <c r="P1805" t="s">
        <v>20</v>
      </c>
    </row>
    <row r="1806" spans="1:16" x14ac:dyDescent="0.3">
      <c r="A1806" t="s">
        <v>1806</v>
      </c>
      <c r="B1806" s="1">
        <v>45073</v>
      </c>
      <c r="C1806" t="s">
        <v>27</v>
      </c>
      <c r="D1806" t="s">
        <v>28</v>
      </c>
      <c r="E1806" t="s">
        <v>19</v>
      </c>
      <c r="F1806">
        <v>555</v>
      </c>
      <c r="G1806">
        <v>16749</v>
      </c>
      <c r="H1806" t="s">
        <v>12</v>
      </c>
      <c r="I1806">
        <v>58</v>
      </c>
      <c r="J1806" t="str">
        <f t="shared" si="28"/>
        <v>A3</v>
      </c>
      <c r="K1806" s="5">
        <v>30.17837837837838</v>
      </c>
      <c r="L1806">
        <v>2023</v>
      </c>
      <c r="P1806" t="s">
        <v>20</v>
      </c>
    </row>
    <row r="1807" spans="1:16" x14ac:dyDescent="0.3">
      <c r="A1807" t="s">
        <v>1807</v>
      </c>
      <c r="B1807" s="1">
        <v>44825</v>
      </c>
      <c r="C1807" t="s">
        <v>14</v>
      </c>
      <c r="D1807" t="s">
        <v>32</v>
      </c>
      <c r="E1807" t="s">
        <v>23</v>
      </c>
      <c r="F1807">
        <v>576</v>
      </c>
      <c r="G1807">
        <v>34341</v>
      </c>
      <c r="H1807" t="s">
        <v>12</v>
      </c>
      <c r="I1807">
        <v>46</v>
      </c>
      <c r="J1807" t="str">
        <f t="shared" si="28"/>
        <v>A3</v>
      </c>
      <c r="K1807" s="5">
        <v>59.619791666666664</v>
      </c>
      <c r="L1807">
        <v>2022</v>
      </c>
      <c r="P1807" t="s">
        <v>20</v>
      </c>
    </row>
    <row r="1808" spans="1:16" x14ac:dyDescent="0.3">
      <c r="A1808" t="s">
        <v>1808</v>
      </c>
      <c r="B1808" s="1">
        <v>44589</v>
      </c>
      <c r="C1808" t="s">
        <v>27</v>
      </c>
      <c r="D1808" t="s">
        <v>15</v>
      </c>
      <c r="E1808" t="s">
        <v>25</v>
      </c>
      <c r="F1808">
        <v>331</v>
      </c>
      <c r="G1808">
        <v>18753</v>
      </c>
      <c r="H1808">
        <v>0</v>
      </c>
      <c r="I1808">
        <v>41</v>
      </c>
      <c r="J1808" t="str">
        <f t="shared" si="28"/>
        <v>A2</v>
      </c>
      <c r="K1808" s="5">
        <v>56.655589123867067</v>
      </c>
      <c r="L1808">
        <v>2022</v>
      </c>
      <c r="P1808" t="s">
        <v>12</v>
      </c>
    </row>
    <row r="1809" spans="1:16" x14ac:dyDescent="0.3">
      <c r="A1809" t="s">
        <v>1809</v>
      </c>
      <c r="B1809" s="1">
        <v>45177</v>
      </c>
      <c r="C1809" t="s">
        <v>9</v>
      </c>
      <c r="D1809" t="s">
        <v>10</v>
      </c>
      <c r="E1809" t="s">
        <v>23</v>
      </c>
      <c r="F1809">
        <v>704</v>
      </c>
      <c r="G1809">
        <v>19905</v>
      </c>
      <c r="H1809" t="s">
        <v>12</v>
      </c>
      <c r="I1809">
        <v>39</v>
      </c>
      <c r="J1809" t="str">
        <f t="shared" si="28"/>
        <v>A2</v>
      </c>
      <c r="K1809" s="5">
        <v>28.274147727272727</v>
      </c>
      <c r="L1809">
        <v>2023</v>
      </c>
      <c r="P1809" t="s">
        <v>20</v>
      </c>
    </row>
    <row r="1810" spans="1:16" x14ac:dyDescent="0.3">
      <c r="A1810" t="s">
        <v>1810</v>
      </c>
      <c r="B1810" t="s">
        <v>4976</v>
      </c>
      <c r="C1810" t="s">
        <v>17</v>
      </c>
      <c r="D1810" t="s">
        <v>10</v>
      </c>
      <c r="E1810" t="s">
        <v>19</v>
      </c>
      <c r="F1810">
        <v>397</v>
      </c>
      <c r="G1810">
        <v>25804</v>
      </c>
      <c r="H1810" t="s">
        <v>12</v>
      </c>
      <c r="I1810">
        <v>39</v>
      </c>
      <c r="J1810" t="str">
        <f t="shared" si="28"/>
        <v>A2</v>
      </c>
      <c r="K1810" s="5">
        <v>64.997481108312343</v>
      </c>
      <c r="L1810" t="e">
        <v>#VALUE!</v>
      </c>
      <c r="P1810">
        <v>0</v>
      </c>
    </row>
    <row r="1811" spans="1:16" x14ac:dyDescent="0.3">
      <c r="A1811" t="s">
        <v>1811</v>
      </c>
      <c r="B1811" s="1">
        <v>45236</v>
      </c>
      <c r="C1811" t="s">
        <v>17</v>
      </c>
      <c r="D1811" t="s">
        <v>28</v>
      </c>
      <c r="E1811" t="s">
        <v>19</v>
      </c>
      <c r="F1811">
        <v>75</v>
      </c>
      <c r="G1811">
        <v>30666</v>
      </c>
      <c r="H1811" t="s">
        <v>12</v>
      </c>
      <c r="I1811">
        <v>58</v>
      </c>
      <c r="J1811" t="str">
        <f t="shared" si="28"/>
        <v>A3</v>
      </c>
      <c r="K1811" s="5">
        <v>408.88</v>
      </c>
      <c r="L1811">
        <v>2023</v>
      </c>
      <c r="P1811" t="s">
        <v>12</v>
      </c>
    </row>
    <row r="1812" spans="1:16" x14ac:dyDescent="0.3">
      <c r="A1812" t="s">
        <v>1812</v>
      </c>
      <c r="B1812" s="1">
        <v>45093</v>
      </c>
      <c r="C1812" t="s">
        <v>14</v>
      </c>
      <c r="D1812" t="s">
        <v>18</v>
      </c>
      <c r="E1812" t="s">
        <v>11</v>
      </c>
      <c r="F1812">
        <v>508</v>
      </c>
      <c r="G1812">
        <v>36104</v>
      </c>
      <c r="H1812" t="s">
        <v>20</v>
      </c>
      <c r="I1812">
        <v>57</v>
      </c>
      <c r="J1812" t="str">
        <f t="shared" si="28"/>
        <v>A3</v>
      </c>
      <c r="K1812" s="5">
        <v>71.070866141732282</v>
      </c>
      <c r="L1812">
        <v>2023</v>
      </c>
      <c r="P1812" t="s">
        <v>12</v>
      </c>
    </row>
    <row r="1813" spans="1:16" x14ac:dyDescent="0.3">
      <c r="A1813" t="s">
        <v>1813</v>
      </c>
      <c r="B1813" s="1">
        <v>45459</v>
      </c>
      <c r="C1813" t="s">
        <v>27</v>
      </c>
      <c r="D1813" t="s">
        <v>28</v>
      </c>
      <c r="E1813" t="s">
        <v>25</v>
      </c>
      <c r="F1813">
        <v>257</v>
      </c>
      <c r="G1813">
        <v>36440</v>
      </c>
      <c r="H1813" t="s">
        <v>12</v>
      </c>
      <c r="I1813">
        <v>58</v>
      </c>
      <c r="J1813" t="str">
        <f t="shared" si="28"/>
        <v>A3</v>
      </c>
      <c r="K1813" s="5">
        <v>141.7898832684825</v>
      </c>
      <c r="L1813">
        <v>2024</v>
      </c>
      <c r="P1813" t="s">
        <v>12</v>
      </c>
    </row>
    <row r="1814" spans="1:16" x14ac:dyDescent="0.3">
      <c r="A1814" t="s">
        <v>1814</v>
      </c>
      <c r="B1814" s="1">
        <v>45126</v>
      </c>
      <c r="C1814" t="s">
        <v>27</v>
      </c>
      <c r="D1814" t="s">
        <v>15</v>
      </c>
      <c r="E1814" t="s">
        <v>19</v>
      </c>
      <c r="F1814">
        <v>985</v>
      </c>
      <c r="G1814">
        <v>7450</v>
      </c>
      <c r="H1814" t="s">
        <v>12</v>
      </c>
      <c r="I1814">
        <v>41</v>
      </c>
      <c r="J1814" t="str">
        <f t="shared" si="28"/>
        <v>A2</v>
      </c>
      <c r="K1814" s="5">
        <v>7.563451776649746</v>
      </c>
      <c r="L1814">
        <v>2023</v>
      </c>
      <c r="P1814">
        <v>0</v>
      </c>
    </row>
    <row r="1815" spans="1:16" x14ac:dyDescent="0.3">
      <c r="A1815" t="s">
        <v>1815</v>
      </c>
      <c r="B1815" s="1">
        <v>45151</v>
      </c>
      <c r="C1815" t="s">
        <v>17</v>
      </c>
      <c r="D1815" t="s">
        <v>15</v>
      </c>
      <c r="E1815" t="s">
        <v>11</v>
      </c>
      <c r="F1815">
        <v>803</v>
      </c>
      <c r="G1815">
        <v>16240</v>
      </c>
      <c r="H1815" t="s">
        <v>12</v>
      </c>
      <c r="I1815">
        <v>41</v>
      </c>
      <c r="J1815" t="str">
        <f t="shared" si="28"/>
        <v>A2</v>
      </c>
      <c r="K1815" s="5">
        <v>20.224159402241593</v>
      </c>
      <c r="L1815">
        <v>2023</v>
      </c>
      <c r="P1815" t="s">
        <v>20</v>
      </c>
    </row>
    <row r="1816" spans="1:16" x14ac:dyDescent="0.3">
      <c r="A1816" t="s">
        <v>1816</v>
      </c>
      <c r="B1816" s="1">
        <v>45028</v>
      </c>
      <c r="C1816" t="s">
        <v>14</v>
      </c>
      <c r="D1816" t="s">
        <v>28</v>
      </c>
      <c r="E1816" t="s">
        <v>11</v>
      </c>
      <c r="F1816">
        <v>675</v>
      </c>
      <c r="G1816">
        <v>34008</v>
      </c>
      <c r="H1816" t="s">
        <v>12</v>
      </c>
      <c r="I1816">
        <v>58</v>
      </c>
      <c r="J1816" t="str">
        <f t="shared" si="28"/>
        <v>A3</v>
      </c>
      <c r="K1816" s="5">
        <v>50.382222222222225</v>
      </c>
      <c r="L1816">
        <v>2023</v>
      </c>
      <c r="P1816" t="s">
        <v>12</v>
      </c>
    </row>
    <row r="1817" spans="1:16" x14ac:dyDescent="0.3">
      <c r="A1817" t="s">
        <v>1817</v>
      </c>
      <c r="B1817" s="1">
        <v>45341</v>
      </c>
      <c r="C1817" t="s">
        <v>17</v>
      </c>
      <c r="D1817" t="s">
        <v>28</v>
      </c>
      <c r="E1817" t="s">
        <v>11</v>
      </c>
      <c r="F1817" t="s">
        <v>4976</v>
      </c>
      <c r="G1817">
        <v>12667</v>
      </c>
      <c r="H1817">
        <v>0</v>
      </c>
      <c r="I1817">
        <v>58</v>
      </c>
      <c r="J1817" t="str">
        <f t="shared" si="28"/>
        <v>A3</v>
      </c>
      <c r="K1817" s="5">
        <v>0</v>
      </c>
      <c r="L1817">
        <v>2024</v>
      </c>
      <c r="P1817" t="s">
        <v>12</v>
      </c>
    </row>
    <row r="1818" spans="1:16" x14ac:dyDescent="0.3">
      <c r="A1818" t="s">
        <v>1818</v>
      </c>
      <c r="B1818" s="1">
        <v>44583</v>
      </c>
      <c r="C1818" t="s">
        <v>17</v>
      </c>
      <c r="D1818" t="s">
        <v>18</v>
      </c>
      <c r="E1818" t="s">
        <v>34</v>
      </c>
      <c r="F1818">
        <v>510</v>
      </c>
      <c r="G1818">
        <v>39042</v>
      </c>
      <c r="H1818" t="s">
        <v>12</v>
      </c>
      <c r="I1818">
        <v>57</v>
      </c>
      <c r="J1818" t="str">
        <f t="shared" si="28"/>
        <v>A3</v>
      </c>
      <c r="K1818" s="5">
        <v>76.552941176470583</v>
      </c>
      <c r="L1818">
        <v>2022</v>
      </c>
      <c r="P1818">
        <v>0</v>
      </c>
    </row>
    <row r="1819" spans="1:16" x14ac:dyDescent="0.3">
      <c r="A1819" t="s">
        <v>1819</v>
      </c>
      <c r="B1819" s="1">
        <v>44972</v>
      </c>
      <c r="C1819" t="s">
        <v>14</v>
      </c>
      <c r="D1819" t="s">
        <v>42</v>
      </c>
      <c r="E1819" t="s">
        <v>4976</v>
      </c>
      <c r="F1819">
        <v>598</v>
      </c>
      <c r="G1819">
        <v>20697</v>
      </c>
      <c r="H1819" t="s">
        <v>20</v>
      </c>
      <c r="I1819">
        <v>40</v>
      </c>
      <c r="J1819" t="str">
        <f t="shared" si="28"/>
        <v>A2</v>
      </c>
      <c r="K1819" s="5">
        <v>34.610367892976591</v>
      </c>
      <c r="L1819">
        <v>2023</v>
      </c>
      <c r="P1819" t="s">
        <v>12</v>
      </c>
    </row>
    <row r="1820" spans="1:16" x14ac:dyDescent="0.3">
      <c r="A1820" t="s">
        <v>1820</v>
      </c>
      <c r="B1820" s="1">
        <v>44712</v>
      </c>
      <c r="C1820" t="s">
        <v>9</v>
      </c>
      <c r="D1820" t="s">
        <v>28</v>
      </c>
      <c r="E1820" t="s">
        <v>4976</v>
      </c>
      <c r="F1820">
        <v>254</v>
      </c>
      <c r="G1820">
        <v>16202</v>
      </c>
      <c r="H1820" t="s">
        <v>12</v>
      </c>
      <c r="I1820">
        <v>58</v>
      </c>
      <c r="J1820" t="str">
        <f t="shared" si="28"/>
        <v>A3</v>
      </c>
      <c r="K1820" s="5">
        <v>63.787401574803148</v>
      </c>
      <c r="L1820">
        <v>2022</v>
      </c>
      <c r="P1820" t="s">
        <v>12</v>
      </c>
    </row>
    <row r="1821" spans="1:16" x14ac:dyDescent="0.3">
      <c r="A1821" t="s">
        <v>1821</v>
      </c>
      <c r="B1821" s="1">
        <v>45224</v>
      </c>
      <c r="C1821" t="s">
        <v>27</v>
      </c>
      <c r="D1821" t="s">
        <v>15</v>
      </c>
      <c r="E1821" t="s">
        <v>23</v>
      </c>
      <c r="F1821">
        <v>973</v>
      </c>
      <c r="G1821">
        <v>18184</v>
      </c>
      <c r="H1821" t="s">
        <v>12</v>
      </c>
      <c r="I1821">
        <v>41</v>
      </c>
      <c r="J1821" t="str">
        <f t="shared" si="28"/>
        <v>A2</v>
      </c>
      <c r="K1821" s="5">
        <v>18.688591983556012</v>
      </c>
      <c r="L1821">
        <v>2023</v>
      </c>
      <c r="P1821">
        <v>0</v>
      </c>
    </row>
    <row r="1822" spans="1:16" x14ac:dyDescent="0.3">
      <c r="A1822" t="s">
        <v>1822</v>
      </c>
      <c r="B1822" s="1">
        <v>44929</v>
      </c>
      <c r="C1822" t="s">
        <v>14</v>
      </c>
      <c r="D1822" t="s">
        <v>18</v>
      </c>
      <c r="E1822" t="s">
        <v>23</v>
      </c>
      <c r="F1822">
        <v>896</v>
      </c>
      <c r="G1822">
        <v>11452</v>
      </c>
      <c r="H1822">
        <v>0</v>
      </c>
      <c r="I1822">
        <v>57</v>
      </c>
      <c r="J1822" t="str">
        <f t="shared" si="28"/>
        <v>A3</v>
      </c>
      <c r="K1822" s="5">
        <v>12.78125</v>
      </c>
      <c r="L1822">
        <v>2023</v>
      </c>
      <c r="P1822" t="s">
        <v>20</v>
      </c>
    </row>
    <row r="1823" spans="1:16" x14ac:dyDescent="0.3">
      <c r="A1823" t="s">
        <v>1823</v>
      </c>
      <c r="B1823" s="1">
        <v>44785</v>
      </c>
      <c r="C1823" t="s">
        <v>17</v>
      </c>
      <c r="D1823" t="s">
        <v>10</v>
      </c>
      <c r="E1823" t="s">
        <v>34</v>
      </c>
      <c r="F1823">
        <v>495</v>
      </c>
      <c r="G1823">
        <v>6790</v>
      </c>
      <c r="H1823" t="s">
        <v>12</v>
      </c>
      <c r="I1823">
        <v>39</v>
      </c>
      <c r="J1823" t="str">
        <f t="shared" si="28"/>
        <v>A2</v>
      </c>
      <c r="K1823" s="5">
        <v>13.717171717171718</v>
      </c>
      <c r="L1823">
        <v>2022</v>
      </c>
      <c r="P1823" t="s">
        <v>12</v>
      </c>
    </row>
    <row r="1824" spans="1:16" x14ac:dyDescent="0.3">
      <c r="A1824" t="s">
        <v>1824</v>
      </c>
      <c r="B1824" s="1">
        <v>44941</v>
      </c>
      <c r="C1824" t="s">
        <v>9</v>
      </c>
      <c r="D1824" t="s">
        <v>32</v>
      </c>
      <c r="E1824" t="s">
        <v>34</v>
      </c>
      <c r="F1824">
        <v>905</v>
      </c>
      <c r="G1824">
        <v>44481</v>
      </c>
      <c r="H1824" t="s">
        <v>12</v>
      </c>
      <c r="I1824">
        <v>46</v>
      </c>
      <c r="J1824" t="str">
        <f t="shared" si="28"/>
        <v>A3</v>
      </c>
      <c r="K1824" s="5">
        <v>49.15027624309392</v>
      </c>
      <c r="L1824">
        <v>2023</v>
      </c>
      <c r="P1824" t="s">
        <v>12</v>
      </c>
    </row>
    <row r="1825" spans="1:16" x14ac:dyDescent="0.3">
      <c r="A1825" t="s">
        <v>1825</v>
      </c>
      <c r="B1825" s="1">
        <v>45136</v>
      </c>
      <c r="C1825" t="s">
        <v>14</v>
      </c>
      <c r="D1825" t="s">
        <v>15</v>
      </c>
      <c r="E1825" t="s">
        <v>25</v>
      </c>
      <c r="F1825">
        <v>50</v>
      </c>
      <c r="G1825">
        <v>34618</v>
      </c>
      <c r="H1825" t="s">
        <v>12</v>
      </c>
      <c r="I1825">
        <v>41</v>
      </c>
      <c r="J1825" t="str">
        <f t="shared" si="28"/>
        <v>A2</v>
      </c>
      <c r="K1825" s="5">
        <v>692.36</v>
      </c>
      <c r="L1825">
        <v>2023</v>
      </c>
      <c r="P1825" t="s">
        <v>12</v>
      </c>
    </row>
    <row r="1826" spans="1:16" x14ac:dyDescent="0.3">
      <c r="A1826" t="s">
        <v>1826</v>
      </c>
      <c r="B1826" s="1">
        <v>45242</v>
      </c>
      <c r="C1826" t="s">
        <v>22</v>
      </c>
      <c r="D1826" t="s">
        <v>28</v>
      </c>
      <c r="E1826" t="s">
        <v>25</v>
      </c>
      <c r="F1826">
        <v>288</v>
      </c>
      <c r="G1826">
        <v>49742</v>
      </c>
      <c r="H1826" t="s">
        <v>12</v>
      </c>
      <c r="I1826">
        <v>58</v>
      </c>
      <c r="J1826" t="str">
        <f t="shared" si="28"/>
        <v>A3</v>
      </c>
      <c r="K1826" s="5">
        <v>172.71527777777777</v>
      </c>
      <c r="L1826">
        <v>2023</v>
      </c>
      <c r="P1826" t="s">
        <v>12</v>
      </c>
    </row>
    <row r="1827" spans="1:16" x14ac:dyDescent="0.3">
      <c r="A1827" t="s">
        <v>1827</v>
      </c>
      <c r="B1827" s="1">
        <v>44874</v>
      </c>
      <c r="C1827" t="s">
        <v>17</v>
      </c>
      <c r="D1827" t="s">
        <v>42</v>
      </c>
      <c r="E1827" t="s">
        <v>23</v>
      </c>
      <c r="F1827">
        <v>386</v>
      </c>
      <c r="G1827">
        <v>44496</v>
      </c>
      <c r="H1827">
        <v>0</v>
      </c>
      <c r="I1827">
        <v>40</v>
      </c>
      <c r="J1827" t="str">
        <f t="shared" si="28"/>
        <v>A2</v>
      </c>
      <c r="K1827" s="5">
        <v>115.27461139896373</v>
      </c>
      <c r="L1827">
        <v>2022</v>
      </c>
      <c r="P1827" t="s">
        <v>20</v>
      </c>
    </row>
    <row r="1828" spans="1:16" x14ac:dyDescent="0.3">
      <c r="A1828" t="s">
        <v>1828</v>
      </c>
      <c r="B1828" s="1">
        <v>44964</v>
      </c>
      <c r="C1828" t="s">
        <v>27</v>
      </c>
      <c r="D1828" t="s">
        <v>10</v>
      </c>
      <c r="E1828" t="s">
        <v>19</v>
      </c>
      <c r="F1828">
        <v>232</v>
      </c>
      <c r="G1828">
        <v>24511</v>
      </c>
      <c r="H1828" t="s">
        <v>20</v>
      </c>
      <c r="I1828">
        <v>39</v>
      </c>
      <c r="J1828" t="str">
        <f t="shared" si="28"/>
        <v>A2</v>
      </c>
      <c r="K1828" s="5">
        <v>105.65086206896552</v>
      </c>
      <c r="L1828">
        <v>2023</v>
      </c>
      <c r="P1828" t="s">
        <v>12</v>
      </c>
    </row>
    <row r="1829" spans="1:16" x14ac:dyDescent="0.3">
      <c r="A1829" t="s">
        <v>1829</v>
      </c>
      <c r="B1829" s="1">
        <v>44615</v>
      </c>
      <c r="C1829" t="s">
        <v>14</v>
      </c>
      <c r="D1829" t="s">
        <v>28</v>
      </c>
      <c r="E1829" t="s">
        <v>25</v>
      </c>
      <c r="F1829">
        <v>754</v>
      </c>
      <c r="G1829" t="s">
        <v>4976</v>
      </c>
      <c r="H1829" t="s">
        <v>12</v>
      </c>
      <c r="I1829">
        <v>58</v>
      </c>
      <c r="J1829" t="str">
        <f t="shared" si="28"/>
        <v>A3</v>
      </c>
      <c r="K1829" s="5">
        <v>0</v>
      </c>
      <c r="L1829">
        <v>2022</v>
      </c>
      <c r="P1829" t="s">
        <v>20</v>
      </c>
    </row>
    <row r="1830" spans="1:16" x14ac:dyDescent="0.3">
      <c r="A1830" t="s">
        <v>1830</v>
      </c>
      <c r="B1830" s="1">
        <v>45204</v>
      </c>
      <c r="C1830" t="s">
        <v>17</v>
      </c>
      <c r="D1830" t="s">
        <v>15</v>
      </c>
      <c r="E1830" t="s">
        <v>34</v>
      </c>
      <c r="F1830">
        <v>368</v>
      </c>
      <c r="G1830">
        <v>21660</v>
      </c>
      <c r="H1830" t="s">
        <v>20</v>
      </c>
      <c r="I1830">
        <v>41</v>
      </c>
      <c r="J1830" t="str">
        <f t="shared" si="28"/>
        <v>A2</v>
      </c>
      <c r="K1830" s="5">
        <v>58.858695652173914</v>
      </c>
      <c r="L1830">
        <v>2023</v>
      </c>
      <c r="P1830" t="s">
        <v>12</v>
      </c>
    </row>
    <row r="1831" spans="1:16" x14ac:dyDescent="0.3">
      <c r="A1831" t="s">
        <v>1831</v>
      </c>
      <c r="B1831" s="1">
        <v>45294</v>
      </c>
      <c r="C1831" t="s">
        <v>4976</v>
      </c>
      <c r="D1831" t="s">
        <v>42</v>
      </c>
      <c r="E1831" t="s">
        <v>19</v>
      </c>
      <c r="F1831">
        <v>326</v>
      </c>
      <c r="G1831">
        <v>16431</v>
      </c>
      <c r="H1831">
        <v>0</v>
      </c>
      <c r="I1831">
        <v>40</v>
      </c>
      <c r="J1831" t="str">
        <f t="shared" si="28"/>
        <v>A2</v>
      </c>
      <c r="K1831" s="5">
        <v>50.401840490797547</v>
      </c>
      <c r="L1831">
        <v>2024</v>
      </c>
      <c r="P1831" t="s">
        <v>12</v>
      </c>
    </row>
    <row r="1832" spans="1:16" x14ac:dyDescent="0.3">
      <c r="A1832" t="s">
        <v>1832</v>
      </c>
      <c r="B1832" s="1">
        <v>44905</v>
      </c>
      <c r="C1832" t="s">
        <v>22</v>
      </c>
      <c r="D1832" t="s">
        <v>15</v>
      </c>
      <c r="E1832" t="s">
        <v>23</v>
      </c>
      <c r="F1832">
        <v>713</v>
      </c>
      <c r="G1832">
        <v>49914</v>
      </c>
      <c r="H1832" t="s">
        <v>20</v>
      </c>
      <c r="I1832">
        <v>41</v>
      </c>
      <c r="J1832" t="str">
        <f t="shared" si="28"/>
        <v>A2</v>
      </c>
      <c r="K1832" s="5">
        <v>70.005610098176717</v>
      </c>
      <c r="L1832">
        <v>2022</v>
      </c>
      <c r="P1832" t="s">
        <v>12</v>
      </c>
    </row>
    <row r="1833" spans="1:16" x14ac:dyDescent="0.3">
      <c r="A1833" t="s">
        <v>1833</v>
      </c>
      <c r="B1833" s="1">
        <v>45086</v>
      </c>
      <c r="C1833" t="s">
        <v>9</v>
      </c>
      <c r="D1833" t="s">
        <v>42</v>
      </c>
      <c r="E1833" t="s">
        <v>23</v>
      </c>
      <c r="F1833">
        <v>714</v>
      </c>
      <c r="G1833">
        <v>44059</v>
      </c>
      <c r="H1833" t="s">
        <v>12</v>
      </c>
      <c r="I1833">
        <v>40</v>
      </c>
      <c r="J1833" t="str">
        <f t="shared" si="28"/>
        <v>A2</v>
      </c>
      <c r="K1833" s="5">
        <v>61.707282913165265</v>
      </c>
      <c r="L1833">
        <v>2023</v>
      </c>
      <c r="P1833" t="s">
        <v>12</v>
      </c>
    </row>
    <row r="1834" spans="1:16" x14ac:dyDescent="0.3">
      <c r="A1834" t="s">
        <v>1834</v>
      </c>
      <c r="B1834" s="1">
        <v>45178</v>
      </c>
      <c r="C1834" t="s">
        <v>9</v>
      </c>
      <c r="D1834" t="s">
        <v>15</v>
      </c>
      <c r="E1834" t="s">
        <v>11</v>
      </c>
      <c r="F1834">
        <v>661</v>
      </c>
      <c r="G1834">
        <v>26574</v>
      </c>
      <c r="H1834" t="s">
        <v>20</v>
      </c>
      <c r="I1834">
        <v>41</v>
      </c>
      <c r="J1834" t="str">
        <f t="shared" si="28"/>
        <v>A2</v>
      </c>
      <c r="K1834" s="5">
        <v>40.202723146747353</v>
      </c>
      <c r="L1834">
        <v>2023</v>
      </c>
      <c r="P1834" t="s">
        <v>20</v>
      </c>
    </row>
    <row r="1835" spans="1:16" x14ac:dyDescent="0.3">
      <c r="A1835" t="s">
        <v>1835</v>
      </c>
      <c r="B1835" s="1">
        <v>45352</v>
      </c>
      <c r="C1835" t="s">
        <v>9</v>
      </c>
      <c r="D1835" t="s">
        <v>28</v>
      </c>
      <c r="E1835" t="s">
        <v>25</v>
      </c>
      <c r="F1835">
        <v>425</v>
      </c>
      <c r="G1835">
        <v>5698</v>
      </c>
      <c r="H1835">
        <v>0</v>
      </c>
      <c r="I1835">
        <v>58</v>
      </c>
      <c r="J1835" t="str">
        <f t="shared" si="28"/>
        <v>A3</v>
      </c>
      <c r="K1835" s="5">
        <v>13.407058823529411</v>
      </c>
      <c r="L1835">
        <v>2024</v>
      </c>
      <c r="P1835" t="s">
        <v>12</v>
      </c>
    </row>
    <row r="1836" spans="1:16" x14ac:dyDescent="0.3">
      <c r="A1836" t="s">
        <v>1836</v>
      </c>
      <c r="B1836" s="1">
        <v>44913</v>
      </c>
      <c r="C1836" t="s">
        <v>27</v>
      </c>
      <c r="D1836" t="s">
        <v>42</v>
      </c>
      <c r="E1836" t="s">
        <v>11</v>
      </c>
      <c r="F1836">
        <v>913</v>
      </c>
      <c r="G1836">
        <v>47912</v>
      </c>
      <c r="H1836" t="s">
        <v>20</v>
      </c>
      <c r="I1836">
        <v>40</v>
      </c>
      <c r="J1836" t="str">
        <f t="shared" si="28"/>
        <v>A2</v>
      </c>
      <c r="K1836" s="5">
        <v>52.477546549835708</v>
      </c>
      <c r="L1836">
        <v>2022</v>
      </c>
      <c r="P1836" t="s">
        <v>20</v>
      </c>
    </row>
    <row r="1837" spans="1:16" x14ac:dyDescent="0.3">
      <c r="A1837" t="s">
        <v>1837</v>
      </c>
      <c r="B1837" t="s">
        <v>4976</v>
      </c>
      <c r="C1837" t="s">
        <v>9</v>
      </c>
      <c r="D1837" t="s">
        <v>28</v>
      </c>
      <c r="E1837" t="s">
        <v>11</v>
      </c>
      <c r="F1837">
        <v>371</v>
      </c>
      <c r="G1837">
        <v>11136</v>
      </c>
      <c r="H1837" t="s">
        <v>12</v>
      </c>
      <c r="I1837">
        <v>58</v>
      </c>
      <c r="J1837" t="str">
        <f t="shared" si="28"/>
        <v>A3</v>
      </c>
      <c r="K1837" s="5">
        <v>30.016172506738545</v>
      </c>
      <c r="L1837" t="e">
        <v>#VALUE!</v>
      </c>
      <c r="P1837">
        <v>0</v>
      </c>
    </row>
    <row r="1838" spans="1:16" x14ac:dyDescent="0.3">
      <c r="A1838" t="s">
        <v>1838</v>
      </c>
      <c r="B1838" s="1">
        <v>44649</v>
      </c>
      <c r="C1838" t="s">
        <v>22</v>
      </c>
      <c r="D1838" t="s">
        <v>10</v>
      </c>
      <c r="E1838" t="s">
        <v>11</v>
      </c>
      <c r="F1838">
        <v>536</v>
      </c>
      <c r="G1838">
        <v>12890</v>
      </c>
      <c r="H1838" t="s">
        <v>12</v>
      </c>
      <c r="I1838">
        <v>39</v>
      </c>
      <c r="J1838" t="str">
        <f t="shared" si="28"/>
        <v>A2</v>
      </c>
      <c r="K1838" s="5">
        <v>24.048507462686569</v>
      </c>
      <c r="L1838">
        <v>2022</v>
      </c>
      <c r="P1838" t="s">
        <v>20</v>
      </c>
    </row>
    <row r="1839" spans="1:16" x14ac:dyDescent="0.3">
      <c r="A1839" t="s">
        <v>1839</v>
      </c>
      <c r="B1839" s="1">
        <v>44774</v>
      </c>
      <c r="C1839" t="s">
        <v>27</v>
      </c>
      <c r="D1839" t="s">
        <v>10</v>
      </c>
      <c r="E1839" t="s">
        <v>34</v>
      </c>
      <c r="F1839">
        <v>198</v>
      </c>
      <c r="G1839">
        <v>8860</v>
      </c>
      <c r="H1839" t="s">
        <v>12</v>
      </c>
      <c r="I1839">
        <v>39</v>
      </c>
      <c r="J1839" t="str">
        <f t="shared" si="28"/>
        <v>A2</v>
      </c>
      <c r="K1839" s="5">
        <v>44.747474747474747</v>
      </c>
      <c r="L1839">
        <v>2022</v>
      </c>
      <c r="P1839" t="s">
        <v>12</v>
      </c>
    </row>
    <row r="1840" spans="1:16" x14ac:dyDescent="0.3">
      <c r="A1840" t="s">
        <v>1840</v>
      </c>
      <c r="B1840" s="1">
        <v>45342</v>
      </c>
      <c r="C1840" t="s">
        <v>14</v>
      </c>
      <c r="D1840" t="s">
        <v>42</v>
      </c>
      <c r="E1840" t="s">
        <v>25</v>
      </c>
      <c r="F1840" t="s">
        <v>4976</v>
      </c>
      <c r="G1840">
        <v>39501</v>
      </c>
      <c r="H1840" t="s">
        <v>12</v>
      </c>
      <c r="I1840">
        <v>40</v>
      </c>
      <c r="J1840" t="str">
        <f t="shared" si="28"/>
        <v>A2</v>
      </c>
      <c r="K1840" s="5">
        <v>0</v>
      </c>
      <c r="L1840">
        <v>2024</v>
      </c>
      <c r="P1840">
        <v>0</v>
      </c>
    </row>
    <row r="1841" spans="1:16" x14ac:dyDescent="0.3">
      <c r="A1841" t="s">
        <v>1841</v>
      </c>
      <c r="B1841" s="1">
        <v>44969</v>
      </c>
      <c r="C1841" t="s">
        <v>27</v>
      </c>
      <c r="D1841" t="s">
        <v>32</v>
      </c>
      <c r="E1841" t="s">
        <v>23</v>
      </c>
      <c r="F1841">
        <v>971</v>
      </c>
      <c r="G1841">
        <v>45407</v>
      </c>
      <c r="H1841" t="s">
        <v>12</v>
      </c>
      <c r="I1841">
        <v>46</v>
      </c>
      <c r="J1841" t="str">
        <f t="shared" si="28"/>
        <v>A3</v>
      </c>
      <c r="K1841" s="5">
        <v>46.763130792996911</v>
      </c>
      <c r="L1841">
        <v>2023</v>
      </c>
      <c r="P1841" t="s">
        <v>12</v>
      </c>
    </row>
    <row r="1842" spans="1:16" x14ac:dyDescent="0.3">
      <c r="A1842" t="s">
        <v>1842</v>
      </c>
      <c r="B1842" s="1">
        <v>45233</v>
      </c>
      <c r="C1842" t="s">
        <v>27</v>
      </c>
      <c r="D1842" t="s">
        <v>10</v>
      </c>
      <c r="E1842" t="s">
        <v>23</v>
      </c>
      <c r="F1842">
        <v>912</v>
      </c>
      <c r="G1842">
        <v>39797</v>
      </c>
      <c r="H1842">
        <v>0</v>
      </c>
      <c r="I1842">
        <v>39</v>
      </c>
      <c r="J1842" t="str">
        <f t="shared" si="28"/>
        <v>A2</v>
      </c>
      <c r="K1842" s="5">
        <v>43.637061403508774</v>
      </c>
      <c r="L1842">
        <v>2023</v>
      </c>
      <c r="P1842">
        <v>0</v>
      </c>
    </row>
    <row r="1843" spans="1:16" x14ac:dyDescent="0.3">
      <c r="A1843" t="s">
        <v>1843</v>
      </c>
      <c r="B1843" s="1">
        <v>45085</v>
      </c>
      <c r="C1843" t="s">
        <v>27</v>
      </c>
      <c r="D1843" t="s">
        <v>28</v>
      </c>
      <c r="E1843" t="s">
        <v>11</v>
      </c>
      <c r="F1843">
        <v>929</v>
      </c>
      <c r="G1843">
        <v>19980</v>
      </c>
      <c r="H1843" t="s">
        <v>12</v>
      </c>
      <c r="I1843">
        <v>58</v>
      </c>
      <c r="J1843" t="str">
        <f t="shared" si="28"/>
        <v>A3</v>
      </c>
      <c r="K1843" s="5">
        <v>21.506996770721205</v>
      </c>
      <c r="L1843">
        <v>2023</v>
      </c>
      <c r="P1843" t="s">
        <v>12</v>
      </c>
    </row>
    <row r="1844" spans="1:16" x14ac:dyDescent="0.3">
      <c r="A1844" t="s">
        <v>1844</v>
      </c>
      <c r="B1844" s="1">
        <v>44749</v>
      </c>
      <c r="C1844" t="s">
        <v>22</v>
      </c>
      <c r="D1844" t="s">
        <v>42</v>
      </c>
      <c r="E1844" t="s">
        <v>19</v>
      </c>
      <c r="F1844">
        <v>609</v>
      </c>
      <c r="G1844" t="s">
        <v>4976</v>
      </c>
      <c r="H1844" t="s">
        <v>20</v>
      </c>
      <c r="I1844">
        <v>40</v>
      </c>
      <c r="J1844" t="str">
        <f t="shared" si="28"/>
        <v>A2</v>
      </c>
      <c r="K1844" s="5">
        <v>0</v>
      </c>
      <c r="L1844">
        <v>2022</v>
      </c>
      <c r="P1844">
        <v>0</v>
      </c>
    </row>
    <row r="1845" spans="1:16" x14ac:dyDescent="0.3">
      <c r="A1845" t="s">
        <v>1845</v>
      </c>
      <c r="B1845" t="s">
        <v>4976</v>
      </c>
      <c r="C1845" t="s">
        <v>9</v>
      </c>
      <c r="D1845" t="s">
        <v>18</v>
      </c>
      <c r="E1845" t="s">
        <v>19</v>
      </c>
      <c r="F1845">
        <v>648</v>
      </c>
      <c r="G1845">
        <v>33462</v>
      </c>
      <c r="H1845" t="s">
        <v>12</v>
      </c>
      <c r="I1845">
        <v>57</v>
      </c>
      <c r="J1845" t="str">
        <f t="shared" si="28"/>
        <v>A3</v>
      </c>
      <c r="K1845" s="5">
        <v>51.638888888888886</v>
      </c>
      <c r="L1845" t="e">
        <v>#VALUE!</v>
      </c>
      <c r="P1845" t="s">
        <v>20</v>
      </c>
    </row>
    <row r="1846" spans="1:16" x14ac:dyDescent="0.3">
      <c r="A1846" t="s">
        <v>1846</v>
      </c>
      <c r="B1846" s="1">
        <v>44663</v>
      </c>
      <c r="C1846" t="s">
        <v>14</v>
      </c>
      <c r="D1846" t="s">
        <v>32</v>
      </c>
      <c r="E1846" t="s">
        <v>23</v>
      </c>
      <c r="F1846">
        <v>52</v>
      </c>
      <c r="G1846">
        <v>12638</v>
      </c>
      <c r="H1846" t="s">
        <v>12</v>
      </c>
      <c r="I1846">
        <v>46</v>
      </c>
      <c r="J1846" t="str">
        <f t="shared" si="28"/>
        <v>A3</v>
      </c>
      <c r="K1846" s="5">
        <v>243.03846153846155</v>
      </c>
      <c r="L1846">
        <v>2022</v>
      </c>
      <c r="P1846" t="s">
        <v>12</v>
      </c>
    </row>
    <row r="1847" spans="1:16" x14ac:dyDescent="0.3">
      <c r="A1847" t="s">
        <v>1847</v>
      </c>
      <c r="B1847" t="s">
        <v>4976</v>
      </c>
      <c r="C1847" t="s">
        <v>27</v>
      </c>
      <c r="D1847" t="s">
        <v>18</v>
      </c>
      <c r="E1847" t="s">
        <v>34</v>
      </c>
      <c r="F1847">
        <v>502</v>
      </c>
      <c r="G1847">
        <v>9801</v>
      </c>
      <c r="H1847" t="s">
        <v>12</v>
      </c>
      <c r="I1847">
        <v>57</v>
      </c>
      <c r="J1847" t="str">
        <f t="shared" si="28"/>
        <v>A3</v>
      </c>
      <c r="K1847" s="5">
        <v>19.523904382470121</v>
      </c>
      <c r="L1847" t="e">
        <v>#VALUE!</v>
      </c>
      <c r="P1847" t="s">
        <v>20</v>
      </c>
    </row>
    <row r="1848" spans="1:16" x14ac:dyDescent="0.3">
      <c r="A1848" t="s">
        <v>1848</v>
      </c>
      <c r="B1848" s="1">
        <v>45189</v>
      </c>
      <c r="C1848" t="s">
        <v>27</v>
      </c>
      <c r="D1848" t="s">
        <v>28</v>
      </c>
      <c r="E1848" t="s">
        <v>19</v>
      </c>
      <c r="F1848">
        <v>343</v>
      </c>
      <c r="G1848">
        <v>31698</v>
      </c>
      <c r="H1848">
        <v>0</v>
      </c>
      <c r="I1848">
        <v>58</v>
      </c>
      <c r="J1848" t="str">
        <f t="shared" si="28"/>
        <v>A3</v>
      </c>
      <c r="K1848" s="5">
        <v>92.413994169096213</v>
      </c>
      <c r="L1848">
        <v>2023</v>
      </c>
      <c r="P1848" t="s">
        <v>12</v>
      </c>
    </row>
    <row r="1849" spans="1:16" x14ac:dyDescent="0.3">
      <c r="A1849" t="s">
        <v>1849</v>
      </c>
      <c r="B1849" s="1">
        <v>44763</v>
      </c>
      <c r="C1849" t="s">
        <v>14</v>
      </c>
      <c r="D1849" t="s">
        <v>42</v>
      </c>
      <c r="E1849" t="s">
        <v>23</v>
      </c>
      <c r="F1849">
        <v>601</v>
      </c>
      <c r="G1849">
        <v>36132</v>
      </c>
      <c r="H1849" t="s">
        <v>12</v>
      </c>
      <c r="I1849">
        <v>40</v>
      </c>
      <c r="J1849" t="str">
        <f t="shared" si="28"/>
        <v>A2</v>
      </c>
      <c r="K1849" s="5">
        <v>60.119800332778702</v>
      </c>
      <c r="L1849">
        <v>2022</v>
      </c>
      <c r="P1849" t="s">
        <v>12</v>
      </c>
    </row>
    <row r="1850" spans="1:16" x14ac:dyDescent="0.3">
      <c r="A1850" t="s">
        <v>1850</v>
      </c>
      <c r="B1850" s="1">
        <v>45325</v>
      </c>
      <c r="C1850" t="s">
        <v>22</v>
      </c>
      <c r="D1850" t="s">
        <v>42</v>
      </c>
      <c r="E1850" t="s">
        <v>25</v>
      </c>
      <c r="F1850">
        <v>104</v>
      </c>
      <c r="G1850">
        <v>36459</v>
      </c>
      <c r="H1850" t="s">
        <v>20</v>
      </c>
      <c r="I1850">
        <v>40</v>
      </c>
      <c r="J1850" t="str">
        <f t="shared" si="28"/>
        <v>A2</v>
      </c>
      <c r="K1850" s="5">
        <v>350.56730769230768</v>
      </c>
      <c r="L1850">
        <v>2024</v>
      </c>
      <c r="P1850" t="s">
        <v>20</v>
      </c>
    </row>
    <row r="1851" spans="1:16" x14ac:dyDescent="0.3">
      <c r="A1851" t="s">
        <v>1851</v>
      </c>
      <c r="B1851" s="1">
        <v>44826</v>
      </c>
      <c r="C1851" t="s">
        <v>27</v>
      </c>
      <c r="D1851" t="s">
        <v>10</v>
      </c>
      <c r="E1851" t="s">
        <v>23</v>
      </c>
      <c r="F1851" t="s">
        <v>4976</v>
      </c>
      <c r="G1851" t="s">
        <v>4976</v>
      </c>
      <c r="H1851">
        <v>0</v>
      </c>
      <c r="I1851">
        <v>39</v>
      </c>
      <c r="J1851" t="str">
        <f t="shared" si="28"/>
        <v>A2</v>
      </c>
      <c r="K1851" s="5">
        <v>0</v>
      </c>
      <c r="L1851">
        <v>2022</v>
      </c>
      <c r="P1851" t="s">
        <v>12</v>
      </c>
    </row>
    <row r="1852" spans="1:16" x14ac:dyDescent="0.3">
      <c r="A1852" t="s">
        <v>1852</v>
      </c>
      <c r="B1852" s="1">
        <v>44843</v>
      </c>
      <c r="C1852" t="s">
        <v>9</v>
      </c>
      <c r="D1852" t="s">
        <v>32</v>
      </c>
      <c r="E1852" t="s">
        <v>19</v>
      </c>
      <c r="F1852">
        <v>751</v>
      </c>
      <c r="G1852">
        <v>30455</v>
      </c>
      <c r="H1852" t="s">
        <v>12</v>
      </c>
      <c r="I1852">
        <v>46</v>
      </c>
      <c r="J1852" t="str">
        <f t="shared" si="28"/>
        <v>A3</v>
      </c>
      <c r="K1852" s="5">
        <v>40.552596537949398</v>
      </c>
      <c r="L1852">
        <v>2022</v>
      </c>
      <c r="P1852" t="s">
        <v>12</v>
      </c>
    </row>
    <row r="1853" spans="1:16" x14ac:dyDescent="0.3">
      <c r="A1853" t="s">
        <v>4976</v>
      </c>
      <c r="B1853" s="1">
        <v>44668</v>
      </c>
      <c r="C1853" t="s">
        <v>17</v>
      </c>
      <c r="D1853" t="s">
        <v>32</v>
      </c>
      <c r="E1853" t="s">
        <v>11</v>
      </c>
      <c r="F1853">
        <v>229</v>
      </c>
      <c r="G1853">
        <v>30468</v>
      </c>
      <c r="H1853" t="s">
        <v>12</v>
      </c>
      <c r="I1853">
        <v>46</v>
      </c>
      <c r="J1853" t="str">
        <f t="shared" si="28"/>
        <v>A3</v>
      </c>
      <c r="K1853" s="5">
        <v>133.04803493449782</v>
      </c>
      <c r="L1853">
        <v>2022</v>
      </c>
      <c r="P1853" t="s">
        <v>20</v>
      </c>
    </row>
    <row r="1854" spans="1:16" hidden="1" x14ac:dyDescent="0.3">
      <c r="A1854" t="s">
        <v>1853</v>
      </c>
      <c r="B1854" s="1">
        <v>44746</v>
      </c>
      <c r="C1854" t="s">
        <v>27</v>
      </c>
      <c r="D1854" t="s">
        <v>4976</v>
      </c>
      <c r="E1854" t="s">
        <v>23</v>
      </c>
      <c r="F1854">
        <v>65</v>
      </c>
      <c r="G1854">
        <v>6278</v>
      </c>
      <c r="H1854">
        <v>0</v>
      </c>
      <c r="I1854" t="s">
        <v>4977</v>
      </c>
      <c r="J1854" t="str">
        <f t="shared" si="28"/>
        <v>A3</v>
      </c>
      <c r="K1854" s="5">
        <v>96.58461538461539</v>
      </c>
      <c r="L1854">
        <v>2022</v>
      </c>
      <c r="P1854" t="s">
        <v>12</v>
      </c>
    </row>
    <row r="1855" spans="1:16" hidden="1" x14ac:dyDescent="0.3">
      <c r="A1855" t="s">
        <v>1854</v>
      </c>
      <c r="B1855" s="1">
        <v>44752</v>
      </c>
      <c r="C1855" t="s">
        <v>14</v>
      </c>
      <c r="D1855" t="s">
        <v>4976</v>
      </c>
      <c r="E1855" t="s">
        <v>11</v>
      </c>
      <c r="F1855">
        <v>432</v>
      </c>
      <c r="G1855">
        <v>15233</v>
      </c>
      <c r="H1855">
        <v>0</v>
      </c>
      <c r="I1855" t="s">
        <v>4977</v>
      </c>
      <c r="J1855" t="str">
        <f t="shared" si="28"/>
        <v>A3</v>
      </c>
      <c r="K1855" s="5">
        <v>35.261574074074076</v>
      </c>
      <c r="L1855">
        <v>2022</v>
      </c>
      <c r="P1855" t="s">
        <v>12</v>
      </c>
    </row>
    <row r="1856" spans="1:16" x14ac:dyDescent="0.3">
      <c r="A1856" t="s">
        <v>1855</v>
      </c>
      <c r="B1856" s="1">
        <v>45235</v>
      </c>
      <c r="C1856" t="s">
        <v>9</v>
      </c>
      <c r="D1856" t="s">
        <v>10</v>
      </c>
      <c r="E1856" t="s">
        <v>25</v>
      </c>
      <c r="F1856">
        <v>354</v>
      </c>
      <c r="G1856">
        <v>40320</v>
      </c>
      <c r="H1856" t="s">
        <v>12</v>
      </c>
      <c r="I1856">
        <v>39</v>
      </c>
      <c r="J1856" t="str">
        <f t="shared" si="28"/>
        <v>A2</v>
      </c>
      <c r="K1856" s="5">
        <v>113.89830508474576</v>
      </c>
      <c r="L1856">
        <v>2023</v>
      </c>
      <c r="P1856" t="s">
        <v>12</v>
      </c>
    </row>
    <row r="1857" spans="1:16" x14ac:dyDescent="0.3">
      <c r="A1857" t="s">
        <v>1856</v>
      </c>
      <c r="B1857" s="1">
        <v>44688</v>
      </c>
      <c r="C1857" t="s">
        <v>14</v>
      </c>
      <c r="D1857" t="s">
        <v>28</v>
      </c>
      <c r="E1857" t="s">
        <v>19</v>
      </c>
      <c r="F1857">
        <v>181</v>
      </c>
      <c r="G1857">
        <v>17237</v>
      </c>
      <c r="H1857" t="s">
        <v>12</v>
      </c>
      <c r="I1857">
        <v>58</v>
      </c>
      <c r="J1857" t="str">
        <f t="shared" si="28"/>
        <v>A3</v>
      </c>
      <c r="K1857" s="5">
        <v>95.232044198895025</v>
      </c>
      <c r="L1857">
        <v>2022</v>
      </c>
      <c r="P1857" t="s">
        <v>12</v>
      </c>
    </row>
    <row r="1858" spans="1:16" hidden="1" x14ac:dyDescent="0.3">
      <c r="A1858" t="s">
        <v>1857</v>
      </c>
      <c r="B1858" s="1">
        <v>45403</v>
      </c>
      <c r="C1858" t="s">
        <v>27</v>
      </c>
      <c r="D1858" t="s">
        <v>4976</v>
      </c>
      <c r="E1858" t="s">
        <v>34</v>
      </c>
      <c r="F1858">
        <v>88</v>
      </c>
      <c r="G1858">
        <v>26749</v>
      </c>
      <c r="H1858" t="s">
        <v>12</v>
      </c>
      <c r="I1858" t="s">
        <v>4977</v>
      </c>
      <c r="J1858" t="str">
        <f t="shared" si="28"/>
        <v>A3</v>
      </c>
      <c r="K1858" s="5">
        <v>303.96590909090907</v>
      </c>
      <c r="L1858">
        <v>2024</v>
      </c>
      <c r="P1858" t="s">
        <v>12</v>
      </c>
    </row>
    <row r="1859" spans="1:16" x14ac:dyDescent="0.3">
      <c r="A1859" t="s">
        <v>1858</v>
      </c>
      <c r="B1859" s="1">
        <v>44977</v>
      </c>
      <c r="C1859" t="s">
        <v>22</v>
      </c>
      <c r="D1859" t="s">
        <v>32</v>
      </c>
      <c r="E1859" t="s">
        <v>34</v>
      </c>
      <c r="F1859">
        <v>141</v>
      </c>
      <c r="G1859">
        <v>32710</v>
      </c>
      <c r="H1859" t="s">
        <v>12</v>
      </c>
      <c r="I1859">
        <v>46</v>
      </c>
      <c r="J1859" t="str">
        <f t="shared" ref="J1859:J1922" si="29">IF(I1859&lt;=30,"A1",IF(I1859&lt;=45,"A2","A3"))</f>
        <v>A3</v>
      </c>
      <c r="K1859" s="5">
        <v>231.98581560283688</v>
      </c>
      <c r="L1859">
        <v>2023</v>
      </c>
      <c r="P1859" t="s">
        <v>12</v>
      </c>
    </row>
    <row r="1860" spans="1:16" x14ac:dyDescent="0.3">
      <c r="A1860" t="s">
        <v>1859</v>
      </c>
      <c r="B1860" s="1">
        <v>44707</v>
      </c>
      <c r="C1860" t="s">
        <v>17</v>
      </c>
      <c r="D1860" t="s">
        <v>42</v>
      </c>
      <c r="E1860" t="s">
        <v>25</v>
      </c>
      <c r="F1860">
        <v>882</v>
      </c>
      <c r="G1860">
        <v>25533</v>
      </c>
      <c r="H1860" t="s">
        <v>12</v>
      </c>
      <c r="I1860">
        <v>40</v>
      </c>
      <c r="J1860" t="str">
        <f t="shared" si="29"/>
        <v>A2</v>
      </c>
      <c r="K1860" s="5">
        <v>28.948979591836736</v>
      </c>
      <c r="L1860">
        <v>2022</v>
      </c>
      <c r="P1860" t="s">
        <v>12</v>
      </c>
    </row>
    <row r="1861" spans="1:16" x14ac:dyDescent="0.3">
      <c r="A1861" t="s">
        <v>1860</v>
      </c>
      <c r="B1861" s="1">
        <v>44743</v>
      </c>
      <c r="C1861" t="s">
        <v>17</v>
      </c>
      <c r="D1861" t="s">
        <v>28</v>
      </c>
      <c r="E1861" t="s">
        <v>11</v>
      </c>
      <c r="F1861">
        <v>89</v>
      </c>
      <c r="G1861">
        <v>22102</v>
      </c>
      <c r="H1861" t="s">
        <v>12</v>
      </c>
      <c r="I1861">
        <v>58</v>
      </c>
      <c r="J1861" t="str">
        <f t="shared" si="29"/>
        <v>A3</v>
      </c>
      <c r="K1861" s="5">
        <v>248.3370786516854</v>
      </c>
      <c r="L1861">
        <v>2022</v>
      </c>
      <c r="P1861" t="s">
        <v>12</v>
      </c>
    </row>
    <row r="1862" spans="1:16" x14ac:dyDescent="0.3">
      <c r="A1862" t="s">
        <v>1861</v>
      </c>
      <c r="B1862" s="1">
        <v>45417</v>
      </c>
      <c r="C1862" t="s">
        <v>27</v>
      </c>
      <c r="D1862" t="s">
        <v>42</v>
      </c>
      <c r="E1862" t="s">
        <v>19</v>
      </c>
      <c r="F1862">
        <v>275</v>
      </c>
      <c r="G1862">
        <v>47420</v>
      </c>
      <c r="H1862" t="s">
        <v>12</v>
      </c>
      <c r="I1862">
        <v>40</v>
      </c>
      <c r="J1862" t="str">
        <f t="shared" si="29"/>
        <v>A2</v>
      </c>
      <c r="K1862" s="5">
        <v>172.43636363636364</v>
      </c>
      <c r="L1862">
        <v>2024</v>
      </c>
      <c r="P1862" t="s">
        <v>12</v>
      </c>
    </row>
    <row r="1863" spans="1:16" x14ac:dyDescent="0.3">
      <c r="A1863" t="s">
        <v>1862</v>
      </c>
      <c r="B1863" s="1">
        <v>45168</v>
      </c>
      <c r="C1863" t="s">
        <v>14</v>
      </c>
      <c r="D1863" t="s">
        <v>10</v>
      </c>
      <c r="E1863" t="s">
        <v>19</v>
      </c>
      <c r="F1863">
        <v>513</v>
      </c>
      <c r="G1863">
        <v>42140</v>
      </c>
      <c r="H1863" t="s">
        <v>12</v>
      </c>
      <c r="I1863">
        <v>39</v>
      </c>
      <c r="J1863" t="str">
        <f t="shared" si="29"/>
        <v>A2</v>
      </c>
      <c r="K1863" s="5">
        <v>82.144249512670569</v>
      </c>
      <c r="L1863">
        <v>2023</v>
      </c>
      <c r="P1863" t="s">
        <v>20</v>
      </c>
    </row>
    <row r="1864" spans="1:16" x14ac:dyDescent="0.3">
      <c r="A1864" t="s">
        <v>1863</v>
      </c>
      <c r="B1864" t="s">
        <v>4976</v>
      </c>
      <c r="C1864" t="s">
        <v>27</v>
      </c>
      <c r="D1864" t="s">
        <v>10</v>
      </c>
      <c r="E1864" t="s">
        <v>25</v>
      </c>
      <c r="F1864">
        <v>248</v>
      </c>
      <c r="G1864">
        <v>14619</v>
      </c>
      <c r="H1864" t="s">
        <v>12</v>
      </c>
      <c r="I1864">
        <v>39</v>
      </c>
      <c r="J1864" t="str">
        <f t="shared" si="29"/>
        <v>A2</v>
      </c>
      <c r="K1864" s="5">
        <v>58.947580645161288</v>
      </c>
      <c r="L1864" t="e">
        <v>#VALUE!</v>
      </c>
      <c r="P1864">
        <v>0</v>
      </c>
    </row>
    <row r="1865" spans="1:16" x14ac:dyDescent="0.3">
      <c r="A1865" t="s">
        <v>1864</v>
      </c>
      <c r="B1865" s="1">
        <v>45005</v>
      </c>
      <c r="C1865" t="s">
        <v>22</v>
      </c>
      <c r="D1865" t="s">
        <v>32</v>
      </c>
      <c r="E1865" t="s">
        <v>25</v>
      </c>
      <c r="F1865">
        <v>727</v>
      </c>
      <c r="G1865">
        <v>45456</v>
      </c>
      <c r="H1865" t="s">
        <v>12</v>
      </c>
      <c r="I1865">
        <v>46</v>
      </c>
      <c r="J1865" t="str">
        <f t="shared" si="29"/>
        <v>A3</v>
      </c>
      <c r="K1865" s="5">
        <v>62.525447042640991</v>
      </c>
      <c r="L1865">
        <v>2023</v>
      </c>
      <c r="P1865">
        <v>0</v>
      </c>
    </row>
    <row r="1866" spans="1:16" x14ac:dyDescent="0.3">
      <c r="A1866" t="s">
        <v>1865</v>
      </c>
      <c r="B1866" s="1">
        <v>45216</v>
      </c>
      <c r="C1866" t="s">
        <v>9</v>
      </c>
      <c r="D1866" t="s">
        <v>42</v>
      </c>
      <c r="E1866" t="s">
        <v>23</v>
      </c>
      <c r="F1866">
        <v>442</v>
      </c>
      <c r="G1866">
        <v>6441</v>
      </c>
      <c r="H1866" t="s">
        <v>12</v>
      </c>
      <c r="I1866">
        <v>40</v>
      </c>
      <c r="J1866" t="str">
        <f t="shared" si="29"/>
        <v>A2</v>
      </c>
      <c r="K1866" s="5">
        <v>14.572398190045249</v>
      </c>
      <c r="L1866">
        <v>2023</v>
      </c>
      <c r="P1866" t="s">
        <v>20</v>
      </c>
    </row>
    <row r="1867" spans="1:16" x14ac:dyDescent="0.3">
      <c r="A1867" t="s">
        <v>1866</v>
      </c>
      <c r="B1867" s="1">
        <v>44777</v>
      </c>
      <c r="C1867" t="s">
        <v>27</v>
      </c>
      <c r="D1867" t="s">
        <v>10</v>
      </c>
      <c r="E1867" t="s">
        <v>34</v>
      </c>
      <c r="F1867">
        <v>666</v>
      </c>
      <c r="G1867" t="s">
        <v>4976</v>
      </c>
      <c r="H1867" t="s">
        <v>12</v>
      </c>
      <c r="I1867">
        <v>39</v>
      </c>
      <c r="J1867" t="str">
        <f t="shared" si="29"/>
        <v>A2</v>
      </c>
      <c r="K1867" s="5">
        <v>0</v>
      </c>
      <c r="L1867">
        <v>2022</v>
      </c>
      <c r="P1867" t="s">
        <v>12</v>
      </c>
    </row>
    <row r="1868" spans="1:16" x14ac:dyDescent="0.3">
      <c r="A1868" t="s">
        <v>1867</v>
      </c>
      <c r="B1868" s="1">
        <v>44609</v>
      </c>
      <c r="C1868" t="s">
        <v>27</v>
      </c>
      <c r="D1868" t="s">
        <v>15</v>
      </c>
      <c r="E1868" t="s">
        <v>34</v>
      </c>
      <c r="F1868">
        <v>719</v>
      </c>
      <c r="G1868">
        <v>26110</v>
      </c>
      <c r="H1868">
        <v>0</v>
      </c>
      <c r="I1868">
        <v>41</v>
      </c>
      <c r="J1868" t="str">
        <f t="shared" si="29"/>
        <v>A2</v>
      </c>
      <c r="K1868" s="5">
        <v>36.314325452016689</v>
      </c>
      <c r="L1868">
        <v>2022</v>
      </c>
      <c r="P1868" t="s">
        <v>20</v>
      </c>
    </row>
    <row r="1869" spans="1:16" x14ac:dyDescent="0.3">
      <c r="A1869" t="s">
        <v>1868</v>
      </c>
      <c r="B1869" s="1">
        <v>45008</v>
      </c>
      <c r="C1869" t="s">
        <v>17</v>
      </c>
      <c r="D1869" t="s">
        <v>18</v>
      </c>
      <c r="E1869" t="s">
        <v>11</v>
      </c>
      <c r="F1869">
        <v>733</v>
      </c>
      <c r="G1869" t="s">
        <v>4976</v>
      </c>
      <c r="H1869" t="s">
        <v>12</v>
      </c>
      <c r="I1869">
        <v>57</v>
      </c>
      <c r="J1869" t="str">
        <f t="shared" si="29"/>
        <v>A3</v>
      </c>
      <c r="K1869" s="5">
        <v>0</v>
      </c>
      <c r="L1869">
        <v>2023</v>
      </c>
      <c r="P1869" t="s">
        <v>12</v>
      </c>
    </row>
    <row r="1870" spans="1:16" x14ac:dyDescent="0.3">
      <c r="A1870" t="s">
        <v>4976</v>
      </c>
      <c r="B1870" s="1">
        <v>45298</v>
      </c>
      <c r="C1870" t="s">
        <v>17</v>
      </c>
      <c r="D1870" t="s">
        <v>15</v>
      </c>
      <c r="E1870" t="s">
        <v>19</v>
      </c>
      <c r="F1870">
        <v>214</v>
      </c>
      <c r="G1870">
        <v>20470</v>
      </c>
      <c r="H1870" t="s">
        <v>12</v>
      </c>
      <c r="I1870">
        <v>41</v>
      </c>
      <c r="J1870" t="str">
        <f t="shared" si="29"/>
        <v>A2</v>
      </c>
      <c r="K1870" s="5">
        <v>95.654205607476641</v>
      </c>
      <c r="L1870">
        <v>2024</v>
      </c>
      <c r="P1870" t="s">
        <v>12</v>
      </c>
    </row>
    <row r="1871" spans="1:16" x14ac:dyDescent="0.3">
      <c r="A1871" t="s">
        <v>1869</v>
      </c>
      <c r="B1871" s="1">
        <v>44619</v>
      </c>
      <c r="C1871" t="s">
        <v>14</v>
      </c>
      <c r="D1871" t="s">
        <v>18</v>
      </c>
      <c r="E1871" t="s">
        <v>11</v>
      </c>
      <c r="F1871">
        <v>935</v>
      </c>
      <c r="G1871">
        <v>21393</v>
      </c>
      <c r="H1871">
        <v>0</v>
      </c>
      <c r="I1871">
        <v>57</v>
      </c>
      <c r="J1871" t="str">
        <f t="shared" si="29"/>
        <v>A3</v>
      </c>
      <c r="K1871" s="5">
        <v>22.880213903743314</v>
      </c>
      <c r="L1871">
        <v>2022</v>
      </c>
      <c r="P1871" t="s">
        <v>12</v>
      </c>
    </row>
    <row r="1872" spans="1:16" x14ac:dyDescent="0.3">
      <c r="A1872" t="s">
        <v>1870</v>
      </c>
      <c r="B1872" s="1">
        <v>45407</v>
      </c>
      <c r="C1872" t="s">
        <v>9</v>
      </c>
      <c r="D1872" t="s">
        <v>42</v>
      </c>
      <c r="E1872" t="s">
        <v>11</v>
      </c>
      <c r="F1872">
        <v>349</v>
      </c>
      <c r="G1872">
        <v>34950</v>
      </c>
      <c r="H1872" t="s">
        <v>12</v>
      </c>
      <c r="I1872">
        <v>40</v>
      </c>
      <c r="J1872" t="str">
        <f t="shared" si="29"/>
        <v>A2</v>
      </c>
      <c r="K1872" s="5">
        <v>100.14326647564469</v>
      </c>
      <c r="L1872">
        <v>2024</v>
      </c>
      <c r="P1872" t="s">
        <v>12</v>
      </c>
    </row>
    <row r="1873" spans="1:16" x14ac:dyDescent="0.3">
      <c r="A1873" t="s">
        <v>1871</v>
      </c>
      <c r="B1873" s="1">
        <v>44833</v>
      </c>
      <c r="C1873" t="s">
        <v>22</v>
      </c>
      <c r="D1873" t="s">
        <v>10</v>
      </c>
      <c r="E1873" t="s">
        <v>19</v>
      </c>
      <c r="F1873">
        <v>506</v>
      </c>
      <c r="G1873">
        <v>24713</v>
      </c>
      <c r="H1873">
        <v>0</v>
      </c>
      <c r="I1873">
        <v>39</v>
      </c>
      <c r="J1873" t="str">
        <f t="shared" si="29"/>
        <v>A2</v>
      </c>
      <c r="K1873" s="5">
        <v>48.839920948616601</v>
      </c>
      <c r="L1873">
        <v>2022</v>
      </c>
      <c r="P1873" t="s">
        <v>20</v>
      </c>
    </row>
    <row r="1874" spans="1:16" x14ac:dyDescent="0.3">
      <c r="A1874" t="s">
        <v>1872</v>
      </c>
      <c r="B1874" s="1">
        <v>45242</v>
      </c>
      <c r="C1874" t="s">
        <v>9</v>
      </c>
      <c r="D1874" t="s">
        <v>18</v>
      </c>
      <c r="E1874" t="s">
        <v>34</v>
      </c>
      <c r="F1874">
        <v>465</v>
      </c>
      <c r="G1874">
        <v>49389</v>
      </c>
      <c r="H1874" t="s">
        <v>12</v>
      </c>
      <c r="I1874">
        <v>57</v>
      </c>
      <c r="J1874" t="str">
        <f t="shared" si="29"/>
        <v>A3</v>
      </c>
      <c r="K1874" s="5">
        <v>106.21290322580646</v>
      </c>
      <c r="L1874">
        <v>2023</v>
      </c>
      <c r="P1874" t="s">
        <v>12</v>
      </c>
    </row>
    <row r="1875" spans="1:16" x14ac:dyDescent="0.3">
      <c r="A1875" t="s">
        <v>1873</v>
      </c>
      <c r="B1875" s="1">
        <v>45315</v>
      </c>
      <c r="C1875" t="s">
        <v>14</v>
      </c>
      <c r="D1875" t="s">
        <v>10</v>
      </c>
      <c r="E1875" t="s">
        <v>34</v>
      </c>
      <c r="F1875">
        <v>354</v>
      </c>
      <c r="G1875">
        <v>15343</v>
      </c>
      <c r="H1875" t="s">
        <v>12</v>
      </c>
      <c r="I1875">
        <v>39</v>
      </c>
      <c r="J1875" t="str">
        <f t="shared" si="29"/>
        <v>A2</v>
      </c>
      <c r="K1875" s="5">
        <v>43.341807909604519</v>
      </c>
      <c r="L1875">
        <v>2024</v>
      </c>
      <c r="P1875">
        <v>0</v>
      </c>
    </row>
    <row r="1876" spans="1:16" x14ac:dyDescent="0.3">
      <c r="A1876" t="s">
        <v>1874</v>
      </c>
      <c r="B1876" s="1">
        <v>45088</v>
      </c>
      <c r="C1876" t="s">
        <v>27</v>
      </c>
      <c r="D1876" t="s">
        <v>32</v>
      </c>
      <c r="E1876" t="s">
        <v>11</v>
      </c>
      <c r="F1876">
        <v>176</v>
      </c>
      <c r="G1876">
        <v>48804</v>
      </c>
      <c r="H1876">
        <v>0</v>
      </c>
      <c r="I1876">
        <v>46</v>
      </c>
      <c r="J1876" t="str">
        <f t="shared" si="29"/>
        <v>A3</v>
      </c>
      <c r="K1876" s="5">
        <v>277.29545454545456</v>
      </c>
      <c r="L1876">
        <v>2023</v>
      </c>
      <c r="P1876" t="s">
        <v>12</v>
      </c>
    </row>
    <row r="1877" spans="1:16" x14ac:dyDescent="0.3">
      <c r="A1877" t="s">
        <v>1875</v>
      </c>
      <c r="B1877" s="1">
        <v>44628</v>
      </c>
      <c r="C1877" t="s">
        <v>9</v>
      </c>
      <c r="D1877" t="s">
        <v>15</v>
      </c>
      <c r="E1877" t="s">
        <v>19</v>
      </c>
      <c r="F1877">
        <v>560</v>
      </c>
      <c r="G1877">
        <v>37432</v>
      </c>
      <c r="H1877" t="s">
        <v>12</v>
      </c>
      <c r="I1877">
        <v>41</v>
      </c>
      <c r="J1877" t="str">
        <f t="shared" si="29"/>
        <v>A2</v>
      </c>
      <c r="K1877" s="5">
        <v>66.842857142857142</v>
      </c>
      <c r="L1877">
        <v>2022</v>
      </c>
      <c r="P1877" t="s">
        <v>12</v>
      </c>
    </row>
    <row r="1878" spans="1:16" x14ac:dyDescent="0.3">
      <c r="A1878" t="s">
        <v>1876</v>
      </c>
      <c r="B1878" s="1">
        <v>44689</v>
      </c>
      <c r="C1878" t="s">
        <v>17</v>
      </c>
      <c r="D1878" t="s">
        <v>18</v>
      </c>
      <c r="E1878" t="s">
        <v>19</v>
      </c>
      <c r="F1878">
        <v>773</v>
      </c>
      <c r="G1878">
        <v>48726</v>
      </c>
      <c r="H1878" t="s">
        <v>12</v>
      </c>
      <c r="I1878">
        <v>57</v>
      </c>
      <c r="J1878" t="str">
        <f t="shared" si="29"/>
        <v>A3</v>
      </c>
      <c r="K1878" s="5">
        <v>63.034928848641655</v>
      </c>
      <c r="L1878">
        <v>2022</v>
      </c>
      <c r="P1878">
        <v>0</v>
      </c>
    </row>
    <row r="1879" spans="1:16" x14ac:dyDescent="0.3">
      <c r="A1879" t="s">
        <v>1877</v>
      </c>
      <c r="B1879" s="1">
        <v>45383</v>
      </c>
      <c r="C1879" t="s">
        <v>9</v>
      </c>
      <c r="D1879" t="s">
        <v>32</v>
      </c>
      <c r="E1879" t="s">
        <v>23</v>
      </c>
      <c r="F1879">
        <v>930</v>
      </c>
      <c r="G1879">
        <v>27056</v>
      </c>
      <c r="H1879" t="s">
        <v>12</v>
      </c>
      <c r="I1879">
        <v>46</v>
      </c>
      <c r="J1879" t="str">
        <f t="shared" si="29"/>
        <v>A3</v>
      </c>
      <c r="K1879" s="5">
        <v>29.092473118279571</v>
      </c>
      <c r="L1879">
        <v>2024</v>
      </c>
      <c r="P1879">
        <v>0</v>
      </c>
    </row>
    <row r="1880" spans="1:16" x14ac:dyDescent="0.3">
      <c r="A1880" t="s">
        <v>1878</v>
      </c>
      <c r="B1880" s="1">
        <v>45332</v>
      </c>
      <c r="C1880" t="s">
        <v>9</v>
      </c>
      <c r="D1880" t="s">
        <v>28</v>
      </c>
      <c r="E1880" t="s">
        <v>19</v>
      </c>
      <c r="F1880">
        <v>418</v>
      </c>
      <c r="G1880">
        <v>12789</v>
      </c>
      <c r="H1880" t="s">
        <v>12</v>
      </c>
      <c r="I1880">
        <v>58</v>
      </c>
      <c r="J1880" t="str">
        <f t="shared" si="29"/>
        <v>A3</v>
      </c>
      <c r="K1880" s="5">
        <v>30.595693779904305</v>
      </c>
      <c r="L1880">
        <v>2024</v>
      </c>
      <c r="P1880" t="s">
        <v>20</v>
      </c>
    </row>
    <row r="1881" spans="1:16" x14ac:dyDescent="0.3">
      <c r="A1881" t="s">
        <v>1879</v>
      </c>
      <c r="B1881" s="1">
        <v>45299</v>
      </c>
      <c r="C1881" t="s">
        <v>22</v>
      </c>
      <c r="D1881" t="s">
        <v>10</v>
      </c>
      <c r="E1881" t="s">
        <v>25</v>
      </c>
      <c r="F1881">
        <v>323</v>
      </c>
      <c r="G1881">
        <v>44088</v>
      </c>
      <c r="H1881" t="s">
        <v>20</v>
      </c>
      <c r="I1881">
        <v>39</v>
      </c>
      <c r="J1881" t="str">
        <f t="shared" si="29"/>
        <v>A2</v>
      </c>
      <c r="K1881" s="5">
        <v>136.49535603715171</v>
      </c>
      <c r="L1881">
        <v>2024</v>
      </c>
      <c r="P1881" t="s">
        <v>12</v>
      </c>
    </row>
    <row r="1882" spans="1:16" x14ac:dyDescent="0.3">
      <c r="A1882" t="s">
        <v>1880</v>
      </c>
      <c r="B1882" s="1">
        <v>45067</v>
      </c>
      <c r="C1882" t="s">
        <v>17</v>
      </c>
      <c r="D1882" t="s">
        <v>15</v>
      </c>
      <c r="E1882" t="s">
        <v>11</v>
      </c>
      <c r="F1882">
        <v>585</v>
      </c>
      <c r="G1882">
        <v>34059</v>
      </c>
      <c r="H1882" t="s">
        <v>12</v>
      </c>
      <c r="I1882">
        <v>41</v>
      </c>
      <c r="J1882" t="str">
        <f t="shared" si="29"/>
        <v>A2</v>
      </c>
      <c r="K1882" s="5">
        <v>58.220512820512823</v>
      </c>
      <c r="L1882">
        <v>2023</v>
      </c>
      <c r="P1882" t="s">
        <v>12</v>
      </c>
    </row>
    <row r="1883" spans="1:16" x14ac:dyDescent="0.3">
      <c r="A1883" t="s">
        <v>1881</v>
      </c>
      <c r="B1883" s="1">
        <v>44894</v>
      </c>
      <c r="C1883" t="s">
        <v>27</v>
      </c>
      <c r="D1883" t="s">
        <v>10</v>
      </c>
      <c r="E1883" t="s">
        <v>23</v>
      </c>
      <c r="F1883">
        <v>217</v>
      </c>
      <c r="G1883">
        <v>25425</v>
      </c>
      <c r="H1883" t="s">
        <v>12</v>
      </c>
      <c r="I1883">
        <v>39</v>
      </c>
      <c r="J1883" t="str">
        <f t="shared" si="29"/>
        <v>A2</v>
      </c>
      <c r="K1883" s="5">
        <v>117.16589861751152</v>
      </c>
      <c r="L1883">
        <v>2022</v>
      </c>
      <c r="P1883" t="s">
        <v>12</v>
      </c>
    </row>
    <row r="1884" spans="1:16" x14ac:dyDescent="0.3">
      <c r="A1884" t="s">
        <v>1882</v>
      </c>
      <c r="B1884" s="1">
        <v>45076</v>
      </c>
      <c r="C1884" t="s">
        <v>9</v>
      </c>
      <c r="D1884" t="s">
        <v>32</v>
      </c>
      <c r="E1884" t="s">
        <v>11</v>
      </c>
      <c r="F1884">
        <v>338</v>
      </c>
      <c r="G1884">
        <v>10856</v>
      </c>
      <c r="H1884" t="s">
        <v>20</v>
      </c>
      <c r="I1884">
        <v>46</v>
      </c>
      <c r="J1884" t="str">
        <f t="shared" si="29"/>
        <v>A3</v>
      </c>
      <c r="K1884" s="5">
        <v>32.11834319526627</v>
      </c>
      <c r="L1884">
        <v>2023</v>
      </c>
      <c r="P1884" t="s">
        <v>12</v>
      </c>
    </row>
    <row r="1885" spans="1:16" x14ac:dyDescent="0.3">
      <c r="A1885" t="s">
        <v>1883</v>
      </c>
      <c r="B1885" s="1">
        <v>44718</v>
      </c>
      <c r="C1885" t="s">
        <v>9</v>
      </c>
      <c r="D1885" t="s">
        <v>32</v>
      </c>
      <c r="E1885" t="s">
        <v>23</v>
      </c>
      <c r="F1885">
        <v>579</v>
      </c>
      <c r="G1885">
        <v>45340</v>
      </c>
      <c r="H1885" t="s">
        <v>12</v>
      </c>
      <c r="I1885">
        <v>46</v>
      </c>
      <c r="J1885" t="str">
        <f t="shared" si="29"/>
        <v>A3</v>
      </c>
      <c r="K1885" s="5">
        <v>78.307426597582037</v>
      </c>
      <c r="L1885">
        <v>2022</v>
      </c>
      <c r="P1885">
        <v>0</v>
      </c>
    </row>
    <row r="1886" spans="1:16" x14ac:dyDescent="0.3">
      <c r="A1886" t="s">
        <v>1884</v>
      </c>
      <c r="B1886" s="1">
        <v>45296</v>
      </c>
      <c r="C1886" t="s">
        <v>27</v>
      </c>
      <c r="D1886" t="s">
        <v>32</v>
      </c>
      <c r="E1886" t="s">
        <v>25</v>
      </c>
      <c r="F1886">
        <v>305</v>
      </c>
      <c r="G1886">
        <v>45343</v>
      </c>
      <c r="H1886" t="s">
        <v>12</v>
      </c>
      <c r="I1886">
        <v>46</v>
      </c>
      <c r="J1886" t="str">
        <f t="shared" si="29"/>
        <v>A3</v>
      </c>
      <c r="K1886" s="5">
        <v>148.66557377049179</v>
      </c>
      <c r="L1886">
        <v>2024</v>
      </c>
      <c r="P1886" t="s">
        <v>12</v>
      </c>
    </row>
    <row r="1887" spans="1:16" x14ac:dyDescent="0.3">
      <c r="A1887" t="s">
        <v>1885</v>
      </c>
      <c r="B1887" s="1">
        <v>45109</v>
      </c>
      <c r="C1887" t="s">
        <v>22</v>
      </c>
      <c r="D1887" t="s">
        <v>28</v>
      </c>
      <c r="E1887" t="s">
        <v>23</v>
      </c>
      <c r="F1887">
        <v>321</v>
      </c>
      <c r="G1887">
        <v>19624</v>
      </c>
      <c r="H1887" t="s">
        <v>12</v>
      </c>
      <c r="I1887">
        <v>58</v>
      </c>
      <c r="J1887" t="str">
        <f t="shared" si="29"/>
        <v>A3</v>
      </c>
      <c r="K1887" s="5">
        <v>61.133956386292837</v>
      </c>
      <c r="L1887">
        <v>2023</v>
      </c>
      <c r="P1887" t="s">
        <v>12</v>
      </c>
    </row>
    <row r="1888" spans="1:16" x14ac:dyDescent="0.3">
      <c r="A1888" t="s">
        <v>1886</v>
      </c>
      <c r="B1888" s="1">
        <v>44614</v>
      </c>
      <c r="C1888" t="s">
        <v>17</v>
      </c>
      <c r="D1888" t="s">
        <v>10</v>
      </c>
      <c r="E1888" t="s">
        <v>19</v>
      </c>
      <c r="F1888">
        <v>891</v>
      </c>
      <c r="G1888" t="s">
        <v>4976</v>
      </c>
      <c r="H1888" t="s">
        <v>12</v>
      </c>
      <c r="I1888">
        <v>39</v>
      </c>
      <c r="J1888" t="str">
        <f t="shared" si="29"/>
        <v>A2</v>
      </c>
      <c r="K1888" s="5">
        <v>0</v>
      </c>
      <c r="L1888">
        <v>2022</v>
      </c>
      <c r="P1888" t="s">
        <v>20</v>
      </c>
    </row>
    <row r="1889" spans="1:16" x14ac:dyDescent="0.3">
      <c r="A1889" t="s">
        <v>1887</v>
      </c>
      <c r="B1889" s="1">
        <v>44612</v>
      </c>
      <c r="C1889" t="s">
        <v>27</v>
      </c>
      <c r="D1889" t="s">
        <v>15</v>
      </c>
      <c r="E1889" t="s">
        <v>19</v>
      </c>
      <c r="F1889">
        <v>880</v>
      </c>
      <c r="G1889">
        <v>43566</v>
      </c>
      <c r="H1889" t="s">
        <v>12</v>
      </c>
      <c r="I1889">
        <v>41</v>
      </c>
      <c r="J1889" t="str">
        <f t="shared" si="29"/>
        <v>A2</v>
      </c>
      <c r="K1889" s="5">
        <v>49.506818181818183</v>
      </c>
      <c r="L1889">
        <v>2022</v>
      </c>
      <c r="P1889" t="s">
        <v>12</v>
      </c>
    </row>
    <row r="1890" spans="1:16" x14ac:dyDescent="0.3">
      <c r="A1890" t="s">
        <v>1888</v>
      </c>
      <c r="B1890" s="1">
        <v>44637</v>
      </c>
      <c r="C1890" t="s">
        <v>4976</v>
      </c>
      <c r="D1890" t="s">
        <v>42</v>
      </c>
      <c r="E1890" t="s">
        <v>11</v>
      </c>
      <c r="F1890">
        <v>141</v>
      </c>
      <c r="G1890">
        <v>49033</v>
      </c>
      <c r="H1890" t="s">
        <v>12</v>
      </c>
      <c r="I1890">
        <v>40</v>
      </c>
      <c r="J1890" t="str">
        <f t="shared" si="29"/>
        <v>A2</v>
      </c>
      <c r="K1890" s="5">
        <v>347.75177304964541</v>
      </c>
      <c r="L1890">
        <v>2022</v>
      </c>
      <c r="P1890" t="s">
        <v>12</v>
      </c>
    </row>
    <row r="1891" spans="1:16" x14ac:dyDescent="0.3">
      <c r="A1891" t="s">
        <v>1889</v>
      </c>
      <c r="B1891" s="1">
        <v>44882</v>
      </c>
      <c r="C1891" t="s">
        <v>22</v>
      </c>
      <c r="D1891" t="s">
        <v>42</v>
      </c>
      <c r="E1891" t="s">
        <v>25</v>
      </c>
      <c r="F1891">
        <v>247</v>
      </c>
      <c r="G1891">
        <v>20494</v>
      </c>
      <c r="H1891" t="s">
        <v>12</v>
      </c>
      <c r="I1891">
        <v>40</v>
      </c>
      <c r="J1891" t="str">
        <f t="shared" si="29"/>
        <v>A2</v>
      </c>
      <c r="K1891" s="5">
        <v>82.97165991902834</v>
      </c>
      <c r="L1891">
        <v>2022</v>
      </c>
      <c r="P1891">
        <v>0</v>
      </c>
    </row>
    <row r="1892" spans="1:16" x14ac:dyDescent="0.3">
      <c r="A1892" t="s">
        <v>1890</v>
      </c>
      <c r="B1892" s="1">
        <v>45325</v>
      </c>
      <c r="C1892" t="s">
        <v>22</v>
      </c>
      <c r="D1892" t="s">
        <v>32</v>
      </c>
      <c r="E1892" t="s">
        <v>23</v>
      </c>
      <c r="F1892">
        <v>644</v>
      </c>
      <c r="G1892">
        <v>40841</v>
      </c>
      <c r="H1892" t="s">
        <v>20</v>
      </c>
      <c r="I1892">
        <v>46</v>
      </c>
      <c r="J1892" t="str">
        <f t="shared" si="29"/>
        <v>A3</v>
      </c>
      <c r="K1892" s="5">
        <v>63.41770186335404</v>
      </c>
      <c r="L1892">
        <v>2024</v>
      </c>
      <c r="P1892" t="s">
        <v>12</v>
      </c>
    </row>
    <row r="1893" spans="1:16" x14ac:dyDescent="0.3">
      <c r="A1893" t="s">
        <v>1891</v>
      </c>
      <c r="B1893" t="s">
        <v>4976</v>
      </c>
      <c r="C1893" t="s">
        <v>22</v>
      </c>
      <c r="D1893" t="s">
        <v>18</v>
      </c>
      <c r="E1893" t="s">
        <v>11</v>
      </c>
      <c r="F1893" t="s">
        <v>4976</v>
      </c>
      <c r="G1893">
        <v>29274</v>
      </c>
      <c r="H1893" t="s">
        <v>12</v>
      </c>
      <c r="I1893">
        <v>57</v>
      </c>
      <c r="J1893" t="str">
        <f t="shared" si="29"/>
        <v>A3</v>
      </c>
      <c r="K1893" s="5">
        <v>0</v>
      </c>
      <c r="L1893" t="e">
        <v>#VALUE!</v>
      </c>
      <c r="P1893" t="s">
        <v>12</v>
      </c>
    </row>
    <row r="1894" spans="1:16" x14ac:dyDescent="0.3">
      <c r="A1894" t="s">
        <v>1892</v>
      </c>
      <c r="B1894" s="1">
        <v>45460</v>
      </c>
      <c r="C1894" t="s">
        <v>17</v>
      </c>
      <c r="D1894" t="s">
        <v>42</v>
      </c>
      <c r="E1894" t="s">
        <v>23</v>
      </c>
      <c r="F1894" t="s">
        <v>4976</v>
      </c>
      <c r="G1894">
        <v>18890</v>
      </c>
      <c r="H1894" t="s">
        <v>12</v>
      </c>
      <c r="I1894">
        <v>40</v>
      </c>
      <c r="J1894" t="str">
        <f t="shared" si="29"/>
        <v>A2</v>
      </c>
      <c r="K1894" s="5">
        <v>0</v>
      </c>
      <c r="L1894">
        <v>2024</v>
      </c>
      <c r="P1894" t="s">
        <v>12</v>
      </c>
    </row>
    <row r="1895" spans="1:16" x14ac:dyDescent="0.3">
      <c r="A1895" t="s">
        <v>1893</v>
      </c>
      <c r="B1895" s="1">
        <v>44989</v>
      </c>
      <c r="C1895" t="s">
        <v>9</v>
      </c>
      <c r="D1895" t="s">
        <v>18</v>
      </c>
      <c r="E1895" t="s">
        <v>23</v>
      </c>
      <c r="F1895">
        <v>678</v>
      </c>
      <c r="G1895">
        <v>44896</v>
      </c>
      <c r="H1895" t="s">
        <v>12</v>
      </c>
      <c r="I1895">
        <v>57</v>
      </c>
      <c r="J1895" t="str">
        <f t="shared" si="29"/>
        <v>A3</v>
      </c>
      <c r="K1895" s="5">
        <v>66.21828908554572</v>
      </c>
      <c r="L1895">
        <v>2023</v>
      </c>
      <c r="P1895" t="s">
        <v>20</v>
      </c>
    </row>
    <row r="1896" spans="1:16" x14ac:dyDescent="0.3">
      <c r="A1896" t="s">
        <v>1894</v>
      </c>
      <c r="B1896" s="1">
        <v>45082</v>
      </c>
      <c r="C1896" t="s">
        <v>27</v>
      </c>
      <c r="D1896" t="s">
        <v>18</v>
      </c>
      <c r="E1896" t="s">
        <v>11</v>
      </c>
      <c r="F1896">
        <v>449</v>
      </c>
      <c r="G1896">
        <v>16639</v>
      </c>
      <c r="H1896" t="s">
        <v>12</v>
      </c>
      <c r="I1896">
        <v>57</v>
      </c>
      <c r="J1896" t="str">
        <f t="shared" si="29"/>
        <v>A3</v>
      </c>
      <c r="K1896" s="5">
        <v>37.057906458797326</v>
      </c>
      <c r="L1896">
        <v>2023</v>
      </c>
      <c r="P1896" t="s">
        <v>12</v>
      </c>
    </row>
    <row r="1897" spans="1:16" x14ac:dyDescent="0.3">
      <c r="A1897" t="s">
        <v>1895</v>
      </c>
      <c r="B1897" s="1">
        <v>44715</v>
      </c>
      <c r="C1897" t="s">
        <v>22</v>
      </c>
      <c r="D1897" t="s">
        <v>18</v>
      </c>
      <c r="E1897" t="s">
        <v>11</v>
      </c>
      <c r="F1897">
        <v>562</v>
      </c>
      <c r="G1897">
        <v>20041</v>
      </c>
      <c r="H1897" t="s">
        <v>12</v>
      </c>
      <c r="I1897">
        <v>57</v>
      </c>
      <c r="J1897" t="str">
        <f t="shared" si="29"/>
        <v>A3</v>
      </c>
      <c r="K1897" s="5">
        <v>35.660142348754448</v>
      </c>
      <c r="L1897">
        <v>2022</v>
      </c>
      <c r="P1897" t="s">
        <v>12</v>
      </c>
    </row>
    <row r="1898" spans="1:16" hidden="1" x14ac:dyDescent="0.3">
      <c r="A1898" t="s">
        <v>1896</v>
      </c>
      <c r="B1898" s="1">
        <v>45433</v>
      </c>
      <c r="C1898" t="s">
        <v>17</v>
      </c>
      <c r="D1898" t="s">
        <v>4976</v>
      </c>
      <c r="E1898" t="s">
        <v>19</v>
      </c>
      <c r="F1898">
        <v>355</v>
      </c>
      <c r="G1898">
        <v>5538</v>
      </c>
      <c r="H1898" t="s">
        <v>12</v>
      </c>
      <c r="I1898" t="s">
        <v>4977</v>
      </c>
      <c r="J1898" t="str">
        <f t="shared" si="29"/>
        <v>A3</v>
      </c>
      <c r="K1898" s="5">
        <v>15.6</v>
      </c>
      <c r="L1898">
        <v>2024</v>
      </c>
      <c r="P1898" t="s">
        <v>12</v>
      </c>
    </row>
    <row r="1899" spans="1:16" x14ac:dyDescent="0.3">
      <c r="A1899" t="s">
        <v>1897</v>
      </c>
      <c r="B1899" s="1">
        <v>44845</v>
      </c>
      <c r="C1899" t="s">
        <v>9</v>
      </c>
      <c r="D1899" t="s">
        <v>28</v>
      </c>
      <c r="E1899" t="s">
        <v>11</v>
      </c>
      <c r="F1899" t="s">
        <v>4976</v>
      </c>
      <c r="G1899">
        <v>14911</v>
      </c>
      <c r="H1899" t="s">
        <v>12</v>
      </c>
      <c r="I1899">
        <v>58</v>
      </c>
      <c r="J1899" t="str">
        <f t="shared" si="29"/>
        <v>A3</v>
      </c>
      <c r="K1899" s="5">
        <v>0</v>
      </c>
      <c r="L1899">
        <v>2022</v>
      </c>
      <c r="P1899">
        <v>0</v>
      </c>
    </row>
    <row r="1900" spans="1:16" x14ac:dyDescent="0.3">
      <c r="A1900" t="s">
        <v>1898</v>
      </c>
      <c r="B1900" s="1">
        <v>45408</v>
      </c>
      <c r="C1900" t="s">
        <v>14</v>
      </c>
      <c r="D1900" t="s">
        <v>18</v>
      </c>
      <c r="E1900" t="s">
        <v>19</v>
      </c>
      <c r="F1900">
        <v>291</v>
      </c>
      <c r="G1900">
        <v>31406</v>
      </c>
      <c r="H1900" t="s">
        <v>12</v>
      </c>
      <c r="I1900">
        <v>57</v>
      </c>
      <c r="J1900" t="str">
        <f t="shared" si="29"/>
        <v>A3</v>
      </c>
      <c r="K1900" s="5">
        <v>107.92439862542955</v>
      </c>
      <c r="L1900">
        <v>2024</v>
      </c>
      <c r="P1900" t="s">
        <v>12</v>
      </c>
    </row>
    <row r="1901" spans="1:16" x14ac:dyDescent="0.3">
      <c r="A1901" t="s">
        <v>1899</v>
      </c>
      <c r="B1901" s="1">
        <v>45297</v>
      </c>
      <c r="C1901" t="s">
        <v>22</v>
      </c>
      <c r="D1901" t="s">
        <v>10</v>
      </c>
      <c r="E1901" t="s">
        <v>19</v>
      </c>
      <c r="F1901">
        <v>135</v>
      </c>
      <c r="G1901">
        <v>48692</v>
      </c>
      <c r="H1901" t="s">
        <v>12</v>
      </c>
      <c r="I1901">
        <v>39</v>
      </c>
      <c r="J1901" t="str">
        <f t="shared" si="29"/>
        <v>A2</v>
      </c>
      <c r="K1901" s="5">
        <v>360.68148148148146</v>
      </c>
      <c r="L1901">
        <v>2024</v>
      </c>
      <c r="P1901" t="s">
        <v>12</v>
      </c>
    </row>
    <row r="1902" spans="1:16" x14ac:dyDescent="0.3">
      <c r="A1902" t="s">
        <v>1900</v>
      </c>
      <c r="B1902" s="1">
        <v>44724</v>
      </c>
      <c r="C1902" t="s">
        <v>22</v>
      </c>
      <c r="D1902" t="s">
        <v>42</v>
      </c>
      <c r="E1902" t="s">
        <v>34</v>
      </c>
      <c r="F1902">
        <v>615</v>
      </c>
      <c r="G1902">
        <v>43761</v>
      </c>
      <c r="H1902">
        <v>0</v>
      </c>
      <c r="I1902">
        <v>40</v>
      </c>
      <c r="J1902" t="str">
        <f t="shared" si="29"/>
        <v>A2</v>
      </c>
      <c r="K1902" s="5">
        <v>71.15609756097561</v>
      </c>
      <c r="L1902">
        <v>2022</v>
      </c>
      <c r="P1902" t="s">
        <v>12</v>
      </c>
    </row>
    <row r="1903" spans="1:16" x14ac:dyDescent="0.3">
      <c r="A1903" t="s">
        <v>1901</v>
      </c>
      <c r="B1903" s="1">
        <v>45048</v>
      </c>
      <c r="C1903" t="s">
        <v>17</v>
      </c>
      <c r="D1903" t="s">
        <v>15</v>
      </c>
      <c r="E1903" t="s">
        <v>23</v>
      </c>
      <c r="F1903">
        <v>464</v>
      </c>
      <c r="G1903">
        <v>47567</v>
      </c>
      <c r="H1903" t="s">
        <v>12</v>
      </c>
      <c r="I1903">
        <v>41</v>
      </c>
      <c r="J1903" t="str">
        <f t="shared" si="29"/>
        <v>A2</v>
      </c>
      <c r="K1903" s="5">
        <v>102.51508620689656</v>
      </c>
      <c r="L1903">
        <v>2023</v>
      </c>
      <c r="P1903" t="s">
        <v>20</v>
      </c>
    </row>
    <row r="1904" spans="1:16" x14ac:dyDescent="0.3">
      <c r="A1904" t="s">
        <v>1902</v>
      </c>
      <c r="B1904" s="1">
        <v>44581</v>
      </c>
      <c r="C1904" t="s">
        <v>27</v>
      </c>
      <c r="D1904" t="s">
        <v>32</v>
      </c>
      <c r="E1904" t="s">
        <v>23</v>
      </c>
      <c r="F1904">
        <v>588</v>
      </c>
      <c r="G1904">
        <v>48094</v>
      </c>
      <c r="H1904" t="s">
        <v>12</v>
      </c>
      <c r="I1904">
        <v>46</v>
      </c>
      <c r="J1904" t="str">
        <f t="shared" si="29"/>
        <v>A3</v>
      </c>
      <c r="K1904" s="5">
        <v>81.792517006802726</v>
      </c>
      <c r="L1904">
        <v>2022</v>
      </c>
      <c r="P1904" t="s">
        <v>12</v>
      </c>
    </row>
    <row r="1905" spans="1:16" x14ac:dyDescent="0.3">
      <c r="A1905" t="s">
        <v>1903</v>
      </c>
      <c r="B1905" s="1">
        <v>44586</v>
      </c>
      <c r="C1905" t="s">
        <v>27</v>
      </c>
      <c r="D1905" t="s">
        <v>10</v>
      </c>
      <c r="E1905" t="s">
        <v>11</v>
      </c>
      <c r="F1905">
        <v>674</v>
      </c>
      <c r="G1905">
        <v>8825</v>
      </c>
      <c r="H1905" t="s">
        <v>20</v>
      </c>
      <c r="I1905">
        <v>39</v>
      </c>
      <c r="J1905" t="str">
        <f t="shared" si="29"/>
        <v>A2</v>
      </c>
      <c r="K1905" s="5">
        <v>13.093471810089021</v>
      </c>
      <c r="L1905">
        <v>2022</v>
      </c>
      <c r="P1905" t="s">
        <v>12</v>
      </c>
    </row>
    <row r="1906" spans="1:16" x14ac:dyDescent="0.3">
      <c r="A1906" t="s">
        <v>1904</v>
      </c>
      <c r="B1906" s="1">
        <v>44888</v>
      </c>
      <c r="C1906" t="s">
        <v>27</v>
      </c>
      <c r="D1906" t="s">
        <v>18</v>
      </c>
      <c r="E1906" t="s">
        <v>25</v>
      </c>
      <c r="F1906">
        <v>381</v>
      </c>
      <c r="G1906">
        <v>22739</v>
      </c>
      <c r="H1906" t="s">
        <v>12</v>
      </c>
      <c r="I1906">
        <v>57</v>
      </c>
      <c r="J1906" t="str">
        <f t="shared" si="29"/>
        <v>A3</v>
      </c>
      <c r="K1906" s="5">
        <v>59.682414698162731</v>
      </c>
      <c r="L1906">
        <v>2022</v>
      </c>
      <c r="P1906" t="s">
        <v>12</v>
      </c>
    </row>
    <row r="1907" spans="1:16" x14ac:dyDescent="0.3">
      <c r="A1907" t="s">
        <v>1905</v>
      </c>
      <c r="B1907" s="1">
        <v>45379</v>
      </c>
      <c r="C1907" t="s">
        <v>14</v>
      </c>
      <c r="D1907" t="s">
        <v>15</v>
      </c>
      <c r="E1907" t="s">
        <v>25</v>
      </c>
      <c r="F1907">
        <v>875</v>
      </c>
      <c r="G1907">
        <v>36809</v>
      </c>
      <c r="H1907" t="s">
        <v>12</v>
      </c>
      <c r="I1907">
        <v>41</v>
      </c>
      <c r="J1907" t="str">
        <f t="shared" si="29"/>
        <v>A2</v>
      </c>
      <c r="K1907" s="5">
        <v>42.067428571428572</v>
      </c>
      <c r="L1907">
        <v>2024</v>
      </c>
      <c r="P1907" t="s">
        <v>12</v>
      </c>
    </row>
    <row r="1908" spans="1:16" x14ac:dyDescent="0.3">
      <c r="A1908" t="s">
        <v>1906</v>
      </c>
      <c r="B1908" s="1">
        <v>45389</v>
      </c>
      <c r="C1908" t="s">
        <v>14</v>
      </c>
      <c r="D1908" t="s">
        <v>32</v>
      </c>
      <c r="E1908" t="s">
        <v>19</v>
      </c>
      <c r="F1908" t="s">
        <v>4976</v>
      </c>
      <c r="G1908">
        <v>43335</v>
      </c>
      <c r="H1908" t="s">
        <v>12</v>
      </c>
      <c r="I1908">
        <v>46</v>
      </c>
      <c r="J1908" t="str">
        <f t="shared" si="29"/>
        <v>A3</v>
      </c>
      <c r="K1908" s="5">
        <v>0</v>
      </c>
      <c r="L1908">
        <v>2024</v>
      </c>
      <c r="P1908">
        <v>0</v>
      </c>
    </row>
    <row r="1909" spans="1:16" x14ac:dyDescent="0.3">
      <c r="A1909" t="s">
        <v>1907</v>
      </c>
      <c r="B1909" s="1">
        <v>44908</v>
      </c>
      <c r="C1909" t="s">
        <v>4976</v>
      </c>
      <c r="D1909" t="s">
        <v>10</v>
      </c>
      <c r="E1909" t="s">
        <v>25</v>
      </c>
      <c r="F1909">
        <v>944</v>
      </c>
      <c r="G1909">
        <v>22195</v>
      </c>
      <c r="H1909">
        <v>0</v>
      </c>
      <c r="I1909">
        <v>39</v>
      </c>
      <c r="J1909" t="str">
        <f t="shared" si="29"/>
        <v>A2</v>
      </c>
      <c r="K1909" s="5">
        <v>23.511652542372882</v>
      </c>
      <c r="L1909">
        <v>2022</v>
      </c>
      <c r="P1909" t="s">
        <v>12</v>
      </c>
    </row>
    <row r="1910" spans="1:16" x14ac:dyDescent="0.3">
      <c r="A1910" t="s">
        <v>1908</v>
      </c>
      <c r="B1910" s="1">
        <v>45098</v>
      </c>
      <c r="C1910" t="s">
        <v>9</v>
      </c>
      <c r="D1910" t="s">
        <v>42</v>
      </c>
      <c r="E1910" t="s">
        <v>11</v>
      </c>
      <c r="F1910">
        <v>185</v>
      </c>
      <c r="G1910">
        <v>39483</v>
      </c>
      <c r="H1910" t="s">
        <v>12</v>
      </c>
      <c r="I1910">
        <v>40</v>
      </c>
      <c r="J1910" t="str">
        <f t="shared" si="29"/>
        <v>A2</v>
      </c>
      <c r="K1910" s="5">
        <v>213.42162162162163</v>
      </c>
      <c r="L1910">
        <v>2023</v>
      </c>
      <c r="P1910" t="s">
        <v>20</v>
      </c>
    </row>
    <row r="1911" spans="1:16" x14ac:dyDescent="0.3">
      <c r="A1911" t="s">
        <v>1909</v>
      </c>
      <c r="B1911" s="1">
        <v>44864</v>
      </c>
      <c r="C1911" t="s">
        <v>22</v>
      </c>
      <c r="D1911" t="s">
        <v>42</v>
      </c>
      <c r="E1911" t="s">
        <v>11</v>
      </c>
      <c r="F1911">
        <v>475</v>
      </c>
      <c r="G1911">
        <v>21202</v>
      </c>
      <c r="H1911" t="s">
        <v>20</v>
      </c>
      <c r="I1911">
        <v>40</v>
      </c>
      <c r="J1911" t="str">
        <f t="shared" si="29"/>
        <v>A2</v>
      </c>
      <c r="K1911" s="5">
        <v>44.635789473684213</v>
      </c>
      <c r="L1911">
        <v>2022</v>
      </c>
      <c r="P1911" t="s">
        <v>12</v>
      </c>
    </row>
    <row r="1912" spans="1:16" x14ac:dyDescent="0.3">
      <c r="A1912" t="s">
        <v>1910</v>
      </c>
      <c r="B1912" s="1">
        <v>44596</v>
      </c>
      <c r="C1912" t="s">
        <v>22</v>
      </c>
      <c r="D1912" t="s">
        <v>10</v>
      </c>
      <c r="E1912" t="s">
        <v>25</v>
      </c>
      <c r="F1912">
        <v>306</v>
      </c>
      <c r="G1912">
        <v>46426</v>
      </c>
      <c r="H1912" t="s">
        <v>12</v>
      </c>
      <c r="I1912">
        <v>39</v>
      </c>
      <c r="J1912" t="str">
        <f t="shared" si="29"/>
        <v>A2</v>
      </c>
      <c r="K1912" s="5">
        <v>151.718954248366</v>
      </c>
      <c r="L1912">
        <v>2022</v>
      </c>
      <c r="P1912" t="s">
        <v>12</v>
      </c>
    </row>
    <row r="1913" spans="1:16" x14ac:dyDescent="0.3">
      <c r="A1913" t="s">
        <v>1911</v>
      </c>
      <c r="B1913" s="1">
        <v>44984</v>
      </c>
      <c r="C1913" t="s">
        <v>9</v>
      </c>
      <c r="D1913" t="s">
        <v>18</v>
      </c>
      <c r="E1913" t="s">
        <v>11</v>
      </c>
      <c r="F1913">
        <v>58</v>
      </c>
      <c r="G1913">
        <v>31998</v>
      </c>
      <c r="H1913" t="s">
        <v>12</v>
      </c>
      <c r="I1913">
        <v>57</v>
      </c>
      <c r="J1913" t="str">
        <f t="shared" si="29"/>
        <v>A3</v>
      </c>
      <c r="K1913" s="5">
        <v>551.68965517241384</v>
      </c>
      <c r="L1913">
        <v>2023</v>
      </c>
      <c r="P1913">
        <v>0</v>
      </c>
    </row>
    <row r="1914" spans="1:16" x14ac:dyDescent="0.3">
      <c r="A1914" t="s">
        <v>1912</v>
      </c>
      <c r="B1914" s="1">
        <v>44942</v>
      </c>
      <c r="C1914" t="s">
        <v>4976</v>
      </c>
      <c r="D1914" t="s">
        <v>28</v>
      </c>
      <c r="E1914" t="s">
        <v>23</v>
      </c>
      <c r="F1914">
        <v>562</v>
      </c>
      <c r="G1914">
        <v>36537</v>
      </c>
      <c r="H1914" t="s">
        <v>20</v>
      </c>
      <c r="I1914">
        <v>58</v>
      </c>
      <c r="J1914" t="str">
        <f t="shared" si="29"/>
        <v>A3</v>
      </c>
      <c r="K1914" s="5">
        <v>65.012455516014228</v>
      </c>
      <c r="L1914">
        <v>2023</v>
      </c>
      <c r="P1914" t="s">
        <v>12</v>
      </c>
    </row>
    <row r="1915" spans="1:16" x14ac:dyDescent="0.3">
      <c r="A1915" t="s">
        <v>1913</v>
      </c>
      <c r="B1915" s="1">
        <v>45110</v>
      </c>
      <c r="C1915" t="s">
        <v>9</v>
      </c>
      <c r="D1915" t="s">
        <v>15</v>
      </c>
      <c r="E1915" t="s">
        <v>34</v>
      </c>
      <c r="F1915" t="s">
        <v>4976</v>
      </c>
      <c r="G1915">
        <v>12102</v>
      </c>
      <c r="H1915" t="s">
        <v>12</v>
      </c>
      <c r="I1915">
        <v>41</v>
      </c>
      <c r="J1915" t="str">
        <f t="shared" si="29"/>
        <v>A2</v>
      </c>
      <c r="K1915" s="5">
        <v>0</v>
      </c>
      <c r="L1915">
        <v>2023</v>
      </c>
      <c r="P1915" t="s">
        <v>12</v>
      </c>
    </row>
    <row r="1916" spans="1:16" x14ac:dyDescent="0.3">
      <c r="A1916" t="s">
        <v>1914</v>
      </c>
      <c r="B1916" s="1">
        <v>44771</v>
      </c>
      <c r="C1916" t="s">
        <v>27</v>
      </c>
      <c r="D1916" t="s">
        <v>28</v>
      </c>
      <c r="E1916" t="s">
        <v>34</v>
      </c>
      <c r="F1916">
        <v>269</v>
      </c>
      <c r="G1916">
        <v>46049</v>
      </c>
      <c r="H1916" t="s">
        <v>12</v>
      </c>
      <c r="I1916">
        <v>58</v>
      </c>
      <c r="J1916" t="str">
        <f t="shared" si="29"/>
        <v>A3</v>
      </c>
      <c r="K1916" s="5">
        <v>171.18587360594796</v>
      </c>
      <c r="L1916">
        <v>2022</v>
      </c>
      <c r="P1916" t="s">
        <v>12</v>
      </c>
    </row>
    <row r="1917" spans="1:16" x14ac:dyDescent="0.3">
      <c r="A1917" t="s">
        <v>1915</v>
      </c>
      <c r="B1917" s="1">
        <v>45154</v>
      </c>
      <c r="C1917" t="s">
        <v>27</v>
      </c>
      <c r="D1917" t="s">
        <v>42</v>
      </c>
      <c r="E1917" t="s">
        <v>23</v>
      </c>
      <c r="F1917">
        <v>315</v>
      </c>
      <c r="G1917">
        <v>35685</v>
      </c>
      <c r="H1917" t="s">
        <v>12</v>
      </c>
      <c r="I1917">
        <v>40</v>
      </c>
      <c r="J1917" t="str">
        <f t="shared" si="29"/>
        <v>A2</v>
      </c>
      <c r="K1917" s="5">
        <v>113.28571428571429</v>
      </c>
      <c r="L1917">
        <v>2023</v>
      </c>
      <c r="P1917" t="s">
        <v>12</v>
      </c>
    </row>
    <row r="1918" spans="1:16" x14ac:dyDescent="0.3">
      <c r="A1918" t="s">
        <v>1916</v>
      </c>
      <c r="B1918" s="1">
        <v>44584</v>
      </c>
      <c r="C1918" t="s">
        <v>17</v>
      </c>
      <c r="D1918" t="s">
        <v>18</v>
      </c>
      <c r="E1918" t="s">
        <v>19</v>
      </c>
      <c r="F1918">
        <v>175</v>
      </c>
      <c r="G1918">
        <v>33791</v>
      </c>
      <c r="H1918" t="s">
        <v>12</v>
      </c>
      <c r="I1918">
        <v>57</v>
      </c>
      <c r="J1918" t="str">
        <f t="shared" si="29"/>
        <v>A3</v>
      </c>
      <c r="K1918" s="5">
        <v>193.09142857142857</v>
      </c>
      <c r="L1918">
        <v>2022</v>
      </c>
      <c r="P1918">
        <v>0</v>
      </c>
    </row>
    <row r="1919" spans="1:16" x14ac:dyDescent="0.3">
      <c r="A1919" t="s">
        <v>1917</v>
      </c>
      <c r="B1919" s="1">
        <v>44924</v>
      </c>
      <c r="C1919" t="s">
        <v>22</v>
      </c>
      <c r="D1919" t="s">
        <v>15</v>
      </c>
      <c r="E1919" t="s">
        <v>11</v>
      </c>
      <c r="F1919">
        <v>491</v>
      </c>
      <c r="G1919">
        <v>14289</v>
      </c>
      <c r="H1919" t="s">
        <v>12</v>
      </c>
      <c r="I1919">
        <v>41</v>
      </c>
      <c r="J1919" t="str">
        <f t="shared" si="29"/>
        <v>A2</v>
      </c>
      <c r="K1919" s="5">
        <v>29.101832993890021</v>
      </c>
      <c r="L1919">
        <v>2022</v>
      </c>
      <c r="P1919" t="s">
        <v>20</v>
      </c>
    </row>
    <row r="1920" spans="1:16" x14ac:dyDescent="0.3">
      <c r="A1920" t="s">
        <v>1918</v>
      </c>
      <c r="B1920" s="1">
        <v>45450</v>
      </c>
      <c r="C1920" t="s">
        <v>9</v>
      </c>
      <c r="D1920" t="s">
        <v>18</v>
      </c>
      <c r="E1920" t="s">
        <v>34</v>
      </c>
      <c r="F1920">
        <v>625</v>
      </c>
      <c r="G1920">
        <v>13152</v>
      </c>
      <c r="H1920" t="s">
        <v>12</v>
      </c>
      <c r="I1920">
        <v>57</v>
      </c>
      <c r="J1920" t="str">
        <f t="shared" si="29"/>
        <v>A3</v>
      </c>
      <c r="K1920" s="5">
        <v>21.043199999999999</v>
      </c>
      <c r="L1920">
        <v>2024</v>
      </c>
      <c r="P1920" t="s">
        <v>12</v>
      </c>
    </row>
    <row r="1921" spans="1:16" x14ac:dyDescent="0.3">
      <c r="A1921" t="s">
        <v>1919</v>
      </c>
      <c r="B1921" s="1">
        <v>44895</v>
      </c>
      <c r="C1921" t="s">
        <v>17</v>
      </c>
      <c r="D1921" t="s">
        <v>42</v>
      </c>
      <c r="E1921" t="s">
        <v>25</v>
      </c>
      <c r="F1921">
        <v>854</v>
      </c>
      <c r="G1921">
        <v>35017</v>
      </c>
      <c r="H1921" t="s">
        <v>12</v>
      </c>
      <c r="I1921">
        <v>40</v>
      </c>
      <c r="J1921" t="str">
        <f t="shared" si="29"/>
        <v>A2</v>
      </c>
      <c r="K1921" s="5">
        <v>41.003512880562063</v>
      </c>
      <c r="L1921">
        <v>2022</v>
      </c>
      <c r="P1921" t="s">
        <v>20</v>
      </c>
    </row>
    <row r="1922" spans="1:16" x14ac:dyDescent="0.3">
      <c r="A1922" t="s">
        <v>1920</v>
      </c>
      <c r="B1922" s="1">
        <v>45343</v>
      </c>
      <c r="C1922" t="s">
        <v>27</v>
      </c>
      <c r="D1922" t="s">
        <v>32</v>
      </c>
      <c r="E1922" t="s">
        <v>25</v>
      </c>
      <c r="F1922">
        <v>119</v>
      </c>
      <c r="G1922">
        <v>8458</v>
      </c>
      <c r="H1922" t="s">
        <v>12</v>
      </c>
      <c r="I1922">
        <v>46</v>
      </c>
      <c r="J1922" t="str">
        <f t="shared" si="29"/>
        <v>A3</v>
      </c>
      <c r="K1922" s="5">
        <v>71.075630252100837</v>
      </c>
      <c r="L1922">
        <v>2024</v>
      </c>
      <c r="P1922">
        <v>0</v>
      </c>
    </row>
    <row r="1923" spans="1:16" x14ac:dyDescent="0.3">
      <c r="A1923" t="s">
        <v>1921</v>
      </c>
      <c r="B1923" s="1">
        <v>44708</v>
      </c>
      <c r="C1923" t="s">
        <v>4976</v>
      </c>
      <c r="D1923" t="s">
        <v>28</v>
      </c>
      <c r="E1923" t="s">
        <v>19</v>
      </c>
      <c r="F1923">
        <v>584</v>
      </c>
      <c r="G1923">
        <v>18807</v>
      </c>
      <c r="H1923">
        <v>0</v>
      </c>
      <c r="I1923">
        <v>58</v>
      </c>
      <c r="J1923" t="str">
        <f t="shared" ref="J1923:J1986" si="30">IF(I1923&lt;=30,"A1",IF(I1923&lt;=45,"A2","A3"))</f>
        <v>A3</v>
      </c>
      <c r="K1923" s="5">
        <v>32.203767123287669</v>
      </c>
      <c r="L1923">
        <v>2022</v>
      </c>
      <c r="P1923" t="s">
        <v>20</v>
      </c>
    </row>
    <row r="1924" spans="1:16" x14ac:dyDescent="0.3">
      <c r="A1924" t="s">
        <v>1922</v>
      </c>
      <c r="B1924" s="1">
        <v>44895</v>
      </c>
      <c r="C1924" t="s">
        <v>27</v>
      </c>
      <c r="D1924" t="s">
        <v>32</v>
      </c>
      <c r="E1924" t="s">
        <v>25</v>
      </c>
      <c r="F1924">
        <v>806</v>
      </c>
      <c r="G1924">
        <v>24631</v>
      </c>
      <c r="H1924" t="s">
        <v>12</v>
      </c>
      <c r="I1924">
        <v>46</v>
      </c>
      <c r="J1924" t="str">
        <f t="shared" si="30"/>
        <v>A3</v>
      </c>
      <c r="K1924" s="5">
        <v>30.55955334987593</v>
      </c>
      <c r="L1924">
        <v>2022</v>
      </c>
      <c r="P1924" t="s">
        <v>12</v>
      </c>
    </row>
    <row r="1925" spans="1:16" x14ac:dyDescent="0.3">
      <c r="A1925" t="s">
        <v>1923</v>
      </c>
      <c r="B1925" s="1">
        <v>45035</v>
      </c>
      <c r="C1925" t="s">
        <v>9</v>
      </c>
      <c r="D1925" t="s">
        <v>18</v>
      </c>
      <c r="E1925" t="s">
        <v>34</v>
      </c>
      <c r="F1925">
        <v>413</v>
      </c>
      <c r="G1925">
        <v>12618</v>
      </c>
      <c r="H1925" t="s">
        <v>12</v>
      </c>
      <c r="I1925">
        <v>57</v>
      </c>
      <c r="J1925" t="str">
        <f t="shared" si="30"/>
        <v>A3</v>
      </c>
      <c r="K1925" s="5">
        <v>30.552058111380145</v>
      </c>
      <c r="L1925">
        <v>2023</v>
      </c>
      <c r="P1925" t="s">
        <v>20</v>
      </c>
    </row>
    <row r="1926" spans="1:16" x14ac:dyDescent="0.3">
      <c r="A1926" t="s">
        <v>1924</v>
      </c>
      <c r="B1926" s="1">
        <v>44794</v>
      </c>
      <c r="C1926" t="s">
        <v>27</v>
      </c>
      <c r="D1926" t="s">
        <v>28</v>
      </c>
      <c r="E1926" t="s">
        <v>11</v>
      </c>
      <c r="F1926">
        <v>728</v>
      </c>
      <c r="G1926">
        <v>47030</v>
      </c>
      <c r="H1926">
        <v>0</v>
      </c>
      <c r="I1926">
        <v>58</v>
      </c>
      <c r="J1926" t="str">
        <f t="shared" si="30"/>
        <v>A3</v>
      </c>
      <c r="K1926" s="5">
        <v>64.60164835164835</v>
      </c>
      <c r="L1926">
        <v>2022</v>
      </c>
      <c r="P1926">
        <v>0</v>
      </c>
    </row>
    <row r="1927" spans="1:16" x14ac:dyDescent="0.3">
      <c r="A1927" t="s">
        <v>1925</v>
      </c>
      <c r="B1927" s="1">
        <v>45302</v>
      </c>
      <c r="C1927" t="s">
        <v>14</v>
      </c>
      <c r="D1927" t="s">
        <v>18</v>
      </c>
      <c r="E1927" t="s">
        <v>34</v>
      </c>
      <c r="F1927">
        <v>587</v>
      </c>
      <c r="G1927">
        <v>19324</v>
      </c>
      <c r="H1927" t="s">
        <v>20</v>
      </c>
      <c r="I1927">
        <v>57</v>
      </c>
      <c r="J1927" t="str">
        <f t="shared" si="30"/>
        <v>A3</v>
      </c>
      <c r="K1927" s="5">
        <v>32.919931856899488</v>
      </c>
      <c r="L1927">
        <v>2024</v>
      </c>
      <c r="P1927" t="s">
        <v>20</v>
      </c>
    </row>
    <row r="1928" spans="1:16" x14ac:dyDescent="0.3">
      <c r="A1928" t="s">
        <v>1926</v>
      </c>
      <c r="B1928" s="1">
        <v>45315</v>
      </c>
      <c r="C1928" t="s">
        <v>17</v>
      </c>
      <c r="D1928" t="s">
        <v>10</v>
      </c>
      <c r="E1928" t="s">
        <v>11</v>
      </c>
      <c r="F1928">
        <v>568</v>
      </c>
      <c r="G1928">
        <v>44681</v>
      </c>
      <c r="H1928" t="s">
        <v>12</v>
      </c>
      <c r="I1928">
        <v>39</v>
      </c>
      <c r="J1928" t="str">
        <f t="shared" si="30"/>
        <v>A2</v>
      </c>
      <c r="K1928" s="5">
        <v>78.663732394366193</v>
      </c>
      <c r="L1928">
        <v>2024</v>
      </c>
      <c r="P1928" t="s">
        <v>12</v>
      </c>
    </row>
    <row r="1929" spans="1:16" x14ac:dyDescent="0.3">
      <c r="A1929" t="s">
        <v>1927</v>
      </c>
      <c r="B1929" s="1">
        <v>45426</v>
      </c>
      <c r="C1929" t="s">
        <v>4976</v>
      </c>
      <c r="D1929" t="s">
        <v>18</v>
      </c>
      <c r="E1929" t="s">
        <v>4976</v>
      </c>
      <c r="F1929">
        <v>588</v>
      </c>
      <c r="G1929">
        <v>26146</v>
      </c>
      <c r="H1929">
        <v>0</v>
      </c>
      <c r="I1929">
        <v>57</v>
      </c>
      <c r="J1929" t="str">
        <f t="shared" si="30"/>
        <v>A3</v>
      </c>
      <c r="K1929" s="5">
        <v>44.465986394557824</v>
      </c>
      <c r="L1929">
        <v>2024</v>
      </c>
      <c r="P1929" t="s">
        <v>12</v>
      </c>
    </row>
    <row r="1930" spans="1:16" x14ac:dyDescent="0.3">
      <c r="A1930" t="s">
        <v>1928</v>
      </c>
      <c r="B1930" s="1">
        <v>45140</v>
      </c>
      <c r="C1930" t="s">
        <v>17</v>
      </c>
      <c r="D1930" t="s">
        <v>15</v>
      </c>
      <c r="E1930" t="s">
        <v>11</v>
      </c>
      <c r="F1930">
        <v>817</v>
      </c>
      <c r="G1930">
        <v>35668</v>
      </c>
      <c r="H1930" t="s">
        <v>12</v>
      </c>
      <c r="I1930">
        <v>41</v>
      </c>
      <c r="J1930" t="str">
        <f t="shared" si="30"/>
        <v>A2</v>
      </c>
      <c r="K1930" s="5">
        <v>43.657282741738065</v>
      </c>
      <c r="L1930">
        <v>2023</v>
      </c>
      <c r="P1930" t="s">
        <v>12</v>
      </c>
    </row>
    <row r="1931" spans="1:16" x14ac:dyDescent="0.3">
      <c r="A1931" t="s">
        <v>1929</v>
      </c>
      <c r="B1931" s="1">
        <v>44704</v>
      </c>
      <c r="C1931" t="s">
        <v>17</v>
      </c>
      <c r="D1931" t="s">
        <v>10</v>
      </c>
      <c r="E1931" t="s">
        <v>25</v>
      </c>
      <c r="F1931">
        <v>747</v>
      </c>
      <c r="G1931">
        <v>35567</v>
      </c>
      <c r="H1931" t="s">
        <v>12</v>
      </c>
      <c r="I1931">
        <v>39</v>
      </c>
      <c r="J1931" t="str">
        <f t="shared" si="30"/>
        <v>A2</v>
      </c>
      <c r="K1931" s="5">
        <v>47.613119143239622</v>
      </c>
      <c r="L1931">
        <v>2022</v>
      </c>
      <c r="P1931" t="s">
        <v>12</v>
      </c>
    </row>
    <row r="1932" spans="1:16" x14ac:dyDescent="0.3">
      <c r="A1932" t="s">
        <v>1930</v>
      </c>
      <c r="B1932" s="1">
        <v>45199</v>
      </c>
      <c r="C1932" t="s">
        <v>27</v>
      </c>
      <c r="D1932" t="s">
        <v>28</v>
      </c>
      <c r="E1932" t="s">
        <v>4976</v>
      </c>
      <c r="F1932">
        <v>130</v>
      </c>
      <c r="G1932">
        <v>38756</v>
      </c>
      <c r="H1932" t="s">
        <v>12</v>
      </c>
      <c r="I1932">
        <v>58</v>
      </c>
      <c r="J1932" t="str">
        <f t="shared" si="30"/>
        <v>A3</v>
      </c>
      <c r="K1932" s="5">
        <v>298.12307692307695</v>
      </c>
      <c r="L1932">
        <v>2023</v>
      </c>
      <c r="P1932" t="s">
        <v>12</v>
      </c>
    </row>
    <row r="1933" spans="1:16" x14ac:dyDescent="0.3">
      <c r="A1933" t="s">
        <v>1931</v>
      </c>
      <c r="B1933" s="1">
        <v>44994</v>
      </c>
      <c r="C1933" t="s">
        <v>17</v>
      </c>
      <c r="D1933" t="s">
        <v>10</v>
      </c>
      <c r="E1933" t="s">
        <v>34</v>
      </c>
      <c r="F1933">
        <v>786</v>
      </c>
      <c r="G1933">
        <v>15941</v>
      </c>
      <c r="H1933" t="s">
        <v>12</v>
      </c>
      <c r="I1933">
        <v>39</v>
      </c>
      <c r="J1933" t="str">
        <f t="shared" si="30"/>
        <v>A2</v>
      </c>
      <c r="K1933" s="5">
        <v>20.28117048346056</v>
      </c>
      <c r="L1933">
        <v>2023</v>
      </c>
      <c r="P1933">
        <v>0</v>
      </c>
    </row>
    <row r="1934" spans="1:16" x14ac:dyDescent="0.3">
      <c r="A1934" t="s">
        <v>1932</v>
      </c>
      <c r="B1934" s="1">
        <v>45072</v>
      </c>
      <c r="C1934" t="s">
        <v>9</v>
      </c>
      <c r="D1934" t="s">
        <v>15</v>
      </c>
      <c r="E1934" t="s">
        <v>11</v>
      </c>
      <c r="F1934">
        <v>171</v>
      </c>
      <c r="G1934">
        <v>40129</v>
      </c>
      <c r="H1934" t="s">
        <v>12</v>
      </c>
      <c r="I1934">
        <v>41</v>
      </c>
      <c r="J1934" t="str">
        <f t="shared" si="30"/>
        <v>A2</v>
      </c>
      <c r="K1934" s="5">
        <v>234.67251461988303</v>
      </c>
      <c r="L1934">
        <v>2023</v>
      </c>
      <c r="P1934" t="s">
        <v>12</v>
      </c>
    </row>
    <row r="1935" spans="1:16" x14ac:dyDescent="0.3">
      <c r="A1935" t="s">
        <v>1933</v>
      </c>
      <c r="B1935" s="1">
        <v>45371</v>
      </c>
      <c r="C1935" t="s">
        <v>17</v>
      </c>
      <c r="D1935" t="s">
        <v>10</v>
      </c>
      <c r="E1935" t="s">
        <v>25</v>
      </c>
      <c r="F1935">
        <v>507</v>
      </c>
      <c r="G1935" t="s">
        <v>4976</v>
      </c>
      <c r="H1935" t="s">
        <v>12</v>
      </c>
      <c r="I1935">
        <v>39</v>
      </c>
      <c r="J1935" t="str">
        <f t="shared" si="30"/>
        <v>A2</v>
      </c>
      <c r="K1935" s="5">
        <v>0</v>
      </c>
      <c r="L1935">
        <v>2024</v>
      </c>
      <c r="P1935" t="s">
        <v>20</v>
      </c>
    </row>
    <row r="1936" spans="1:16" x14ac:dyDescent="0.3">
      <c r="A1936" t="s">
        <v>1934</v>
      </c>
      <c r="B1936" s="1">
        <v>44760</v>
      </c>
      <c r="C1936" t="s">
        <v>17</v>
      </c>
      <c r="D1936" t="s">
        <v>18</v>
      </c>
      <c r="E1936" t="s">
        <v>11</v>
      </c>
      <c r="F1936">
        <v>619</v>
      </c>
      <c r="G1936">
        <v>11489</v>
      </c>
      <c r="H1936" t="s">
        <v>12</v>
      </c>
      <c r="I1936">
        <v>57</v>
      </c>
      <c r="J1936" t="str">
        <f t="shared" si="30"/>
        <v>A3</v>
      </c>
      <c r="K1936" s="5">
        <v>18.560581583198708</v>
      </c>
      <c r="L1936">
        <v>2022</v>
      </c>
      <c r="P1936" t="s">
        <v>12</v>
      </c>
    </row>
    <row r="1937" spans="1:16" x14ac:dyDescent="0.3">
      <c r="A1937" t="s">
        <v>1935</v>
      </c>
      <c r="B1937" s="1">
        <v>44753</v>
      </c>
      <c r="C1937" t="s">
        <v>9</v>
      </c>
      <c r="D1937" t="s">
        <v>15</v>
      </c>
      <c r="E1937" t="s">
        <v>4976</v>
      </c>
      <c r="F1937">
        <v>467</v>
      </c>
      <c r="G1937">
        <v>49505</v>
      </c>
      <c r="H1937" t="s">
        <v>12</v>
      </c>
      <c r="I1937">
        <v>41</v>
      </c>
      <c r="J1937" t="str">
        <f t="shared" si="30"/>
        <v>A2</v>
      </c>
      <c r="K1937" s="5">
        <v>106.00642398286938</v>
      </c>
      <c r="L1937">
        <v>2022</v>
      </c>
      <c r="P1937" t="s">
        <v>12</v>
      </c>
    </row>
    <row r="1938" spans="1:16" x14ac:dyDescent="0.3">
      <c r="A1938" t="s">
        <v>1936</v>
      </c>
      <c r="B1938" s="1">
        <v>45218</v>
      </c>
      <c r="C1938" t="s">
        <v>17</v>
      </c>
      <c r="D1938" t="s">
        <v>18</v>
      </c>
      <c r="E1938" t="s">
        <v>11</v>
      </c>
      <c r="F1938">
        <v>309</v>
      </c>
      <c r="G1938">
        <v>33156</v>
      </c>
      <c r="H1938" t="s">
        <v>12</v>
      </c>
      <c r="I1938">
        <v>57</v>
      </c>
      <c r="J1938" t="str">
        <f t="shared" si="30"/>
        <v>A3</v>
      </c>
      <c r="K1938" s="5">
        <v>107.30097087378641</v>
      </c>
      <c r="L1938">
        <v>2023</v>
      </c>
      <c r="P1938" t="s">
        <v>12</v>
      </c>
    </row>
    <row r="1939" spans="1:16" x14ac:dyDescent="0.3">
      <c r="A1939" t="s">
        <v>1937</v>
      </c>
      <c r="B1939" s="1">
        <v>44969</v>
      </c>
      <c r="C1939" t="s">
        <v>14</v>
      </c>
      <c r="D1939" t="s">
        <v>28</v>
      </c>
      <c r="E1939" t="s">
        <v>34</v>
      </c>
      <c r="F1939">
        <v>87</v>
      </c>
      <c r="G1939">
        <v>6750</v>
      </c>
      <c r="H1939" t="s">
        <v>20</v>
      </c>
      <c r="I1939">
        <v>58</v>
      </c>
      <c r="J1939" t="str">
        <f t="shared" si="30"/>
        <v>A3</v>
      </c>
      <c r="K1939" s="5">
        <v>77.58620689655173</v>
      </c>
      <c r="L1939">
        <v>2023</v>
      </c>
      <c r="P1939">
        <v>0</v>
      </c>
    </row>
    <row r="1940" spans="1:16" x14ac:dyDescent="0.3">
      <c r="A1940" t="s">
        <v>1938</v>
      </c>
      <c r="B1940" s="1">
        <v>45007</v>
      </c>
      <c r="C1940" t="s">
        <v>17</v>
      </c>
      <c r="D1940" t="s">
        <v>15</v>
      </c>
      <c r="E1940" t="s">
        <v>34</v>
      </c>
      <c r="F1940">
        <v>835</v>
      </c>
      <c r="G1940">
        <v>12852</v>
      </c>
      <c r="H1940">
        <v>0</v>
      </c>
      <c r="I1940">
        <v>41</v>
      </c>
      <c r="J1940" t="str">
        <f t="shared" si="30"/>
        <v>A2</v>
      </c>
      <c r="K1940" s="5">
        <v>15.391616766467067</v>
      </c>
      <c r="L1940">
        <v>2023</v>
      </c>
      <c r="P1940" t="s">
        <v>12</v>
      </c>
    </row>
    <row r="1941" spans="1:16" x14ac:dyDescent="0.3">
      <c r="A1941" t="s">
        <v>1939</v>
      </c>
      <c r="B1941" s="1">
        <v>45415</v>
      </c>
      <c r="C1941" t="s">
        <v>4976</v>
      </c>
      <c r="D1941" t="s">
        <v>18</v>
      </c>
      <c r="E1941" t="s">
        <v>11</v>
      </c>
      <c r="F1941">
        <v>619</v>
      </c>
      <c r="G1941">
        <v>29199</v>
      </c>
      <c r="H1941" t="s">
        <v>12</v>
      </c>
      <c r="I1941">
        <v>57</v>
      </c>
      <c r="J1941" t="str">
        <f t="shared" si="30"/>
        <v>A3</v>
      </c>
      <c r="K1941" s="5">
        <v>47.171243941841681</v>
      </c>
      <c r="L1941">
        <v>2024</v>
      </c>
      <c r="P1941" t="s">
        <v>20</v>
      </c>
    </row>
    <row r="1942" spans="1:16" x14ac:dyDescent="0.3">
      <c r="A1942" t="s">
        <v>1940</v>
      </c>
      <c r="B1942" s="1">
        <v>44630</v>
      </c>
      <c r="C1942" t="s">
        <v>14</v>
      </c>
      <c r="D1942" t="s">
        <v>42</v>
      </c>
      <c r="E1942" t="s">
        <v>11</v>
      </c>
      <c r="F1942">
        <v>174</v>
      </c>
      <c r="G1942">
        <v>25774</v>
      </c>
      <c r="H1942" t="s">
        <v>12</v>
      </c>
      <c r="I1942">
        <v>40</v>
      </c>
      <c r="J1942" t="str">
        <f t="shared" si="30"/>
        <v>A2</v>
      </c>
      <c r="K1942" s="5">
        <v>148.12643678160919</v>
      </c>
      <c r="L1942">
        <v>2022</v>
      </c>
      <c r="P1942">
        <v>0</v>
      </c>
    </row>
    <row r="1943" spans="1:16" x14ac:dyDescent="0.3">
      <c r="A1943" t="s">
        <v>1941</v>
      </c>
      <c r="B1943" s="1">
        <v>45190</v>
      </c>
      <c r="C1943" t="s">
        <v>27</v>
      </c>
      <c r="D1943" t="s">
        <v>32</v>
      </c>
      <c r="E1943" t="s">
        <v>34</v>
      </c>
      <c r="F1943">
        <v>63</v>
      </c>
      <c r="G1943">
        <v>37630</v>
      </c>
      <c r="H1943" t="s">
        <v>12</v>
      </c>
      <c r="I1943">
        <v>46</v>
      </c>
      <c r="J1943" t="str">
        <f t="shared" si="30"/>
        <v>A3</v>
      </c>
      <c r="K1943" s="5">
        <v>597.30158730158735</v>
      </c>
      <c r="L1943">
        <v>2023</v>
      </c>
      <c r="P1943" t="s">
        <v>12</v>
      </c>
    </row>
    <row r="1944" spans="1:16" x14ac:dyDescent="0.3">
      <c r="A1944" t="s">
        <v>1942</v>
      </c>
      <c r="B1944" s="1">
        <v>45457</v>
      </c>
      <c r="C1944" t="s">
        <v>22</v>
      </c>
      <c r="D1944" t="s">
        <v>18</v>
      </c>
      <c r="E1944" t="s">
        <v>11</v>
      </c>
      <c r="F1944">
        <v>921</v>
      </c>
      <c r="G1944">
        <v>46064</v>
      </c>
      <c r="H1944" t="s">
        <v>12</v>
      </c>
      <c r="I1944">
        <v>57</v>
      </c>
      <c r="J1944" t="str">
        <f t="shared" si="30"/>
        <v>A3</v>
      </c>
      <c r="K1944" s="5">
        <v>50.015200868621065</v>
      </c>
      <c r="L1944">
        <v>2024</v>
      </c>
      <c r="P1944" t="s">
        <v>12</v>
      </c>
    </row>
    <row r="1945" spans="1:16" x14ac:dyDescent="0.3">
      <c r="A1945" t="s">
        <v>1943</v>
      </c>
      <c r="B1945" s="1">
        <v>44726</v>
      </c>
      <c r="C1945" t="s">
        <v>9</v>
      </c>
      <c r="D1945" t="s">
        <v>15</v>
      </c>
      <c r="E1945" t="s">
        <v>19</v>
      </c>
      <c r="F1945">
        <v>472</v>
      </c>
      <c r="G1945">
        <v>47579</v>
      </c>
      <c r="H1945" t="s">
        <v>12</v>
      </c>
      <c r="I1945">
        <v>41</v>
      </c>
      <c r="J1945" t="str">
        <f t="shared" si="30"/>
        <v>A2</v>
      </c>
      <c r="K1945" s="5">
        <v>100.80296610169492</v>
      </c>
      <c r="L1945">
        <v>2022</v>
      </c>
      <c r="P1945">
        <v>0</v>
      </c>
    </row>
    <row r="1946" spans="1:16" x14ac:dyDescent="0.3">
      <c r="A1946" t="s">
        <v>1944</v>
      </c>
      <c r="B1946" s="1">
        <v>45000</v>
      </c>
      <c r="C1946" t="s">
        <v>27</v>
      </c>
      <c r="D1946" t="s">
        <v>15</v>
      </c>
      <c r="E1946" t="s">
        <v>19</v>
      </c>
      <c r="F1946">
        <v>258</v>
      </c>
      <c r="G1946">
        <v>26726</v>
      </c>
      <c r="H1946" t="s">
        <v>12</v>
      </c>
      <c r="I1946">
        <v>41</v>
      </c>
      <c r="J1946" t="str">
        <f t="shared" si="30"/>
        <v>A2</v>
      </c>
      <c r="K1946" s="5">
        <v>103.5891472868217</v>
      </c>
      <c r="L1946">
        <v>2023</v>
      </c>
      <c r="P1946">
        <v>0</v>
      </c>
    </row>
    <row r="1947" spans="1:16" x14ac:dyDescent="0.3">
      <c r="A1947" t="s">
        <v>1945</v>
      </c>
      <c r="B1947" s="1">
        <v>45024</v>
      </c>
      <c r="C1947" t="s">
        <v>4976</v>
      </c>
      <c r="D1947" t="s">
        <v>42</v>
      </c>
      <c r="E1947" t="s">
        <v>25</v>
      </c>
      <c r="F1947">
        <v>687</v>
      </c>
      <c r="G1947" t="s">
        <v>4976</v>
      </c>
      <c r="H1947" t="s">
        <v>12</v>
      </c>
      <c r="I1947">
        <v>40</v>
      </c>
      <c r="J1947" t="str">
        <f t="shared" si="30"/>
        <v>A2</v>
      </c>
      <c r="K1947" s="5">
        <v>0</v>
      </c>
      <c r="L1947">
        <v>2023</v>
      </c>
      <c r="P1947" t="s">
        <v>12</v>
      </c>
    </row>
    <row r="1948" spans="1:16" x14ac:dyDescent="0.3">
      <c r="A1948" t="s">
        <v>1946</v>
      </c>
      <c r="B1948" t="s">
        <v>4976</v>
      </c>
      <c r="C1948" t="s">
        <v>27</v>
      </c>
      <c r="D1948" t="s">
        <v>28</v>
      </c>
      <c r="E1948" t="s">
        <v>25</v>
      </c>
      <c r="F1948">
        <v>711</v>
      </c>
      <c r="G1948">
        <v>34285</v>
      </c>
      <c r="H1948" t="s">
        <v>20</v>
      </c>
      <c r="I1948">
        <v>58</v>
      </c>
      <c r="J1948" t="str">
        <f t="shared" si="30"/>
        <v>A3</v>
      </c>
      <c r="K1948" s="5">
        <v>48.22081575246132</v>
      </c>
      <c r="L1948" t="e">
        <v>#VALUE!</v>
      </c>
      <c r="P1948" t="s">
        <v>12</v>
      </c>
    </row>
    <row r="1949" spans="1:16" x14ac:dyDescent="0.3">
      <c r="A1949" t="s">
        <v>1947</v>
      </c>
      <c r="B1949" s="1">
        <v>44961</v>
      </c>
      <c r="C1949" t="s">
        <v>4976</v>
      </c>
      <c r="D1949" t="s">
        <v>15</v>
      </c>
      <c r="E1949" t="s">
        <v>11</v>
      </c>
      <c r="F1949">
        <v>683</v>
      </c>
      <c r="G1949">
        <v>36480</v>
      </c>
      <c r="H1949" t="s">
        <v>20</v>
      </c>
      <c r="I1949">
        <v>41</v>
      </c>
      <c r="J1949" t="str">
        <f t="shared" si="30"/>
        <v>A2</v>
      </c>
      <c r="K1949" s="5">
        <v>53.411420204978036</v>
      </c>
      <c r="L1949">
        <v>2023</v>
      </c>
      <c r="P1949" t="s">
        <v>12</v>
      </c>
    </row>
    <row r="1950" spans="1:16" x14ac:dyDescent="0.3">
      <c r="A1950" t="s">
        <v>1948</v>
      </c>
      <c r="B1950" s="1">
        <v>44990</v>
      </c>
      <c r="C1950" t="s">
        <v>9</v>
      </c>
      <c r="D1950" t="s">
        <v>28</v>
      </c>
      <c r="E1950" t="s">
        <v>11</v>
      </c>
      <c r="F1950">
        <v>728</v>
      </c>
      <c r="G1950">
        <v>39822</v>
      </c>
      <c r="H1950" t="s">
        <v>12</v>
      </c>
      <c r="I1950">
        <v>58</v>
      </c>
      <c r="J1950" t="str">
        <f t="shared" si="30"/>
        <v>A3</v>
      </c>
      <c r="K1950" s="5">
        <v>54.700549450549453</v>
      </c>
      <c r="L1950">
        <v>2023</v>
      </c>
      <c r="P1950" t="s">
        <v>12</v>
      </c>
    </row>
    <row r="1951" spans="1:16" x14ac:dyDescent="0.3">
      <c r="A1951" t="s">
        <v>1949</v>
      </c>
      <c r="B1951" s="1">
        <v>44568</v>
      </c>
      <c r="C1951" t="s">
        <v>14</v>
      </c>
      <c r="D1951" t="s">
        <v>32</v>
      </c>
      <c r="E1951" t="s">
        <v>34</v>
      </c>
      <c r="F1951">
        <v>879</v>
      </c>
      <c r="G1951">
        <v>9954</v>
      </c>
      <c r="H1951" t="s">
        <v>12</v>
      </c>
      <c r="I1951">
        <v>46</v>
      </c>
      <c r="J1951" t="str">
        <f t="shared" si="30"/>
        <v>A3</v>
      </c>
      <c r="K1951" s="5">
        <v>11.324232081911262</v>
      </c>
      <c r="L1951">
        <v>2022</v>
      </c>
      <c r="P1951" t="s">
        <v>12</v>
      </c>
    </row>
    <row r="1952" spans="1:16" x14ac:dyDescent="0.3">
      <c r="A1952" t="s">
        <v>1950</v>
      </c>
      <c r="B1952" s="1">
        <v>45003</v>
      </c>
      <c r="C1952" t="s">
        <v>9</v>
      </c>
      <c r="D1952" t="s">
        <v>28</v>
      </c>
      <c r="E1952" t="s">
        <v>25</v>
      </c>
      <c r="F1952">
        <v>505</v>
      </c>
      <c r="G1952">
        <v>17718</v>
      </c>
      <c r="H1952" t="s">
        <v>12</v>
      </c>
      <c r="I1952">
        <v>58</v>
      </c>
      <c r="J1952" t="str">
        <f t="shared" si="30"/>
        <v>A3</v>
      </c>
      <c r="K1952" s="5">
        <v>35.085148514851483</v>
      </c>
      <c r="L1952">
        <v>2023</v>
      </c>
      <c r="P1952" t="s">
        <v>12</v>
      </c>
    </row>
    <row r="1953" spans="1:16" x14ac:dyDescent="0.3">
      <c r="A1953" t="s">
        <v>1951</v>
      </c>
      <c r="B1953" s="1">
        <v>45001</v>
      </c>
      <c r="C1953" t="s">
        <v>17</v>
      </c>
      <c r="D1953" t="s">
        <v>28</v>
      </c>
      <c r="E1953" t="s">
        <v>4976</v>
      </c>
      <c r="F1953">
        <v>674</v>
      </c>
      <c r="G1953">
        <v>27361</v>
      </c>
      <c r="H1953" t="s">
        <v>12</v>
      </c>
      <c r="I1953">
        <v>58</v>
      </c>
      <c r="J1953" t="str">
        <f t="shared" si="30"/>
        <v>A3</v>
      </c>
      <c r="K1953" s="5">
        <v>40.594955489614243</v>
      </c>
      <c r="L1953">
        <v>2023</v>
      </c>
      <c r="P1953" t="s">
        <v>12</v>
      </c>
    </row>
    <row r="1954" spans="1:16" x14ac:dyDescent="0.3">
      <c r="A1954" t="s">
        <v>1952</v>
      </c>
      <c r="B1954" s="1">
        <v>44944</v>
      </c>
      <c r="C1954" t="s">
        <v>17</v>
      </c>
      <c r="D1954" t="s">
        <v>18</v>
      </c>
      <c r="E1954" t="s">
        <v>11</v>
      </c>
      <c r="F1954">
        <v>680</v>
      </c>
      <c r="G1954" t="s">
        <v>4976</v>
      </c>
      <c r="H1954">
        <v>0</v>
      </c>
      <c r="I1954">
        <v>57</v>
      </c>
      <c r="J1954" t="str">
        <f t="shared" si="30"/>
        <v>A3</v>
      </c>
      <c r="K1954" s="5">
        <v>0</v>
      </c>
      <c r="L1954">
        <v>2023</v>
      </c>
      <c r="P1954" t="s">
        <v>12</v>
      </c>
    </row>
    <row r="1955" spans="1:16" x14ac:dyDescent="0.3">
      <c r="A1955" t="s">
        <v>1953</v>
      </c>
      <c r="B1955" s="1">
        <v>44876</v>
      </c>
      <c r="C1955" t="s">
        <v>17</v>
      </c>
      <c r="D1955" t="s">
        <v>10</v>
      </c>
      <c r="E1955" t="s">
        <v>25</v>
      </c>
      <c r="F1955">
        <v>96</v>
      </c>
      <c r="G1955">
        <v>9423</v>
      </c>
      <c r="H1955" t="s">
        <v>12</v>
      </c>
      <c r="I1955">
        <v>39</v>
      </c>
      <c r="J1955" t="str">
        <f t="shared" si="30"/>
        <v>A2</v>
      </c>
      <c r="K1955" s="5">
        <v>98.15625</v>
      </c>
      <c r="L1955">
        <v>2022</v>
      </c>
      <c r="P1955" t="s">
        <v>12</v>
      </c>
    </row>
    <row r="1956" spans="1:16" x14ac:dyDescent="0.3">
      <c r="A1956" t="s">
        <v>1954</v>
      </c>
      <c r="B1956" s="1">
        <v>45375</v>
      </c>
      <c r="C1956" t="s">
        <v>14</v>
      </c>
      <c r="D1956" t="s">
        <v>10</v>
      </c>
      <c r="E1956" t="s">
        <v>19</v>
      </c>
      <c r="F1956">
        <v>975</v>
      </c>
      <c r="G1956">
        <v>16721</v>
      </c>
      <c r="H1956" t="s">
        <v>12</v>
      </c>
      <c r="I1956">
        <v>39</v>
      </c>
      <c r="J1956" t="str">
        <f t="shared" si="30"/>
        <v>A2</v>
      </c>
      <c r="K1956" s="5">
        <v>17.14974358974359</v>
      </c>
      <c r="L1956">
        <v>2024</v>
      </c>
      <c r="P1956" t="s">
        <v>12</v>
      </c>
    </row>
    <row r="1957" spans="1:16" x14ac:dyDescent="0.3">
      <c r="A1957" t="s">
        <v>1955</v>
      </c>
      <c r="B1957" s="1">
        <v>44615</v>
      </c>
      <c r="C1957" t="s">
        <v>4976</v>
      </c>
      <c r="D1957" t="s">
        <v>18</v>
      </c>
      <c r="E1957" t="s">
        <v>19</v>
      </c>
      <c r="F1957">
        <v>557</v>
      </c>
      <c r="G1957">
        <v>49745</v>
      </c>
      <c r="H1957" t="s">
        <v>12</v>
      </c>
      <c r="I1957">
        <v>57</v>
      </c>
      <c r="J1957" t="str">
        <f t="shared" si="30"/>
        <v>A3</v>
      </c>
      <c r="K1957" s="5">
        <v>89.30879712746858</v>
      </c>
      <c r="L1957">
        <v>2022</v>
      </c>
      <c r="P1957" t="s">
        <v>12</v>
      </c>
    </row>
    <row r="1958" spans="1:16" x14ac:dyDescent="0.3">
      <c r="A1958" t="s">
        <v>1956</v>
      </c>
      <c r="B1958" s="1">
        <v>45380</v>
      </c>
      <c r="C1958" t="s">
        <v>17</v>
      </c>
      <c r="D1958" t="s">
        <v>15</v>
      </c>
      <c r="E1958" t="s">
        <v>23</v>
      </c>
      <c r="F1958">
        <v>517</v>
      </c>
      <c r="G1958">
        <v>6690</v>
      </c>
      <c r="H1958">
        <v>0</v>
      </c>
      <c r="I1958">
        <v>41</v>
      </c>
      <c r="J1958" t="str">
        <f t="shared" si="30"/>
        <v>A2</v>
      </c>
      <c r="K1958" s="5">
        <v>12.940038684719536</v>
      </c>
      <c r="L1958">
        <v>2024</v>
      </c>
      <c r="P1958" t="s">
        <v>12</v>
      </c>
    </row>
    <row r="1959" spans="1:16" x14ac:dyDescent="0.3">
      <c r="A1959" t="s">
        <v>1957</v>
      </c>
      <c r="B1959" s="1">
        <v>45148</v>
      </c>
      <c r="C1959" t="s">
        <v>9</v>
      </c>
      <c r="D1959" t="s">
        <v>18</v>
      </c>
      <c r="E1959" t="s">
        <v>4976</v>
      </c>
      <c r="F1959">
        <v>681</v>
      </c>
      <c r="G1959">
        <v>37053</v>
      </c>
      <c r="H1959" t="s">
        <v>12</v>
      </c>
      <c r="I1959">
        <v>57</v>
      </c>
      <c r="J1959" t="str">
        <f t="shared" si="30"/>
        <v>A3</v>
      </c>
      <c r="K1959" s="5">
        <v>54.409691629955944</v>
      </c>
      <c r="L1959">
        <v>2023</v>
      </c>
      <c r="P1959">
        <v>0</v>
      </c>
    </row>
    <row r="1960" spans="1:16" hidden="1" x14ac:dyDescent="0.3">
      <c r="A1960" t="s">
        <v>1958</v>
      </c>
      <c r="B1960" s="1">
        <v>45305</v>
      </c>
      <c r="C1960" t="s">
        <v>9</v>
      </c>
      <c r="D1960" t="s">
        <v>4976</v>
      </c>
      <c r="E1960" t="s">
        <v>34</v>
      </c>
      <c r="F1960">
        <v>260</v>
      </c>
      <c r="G1960" t="s">
        <v>4976</v>
      </c>
      <c r="H1960" t="s">
        <v>12</v>
      </c>
      <c r="I1960" t="s">
        <v>4977</v>
      </c>
      <c r="J1960" t="str">
        <f t="shared" si="30"/>
        <v>A3</v>
      </c>
      <c r="K1960" s="5">
        <v>0</v>
      </c>
      <c r="L1960">
        <v>2024</v>
      </c>
      <c r="P1960" t="s">
        <v>12</v>
      </c>
    </row>
    <row r="1961" spans="1:16" x14ac:dyDescent="0.3">
      <c r="A1961" t="s">
        <v>1959</v>
      </c>
      <c r="B1961" s="1">
        <v>45243</v>
      </c>
      <c r="C1961" t="s">
        <v>9</v>
      </c>
      <c r="D1961" t="s">
        <v>42</v>
      </c>
      <c r="E1961" t="s">
        <v>34</v>
      </c>
      <c r="F1961">
        <v>474</v>
      </c>
      <c r="G1961">
        <v>10112</v>
      </c>
      <c r="H1961">
        <v>0</v>
      </c>
      <c r="I1961">
        <v>40</v>
      </c>
      <c r="J1961" t="str">
        <f t="shared" si="30"/>
        <v>A2</v>
      </c>
      <c r="K1961" s="5">
        <v>21.333333333333332</v>
      </c>
      <c r="L1961">
        <v>2023</v>
      </c>
      <c r="P1961" t="s">
        <v>12</v>
      </c>
    </row>
    <row r="1962" spans="1:16" x14ac:dyDescent="0.3">
      <c r="A1962" t="s">
        <v>1960</v>
      </c>
      <c r="B1962" s="1">
        <v>45338</v>
      </c>
      <c r="C1962" t="s">
        <v>17</v>
      </c>
      <c r="D1962" t="s">
        <v>32</v>
      </c>
      <c r="E1962" t="s">
        <v>11</v>
      </c>
      <c r="F1962">
        <v>474</v>
      </c>
      <c r="G1962">
        <v>41783</v>
      </c>
      <c r="H1962" t="s">
        <v>12</v>
      </c>
      <c r="I1962">
        <v>46</v>
      </c>
      <c r="J1962" t="str">
        <f t="shared" si="30"/>
        <v>A3</v>
      </c>
      <c r="K1962" s="5">
        <v>88.149789029535867</v>
      </c>
      <c r="L1962">
        <v>2024</v>
      </c>
      <c r="P1962" t="s">
        <v>12</v>
      </c>
    </row>
    <row r="1963" spans="1:16" x14ac:dyDescent="0.3">
      <c r="A1963" t="s">
        <v>1961</v>
      </c>
      <c r="B1963" s="1">
        <v>44818</v>
      </c>
      <c r="C1963" t="s">
        <v>27</v>
      </c>
      <c r="D1963" t="s">
        <v>42</v>
      </c>
      <c r="E1963" t="s">
        <v>19</v>
      </c>
      <c r="F1963">
        <v>674</v>
      </c>
      <c r="G1963">
        <v>24368</v>
      </c>
      <c r="H1963" t="s">
        <v>12</v>
      </c>
      <c r="I1963">
        <v>40</v>
      </c>
      <c r="J1963" t="str">
        <f t="shared" si="30"/>
        <v>A2</v>
      </c>
      <c r="K1963" s="5">
        <v>36.154302670623146</v>
      </c>
      <c r="L1963">
        <v>2022</v>
      </c>
      <c r="P1963">
        <v>0</v>
      </c>
    </row>
    <row r="1964" spans="1:16" x14ac:dyDescent="0.3">
      <c r="A1964" t="s">
        <v>1962</v>
      </c>
      <c r="B1964" s="1">
        <v>45208</v>
      </c>
      <c r="C1964" t="s">
        <v>14</v>
      </c>
      <c r="D1964" t="s">
        <v>42</v>
      </c>
      <c r="E1964" t="s">
        <v>34</v>
      </c>
      <c r="F1964">
        <v>602</v>
      </c>
      <c r="G1964">
        <v>17859</v>
      </c>
      <c r="H1964">
        <v>0</v>
      </c>
      <c r="I1964">
        <v>40</v>
      </c>
      <c r="J1964" t="str">
        <f t="shared" si="30"/>
        <v>A2</v>
      </c>
      <c r="K1964" s="5">
        <v>29.666112956810633</v>
      </c>
      <c r="L1964">
        <v>2023</v>
      </c>
      <c r="P1964" t="s">
        <v>12</v>
      </c>
    </row>
    <row r="1965" spans="1:16" x14ac:dyDescent="0.3">
      <c r="A1965" t="s">
        <v>4976</v>
      </c>
      <c r="B1965" s="1">
        <v>44767</v>
      </c>
      <c r="C1965" t="s">
        <v>27</v>
      </c>
      <c r="D1965" t="s">
        <v>18</v>
      </c>
      <c r="E1965" t="s">
        <v>25</v>
      </c>
      <c r="F1965">
        <v>538</v>
      </c>
      <c r="G1965">
        <v>11675</v>
      </c>
      <c r="H1965" t="s">
        <v>12</v>
      </c>
      <c r="I1965">
        <v>57</v>
      </c>
      <c r="J1965" t="str">
        <f t="shared" si="30"/>
        <v>A3</v>
      </c>
      <c r="K1965" s="5">
        <v>21.700743494423794</v>
      </c>
      <c r="L1965">
        <v>2022</v>
      </c>
      <c r="P1965">
        <v>0</v>
      </c>
    </row>
    <row r="1966" spans="1:16" x14ac:dyDescent="0.3">
      <c r="A1966" t="s">
        <v>1963</v>
      </c>
      <c r="B1966" s="1">
        <v>45206</v>
      </c>
      <c r="C1966" t="s">
        <v>17</v>
      </c>
      <c r="D1966" t="s">
        <v>15</v>
      </c>
      <c r="E1966" t="s">
        <v>25</v>
      </c>
      <c r="F1966">
        <v>336</v>
      </c>
      <c r="G1966">
        <v>14803</v>
      </c>
      <c r="H1966" t="s">
        <v>12</v>
      </c>
      <c r="I1966">
        <v>41</v>
      </c>
      <c r="J1966" t="str">
        <f t="shared" si="30"/>
        <v>A2</v>
      </c>
      <c r="K1966" s="5">
        <v>44.05654761904762</v>
      </c>
      <c r="L1966">
        <v>2023</v>
      </c>
      <c r="P1966" t="s">
        <v>12</v>
      </c>
    </row>
    <row r="1967" spans="1:16" x14ac:dyDescent="0.3">
      <c r="A1967" t="s">
        <v>1964</v>
      </c>
      <c r="B1967" s="1">
        <v>45095</v>
      </c>
      <c r="C1967" t="s">
        <v>9</v>
      </c>
      <c r="D1967" t="s">
        <v>10</v>
      </c>
      <c r="E1967" t="s">
        <v>19</v>
      </c>
      <c r="F1967">
        <v>992</v>
      </c>
      <c r="G1967">
        <v>26180</v>
      </c>
      <c r="H1967" t="s">
        <v>20</v>
      </c>
      <c r="I1967">
        <v>39</v>
      </c>
      <c r="J1967" t="str">
        <f t="shared" si="30"/>
        <v>A2</v>
      </c>
      <c r="K1967" s="5">
        <v>26.391129032258064</v>
      </c>
      <c r="L1967">
        <v>2023</v>
      </c>
      <c r="P1967" t="s">
        <v>12</v>
      </c>
    </row>
    <row r="1968" spans="1:16" x14ac:dyDescent="0.3">
      <c r="A1968" t="s">
        <v>1965</v>
      </c>
      <c r="B1968" s="1">
        <v>44765</v>
      </c>
      <c r="C1968" t="s">
        <v>17</v>
      </c>
      <c r="D1968" t="s">
        <v>32</v>
      </c>
      <c r="E1968" t="s">
        <v>11</v>
      </c>
      <c r="F1968">
        <v>786</v>
      </c>
      <c r="G1968">
        <v>44044</v>
      </c>
      <c r="H1968" t="s">
        <v>12</v>
      </c>
      <c r="I1968">
        <v>46</v>
      </c>
      <c r="J1968" t="str">
        <f t="shared" si="30"/>
        <v>A3</v>
      </c>
      <c r="K1968" s="5">
        <v>56.035623409669213</v>
      </c>
      <c r="L1968">
        <v>2022</v>
      </c>
      <c r="P1968">
        <v>0</v>
      </c>
    </row>
    <row r="1969" spans="1:16" x14ac:dyDescent="0.3">
      <c r="A1969" t="s">
        <v>1966</v>
      </c>
      <c r="B1969" s="1">
        <v>45404</v>
      </c>
      <c r="C1969" t="s">
        <v>4976</v>
      </c>
      <c r="D1969" t="s">
        <v>42</v>
      </c>
      <c r="E1969" t="s">
        <v>19</v>
      </c>
      <c r="F1969">
        <v>398</v>
      </c>
      <c r="G1969">
        <v>8278</v>
      </c>
      <c r="H1969" t="s">
        <v>20</v>
      </c>
      <c r="I1969">
        <v>40</v>
      </c>
      <c r="J1969" t="str">
        <f t="shared" si="30"/>
        <v>A2</v>
      </c>
      <c r="K1969" s="5">
        <v>20.798994974874372</v>
      </c>
      <c r="L1969">
        <v>2024</v>
      </c>
      <c r="P1969" t="s">
        <v>12</v>
      </c>
    </row>
    <row r="1970" spans="1:16" x14ac:dyDescent="0.3">
      <c r="A1970" t="s">
        <v>1967</v>
      </c>
      <c r="B1970" s="1">
        <v>45253</v>
      </c>
      <c r="C1970" t="s">
        <v>9</v>
      </c>
      <c r="D1970" t="s">
        <v>10</v>
      </c>
      <c r="E1970" t="s">
        <v>25</v>
      </c>
      <c r="F1970">
        <v>370</v>
      </c>
      <c r="G1970">
        <v>45050</v>
      </c>
      <c r="H1970" t="s">
        <v>12</v>
      </c>
      <c r="I1970">
        <v>39</v>
      </c>
      <c r="J1970" t="str">
        <f t="shared" si="30"/>
        <v>A2</v>
      </c>
      <c r="K1970" s="5">
        <v>121.75675675675676</v>
      </c>
      <c r="L1970">
        <v>2023</v>
      </c>
      <c r="P1970" t="s">
        <v>12</v>
      </c>
    </row>
    <row r="1971" spans="1:16" x14ac:dyDescent="0.3">
      <c r="A1971" t="s">
        <v>1968</v>
      </c>
      <c r="B1971" s="1">
        <v>45238</v>
      </c>
      <c r="C1971" t="s">
        <v>14</v>
      </c>
      <c r="D1971" t="s">
        <v>10</v>
      </c>
      <c r="E1971" t="s">
        <v>11</v>
      </c>
      <c r="F1971">
        <v>759</v>
      </c>
      <c r="G1971">
        <v>21241</v>
      </c>
      <c r="H1971" t="s">
        <v>12</v>
      </c>
      <c r="I1971">
        <v>39</v>
      </c>
      <c r="J1971" t="str">
        <f t="shared" si="30"/>
        <v>A2</v>
      </c>
      <c r="K1971" s="5">
        <v>27.985507246376812</v>
      </c>
      <c r="L1971">
        <v>2023</v>
      </c>
      <c r="P1971" t="s">
        <v>12</v>
      </c>
    </row>
    <row r="1972" spans="1:16" x14ac:dyDescent="0.3">
      <c r="A1972" t="s">
        <v>1969</v>
      </c>
      <c r="B1972" s="1">
        <v>45283</v>
      </c>
      <c r="C1972" t="s">
        <v>9</v>
      </c>
      <c r="D1972" t="s">
        <v>18</v>
      </c>
      <c r="E1972" t="s">
        <v>25</v>
      </c>
      <c r="F1972">
        <v>165</v>
      </c>
      <c r="G1972">
        <v>32956</v>
      </c>
      <c r="H1972" t="s">
        <v>12</v>
      </c>
      <c r="I1972">
        <v>57</v>
      </c>
      <c r="J1972" t="str">
        <f t="shared" si="30"/>
        <v>A3</v>
      </c>
      <c r="K1972" s="5">
        <v>199.73333333333332</v>
      </c>
      <c r="L1972">
        <v>2023</v>
      </c>
      <c r="P1972" t="s">
        <v>12</v>
      </c>
    </row>
    <row r="1973" spans="1:16" x14ac:dyDescent="0.3">
      <c r="A1973" t="s">
        <v>1970</v>
      </c>
      <c r="B1973" s="1">
        <v>45182</v>
      </c>
      <c r="C1973" t="s">
        <v>9</v>
      </c>
      <c r="D1973" t="s">
        <v>15</v>
      </c>
      <c r="E1973" t="s">
        <v>19</v>
      </c>
      <c r="F1973">
        <v>602</v>
      </c>
      <c r="G1973">
        <v>32403</v>
      </c>
      <c r="H1973" t="s">
        <v>12</v>
      </c>
      <c r="I1973">
        <v>41</v>
      </c>
      <c r="J1973" t="str">
        <f t="shared" si="30"/>
        <v>A2</v>
      </c>
      <c r="K1973" s="5">
        <v>53.825581395348834</v>
      </c>
      <c r="L1973">
        <v>2023</v>
      </c>
      <c r="P1973" t="s">
        <v>20</v>
      </c>
    </row>
    <row r="1974" spans="1:16" x14ac:dyDescent="0.3">
      <c r="A1974" t="s">
        <v>1971</v>
      </c>
      <c r="B1974" s="1">
        <v>45051</v>
      </c>
      <c r="C1974" t="s">
        <v>14</v>
      </c>
      <c r="D1974" t="s">
        <v>32</v>
      </c>
      <c r="E1974" t="s">
        <v>19</v>
      </c>
      <c r="F1974">
        <v>821</v>
      </c>
      <c r="G1974">
        <v>24612</v>
      </c>
      <c r="H1974" t="s">
        <v>12</v>
      </c>
      <c r="I1974">
        <v>46</v>
      </c>
      <c r="J1974" t="str">
        <f t="shared" si="30"/>
        <v>A3</v>
      </c>
      <c r="K1974" s="5">
        <v>29.978075517661388</v>
      </c>
      <c r="L1974">
        <v>2023</v>
      </c>
      <c r="P1974" t="s">
        <v>12</v>
      </c>
    </row>
    <row r="1975" spans="1:16" x14ac:dyDescent="0.3">
      <c r="A1975" t="s">
        <v>1972</v>
      </c>
      <c r="B1975" s="1">
        <v>45207</v>
      </c>
      <c r="C1975" t="s">
        <v>9</v>
      </c>
      <c r="D1975" t="s">
        <v>15</v>
      </c>
      <c r="E1975" t="s">
        <v>11</v>
      </c>
      <c r="F1975">
        <v>143</v>
      </c>
      <c r="G1975">
        <v>45529</v>
      </c>
      <c r="H1975" t="s">
        <v>20</v>
      </c>
      <c r="I1975">
        <v>41</v>
      </c>
      <c r="J1975" t="str">
        <f t="shared" si="30"/>
        <v>A2</v>
      </c>
      <c r="K1975" s="5">
        <v>318.38461538461536</v>
      </c>
      <c r="L1975">
        <v>2023</v>
      </c>
      <c r="P1975" t="s">
        <v>12</v>
      </c>
    </row>
    <row r="1976" spans="1:16" x14ac:dyDescent="0.3">
      <c r="A1976" t="s">
        <v>1973</v>
      </c>
      <c r="B1976" s="1">
        <v>44705</v>
      </c>
      <c r="C1976" t="s">
        <v>14</v>
      </c>
      <c r="D1976" t="s">
        <v>28</v>
      </c>
      <c r="E1976" t="s">
        <v>25</v>
      </c>
      <c r="F1976">
        <v>538</v>
      </c>
      <c r="G1976">
        <v>49128</v>
      </c>
      <c r="H1976">
        <v>0</v>
      </c>
      <c r="I1976">
        <v>58</v>
      </c>
      <c r="J1976" t="str">
        <f t="shared" si="30"/>
        <v>A3</v>
      </c>
      <c r="K1976" s="5">
        <v>91.315985130111528</v>
      </c>
      <c r="L1976">
        <v>2022</v>
      </c>
      <c r="P1976" t="s">
        <v>20</v>
      </c>
    </row>
    <row r="1977" spans="1:16" x14ac:dyDescent="0.3">
      <c r="A1977" t="s">
        <v>1974</v>
      </c>
      <c r="B1977" s="1">
        <v>45080</v>
      </c>
      <c r="C1977" t="s">
        <v>9</v>
      </c>
      <c r="D1977" t="s">
        <v>10</v>
      </c>
      <c r="E1977" t="s">
        <v>34</v>
      </c>
      <c r="F1977">
        <v>492</v>
      </c>
      <c r="G1977">
        <v>21929</v>
      </c>
      <c r="H1977" t="s">
        <v>12</v>
      </c>
      <c r="I1977">
        <v>39</v>
      </c>
      <c r="J1977" t="str">
        <f t="shared" si="30"/>
        <v>A2</v>
      </c>
      <c r="K1977" s="5">
        <v>44.571138211382113</v>
      </c>
      <c r="L1977">
        <v>2023</v>
      </c>
      <c r="P1977" t="s">
        <v>12</v>
      </c>
    </row>
    <row r="1978" spans="1:16" x14ac:dyDescent="0.3">
      <c r="A1978" t="s">
        <v>1975</v>
      </c>
      <c r="B1978" s="1">
        <v>44993</v>
      </c>
      <c r="C1978" t="s">
        <v>9</v>
      </c>
      <c r="D1978" t="s">
        <v>15</v>
      </c>
      <c r="E1978" t="s">
        <v>23</v>
      </c>
      <c r="F1978">
        <v>650</v>
      </c>
      <c r="G1978">
        <v>7541</v>
      </c>
      <c r="H1978" t="s">
        <v>12</v>
      </c>
      <c r="I1978">
        <v>41</v>
      </c>
      <c r="J1978" t="str">
        <f t="shared" si="30"/>
        <v>A2</v>
      </c>
      <c r="K1978" s="5">
        <v>11.601538461538462</v>
      </c>
      <c r="L1978">
        <v>2023</v>
      </c>
      <c r="P1978" t="s">
        <v>12</v>
      </c>
    </row>
    <row r="1979" spans="1:16" hidden="1" x14ac:dyDescent="0.3">
      <c r="A1979" t="s">
        <v>1976</v>
      </c>
      <c r="B1979" s="1">
        <v>45072</v>
      </c>
      <c r="C1979" t="s">
        <v>27</v>
      </c>
      <c r="D1979" t="s">
        <v>4976</v>
      </c>
      <c r="E1979" t="s">
        <v>23</v>
      </c>
      <c r="F1979" t="s">
        <v>4976</v>
      </c>
      <c r="G1979">
        <v>44332</v>
      </c>
      <c r="H1979" t="s">
        <v>12</v>
      </c>
      <c r="I1979" t="s">
        <v>4977</v>
      </c>
      <c r="J1979" t="str">
        <f t="shared" si="30"/>
        <v>A3</v>
      </c>
      <c r="K1979" s="5">
        <v>0</v>
      </c>
      <c r="L1979">
        <v>2023</v>
      </c>
      <c r="P1979" t="s">
        <v>20</v>
      </c>
    </row>
    <row r="1980" spans="1:16" x14ac:dyDescent="0.3">
      <c r="A1980" t="s">
        <v>1977</v>
      </c>
      <c r="B1980" s="1">
        <v>44594</v>
      </c>
      <c r="C1980" t="s">
        <v>22</v>
      </c>
      <c r="D1980" t="s">
        <v>42</v>
      </c>
      <c r="E1980" t="s">
        <v>19</v>
      </c>
      <c r="F1980" t="s">
        <v>4976</v>
      </c>
      <c r="G1980">
        <v>32869</v>
      </c>
      <c r="H1980" t="s">
        <v>20</v>
      </c>
      <c r="I1980">
        <v>40</v>
      </c>
      <c r="J1980" t="str">
        <f t="shared" si="30"/>
        <v>A2</v>
      </c>
      <c r="K1980" s="5">
        <v>0</v>
      </c>
      <c r="L1980">
        <v>2022</v>
      </c>
      <c r="P1980" t="s">
        <v>12</v>
      </c>
    </row>
    <row r="1981" spans="1:16" x14ac:dyDescent="0.3">
      <c r="A1981" t="s">
        <v>1978</v>
      </c>
      <c r="B1981" s="1">
        <v>44564</v>
      </c>
      <c r="C1981" t="s">
        <v>27</v>
      </c>
      <c r="D1981" t="s">
        <v>18</v>
      </c>
      <c r="E1981" t="s">
        <v>25</v>
      </c>
      <c r="F1981" t="s">
        <v>4976</v>
      </c>
      <c r="G1981">
        <v>32516</v>
      </c>
      <c r="H1981" t="s">
        <v>20</v>
      </c>
      <c r="I1981">
        <v>57</v>
      </c>
      <c r="J1981" t="str">
        <f t="shared" si="30"/>
        <v>A3</v>
      </c>
      <c r="K1981" s="5">
        <v>0</v>
      </c>
      <c r="L1981">
        <v>2022</v>
      </c>
      <c r="P1981" t="s">
        <v>12</v>
      </c>
    </row>
    <row r="1982" spans="1:16" x14ac:dyDescent="0.3">
      <c r="A1982" t="s">
        <v>1979</v>
      </c>
      <c r="B1982" s="1">
        <v>45370</v>
      </c>
      <c r="C1982" t="s">
        <v>14</v>
      </c>
      <c r="D1982" t="s">
        <v>28</v>
      </c>
      <c r="E1982" t="s">
        <v>23</v>
      </c>
      <c r="F1982">
        <v>985</v>
      </c>
      <c r="G1982">
        <v>26843</v>
      </c>
      <c r="H1982" t="s">
        <v>12</v>
      </c>
      <c r="I1982">
        <v>58</v>
      </c>
      <c r="J1982" t="str">
        <f t="shared" si="30"/>
        <v>A3</v>
      </c>
      <c r="K1982" s="5">
        <v>27.251776649746194</v>
      </c>
      <c r="L1982">
        <v>2024</v>
      </c>
      <c r="P1982" t="s">
        <v>12</v>
      </c>
    </row>
    <row r="1983" spans="1:16" x14ac:dyDescent="0.3">
      <c r="A1983" t="s">
        <v>1980</v>
      </c>
      <c r="B1983" s="1">
        <v>45085</v>
      </c>
      <c r="C1983" t="s">
        <v>9</v>
      </c>
      <c r="D1983" t="s">
        <v>15</v>
      </c>
      <c r="E1983" t="s">
        <v>23</v>
      </c>
      <c r="F1983">
        <v>340</v>
      </c>
      <c r="G1983">
        <v>16196</v>
      </c>
      <c r="H1983" t="s">
        <v>12</v>
      </c>
      <c r="I1983">
        <v>41</v>
      </c>
      <c r="J1983" t="str">
        <f t="shared" si="30"/>
        <v>A2</v>
      </c>
      <c r="K1983" s="5">
        <v>47.635294117647057</v>
      </c>
      <c r="L1983">
        <v>2023</v>
      </c>
      <c r="P1983" t="s">
        <v>12</v>
      </c>
    </row>
    <row r="1984" spans="1:16" x14ac:dyDescent="0.3">
      <c r="A1984" t="s">
        <v>1981</v>
      </c>
      <c r="B1984" s="1">
        <v>44934</v>
      </c>
      <c r="C1984" t="s">
        <v>17</v>
      </c>
      <c r="D1984" t="s">
        <v>10</v>
      </c>
      <c r="E1984" t="s">
        <v>4976</v>
      </c>
      <c r="F1984">
        <v>950</v>
      </c>
      <c r="G1984">
        <v>12395</v>
      </c>
      <c r="H1984" t="s">
        <v>12</v>
      </c>
      <c r="I1984">
        <v>39</v>
      </c>
      <c r="J1984" t="str">
        <f t="shared" si="30"/>
        <v>A2</v>
      </c>
      <c r="K1984" s="5">
        <v>13.047368421052632</v>
      </c>
      <c r="L1984">
        <v>2023</v>
      </c>
      <c r="P1984" t="s">
        <v>12</v>
      </c>
    </row>
    <row r="1985" spans="1:16" x14ac:dyDescent="0.3">
      <c r="A1985" t="s">
        <v>1982</v>
      </c>
      <c r="B1985" s="1">
        <v>45179</v>
      </c>
      <c r="C1985" t="s">
        <v>27</v>
      </c>
      <c r="D1985" t="s">
        <v>28</v>
      </c>
      <c r="E1985" t="s">
        <v>11</v>
      </c>
      <c r="F1985">
        <v>228</v>
      </c>
      <c r="G1985">
        <v>6543</v>
      </c>
      <c r="H1985" t="s">
        <v>12</v>
      </c>
      <c r="I1985">
        <v>58</v>
      </c>
      <c r="J1985" t="str">
        <f t="shared" si="30"/>
        <v>A3</v>
      </c>
      <c r="K1985" s="5">
        <v>28.69736842105263</v>
      </c>
      <c r="L1985">
        <v>2023</v>
      </c>
      <c r="P1985" t="s">
        <v>20</v>
      </c>
    </row>
    <row r="1986" spans="1:16" x14ac:dyDescent="0.3">
      <c r="A1986" t="s">
        <v>1983</v>
      </c>
      <c r="B1986" s="1">
        <v>44744</v>
      </c>
      <c r="C1986" t="s">
        <v>22</v>
      </c>
      <c r="D1986" t="s">
        <v>32</v>
      </c>
      <c r="E1986" t="s">
        <v>19</v>
      </c>
      <c r="F1986">
        <v>422</v>
      </c>
      <c r="G1986">
        <v>37152</v>
      </c>
      <c r="H1986" t="s">
        <v>20</v>
      </c>
      <c r="I1986">
        <v>46</v>
      </c>
      <c r="J1986" t="str">
        <f t="shared" si="30"/>
        <v>A3</v>
      </c>
      <c r="K1986" s="5">
        <v>88.037914691943129</v>
      </c>
      <c r="L1986">
        <v>2022</v>
      </c>
      <c r="P1986" t="s">
        <v>12</v>
      </c>
    </row>
    <row r="1987" spans="1:16" x14ac:dyDescent="0.3">
      <c r="A1987" t="s">
        <v>1984</v>
      </c>
      <c r="B1987" s="1">
        <v>45116</v>
      </c>
      <c r="C1987" t="s">
        <v>14</v>
      </c>
      <c r="D1987" t="s">
        <v>28</v>
      </c>
      <c r="E1987" t="s">
        <v>25</v>
      </c>
      <c r="F1987">
        <v>188</v>
      </c>
      <c r="G1987">
        <v>26876</v>
      </c>
      <c r="H1987" t="s">
        <v>20</v>
      </c>
      <c r="I1987">
        <v>58</v>
      </c>
      <c r="J1987" t="str">
        <f t="shared" ref="J1987:J2050" si="31">IF(I1987&lt;=30,"A1",IF(I1987&lt;=45,"A2","A3"))</f>
        <v>A3</v>
      </c>
      <c r="K1987" s="5">
        <v>142.95744680851064</v>
      </c>
      <c r="L1987">
        <v>2023</v>
      </c>
      <c r="P1987" t="s">
        <v>12</v>
      </c>
    </row>
    <row r="1988" spans="1:16" x14ac:dyDescent="0.3">
      <c r="A1988" t="s">
        <v>1985</v>
      </c>
      <c r="B1988" s="1">
        <v>44575</v>
      </c>
      <c r="C1988" t="s">
        <v>14</v>
      </c>
      <c r="D1988" t="s">
        <v>18</v>
      </c>
      <c r="E1988" t="s">
        <v>11</v>
      </c>
      <c r="F1988">
        <v>133</v>
      </c>
      <c r="G1988">
        <v>24161</v>
      </c>
      <c r="H1988" t="s">
        <v>12</v>
      </c>
      <c r="I1988">
        <v>57</v>
      </c>
      <c r="J1988" t="str">
        <f t="shared" si="31"/>
        <v>A3</v>
      </c>
      <c r="K1988" s="5">
        <v>181.66165413533835</v>
      </c>
      <c r="L1988">
        <v>2022</v>
      </c>
      <c r="P1988" t="s">
        <v>12</v>
      </c>
    </row>
    <row r="1989" spans="1:16" x14ac:dyDescent="0.3">
      <c r="A1989" t="s">
        <v>1986</v>
      </c>
      <c r="B1989" s="1">
        <v>45248</v>
      </c>
      <c r="C1989" t="s">
        <v>17</v>
      </c>
      <c r="D1989" t="s">
        <v>32</v>
      </c>
      <c r="E1989" t="s">
        <v>19</v>
      </c>
      <c r="F1989">
        <v>896</v>
      </c>
      <c r="G1989">
        <v>47297</v>
      </c>
      <c r="H1989" t="s">
        <v>12</v>
      </c>
      <c r="I1989">
        <v>46</v>
      </c>
      <c r="J1989" t="str">
        <f t="shared" si="31"/>
        <v>A3</v>
      </c>
      <c r="K1989" s="5">
        <v>52.786830357142854</v>
      </c>
      <c r="L1989">
        <v>2023</v>
      </c>
      <c r="P1989" t="s">
        <v>12</v>
      </c>
    </row>
    <row r="1990" spans="1:16" x14ac:dyDescent="0.3">
      <c r="A1990" t="s">
        <v>1987</v>
      </c>
      <c r="B1990" s="1">
        <v>45397</v>
      </c>
      <c r="C1990" t="s">
        <v>17</v>
      </c>
      <c r="D1990" t="s">
        <v>42</v>
      </c>
      <c r="E1990" t="s">
        <v>25</v>
      </c>
      <c r="F1990">
        <v>839</v>
      </c>
      <c r="G1990">
        <v>39169</v>
      </c>
      <c r="H1990" t="s">
        <v>12</v>
      </c>
      <c r="I1990">
        <v>40</v>
      </c>
      <c r="J1990" t="str">
        <f t="shared" si="31"/>
        <v>A2</v>
      </c>
      <c r="K1990" s="5">
        <v>46.68533969010727</v>
      </c>
      <c r="L1990">
        <v>2024</v>
      </c>
      <c r="P1990" t="s">
        <v>12</v>
      </c>
    </row>
    <row r="1991" spans="1:16" x14ac:dyDescent="0.3">
      <c r="A1991" t="s">
        <v>1988</v>
      </c>
      <c r="B1991" s="1">
        <v>44742</v>
      </c>
      <c r="C1991" t="s">
        <v>27</v>
      </c>
      <c r="D1991" t="s">
        <v>28</v>
      </c>
      <c r="E1991" t="s">
        <v>23</v>
      </c>
      <c r="F1991">
        <v>586</v>
      </c>
      <c r="G1991">
        <v>19078</v>
      </c>
      <c r="H1991" t="s">
        <v>12</v>
      </c>
      <c r="I1991">
        <v>58</v>
      </c>
      <c r="J1991" t="str">
        <f t="shared" si="31"/>
        <v>A3</v>
      </c>
      <c r="K1991" s="5">
        <v>32.556313993174058</v>
      </c>
      <c r="L1991">
        <v>2022</v>
      </c>
      <c r="P1991" t="s">
        <v>12</v>
      </c>
    </row>
    <row r="1992" spans="1:16" x14ac:dyDescent="0.3">
      <c r="A1992" t="s">
        <v>1989</v>
      </c>
      <c r="B1992" s="1">
        <v>45175</v>
      </c>
      <c r="C1992" t="s">
        <v>14</v>
      </c>
      <c r="D1992" t="s">
        <v>10</v>
      </c>
      <c r="E1992" t="s">
        <v>25</v>
      </c>
      <c r="F1992">
        <v>220</v>
      </c>
      <c r="G1992">
        <v>38715</v>
      </c>
      <c r="H1992" t="s">
        <v>12</v>
      </c>
      <c r="I1992">
        <v>39</v>
      </c>
      <c r="J1992" t="str">
        <f t="shared" si="31"/>
        <v>A2</v>
      </c>
      <c r="K1992" s="5">
        <v>175.97727272727272</v>
      </c>
      <c r="L1992">
        <v>2023</v>
      </c>
      <c r="P1992" t="s">
        <v>12</v>
      </c>
    </row>
    <row r="1993" spans="1:16" x14ac:dyDescent="0.3">
      <c r="A1993" t="s">
        <v>1990</v>
      </c>
      <c r="B1993" s="1">
        <v>45249</v>
      </c>
      <c r="C1993" t="s">
        <v>22</v>
      </c>
      <c r="D1993" t="s">
        <v>15</v>
      </c>
      <c r="E1993" t="s">
        <v>34</v>
      </c>
      <c r="F1993">
        <v>275</v>
      </c>
      <c r="G1993">
        <v>48454</v>
      </c>
      <c r="H1993" t="s">
        <v>12</v>
      </c>
      <c r="I1993">
        <v>41</v>
      </c>
      <c r="J1993" t="str">
        <f t="shared" si="31"/>
        <v>A2</v>
      </c>
      <c r="K1993" s="5">
        <v>176.19636363636363</v>
      </c>
      <c r="L1993">
        <v>2023</v>
      </c>
      <c r="P1993" t="s">
        <v>12</v>
      </c>
    </row>
    <row r="1994" spans="1:16" x14ac:dyDescent="0.3">
      <c r="A1994" t="s">
        <v>1991</v>
      </c>
      <c r="B1994" s="1">
        <v>45135</v>
      </c>
      <c r="C1994" t="s">
        <v>22</v>
      </c>
      <c r="D1994" t="s">
        <v>42</v>
      </c>
      <c r="E1994" t="s">
        <v>23</v>
      </c>
      <c r="F1994">
        <v>974</v>
      </c>
      <c r="G1994">
        <v>7012</v>
      </c>
      <c r="H1994">
        <v>0</v>
      </c>
      <c r="I1994">
        <v>40</v>
      </c>
      <c r="J1994" t="str">
        <f t="shared" si="31"/>
        <v>A2</v>
      </c>
      <c r="K1994" s="5">
        <v>7.1991786447638599</v>
      </c>
      <c r="L1994">
        <v>2023</v>
      </c>
      <c r="P1994" t="s">
        <v>12</v>
      </c>
    </row>
    <row r="1995" spans="1:16" x14ac:dyDescent="0.3">
      <c r="A1995" t="s">
        <v>1992</v>
      </c>
      <c r="B1995" s="1">
        <v>44869</v>
      </c>
      <c r="C1995" t="s">
        <v>17</v>
      </c>
      <c r="D1995" t="s">
        <v>28</v>
      </c>
      <c r="E1995" t="s">
        <v>23</v>
      </c>
      <c r="F1995">
        <v>83</v>
      </c>
      <c r="G1995">
        <v>7948</v>
      </c>
      <c r="H1995" t="s">
        <v>12</v>
      </c>
      <c r="I1995">
        <v>58</v>
      </c>
      <c r="J1995" t="str">
        <f t="shared" si="31"/>
        <v>A3</v>
      </c>
      <c r="K1995" s="5">
        <v>95.759036144578317</v>
      </c>
      <c r="L1995">
        <v>2022</v>
      </c>
      <c r="P1995">
        <v>0</v>
      </c>
    </row>
    <row r="1996" spans="1:16" x14ac:dyDescent="0.3">
      <c r="A1996" t="s">
        <v>1993</v>
      </c>
      <c r="B1996" s="1">
        <v>44618</v>
      </c>
      <c r="C1996" t="s">
        <v>27</v>
      </c>
      <c r="D1996" t="s">
        <v>18</v>
      </c>
      <c r="E1996" t="s">
        <v>23</v>
      </c>
      <c r="F1996">
        <v>721</v>
      </c>
      <c r="G1996">
        <v>31123</v>
      </c>
      <c r="H1996" t="s">
        <v>12</v>
      </c>
      <c r="I1996">
        <v>57</v>
      </c>
      <c r="J1996" t="str">
        <f t="shared" si="31"/>
        <v>A3</v>
      </c>
      <c r="K1996" s="5">
        <v>43.166435506241335</v>
      </c>
      <c r="L1996">
        <v>2022</v>
      </c>
      <c r="P1996" t="s">
        <v>12</v>
      </c>
    </row>
    <row r="1997" spans="1:16" x14ac:dyDescent="0.3">
      <c r="A1997" t="s">
        <v>1994</v>
      </c>
      <c r="B1997" s="1">
        <v>44945</v>
      </c>
      <c r="C1997" t="s">
        <v>9</v>
      </c>
      <c r="D1997" t="s">
        <v>15</v>
      </c>
      <c r="E1997" t="s">
        <v>23</v>
      </c>
      <c r="F1997">
        <v>55</v>
      </c>
      <c r="G1997">
        <v>18256</v>
      </c>
      <c r="H1997" t="s">
        <v>12</v>
      </c>
      <c r="I1997">
        <v>41</v>
      </c>
      <c r="J1997" t="str">
        <f t="shared" si="31"/>
        <v>A2</v>
      </c>
      <c r="K1997" s="5">
        <v>331.92727272727274</v>
      </c>
      <c r="L1997">
        <v>2023</v>
      </c>
      <c r="P1997" t="s">
        <v>12</v>
      </c>
    </row>
    <row r="1998" spans="1:16" x14ac:dyDescent="0.3">
      <c r="A1998" t="s">
        <v>1995</v>
      </c>
      <c r="B1998" s="1">
        <v>45181</v>
      </c>
      <c r="C1998" t="s">
        <v>14</v>
      </c>
      <c r="D1998" t="s">
        <v>28</v>
      </c>
      <c r="E1998" t="s">
        <v>34</v>
      </c>
      <c r="F1998" t="s">
        <v>4976</v>
      </c>
      <c r="G1998">
        <v>21476</v>
      </c>
      <c r="H1998" t="s">
        <v>12</v>
      </c>
      <c r="I1998">
        <v>58</v>
      </c>
      <c r="J1998" t="str">
        <f t="shared" si="31"/>
        <v>A3</v>
      </c>
      <c r="K1998" s="5">
        <v>0</v>
      </c>
      <c r="L1998">
        <v>2023</v>
      </c>
      <c r="P1998" t="s">
        <v>20</v>
      </c>
    </row>
    <row r="1999" spans="1:16" x14ac:dyDescent="0.3">
      <c r="A1999" t="s">
        <v>1996</v>
      </c>
      <c r="B1999" t="s">
        <v>4976</v>
      </c>
      <c r="C1999" t="s">
        <v>27</v>
      </c>
      <c r="D1999" t="s">
        <v>15</v>
      </c>
      <c r="E1999" t="s">
        <v>25</v>
      </c>
      <c r="F1999">
        <v>254</v>
      </c>
      <c r="G1999">
        <v>45544</v>
      </c>
      <c r="H1999" t="s">
        <v>12</v>
      </c>
      <c r="I1999">
        <v>41</v>
      </c>
      <c r="J1999" t="str">
        <f t="shared" si="31"/>
        <v>A2</v>
      </c>
      <c r="K1999" s="5">
        <v>179.30708661417322</v>
      </c>
      <c r="L1999" t="e">
        <v>#VALUE!</v>
      </c>
      <c r="P1999" t="s">
        <v>12</v>
      </c>
    </row>
    <row r="2000" spans="1:16" x14ac:dyDescent="0.3">
      <c r="A2000" t="s">
        <v>1997</v>
      </c>
      <c r="B2000" s="1">
        <v>45302</v>
      </c>
      <c r="C2000" t="s">
        <v>4976</v>
      </c>
      <c r="D2000" t="s">
        <v>28</v>
      </c>
      <c r="E2000" t="s">
        <v>34</v>
      </c>
      <c r="F2000">
        <v>97</v>
      </c>
      <c r="G2000">
        <v>13859</v>
      </c>
      <c r="H2000" t="s">
        <v>12</v>
      </c>
      <c r="I2000">
        <v>58</v>
      </c>
      <c r="J2000" t="str">
        <f t="shared" si="31"/>
        <v>A3</v>
      </c>
      <c r="K2000" s="5">
        <v>142.8762886597938</v>
      </c>
      <c r="L2000">
        <v>2024</v>
      </c>
      <c r="P2000" t="s">
        <v>12</v>
      </c>
    </row>
    <row r="2001" spans="1:16" x14ac:dyDescent="0.3">
      <c r="A2001" t="s">
        <v>1998</v>
      </c>
      <c r="B2001" s="1">
        <v>44882</v>
      </c>
      <c r="C2001" t="s">
        <v>22</v>
      </c>
      <c r="D2001" t="s">
        <v>10</v>
      </c>
      <c r="E2001" t="s">
        <v>34</v>
      </c>
      <c r="F2001">
        <v>148</v>
      </c>
      <c r="G2001">
        <v>34366</v>
      </c>
      <c r="H2001" t="s">
        <v>12</v>
      </c>
      <c r="I2001">
        <v>39</v>
      </c>
      <c r="J2001" t="str">
        <f t="shared" si="31"/>
        <v>A2</v>
      </c>
      <c r="K2001" s="5">
        <v>232.20270270270271</v>
      </c>
      <c r="L2001">
        <v>2022</v>
      </c>
      <c r="P2001" t="s">
        <v>12</v>
      </c>
    </row>
    <row r="2002" spans="1:16" x14ac:dyDescent="0.3">
      <c r="A2002" t="s">
        <v>1999</v>
      </c>
      <c r="B2002" t="s">
        <v>4976</v>
      </c>
      <c r="C2002" t="s">
        <v>27</v>
      </c>
      <c r="D2002" t="s">
        <v>15</v>
      </c>
      <c r="E2002" t="s">
        <v>34</v>
      </c>
      <c r="F2002">
        <v>81</v>
      </c>
      <c r="G2002">
        <v>34837</v>
      </c>
      <c r="H2002" t="s">
        <v>12</v>
      </c>
      <c r="I2002">
        <v>41</v>
      </c>
      <c r="J2002" t="str">
        <f t="shared" si="31"/>
        <v>A2</v>
      </c>
      <c r="K2002" s="5">
        <v>430.08641975308643</v>
      </c>
      <c r="L2002" t="e">
        <v>#VALUE!</v>
      </c>
      <c r="P2002">
        <v>0</v>
      </c>
    </row>
    <row r="2003" spans="1:16" x14ac:dyDescent="0.3">
      <c r="A2003" t="s">
        <v>2000</v>
      </c>
      <c r="B2003" s="1">
        <v>44765</v>
      </c>
      <c r="C2003" t="s">
        <v>4976</v>
      </c>
      <c r="D2003" t="s">
        <v>18</v>
      </c>
      <c r="E2003" t="s">
        <v>25</v>
      </c>
      <c r="F2003">
        <v>176</v>
      </c>
      <c r="G2003">
        <v>28597</v>
      </c>
      <c r="H2003">
        <v>0</v>
      </c>
      <c r="I2003">
        <v>57</v>
      </c>
      <c r="J2003" t="str">
        <f t="shared" si="31"/>
        <v>A3</v>
      </c>
      <c r="K2003" s="5">
        <v>162.48295454545453</v>
      </c>
      <c r="L2003">
        <v>2022</v>
      </c>
      <c r="P2003" t="s">
        <v>12</v>
      </c>
    </row>
    <row r="2004" spans="1:16" x14ac:dyDescent="0.3">
      <c r="A2004" t="s">
        <v>2001</v>
      </c>
      <c r="B2004" s="1">
        <v>44907</v>
      </c>
      <c r="C2004" t="s">
        <v>22</v>
      </c>
      <c r="D2004" t="s">
        <v>42</v>
      </c>
      <c r="E2004" t="s">
        <v>19</v>
      </c>
      <c r="F2004">
        <v>148</v>
      </c>
      <c r="G2004">
        <v>6983</v>
      </c>
      <c r="H2004" t="s">
        <v>12</v>
      </c>
      <c r="I2004">
        <v>40</v>
      </c>
      <c r="J2004" t="str">
        <f t="shared" si="31"/>
        <v>A2</v>
      </c>
      <c r="K2004" s="5">
        <v>47.182432432432435</v>
      </c>
      <c r="L2004">
        <v>2022</v>
      </c>
      <c r="P2004" t="s">
        <v>20</v>
      </c>
    </row>
    <row r="2005" spans="1:16" x14ac:dyDescent="0.3">
      <c r="A2005" t="s">
        <v>2002</v>
      </c>
      <c r="B2005" s="1">
        <v>45043</v>
      </c>
      <c r="C2005" t="s">
        <v>17</v>
      </c>
      <c r="D2005" t="s">
        <v>32</v>
      </c>
      <c r="E2005" t="s">
        <v>11</v>
      </c>
      <c r="F2005">
        <v>508</v>
      </c>
      <c r="G2005">
        <v>35226</v>
      </c>
      <c r="H2005" t="s">
        <v>12</v>
      </c>
      <c r="I2005">
        <v>46</v>
      </c>
      <c r="J2005" t="str">
        <f t="shared" si="31"/>
        <v>A3</v>
      </c>
      <c r="K2005" s="5">
        <v>69.342519685039363</v>
      </c>
      <c r="L2005">
        <v>2023</v>
      </c>
      <c r="P2005" t="s">
        <v>12</v>
      </c>
    </row>
    <row r="2006" spans="1:16" x14ac:dyDescent="0.3">
      <c r="A2006" t="s">
        <v>2003</v>
      </c>
      <c r="B2006" s="1">
        <v>44933</v>
      </c>
      <c r="C2006" t="s">
        <v>17</v>
      </c>
      <c r="D2006" t="s">
        <v>10</v>
      </c>
      <c r="E2006" t="s">
        <v>23</v>
      </c>
      <c r="F2006">
        <v>330</v>
      </c>
      <c r="G2006">
        <v>8158</v>
      </c>
      <c r="H2006" t="s">
        <v>20</v>
      </c>
      <c r="I2006">
        <v>39</v>
      </c>
      <c r="J2006" t="str">
        <f t="shared" si="31"/>
        <v>A2</v>
      </c>
      <c r="K2006" s="5">
        <v>24.721212121212123</v>
      </c>
      <c r="L2006">
        <v>2023</v>
      </c>
      <c r="P2006" t="s">
        <v>12</v>
      </c>
    </row>
    <row r="2007" spans="1:16" x14ac:dyDescent="0.3">
      <c r="A2007" t="s">
        <v>2004</v>
      </c>
      <c r="B2007" s="1">
        <v>44620</v>
      </c>
      <c r="C2007" t="s">
        <v>22</v>
      </c>
      <c r="D2007" t="s">
        <v>42</v>
      </c>
      <c r="E2007" t="s">
        <v>25</v>
      </c>
      <c r="F2007">
        <v>381</v>
      </c>
      <c r="G2007">
        <v>10373</v>
      </c>
      <c r="H2007" t="s">
        <v>20</v>
      </c>
      <c r="I2007">
        <v>40</v>
      </c>
      <c r="J2007" t="str">
        <f t="shared" si="31"/>
        <v>A2</v>
      </c>
      <c r="K2007" s="5">
        <v>27.225721784776901</v>
      </c>
      <c r="L2007">
        <v>2022</v>
      </c>
      <c r="P2007" t="s">
        <v>20</v>
      </c>
    </row>
    <row r="2008" spans="1:16" x14ac:dyDescent="0.3">
      <c r="A2008" t="s">
        <v>2005</v>
      </c>
      <c r="B2008" s="1">
        <v>44758</v>
      </c>
      <c r="C2008" t="s">
        <v>17</v>
      </c>
      <c r="D2008" t="s">
        <v>15</v>
      </c>
      <c r="E2008" t="s">
        <v>23</v>
      </c>
      <c r="F2008">
        <v>277</v>
      </c>
      <c r="G2008">
        <v>33122</v>
      </c>
      <c r="H2008" t="s">
        <v>12</v>
      </c>
      <c r="I2008">
        <v>41</v>
      </c>
      <c r="J2008" t="str">
        <f t="shared" si="31"/>
        <v>A2</v>
      </c>
      <c r="K2008" s="5">
        <v>119.5740072202166</v>
      </c>
      <c r="L2008">
        <v>2022</v>
      </c>
      <c r="P2008" t="s">
        <v>12</v>
      </c>
    </row>
    <row r="2009" spans="1:16" x14ac:dyDescent="0.3">
      <c r="A2009" t="s">
        <v>4976</v>
      </c>
      <c r="B2009" s="1">
        <v>44886</v>
      </c>
      <c r="C2009" t="s">
        <v>9</v>
      </c>
      <c r="D2009" t="s">
        <v>28</v>
      </c>
      <c r="E2009" t="s">
        <v>23</v>
      </c>
      <c r="F2009">
        <v>560</v>
      </c>
      <c r="G2009">
        <v>8277</v>
      </c>
      <c r="H2009" t="s">
        <v>20</v>
      </c>
      <c r="I2009">
        <v>58</v>
      </c>
      <c r="J2009" t="str">
        <f t="shared" si="31"/>
        <v>A3</v>
      </c>
      <c r="K2009" s="5">
        <v>14.780357142857143</v>
      </c>
      <c r="L2009">
        <v>2022</v>
      </c>
      <c r="P2009" t="s">
        <v>12</v>
      </c>
    </row>
    <row r="2010" spans="1:16" hidden="1" x14ac:dyDescent="0.3">
      <c r="A2010" t="s">
        <v>2006</v>
      </c>
      <c r="B2010" s="1">
        <v>45298</v>
      </c>
      <c r="C2010" t="s">
        <v>14</v>
      </c>
      <c r="D2010" t="s">
        <v>4976</v>
      </c>
      <c r="E2010" t="s">
        <v>19</v>
      </c>
      <c r="F2010">
        <v>69</v>
      </c>
      <c r="G2010">
        <v>5261</v>
      </c>
      <c r="H2010" t="s">
        <v>20</v>
      </c>
      <c r="I2010" t="s">
        <v>4977</v>
      </c>
      <c r="J2010" t="str">
        <f t="shared" si="31"/>
        <v>A3</v>
      </c>
      <c r="K2010" s="5">
        <v>76.246376811594203</v>
      </c>
      <c r="L2010">
        <v>2024</v>
      </c>
      <c r="P2010" t="s">
        <v>12</v>
      </c>
    </row>
    <row r="2011" spans="1:16" x14ac:dyDescent="0.3">
      <c r="A2011" t="s">
        <v>2007</v>
      </c>
      <c r="B2011" s="1">
        <v>45440</v>
      </c>
      <c r="C2011" t="s">
        <v>9</v>
      </c>
      <c r="D2011" t="s">
        <v>15</v>
      </c>
      <c r="E2011" t="s">
        <v>11</v>
      </c>
      <c r="F2011">
        <v>85</v>
      </c>
      <c r="G2011">
        <v>37834</v>
      </c>
      <c r="H2011" t="s">
        <v>12</v>
      </c>
      <c r="I2011">
        <v>41</v>
      </c>
      <c r="J2011" t="str">
        <f t="shared" si="31"/>
        <v>A2</v>
      </c>
      <c r="K2011" s="5">
        <v>445.10588235294119</v>
      </c>
      <c r="L2011">
        <v>2024</v>
      </c>
      <c r="P2011" t="s">
        <v>12</v>
      </c>
    </row>
    <row r="2012" spans="1:16" x14ac:dyDescent="0.3">
      <c r="A2012" t="s">
        <v>2008</v>
      </c>
      <c r="B2012" s="1">
        <v>44810</v>
      </c>
      <c r="C2012" t="s">
        <v>9</v>
      </c>
      <c r="D2012" t="s">
        <v>10</v>
      </c>
      <c r="E2012" t="s">
        <v>23</v>
      </c>
      <c r="F2012">
        <v>727</v>
      </c>
      <c r="G2012">
        <v>14984</v>
      </c>
      <c r="H2012" t="s">
        <v>12</v>
      </c>
      <c r="I2012">
        <v>39</v>
      </c>
      <c r="J2012" t="str">
        <f t="shared" si="31"/>
        <v>A2</v>
      </c>
      <c r="K2012" s="5">
        <v>20.610729023383769</v>
      </c>
      <c r="L2012">
        <v>2022</v>
      </c>
      <c r="P2012" t="s">
        <v>12</v>
      </c>
    </row>
    <row r="2013" spans="1:16" x14ac:dyDescent="0.3">
      <c r="A2013" t="s">
        <v>2009</v>
      </c>
      <c r="B2013" s="1">
        <v>44820</v>
      </c>
      <c r="C2013" t="s">
        <v>14</v>
      </c>
      <c r="D2013" t="s">
        <v>18</v>
      </c>
      <c r="E2013" t="s">
        <v>4976</v>
      </c>
      <c r="F2013">
        <v>734</v>
      </c>
      <c r="G2013">
        <v>28550</v>
      </c>
      <c r="H2013" t="s">
        <v>12</v>
      </c>
      <c r="I2013">
        <v>57</v>
      </c>
      <c r="J2013" t="str">
        <f t="shared" si="31"/>
        <v>A3</v>
      </c>
      <c r="K2013" s="5">
        <v>38.896457765667577</v>
      </c>
      <c r="L2013">
        <v>2022</v>
      </c>
      <c r="P2013" t="s">
        <v>12</v>
      </c>
    </row>
    <row r="2014" spans="1:16" x14ac:dyDescent="0.3">
      <c r="A2014" t="s">
        <v>2010</v>
      </c>
      <c r="B2014" s="1">
        <v>44913</v>
      </c>
      <c r="C2014" t="s">
        <v>4976</v>
      </c>
      <c r="D2014" t="s">
        <v>28</v>
      </c>
      <c r="E2014" t="s">
        <v>23</v>
      </c>
      <c r="F2014">
        <v>78</v>
      </c>
      <c r="G2014">
        <v>28355</v>
      </c>
      <c r="H2014" t="s">
        <v>12</v>
      </c>
      <c r="I2014">
        <v>58</v>
      </c>
      <c r="J2014" t="str">
        <f t="shared" si="31"/>
        <v>A3</v>
      </c>
      <c r="K2014" s="5">
        <v>363.52564102564105</v>
      </c>
      <c r="L2014">
        <v>2022</v>
      </c>
      <c r="P2014" t="s">
        <v>12</v>
      </c>
    </row>
    <row r="2015" spans="1:16" x14ac:dyDescent="0.3">
      <c r="A2015" t="s">
        <v>2011</v>
      </c>
      <c r="B2015" s="1">
        <v>44974</v>
      </c>
      <c r="C2015" t="s">
        <v>14</v>
      </c>
      <c r="D2015" t="s">
        <v>18</v>
      </c>
      <c r="E2015" t="s">
        <v>34</v>
      </c>
      <c r="F2015">
        <v>964</v>
      </c>
      <c r="G2015">
        <v>40862</v>
      </c>
      <c r="H2015" t="s">
        <v>12</v>
      </c>
      <c r="I2015">
        <v>57</v>
      </c>
      <c r="J2015" t="str">
        <f t="shared" si="31"/>
        <v>A3</v>
      </c>
      <c r="K2015" s="5">
        <v>42.38796680497925</v>
      </c>
      <c r="L2015">
        <v>2023</v>
      </c>
      <c r="P2015" t="s">
        <v>12</v>
      </c>
    </row>
    <row r="2016" spans="1:16" x14ac:dyDescent="0.3">
      <c r="A2016" t="s">
        <v>2012</v>
      </c>
      <c r="B2016" t="s">
        <v>4976</v>
      </c>
      <c r="C2016" t="s">
        <v>14</v>
      </c>
      <c r="D2016" t="s">
        <v>10</v>
      </c>
      <c r="E2016" t="s">
        <v>23</v>
      </c>
      <c r="F2016">
        <v>464</v>
      </c>
      <c r="G2016">
        <v>48012</v>
      </c>
      <c r="H2016" t="s">
        <v>12</v>
      </c>
      <c r="I2016">
        <v>39</v>
      </c>
      <c r="J2016" t="str">
        <f t="shared" si="31"/>
        <v>A2</v>
      </c>
      <c r="K2016" s="5">
        <v>103.47413793103448</v>
      </c>
      <c r="L2016" t="e">
        <v>#VALUE!</v>
      </c>
      <c r="P2016" t="s">
        <v>12</v>
      </c>
    </row>
    <row r="2017" spans="1:16" x14ac:dyDescent="0.3">
      <c r="A2017" t="s">
        <v>2013</v>
      </c>
      <c r="B2017" s="1">
        <v>45142</v>
      </c>
      <c r="C2017" t="s">
        <v>27</v>
      </c>
      <c r="D2017" t="s">
        <v>18</v>
      </c>
      <c r="E2017" t="s">
        <v>25</v>
      </c>
      <c r="F2017">
        <v>369</v>
      </c>
      <c r="G2017">
        <v>47723</v>
      </c>
      <c r="H2017" t="s">
        <v>12</v>
      </c>
      <c r="I2017">
        <v>57</v>
      </c>
      <c r="J2017" t="str">
        <f t="shared" si="31"/>
        <v>A3</v>
      </c>
      <c r="K2017" s="5">
        <v>129.33062330623306</v>
      </c>
      <c r="L2017">
        <v>2023</v>
      </c>
      <c r="P2017">
        <v>0</v>
      </c>
    </row>
    <row r="2018" spans="1:16" x14ac:dyDescent="0.3">
      <c r="A2018" t="s">
        <v>2014</v>
      </c>
      <c r="B2018" s="1">
        <v>44898</v>
      </c>
      <c r="C2018" t="s">
        <v>22</v>
      </c>
      <c r="D2018" t="s">
        <v>42</v>
      </c>
      <c r="E2018" t="s">
        <v>25</v>
      </c>
      <c r="F2018">
        <v>301</v>
      </c>
      <c r="G2018">
        <v>5784</v>
      </c>
      <c r="H2018" t="s">
        <v>12</v>
      </c>
      <c r="I2018">
        <v>40</v>
      </c>
      <c r="J2018" t="str">
        <f t="shared" si="31"/>
        <v>A2</v>
      </c>
      <c r="K2018" s="5">
        <v>19.215946843853821</v>
      </c>
      <c r="L2018">
        <v>2022</v>
      </c>
      <c r="P2018" t="s">
        <v>12</v>
      </c>
    </row>
    <row r="2019" spans="1:16" x14ac:dyDescent="0.3">
      <c r="A2019" t="s">
        <v>2015</v>
      </c>
      <c r="B2019" s="1">
        <v>44861</v>
      </c>
      <c r="C2019" t="s">
        <v>9</v>
      </c>
      <c r="D2019" t="s">
        <v>18</v>
      </c>
      <c r="E2019" t="s">
        <v>23</v>
      </c>
      <c r="F2019">
        <v>252</v>
      </c>
      <c r="G2019">
        <v>37167</v>
      </c>
      <c r="H2019" t="s">
        <v>12</v>
      </c>
      <c r="I2019">
        <v>57</v>
      </c>
      <c r="J2019" t="str">
        <f t="shared" si="31"/>
        <v>A3</v>
      </c>
      <c r="K2019" s="5">
        <v>147.48809523809524</v>
      </c>
      <c r="L2019">
        <v>2022</v>
      </c>
      <c r="P2019" t="s">
        <v>12</v>
      </c>
    </row>
    <row r="2020" spans="1:16" x14ac:dyDescent="0.3">
      <c r="A2020" t="s">
        <v>2016</v>
      </c>
      <c r="B2020" s="1">
        <v>44993</v>
      </c>
      <c r="C2020" t="s">
        <v>17</v>
      </c>
      <c r="D2020" t="s">
        <v>10</v>
      </c>
      <c r="E2020" t="s">
        <v>11</v>
      </c>
      <c r="F2020">
        <v>77</v>
      </c>
      <c r="G2020">
        <v>46104</v>
      </c>
      <c r="H2020" t="s">
        <v>12</v>
      </c>
      <c r="I2020">
        <v>39</v>
      </c>
      <c r="J2020" t="str">
        <f t="shared" si="31"/>
        <v>A2</v>
      </c>
      <c r="K2020" s="5">
        <v>598.7532467532468</v>
      </c>
      <c r="L2020">
        <v>2023</v>
      </c>
      <c r="P2020">
        <v>0</v>
      </c>
    </row>
    <row r="2021" spans="1:16" x14ac:dyDescent="0.3">
      <c r="A2021" t="s">
        <v>2017</v>
      </c>
      <c r="B2021" s="1">
        <v>44800</v>
      </c>
      <c r="C2021" t="s">
        <v>22</v>
      </c>
      <c r="D2021" t="s">
        <v>18</v>
      </c>
      <c r="E2021" t="s">
        <v>4976</v>
      </c>
      <c r="F2021">
        <v>782</v>
      </c>
      <c r="G2021">
        <v>26443</v>
      </c>
      <c r="H2021" t="s">
        <v>12</v>
      </c>
      <c r="I2021">
        <v>57</v>
      </c>
      <c r="J2021" t="str">
        <f t="shared" si="31"/>
        <v>A3</v>
      </c>
      <c r="K2021" s="5">
        <v>33.814578005115088</v>
      </c>
      <c r="L2021">
        <v>2022</v>
      </c>
      <c r="P2021" t="s">
        <v>20</v>
      </c>
    </row>
    <row r="2022" spans="1:16" x14ac:dyDescent="0.3">
      <c r="A2022" t="s">
        <v>2018</v>
      </c>
      <c r="B2022" s="1">
        <v>44731</v>
      </c>
      <c r="C2022" t="s">
        <v>9</v>
      </c>
      <c r="D2022" t="s">
        <v>15</v>
      </c>
      <c r="E2022" t="s">
        <v>19</v>
      </c>
      <c r="F2022">
        <v>301</v>
      </c>
      <c r="G2022">
        <v>47758</v>
      </c>
      <c r="H2022" t="s">
        <v>12</v>
      </c>
      <c r="I2022">
        <v>41</v>
      </c>
      <c r="J2022" t="str">
        <f t="shared" si="31"/>
        <v>A2</v>
      </c>
      <c r="K2022" s="5">
        <v>158.66445182724252</v>
      </c>
      <c r="L2022">
        <v>2022</v>
      </c>
      <c r="P2022" t="s">
        <v>12</v>
      </c>
    </row>
    <row r="2023" spans="1:16" x14ac:dyDescent="0.3">
      <c r="A2023" t="s">
        <v>2019</v>
      </c>
      <c r="B2023" s="1">
        <v>44845</v>
      </c>
      <c r="C2023" t="s">
        <v>27</v>
      </c>
      <c r="D2023" t="s">
        <v>32</v>
      </c>
      <c r="E2023" t="s">
        <v>34</v>
      </c>
      <c r="F2023">
        <v>173</v>
      </c>
      <c r="G2023">
        <v>28453</v>
      </c>
      <c r="H2023" t="s">
        <v>12</v>
      </c>
      <c r="I2023">
        <v>46</v>
      </c>
      <c r="J2023" t="str">
        <f t="shared" si="31"/>
        <v>A3</v>
      </c>
      <c r="K2023" s="5">
        <v>164.46820809248555</v>
      </c>
      <c r="L2023">
        <v>2022</v>
      </c>
      <c r="P2023">
        <v>0</v>
      </c>
    </row>
    <row r="2024" spans="1:16" x14ac:dyDescent="0.3">
      <c r="A2024" t="s">
        <v>2020</v>
      </c>
      <c r="B2024" s="1">
        <v>44625</v>
      </c>
      <c r="C2024" t="s">
        <v>14</v>
      </c>
      <c r="D2024" t="s">
        <v>15</v>
      </c>
      <c r="E2024" t="s">
        <v>19</v>
      </c>
      <c r="F2024">
        <v>960</v>
      </c>
      <c r="G2024">
        <v>38238</v>
      </c>
      <c r="H2024" t="s">
        <v>12</v>
      </c>
      <c r="I2024">
        <v>41</v>
      </c>
      <c r="J2024" t="str">
        <f t="shared" si="31"/>
        <v>A2</v>
      </c>
      <c r="K2024" s="5">
        <v>39.831249999999997</v>
      </c>
      <c r="L2024">
        <v>2022</v>
      </c>
      <c r="P2024" t="s">
        <v>12</v>
      </c>
    </row>
    <row r="2025" spans="1:16" x14ac:dyDescent="0.3">
      <c r="A2025" t="s">
        <v>2021</v>
      </c>
      <c r="B2025" s="1">
        <v>45208</v>
      </c>
      <c r="C2025" t="s">
        <v>14</v>
      </c>
      <c r="D2025" t="s">
        <v>28</v>
      </c>
      <c r="E2025" t="s">
        <v>23</v>
      </c>
      <c r="F2025">
        <v>368</v>
      </c>
      <c r="G2025">
        <v>6116</v>
      </c>
      <c r="H2025" t="s">
        <v>12</v>
      </c>
      <c r="I2025">
        <v>58</v>
      </c>
      <c r="J2025" t="str">
        <f t="shared" si="31"/>
        <v>A3</v>
      </c>
      <c r="K2025" s="5">
        <v>16.619565217391305</v>
      </c>
      <c r="L2025">
        <v>2023</v>
      </c>
      <c r="P2025" t="s">
        <v>12</v>
      </c>
    </row>
    <row r="2026" spans="1:16" x14ac:dyDescent="0.3">
      <c r="A2026" t="s">
        <v>2022</v>
      </c>
      <c r="B2026" s="1">
        <v>44631</v>
      </c>
      <c r="C2026" t="s">
        <v>27</v>
      </c>
      <c r="D2026" t="s">
        <v>32</v>
      </c>
      <c r="E2026" t="s">
        <v>34</v>
      </c>
      <c r="F2026">
        <v>878</v>
      </c>
      <c r="G2026">
        <v>15103</v>
      </c>
      <c r="H2026" t="s">
        <v>12</v>
      </c>
      <c r="I2026">
        <v>46</v>
      </c>
      <c r="J2026" t="str">
        <f t="shared" si="31"/>
        <v>A3</v>
      </c>
      <c r="K2026" s="5">
        <v>17.201594533029613</v>
      </c>
      <c r="L2026">
        <v>2022</v>
      </c>
      <c r="P2026" t="s">
        <v>12</v>
      </c>
    </row>
    <row r="2027" spans="1:16" x14ac:dyDescent="0.3">
      <c r="A2027" t="s">
        <v>2023</v>
      </c>
      <c r="B2027" s="1">
        <v>45273</v>
      </c>
      <c r="C2027" t="s">
        <v>14</v>
      </c>
      <c r="D2027" t="s">
        <v>10</v>
      </c>
      <c r="E2027" t="s">
        <v>11</v>
      </c>
      <c r="F2027">
        <v>796</v>
      </c>
      <c r="G2027">
        <v>13091</v>
      </c>
      <c r="H2027" t="s">
        <v>12</v>
      </c>
      <c r="I2027">
        <v>39</v>
      </c>
      <c r="J2027" t="str">
        <f t="shared" si="31"/>
        <v>A2</v>
      </c>
      <c r="K2027" s="5">
        <v>16.445979899497488</v>
      </c>
      <c r="L2027">
        <v>2023</v>
      </c>
      <c r="P2027" t="s">
        <v>12</v>
      </c>
    </row>
    <row r="2028" spans="1:16" hidden="1" x14ac:dyDescent="0.3">
      <c r="A2028" t="s">
        <v>2024</v>
      </c>
      <c r="B2028" s="1">
        <v>45087</v>
      </c>
      <c r="C2028" t="s">
        <v>14</v>
      </c>
      <c r="D2028" t="s">
        <v>4976</v>
      </c>
      <c r="E2028" t="s">
        <v>23</v>
      </c>
      <c r="F2028">
        <v>487</v>
      </c>
      <c r="G2028">
        <v>46743</v>
      </c>
      <c r="H2028" t="s">
        <v>12</v>
      </c>
      <c r="I2028" t="s">
        <v>4977</v>
      </c>
      <c r="J2028" t="str">
        <f t="shared" si="31"/>
        <v>A3</v>
      </c>
      <c r="K2028" s="5">
        <v>95.98151950718686</v>
      </c>
      <c r="L2028">
        <v>2023</v>
      </c>
      <c r="P2028" t="s">
        <v>20</v>
      </c>
    </row>
    <row r="2029" spans="1:16" x14ac:dyDescent="0.3">
      <c r="A2029" t="s">
        <v>2025</v>
      </c>
      <c r="B2029" s="1">
        <v>44891</v>
      </c>
      <c r="C2029" t="s">
        <v>17</v>
      </c>
      <c r="D2029" t="s">
        <v>32</v>
      </c>
      <c r="E2029" t="s">
        <v>23</v>
      </c>
      <c r="F2029">
        <v>596</v>
      </c>
      <c r="G2029">
        <v>39737</v>
      </c>
      <c r="H2029" t="s">
        <v>12</v>
      </c>
      <c r="I2029">
        <v>46</v>
      </c>
      <c r="J2029" t="str">
        <f t="shared" si="31"/>
        <v>A3</v>
      </c>
      <c r="K2029" s="5">
        <v>66.672818791946312</v>
      </c>
      <c r="L2029">
        <v>2022</v>
      </c>
      <c r="P2029" t="s">
        <v>12</v>
      </c>
    </row>
    <row r="2030" spans="1:16" x14ac:dyDescent="0.3">
      <c r="A2030" t="s">
        <v>2026</v>
      </c>
      <c r="B2030" s="1">
        <v>44568</v>
      </c>
      <c r="C2030" t="s">
        <v>27</v>
      </c>
      <c r="D2030" t="s">
        <v>18</v>
      </c>
      <c r="E2030" t="s">
        <v>23</v>
      </c>
      <c r="F2030">
        <v>609</v>
      </c>
      <c r="G2030">
        <v>23929</v>
      </c>
      <c r="H2030">
        <v>0</v>
      </c>
      <c r="I2030">
        <v>57</v>
      </c>
      <c r="J2030" t="str">
        <f t="shared" si="31"/>
        <v>A3</v>
      </c>
      <c r="K2030" s="5">
        <v>39.292282430213461</v>
      </c>
      <c r="L2030">
        <v>2022</v>
      </c>
      <c r="P2030" t="s">
        <v>12</v>
      </c>
    </row>
    <row r="2031" spans="1:16" x14ac:dyDescent="0.3">
      <c r="A2031" t="s">
        <v>2027</v>
      </c>
      <c r="B2031" s="1">
        <v>45121</v>
      </c>
      <c r="C2031" t="s">
        <v>27</v>
      </c>
      <c r="D2031" t="s">
        <v>15</v>
      </c>
      <c r="E2031" t="s">
        <v>25</v>
      </c>
      <c r="F2031">
        <v>693</v>
      </c>
      <c r="G2031">
        <v>33313</v>
      </c>
      <c r="H2031" t="s">
        <v>12</v>
      </c>
      <c r="I2031">
        <v>41</v>
      </c>
      <c r="J2031" t="str">
        <f t="shared" si="31"/>
        <v>A2</v>
      </c>
      <c r="K2031" s="5">
        <v>48.070707070707073</v>
      </c>
      <c r="L2031">
        <v>2023</v>
      </c>
      <c r="P2031" t="s">
        <v>12</v>
      </c>
    </row>
    <row r="2032" spans="1:16" x14ac:dyDescent="0.3">
      <c r="A2032" t="s">
        <v>2028</v>
      </c>
      <c r="B2032" s="1">
        <v>45193</v>
      </c>
      <c r="C2032" t="s">
        <v>17</v>
      </c>
      <c r="D2032" t="s">
        <v>28</v>
      </c>
      <c r="E2032" t="s">
        <v>34</v>
      </c>
      <c r="F2032">
        <v>849</v>
      </c>
      <c r="G2032">
        <v>13899</v>
      </c>
      <c r="H2032" t="s">
        <v>12</v>
      </c>
      <c r="I2032">
        <v>58</v>
      </c>
      <c r="J2032" t="str">
        <f t="shared" si="31"/>
        <v>A3</v>
      </c>
      <c r="K2032" s="5">
        <v>16.371024734982331</v>
      </c>
      <c r="L2032">
        <v>2023</v>
      </c>
      <c r="P2032" t="s">
        <v>12</v>
      </c>
    </row>
    <row r="2033" spans="1:16" x14ac:dyDescent="0.3">
      <c r="A2033" t="s">
        <v>2029</v>
      </c>
      <c r="B2033" s="1">
        <v>44571</v>
      </c>
      <c r="C2033" t="s">
        <v>27</v>
      </c>
      <c r="D2033" t="s">
        <v>15</v>
      </c>
      <c r="E2033" t="s">
        <v>19</v>
      </c>
      <c r="F2033">
        <v>262</v>
      </c>
      <c r="G2033">
        <v>25977</v>
      </c>
      <c r="H2033" t="s">
        <v>12</v>
      </c>
      <c r="I2033">
        <v>41</v>
      </c>
      <c r="J2033" t="str">
        <f t="shared" si="31"/>
        <v>A2</v>
      </c>
      <c r="K2033" s="5">
        <v>99.148854961832058</v>
      </c>
      <c r="L2033">
        <v>2022</v>
      </c>
      <c r="P2033" t="s">
        <v>12</v>
      </c>
    </row>
    <row r="2034" spans="1:16" x14ac:dyDescent="0.3">
      <c r="A2034" t="s">
        <v>2030</v>
      </c>
      <c r="B2034" s="1">
        <v>45325</v>
      </c>
      <c r="C2034" t="s">
        <v>17</v>
      </c>
      <c r="D2034" t="s">
        <v>10</v>
      </c>
      <c r="E2034" t="s">
        <v>25</v>
      </c>
      <c r="F2034">
        <v>469</v>
      </c>
      <c r="G2034">
        <v>14756</v>
      </c>
      <c r="H2034" t="s">
        <v>12</v>
      </c>
      <c r="I2034">
        <v>39</v>
      </c>
      <c r="J2034" t="str">
        <f t="shared" si="31"/>
        <v>A2</v>
      </c>
      <c r="K2034" s="5">
        <v>31.46268656716418</v>
      </c>
      <c r="L2034">
        <v>2024</v>
      </c>
      <c r="P2034" t="s">
        <v>20</v>
      </c>
    </row>
    <row r="2035" spans="1:16" hidden="1" x14ac:dyDescent="0.3">
      <c r="A2035" t="s">
        <v>2031</v>
      </c>
      <c r="B2035" s="1">
        <v>45379</v>
      </c>
      <c r="C2035" t="s">
        <v>17</v>
      </c>
      <c r="D2035" t="s">
        <v>4976</v>
      </c>
      <c r="E2035" t="s">
        <v>25</v>
      </c>
      <c r="F2035">
        <v>541</v>
      </c>
      <c r="G2035">
        <v>39884</v>
      </c>
      <c r="H2035" t="s">
        <v>20</v>
      </c>
      <c r="I2035" t="s">
        <v>4977</v>
      </c>
      <c r="J2035" t="str">
        <f t="shared" si="31"/>
        <v>A3</v>
      </c>
      <c r="K2035" s="5">
        <v>73.722735674676528</v>
      </c>
      <c r="L2035">
        <v>2024</v>
      </c>
      <c r="P2035" t="s">
        <v>12</v>
      </c>
    </row>
    <row r="2036" spans="1:16" x14ac:dyDescent="0.3">
      <c r="A2036" t="s">
        <v>2032</v>
      </c>
      <c r="B2036" s="1">
        <v>44617</v>
      </c>
      <c r="C2036" t="s">
        <v>17</v>
      </c>
      <c r="D2036" t="s">
        <v>15</v>
      </c>
      <c r="E2036" t="s">
        <v>19</v>
      </c>
      <c r="F2036">
        <v>948</v>
      </c>
      <c r="G2036">
        <v>49129</v>
      </c>
      <c r="H2036" t="s">
        <v>12</v>
      </c>
      <c r="I2036">
        <v>41</v>
      </c>
      <c r="J2036" t="str">
        <f t="shared" si="31"/>
        <v>A2</v>
      </c>
      <c r="K2036" s="5">
        <v>51.823839662447256</v>
      </c>
      <c r="L2036">
        <v>2022</v>
      </c>
      <c r="P2036">
        <v>0</v>
      </c>
    </row>
    <row r="2037" spans="1:16" hidden="1" x14ac:dyDescent="0.3">
      <c r="A2037" t="s">
        <v>2033</v>
      </c>
      <c r="B2037" s="1">
        <v>45022</v>
      </c>
      <c r="C2037" t="s">
        <v>9</v>
      </c>
      <c r="D2037" t="s">
        <v>4976</v>
      </c>
      <c r="E2037" t="s">
        <v>4976</v>
      </c>
      <c r="F2037">
        <v>179</v>
      </c>
      <c r="G2037">
        <v>12138</v>
      </c>
      <c r="H2037" t="s">
        <v>12</v>
      </c>
      <c r="I2037" t="s">
        <v>4977</v>
      </c>
      <c r="J2037" t="str">
        <f t="shared" si="31"/>
        <v>A3</v>
      </c>
      <c r="K2037" s="5">
        <v>67.810055865921782</v>
      </c>
      <c r="L2037">
        <v>2023</v>
      </c>
      <c r="P2037" t="e">
        <v>#N/A</v>
      </c>
    </row>
    <row r="2038" spans="1:16" hidden="1" x14ac:dyDescent="0.3">
      <c r="A2038" t="s">
        <v>2034</v>
      </c>
      <c r="B2038" s="1">
        <v>45179</v>
      </c>
      <c r="C2038" t="s">
        <v>17</v>
      </c>
      <c r="D2038" t="s">
        <v>4976</v>
      </c>
      <c r="E2038" t="s">
        <v>11</v>
      </c>
      <c r="F2038">
        <v>196</v>
      </c>
      <c r="G2038">
        <v>40719</v>
      </c>
      <c r="H2038">
        <v>0</v>
      </c>
      <c r="I2038" t="s">
        <v>4977</v>
      </c>
      <c r="J2038" t="str">
        <f t="shared" si="31"/>
        <v>A3</v>
      </c>
      <c r="K2038" s="5">
        <v>207.75</v>
      </c>
      <c r="L2038">
        <v>2023</v>
      </c>
      <c r="P2038" t="s">
        <v>20</v>
      </c>
    </row>
    <row r="2039" spans="1:16" x14ac:dyDescent="0.3">
      <c r="A2039" t="s">
        <v>2035</v>
      </c>
      <c r="B2039" s="1">
        <v>44637</v>
      </c>
      <c r="C2039" t="s">
        <v>27</v>
      </c>
      <c r="D2039" t="s">
        <v>18</v>
      </c>
      <c r="E2039" t="s">
        <v>23</v>
      </c>
      <c r="F2039">
        <v>902</v>
      </c>
      <c r="G2039">
        <v>14203</v>
      </c>
      <c r="H2039" t="s">
        <v>20</v>
      </c>
      <c r="I2039">
        <v>57</v>
      </c>
      <c r="J2039" t="str">
        <f t="shared" si="31"/>
        <v>A3</v>
      </c>
      <c r="K2039" s="5">
        <v>15.746119733924612</v>
      </c>
      <c r="L2039">
        <v>2022</v>
      </c>
      <c r="P2039" t="s">
        <v>12</v>
      </c>
    </row>
    <row r="2040" spans="1:16" x14ac:dyDescent="0.3">
      <c r="A2040" t="s">
        <v>2036</v>
      </c>
      <c r="B2040" s="1">
        <v>45180</v>
      </c>
      <c r="C2040" t="s">
        <v>4976</v>
      </c>
      <c r="D2040" t="s">
        <v>10</v>
      </c>
      <c r="E2040" t="s">
        <v>11</v>
      </c>
      <c r="F2040">
        <v>77</v>
      </c>
      <c r="G2040">
        <v>38214</v>
      </c>
      <c r="H2040" t="s">
        <v>12</v>
      </c>
      <c r="I2040">
        <v>39</v>
      </c>
      <c r="J2040" t="str">
        <f t="shared" si="31"/>
        <v>A2</v>
      </c>
      <c r="K2040" s="5">
        <v>496.28571428571428</v>
      </c>
      <c r="L2040">
        <v>2023</v>
      </c>
      <c r="P2040" t="s">
        <v>12</v>
      </c>
    </row>
    <row r="2041" spans="1:16" x14ac:dyDescent="0.3">
      <c r="A2041" t="s">
        <v>2037</v>
      </c>
      <c r="B2041" s="1">
        <v>45013</v>
      </c>
      <c r="C2041" t="s">
        <v>14</v>
      </c>
      <c r="D2041" t="s">
        <v>32</v>
      </c>
      <c r="E2041" t="s">
        <v>25</v>
      </c>
      <c r="F2041">
        <v>265</v>
      </c>
      <c r="G2041">
        <v>20044</v>
      </c>
      <c r="H2041">
        <v>0</v>
      </c>
      <c r="I2041">
        <v>46</v>
      </c>
      <c r="J2041" t="str">
        <f t="shared" si="31"/>
        <v>A3</v>
      </c>
      <c r="K2041" s="5">
        <v>75.637735849056597</v>
      </c>
      <c r="L2041">
        <v>2023</v>
      </c>
      <c r="P2041" t="s">
        <v>12</v>
      </c>
    </row>
    <row r="2042" spans="1:16" hidden="1" x14ac:dyDescent="0.3">
      <c r="A2042" t="s">
        <v>2038</v>
      </c>
      <c r="B2042" s="1">
        <v>44807</v>
      </c>
      <c r="C2042" t="s">
        <v>22</v>
      </c>
      <c r="D2042" t="s">
        <v>4976</v>
      </c>
      <c r="E2042" t="s">
        <v>4976</v>
      </c>
      <c r="F2042">
        <v>612</v>
      </c>
      <c r="G2042">
        <v>25534</v>
      </c>
      <c r="H2042">
        <v>0</v>
      </c>
      <c r="I2042" t="s">
        <v>4977</v>
      </c>
      <c r="J2042" t="str">
        <f t="shared" si="31"/>
        <v>A3</v>
      </c>
      <c r="K2042" s="5">
        <v>41.722222222222221</v>
      </c>
      <c r="L2042">
        <v>2022</v>
      </c>
      <c r="P2042" t="s">
        <v>12</v>
      </c>
    </row>
    <row r="2043" spans="1:16" x14ac:dyDescent="0.3">
      <c r="A2043" t="s">
        <v>2039</v>
      </c>
      <c r="B2043" s="1">
        <v>45373</v>
      </c>
      <c r="C2043" t="s">
        <v>14</v>
      </c>
      <c r="D2043" t="s">
        <v>32</v>
      </c>
      <c r="E2043" t="s">
        <v>25</v>
      </c>
      <c r="F2043">
        <v>696</v>
      </c>
      <c r="G2043">
        <v>37328</v>
      </c>
      <c r="H2043" t="s">
        <v>12</v>
      </c>
      <c r="I2043">
        <v>46</v>
      </c>
      <c r="J2043" t="str">
        <f t="shared" si="31"/>
        <v>A3</v>
      </c>
      <c r="K2043" s="5">
        <v>53.632183908045974</v>
      </c>
      <c r="L2043">
        <v>2024</v>
      </c>
      <c r="P2043" t="s">
        <v>12</v>
      </c>
    </row>
    <row r="2044" spans="1:16" x14ac:dyDescent="0.3">
      <c r="A2044" t="s">
        <v>2040</v>
      </c>
      <c r="B2044" s="1">
        <v>44617</v>
      </c>
      <c r="C2044" t="s">
        <v>4976</v>
      </c>
      <c r="D2044" t="s">
        <v>10</v>
      </c>
      <c r="E2044" t="s">
        <v>23</v>
      </c>
      <c r="F2044">
        <v>168</v>
      </c>
      <c r="G2044">
        <v>11936</v>
      </c>
      <c r="H2044" t="s">
        <v>12</v>
      </c>
      <c r="I2044">
        <v>39</v>
      </c>
      <c r="J2044" t="str">
        <f t="shared" si="31"/>
        <v>A2</v>
      </c>
      <c r="K2044" s="5">
        <v>71.047619047619051</v>
      </c>
      <c r="L2044">
        <v>2022</v>
      </c>
      <c r="P2044" t="s">
        <v>12</v>
      </c>
    </row>
    <row r="2045" spans="1:16" x14ac:dyDescent="0.3">
      <c r="A2045" t="s">
        <v>2041</v>
      </c>
      <c r="B2045" s="1">
        <v>44828</v>
      </c>
      <c r="C2045" t="s">
        <v>22</v>
      </c>
      <c r="D2045" t="s">
        <v>10</v>
      </c>
      <c r="E2045" t="s">
        <v>34</v>
      </c>
      <c r="F2045">
        <v>477</v>
      </c>
      <c r="G2045">
        <v>31902</v>
      </c>
      <c r="H2045">
        <v>0</v>
      </c>
      <c r="I2045">
        <v>39</v>
      </c>
      <c r="J2045" t="str">
        <f t="shared" si="31"/>
        <v>A2</v>
      </c>
      <c r="K2045" s="5">
        <v>66.880503144654085</v>
      </c>
      <c r="L2045">
        <v>2022</v>
      </c>
      <c r="P2045" t="s">
        <v>12</v>
      </c>
    </row>
    <row r="2046" spans="1:16" x14ac:dyDescent="0.3">
      <c r="A2046" t="s">
        <v>2042</v>
      </c>
      <c r="B2046" s="1">
        <v>45091</v>
      </c>
      <c r="C2046" t="s">
        <v>17</v>
      </c>
      <c r="D2046" t="s">
        <v>42</v>
      </c>
      <c r="E2046" t="s">
        <v>25</v>
      </c>
      <c r="F2046">
        <v>453</v>
      </c>
      <c r="G2046">
        <v>14580</v>
      </c>
      <c r="H2046" t="s">
        <v>12</v>
      </c>
      <c r="I2046">
        <v>40</v>
      </c>
      <c r="J2046" t="str">
        <f t="shared" si="31"/>
        <v>A2</v>
      </c>
      <c r="K2046" s="5">
        <v>32.185430463576161</v>
      </c>
      <c r="L2046">
        <v>2023</v>
      </c>
      <c r="P2046" t="s">
        <v>12</v>
      </c>
    </row>
    <row r="2047" spans="1:16" x14ac:dyDescent="0.3">
      <c r="A2047" t="s">
        <v>2043</v>
      </c>
      <c r="B2047" s="1">
        <v>45006</v>
      </c>
      <c r="C2047" t="s">
        <v>27</v>
      </c>
      <c r="D2047" t="s">
        <v>42</v>
      </c>
      <c r="E2047" t="s">
        <v>34</v>
      </c>
      <c r="F2047">
        <v>648</v>
      </c>
      <c r="G2047">
        <v>8732</v>
      </c>
      <c r="H2047" t="s">
        <v>12</v>
      </c>
      <c r="I2047">
        <v>40</v>
      </c>
      <c r="J2047" t="str">
        <f t="shared" si="31"/>
        <v>A2</v>
      </c>
      <c r="K2047" s="5">
        <v>13.475308641975309</v>
      </c>
      <c r="L2047">
        <v>2023</v>
      </c>
      <c r="P2047" t="s">
        <v>20</v>
      </c>
    </row>
    <row r="2048" spans="1:16" x14ac:dyDescent="0.3">
      <c r="A2048" t="s">
        <v>2044</v>
      </c>
      <c r="B2048" s="1">
        <v>44792</v>
      </c>
      <c r="C2048" t="s">
        <v>17</v>
      </c>
      <c r="D2048" t="s">
        <v>42</v>
      </c>
      <c r="E2048" t="s">
        <v>4976</v>
      </c>
      <c r="F2048">
        <v>829</v>
      </c>
      <c r="G2048">
        <v>27419</v>
      </c>
      <c r="H2048" t="s">
        <v>12</v>
      </c>
      <c r="I2048">
        <v>40</v>
      </c>
      <c r="J2048" t="str">
        <f t="shared" si="31"/>
        <v>A2</v>
      </c>
      <c r="K2048" s="5">
        <v>33.074788902291921</v>
      </c>
      <c r="L2048">
        <v>2022</v>
      </c>
      <c r="P2048" t="s">
        <v>20</v>
      </c>
    </row>
    <row r="2049" spans="1:16" hidden="1" x14ac:dyDescent="0.3">
      <c r="A2049" t="s">
        <v>2045</v>
      </c>
      <c r="B2049" s="1">
        <v>44850</v>
      </c>
      <c r="C2049" t="s">
        <v>9</v>
      </c>
      <c r="D2049" t="s">
        <v>4976</v>
      </c>
      <c r="E2049" t="s">
        <v>34</v>
      </c>
      <c r="F2049">
        <v>942</v>
      </c>
      <c r="G2049">
        <v>30189</v>
      </c>
      <c r="H2049" t="s">
        <v>12</v>
      </c>
      <c r="I2049" t="s">
        <v>4977</v>
      </c>
      <c r="J2049" t="str">
        <f t="shared" si="31"/>
        <v>A3</v>
      </c>
      <c r="K2049" s="5">
        <v>32.047770700636946</v>
      </c>
      <c r="L2049">
        <v>2022</v>
      </c>
      <c r="P2049" t="s">
        <v>12</v>
      </c>
    </row>
    <row r="2050" spans="1:16" x14ac:dyDescent="0.3">
      <c r="A2050" t="s">
        <v>2046</v>
      </c>
      <c r="B2050" s="1">
        <v>44701</v>
      </c>
      <c r="C2050" t="s">
        <v>9</v>
      </c>
      <c r="D2050" t="s">
        <v>42</v>
      </c>
      <c r="E2050" t="s">
        <v>19</v>
      </c>
      <c r="F2050">
        <v>321</v>
      </c>
      <c r="G2050">
        <v>23690</v>
      </c>
      <c r="H2050" t="s">
        <v>12</v>
      </c>
      <c r="I2050">
        <v>40</v>
      </c>
      <c r="J2050" t="str">
        <f t="shared" si="31"/>
        <v>A2</v>
      </c>
      <c r="K2050" s="5">
        <v>73.800623052959509</v>
      </c>
      <c r="L2050">
        <v>2022</v>
      </c>
      <c r="P2050" t="s">
        <v>12</v>
      </c>
    </row>
    <row r="2051" spans="1:16" x14ac:dyDescent="0.3">
      <c r="A2051" t="s">
        <v>2047</v>
      </c>
      <c r="B2051" s="1">
        <v>44594</v>
      </c>
      <c r="C2051" t="s">
        <v>9</v>
      </c>
      <c r="D2051" t="s">
        <v>15</v>
      </c>
      <c r="E2051" t="s">
        <v>34</v>
      </c>
      <c r="F2051">
        <v>708</v>
      </c>
      <c r="G2051">
        <v>40136</v>
      </c>
      <c r="H2051" t="s">
        <v>12</v>
      </c>
      <c r="I2051">
        <v>41</v>
      </c>
      <c r="J2051" t="str">
        <f t="shared" ref="J2051:J2114" si="32">IF(I2051&lt;=30,"A1",IF(I2051&lt;=45,"A2","A3"))</f>
        <v>A2</v>
      </c>
      <c r="K2051" s="5">
        <v>56.689265536723163</v>
      </c>
      <c r="L2051">
        <v>2022</v>
      </c>
      <c r="P2051" t="s">
        <v>12</v>
      </c>
    </row>
    <row r="2052" spans="1:16" x14ac:dyDescent="0.3">
      <c r="A2052" t="s">
        <v>2048</v>
      </c>
      <c r="B2052" s="1">
        <v>44933</v>
      </c>
      <c r="C2052" t="s">
        <v>17</v>
      </c>
      <c r="D2052" t="s">
        <v>32</v>
      </c>
      <c r="E2052" t="s">
        <v>34</v>
      </c>
      <c r="F2052">
        <v>123</v>
      </c>
      <c r="G2052">
        <v>6924</v>
      </c>
      <c r="H2052">
        <v>0</v>
      </c>
      <c r="I2052">
        <v>46</v>
      </c>
      <c r="J2052" t="str">
        <f t="shared" si="32"/>
        <v>A3</v>
      </c>
      <c r="K2052" s="5">
        <v>56.292682926829265</v>
      </c>
      <c r="L2052">
        <v>2023</v>
      </c>
      <c r="P2052" t="s">
        <v>12</v>
      </c>
    </row>
    <row r="2053" spans="1:16" hidden="1" x14ac:dyDescent="0.3">
      <c r="A2053" t="s">
        <v>2049</v>
      </c>
      <c r="B2053" s="1">
        <v>45313</v>
      </c>
      <c r="C2053" t="s">
        <v>9</v>
      </c>
      <c r="D2053" t="s">
        <v>4976</v>
      </c>
      <c r="E2053" t="s">
        <v>23</v>
      </c>
      <c r="F2053">
        <v>476</v>
      </c>
      <c r="G2053">
        <v>9762</v>
      </c>
      <c r="H2053" t="s">
        <v>20</v>
      </c>
      <c r="I2053" t="s">
        <v>4977</v>
      </c>
      <c r="J2053" t="str">
        <f t="shared" si="32"/>
        <v>A3</v>
      </c>
      <c r="K2053" s="5">
        <v>20.508403361344538</v>
      </c>
      <c r="L2053">
        <v>2024</v>
      </c>
      <c r="P2053" t="s">
        <v>12</v>
      </c>
    </row>
    <row r="2054" spans="1:16" hidden="1" x14ac:dyDescent="0.3">
      <c r="A2054" t="s">
        <v>2050</v>
      </c>
      <c r="B2054" s="1">
        <v>44673</v>
      </c>
      <c r="C2054" t="s">
        <v>22</v>
      </c>
      <c r="D2054" t="s">
        <v>4976</v>
      </c>
      <c r="E2054" t="s">
        <v>11</v>
      </c>
      <c r="F2054">
        <v>515</v>
      </c>
      <c r="G2054">
        <v>13788</v>
      </c>
      <c r="H2054" t="s">
        <v>20</v>
      </c>
      <c r="I2054" t="s">
        <v>4977</v>
      </c>
      <c r="J2054" t="str">
        <f t="shared" si="32"/>
        <v>A3</v>
      </c>
      <c r="K2054" s="5">
        <v>26.772815533980584</v>
      </c>
      <c r="L2054">
        <v>2022</v>
      </c>
      <c r="P2054" t="e">
        <v>#N/A</v>
      </c>
    </row>
    <row r="2055" spans="1:16" x14ac:dyDescent="0.3">
      <c r="A2055" t="s">
        <v>2051</v>
      </c>
      <c r="B2055" s="1">
        <v>44667</v>
      </c>
      <c r="C2055" t="s">
        <v>27</v>
      </c>
      <c r="D2055" t="s">
        <v>28</v>
      </c>
      <c r="E2055" t="s">
        <v>11</v>
      </c>
      <c r="F2055">
        <v>385</v>
      </c>
      <c r="G2055">
        <v>39489</v>
      </c>
      <c r="H2055" t="s">
        <v>12</v>
      </c>
      <c r="I2055">
        <v>58</v>
      </c>
      <c r="J2055" t="str">
        <f t="shared" si="32"/>
        <v>A3</v>
      </c>
      <c r="K2055" s="5">
        <v>102.56883116883117</v>
      </c>
      <c r="L2055">
        <v>2022</v>
      </c>
      <c r="P2055" t="s">
        <v>12</v>
      </c>
    </row>
    <row r="2056" spans="1:16" x14ac:dyDescent="0.3">
      <c r="A2056" t="s">
        <v>2052</v>
      </c>
      <c r="B2056" s="1">
        <v>44692</v>
      </c>
      <c r="C2056" t="s">
        <v>14</v>
      </c>
      <c r="D2056" t="s">
        <v>15</v>
      </c>
      <c r="E2056" t="s">
        <v>25</v>
      </c>
      <c r="F2056">
        <v>544</v>
      </c>
      <c r="G2056">
        <v>48414</v>
      </c>
      <c r="H2056" t="s">
        <v>12</v>
      </c>
      <c r="I2056">
        <v>41</v>
      </c>
      <c r="J2056" t="str">
        <f t="shared" si="32"/>
        <v>A2</v>
      </c>
      <c r="K2056" s="5">
        <v>88.996323529411768</v>
      </c>
      <c r="L2056">
        <v>2022</v>
      </c>
      <c r="P2056">
        <v>0</v>
      </c>
    </row>
    <row r="2057" spans="1:16" hidden="1" x14ac:dyDescent="0.3">
      <c r="A2057" t="s">
        <v>2053</v>
      </c>
      <c r="B2057" s="1">
        <v>44735</v>
      </c>
      <c r="C2057" t="s">
        <v>4976</v>
      </c>
      <c r="D2057" t="s">
        <v>4976</v>
      </c>
      <c r="E2057" t="s">
        <v>23</v>
      </c>
      <c r="F2057">
        <v>376</v>
      </c>
      <c r="G2057">
        <v>7935</v>
      </c>
      <c r="H2057" t="s">
        <v>12</v>
      </c>
      <c r="I2057" t="s">
        <v>4977</v>
      </c>
      <c r="J2057" t="str">
        <f t="shared" si="32"/>
        <v>A3</v>
      </c>
      <c r="K2057" s="5">
        <v>21.103723404255319</v>
      </c>
      <c r="L2057">
        <v>2022</v>
      </c>
      <c r="P2057" t="s">
        <v>12</v>
      </c>
    </row>
    <row r="2058" spans="1:16" x14ac:dyDescent="0.3">
      <c r="A2058" t="s">
        <v>2054</v>
      </c>
      <c r="B2058" s="1">
        <v>45085</v>
      </c>
      <c r="C2058" t="s">
        <v>9</v>
      </c>
      <c r="D2058" t="s">
        <v>42</v>
      </c>
      <c r="E2058" t="s">
        <v>25</v>
      </c>
      <c r="F2058">
        <v>136</v>
      </c>
      <c r="G2058" t="s">
        <v>4976</v>
      </c>
      <c r="H2058">
        <v>0</v>
      </c>
      <c r="I2058">
        <v>40</v>
      </c>
      <c r="J2058" t="str">
        <f t="shared" si="32"/>
        <v>A2</v>
      </c>
      <c r="K2058" s="5">
        <v>0</v>
      </c>
      <c r="L2058">
        <v>2023</v>
      </c>
      <c r="P2058" t="s">
        <v>12</v>
      </c>
    </row>
    <row r="2059" spans="1:16" x14ac:dyDescent="0.3">
      <c r="A2059" t="s">
        <v>2055</v>
      </c>
      <c r="B2059" s="1">
        <v>45313</v>
      </c>
      <c r="C2059" t="s">
        <v>17</v>
      </c>
      <c r="D2059" t="s">
        <v>32</v>
      </c>
      <c r="E2059" t="s">
        <v>4976</v>
      </c>
      <c r="F2059">
        <v>572</v>
      </c>
      <c r="G2059">
        <v>46272</v>
      </c>
      <c r="H2059">
        <v>0</v>
      </c>
      <c r="I2059">
        <v>46</v>
      </c>
      <c r="J2059" t="str">
        <f t="shared" si="32"/>
        <v>A3</v>
      </c>
      <c r="K2059" s="5">
        <v>80.895104895104893</v>
      </c>
      <c r="L2059">
        <v>2024</v>
      </c>
      <c r="P2059" t="s">
        <v>12</v>
      </c>
    </row>
    <row r="2060" spans="1:16" x14ac:dyDescent="0.3">
      <c r="A2060" t="s">
        <v>2056</v>
      </c>
      <c r="B2060" s="1">
        <v>45316</v>
      </c>
      <c r="C2060" t="s">
        <v>9</v>
      </c>
      <c r="D2060" t="s">
        <v>15</v>
      </c>
      <c r="E2060" t="s">
        <v>23</v>
      </c>
      <c r="F2060">
        <v>562</v>
      </c>
      <c r="G2060">
        <v>5873</v>
      </c>
      <c r="H2060" t="s">
        <v>12</v>
      </c>
      <c r="I2060">
        <v>41</v>
      </c>
      <c r="J2060" t="str">
        <f t="shared" si="32"/>
        <v>A2</v>
      </c>
      <c r="K2060" s="5">
        <v>10.45017793594306</v>
      </c>
      <c r="L2060">
        <v>2024</v>
      </c>
      <c r="P2060" t="s">
        <v>12</v>
      </c>
    </row>
    <row r="2061" spans="1:16" x14ac:dyDescent="0.3">
      <c r="A2061" t="s">
        <v>2057</v>
      </c>
      <c r="B2061" s="1">
        <v>44611</v>
      </c>
      <c r="C2061" t="s">
        <v>22</v>
      </c>
      <c r="D2061" t="s">
        <v>32</v>
      </c>
      <c r="E2061" t="s">
        <v>11</v>
      </c>
      <c r="F2061">
        <v>71</v>
      </c>
      <c r="G2061">
        <v>38592</v>
      </c>
      <c r="H2061" t="s">
        <v>12</v>
      </c>
      <c r="I2061">
        <v>46</v>
      </c>
      <c r="J2061" t="str">
        <f t="shared" si="32"/>
        <v>A3</v>
      </c>
      <c r="K2061" s="5">
        <v>543.54929577464793</v>
      </c>
      <c r="L2061">
        <v>2022</v>
      </c>
      <c r="P2061">
        <v>0</v>
      </c>
    </row>
    <row r="2062" spans="1:16" x14ac:dyDescent="0.3">
      <c r="A2062" t="s">
        <v>2058</v>
      </c>
      <c r="B2062" s="1">
        <v>44613</v>
      </c>
      <c r="C2062" t="s">
        <v>9</v>
      </c>
      <c r="D2062" t="s">
        <v>10</v>
      </c>
      <c r="E2062" t="s">
        <v>11</v>
      </c>
      <c r="F2062">
        <v>338</v>
      </c>
      <c r="G2062">
        <v>18382</v>
      </c>
      <c r="H2062">
        <v>0</v>
      </c>
      <c r="I2062">
        <v>39</v>
      </c>
      <c r="J2062" t="str">
        <f t="shared" si="32"/>
        <v>A2</v>
      </c>
      <c r="K2062" s="5">
        <v>54.384615384615387</v>
      </c>
      <c r="L2062">
        <v>2022</v>
      </c>
      <c r="P2062" t="s">
        <v>12</v>
      </c>
    </row>
    <row r="2063" spans="1:16" hidden="1" x14ac:dyDescent="0.3">
      <c r="A2063" t="s">
        <v>2059</v>
      </c>
      <c r="B2063" s="1">
        <v>44911</v>
      </c>
      <c r="C2063" t="s">
        <v>4976</v>
      </c>
      <c r="D2063" t="s">
        <v>4976</v>
      </c>
      <c r="E2063" t="s">
        <v>25</v>
      </c>
      <c r="F2063">
        <v>492</v>
      </c>
      <c r="G2063">
        <v>45298</v>
      </c>
      <c r="H2063" t="s">
        <v>12</v>
      </c>
      <c r="I2063" t="s">
        <v>4977</v>
      </c>
      <c r="J2063" t="str">
        <f t="shared" si="32"/>
        <v>A3</v>
      </c>
      <c r="K2063" s="5">
        <v>92.069105691056905</v>
      </c>
      <c r="L2063">
        <v>2022</v>
      </c>
      <c r="P2063" t="s">
        <v>12</v>
      </c>
    </row>
    <row r="2064" spans="1:16" x14ac:dyDescent="0.3">
      <c r="A2064" t="s">
        <v>2060</v>
      </c>
      <c r="B2064" s="1">
        <v>45040</v>
      </c>
      <c r="C2064" t="s">
        <v>27</v>
      </c>
      <c r="D2064" t="s">
        <v>15</v>
      </c>
      <c r="E2064" t="s">
        <v>4976</v>
      </c>
      <c r="F2064">
        <v>779</v>
      </c>
      <c r="G2064">
        <v>11533</v>
      </c>
      <c r="H2064" t="s">
        <v>12</v>
      </c>
      <c r="I2064">
        <v>41</v>
      </c>
      <c r="J2064" t="str">
        <f t="shared" si="32"/>
        <v>A2</v>
      </c>
      <c r="K2064" s="5">
        <v>14.804878048780488</v>
      </c>
      <c r="L2064">
        <v>2023</v>
      </c>
      <c r="P2064" t="s">
        <v>12</v>
      </c>
    </row>
    <row r="2065" spans="1:16" x14ac:dyDescent="0.3">
      <c r="A2065" t="s">
        <v>2061</v>
      </c>
      <c r="B2065" s="1">
        <v>45297</v>
      </c>
      <c r="C2065" t="s">
        <v>9</v>
      </c>
      <c r="D2065" t="s">
        <v>15</v>
      </c>
      <c r="E2065" t="s">
        <v>34</v>
      </c>
      <c r="F2065">
        <v>361</v>
      </c>
      <c r="G2065">
        <v>23805</v>
      </c>
      <c r="H2065" t="s">
        <v>12</v>
      </c>
      <c r="I2065">
        <v>41</v>
      </c>
      <c r="J2065" t="str">
        <f t="shared" si="32"/>
        <v>A2</v>
      </c>
      <c r="K2065" s="5">
        <v>65.94182825484765</v>
      </c>
      <c r="L2065">
        <v>2024</v>
      </c>
      <c r="P2065">
        <v>0</v>
      </c>
    </row>
    <row r="2066" spans="1:16" x14ac:dyDescent="0.3">
      <c r="A2066" t="s">
        <v>2062</v>
      </c>
      <c r="B2066" s="1">
        <v>45196</v>
      </c>
      <c r="C2066" t="s">
        <v>9</v>
      </c>
      <c r="D2066" t="s">
        <v>28</v>
      </c>
      <c r="E2066" t="s">
        <v>25</v>
      </c>
      <c r="F2066">
        <v>475</v>
      </c>
      <c r="G2066">
        <v>27894</v>
      </c>
      <c r="H2066" t="s">
        <v>20</v>
      </c>
      <c r="I2066">
        <v>58</v>
      </c>
      <c r="J2066" t="str">
        <f t="shared" si="32"/>
        <v>A3</v>
      </c>
      <c r="K2066" s="5">
        <v>58.724210526315787</v>
      </c>
      <c r="L2066">
        <v>2023</v>
      </c>
      <c r="P2066" t="s">
        <v>12</v>
      </c>
    </row>
    <row r="2067" spans="1:16" x14ac:dyDescent="0.3">
      <c r="A2067" t="s">
        <v>2063</v>
      </c>
      <c r="B2067" s="1">
        <v>44575</v>
      </c>
      <c r="C2067" t="s">
        <v>27</v>
      </c>
      <c r="D2067" t="s">
        <v>10</v>
      </c>
      <c r="E2067" t="s">
        <v>25</v>
      </c>
      <c r="F2067">
        <v>664</v>
      </c>
      <c r="G2067">
        <v>7728</v>
      </c>
      <c r="H2067" t="s">
        <v>12</v>
      </c>
      <c r="I2067">
        <v>39</v>
      </c>
      <c r="J2067" t="str">
        <f t="shared" si="32"/>
        <v>A2</v>
      </c>
      <c r="K2067" s="5">
        <v>11.638554216867471</v>
      </c>
      <c r="L2067">
        <v>2022</v>
      </c>
      <c r="P2067" t="s">
        <v>12</v>
      </c>
    </row>
    <row r="2068" spans="1:16" x14ac:dyDescent="0.3">
      <c r="A2068" t="s">
        <v>2064</v>
      </c>
      <c r="B2068" s="1">
        <v>44711</v>
      </c>
      <c r="C2068" t="s">
        <v>27</v>
      </c>
      <c r="D2068" t="s">
        <v>42</v>
      </c>
      <c r="E2068" t="s">
        <v>19</v>
      </c>
      <c r="F2068">
        <v>632</v>
      </c>
      <c r="G2068">
        <v>31083</v>
      </c>
      <c r="H2068" t="s">
        <v>20</v>
      </c>
      <c r="I2068">
        <v>40</v>
      </c>
      <c r="J2068" t="str">
        <f t="shared" si="32"/>
        <v>A2</v>
      </c>
      <c r="K2068" s="5">
        <v>49.181962025316459</v>
      </c>
      <c r="L2068">
        <v>2022</v>
      </c>
      <c r="P2068">
        <v>0</v>
      </c>
    </row>
    <row r="2069" spans="1:16" x14ac:dyDescent="0.3">
      <c r="A2069" t="s">
        <v>2065</v>
      </c>
      <c r="B2069" s="1">
        <v>45407</v>
      </c>
      <c r="C2069" t="s">
        <v>14</v>
      </c>
      <c r="D2069" t="s">
        <v>10</v>
      </c>
      <c r="E2069" t="s">
        <v>34</v>
      </c>
      <c r="F2069">
        <v>217</v>
      </c>
      <c r="G2069">
        <v>47836</v>
      </c>
      <c r="H2069" t="s">
        <v>12</v>
      </c>
      <c r="I2069">
        <v>39</v>
      </c>
      <c r="J2069" t="str">
        <f t="shared" si="32"/>
        <v>A2</v>
      </c>
      <c r="K2069" s="5">
        <v>220.44239631336404</v>
      </c>
      <c r="L2069">
        <v>2024</v>
      </c>
      <c r="P2069" t="s">
        <v>12</v>
      </c>
    </row>
    <row r="2070" spans="1:16" x14ac:dyDescent="0.3">
      <c r="A2070" t="s">
        <v>2066</v>
      </c>
      <c r="B2070" s="1">
        <v>44982</v>
      </c>
      <c r="C2070" t="s">
        <v>9</v>
      </c>
      <c r="D2070" t="s">
        <v>42</v>
      </c>
      <c r="E2070" t="s">
        <v>19</v>
      </c>
      <c r="F2070">
        <v>127</v>
      </c>
      <c r="G2070">
        <v>6567</v>
      </c>
      <c r="H2070" t="s">
        <v>12</v>
      </c>
      <c r="I2070">
        <v>40</v>
      </c>
      <c r="J2070" t="str">
        <f t="shared" si="32"/>
        <v>A2</v>
      </c>
      <c r="K2070" s="5">
        <v>51.708661417322837</v>
      </c>
      <c r="L2070">
        <v>2023</v>
      </c>
      <c r="P2070" t="s">
        <v>12</v>
      </c>
    </row>
    <row r="2071" spans="1:16" x14ac:dyDescent="0.3">
      <c r="A2071" t="s">
        <v>2067</v>
      </c>
      <c r="B2071" s="1">
        <v>45259</v>
      </c>
      <c r="C2071" t="s">
        <v>14</v>
      </c>
      <c r="D2071" t="s">
        <v>15</v>
      </c>
      <c r="E2071" t="s">
        <v>4976</v>
      </c>
      <c r="F2071">
        <v>488</v>
      </c>
      <c r="G2071">
        <v>13654</v>
      </c>
      <c r="H2071" t="s">
        <v>12</v>
      </c>
      <c r="I2071">
        <v>41</v>
      </c>
      <c r="J2071" t="str">
        <f t="shared" si="32"/>
        <v>A2</v>
      </c>
      <c r="K2071" s="5">
        <v>27.979508196721312</v>
      </c>
      <c r="L2071">
        <v>2023</v>
      </c>
      <c r="P2071" t="s">
        <v>20</v>
      </c>
    </row>
    <row r="2072" spans="1:16" x14ac:dyDescent="0.3">
      <c r="A2072" t="s">
        <v>2068</v>
      </c>
      <c r="B2072" s="1">
        <v>45271</v>
      </c>
      <c r="C2072" t="s">
        <v>14</v>
      </c>
      <c r="D2072" t="s">
        <v>10</v>
      </c>
      <c r="E2072" t="s">
        <v>11</v>
      </c>
      <c r="F2072">
        <v>579</v>
      </c>
      <c r="G2072">
        <v>17725</v>
      </c>
      <c r="H2072" t="s">
        <v>12</v>
      </c>
      <c r="I2072">
        <v>39</v>
      </c>
      <c r="J2072" t="str">
        <f t="shared" si="32"/>
        <v>A2</v>
      </c>
      <c r="K2072" s="5">
        <v>30.613126079447323</v>
      </c>
      <c r="L2072">
        <v>2023</v>
      </c>
      <c r="P2072" t="s">
        <v>12</v>
      </c>
    </row>
    <row r="2073" spans="1:16" x14ac:dyDescent="0.3">
      <c r="A2073" t="s">
        <v>2069</v>
      </c>
      <c r="B2073" s="1">
        <v>45340</v>
      </c>
      <c r="C2073" t="s">
        <v>22</v>
      </c>
      <c r="D2073" t="s">
        <v>15</v>
      </c>
      <c r="E2073" t="s">
        <v>19</v>
      </c>
      <c r="F2073">
        <v>376</v>
      </c>
      <c r="G2073">
        <v>9715</v>
      </c>
      <c r="H2073" t="s">
        <v>12</v>
      </c>
      <c r="I2073">
        <v>41</v>
      </c>
      <c r="J2073" t="str">
        <f t="shared" si="32"/>
        <v>A2</v>
      </c>
      <c r="K2073" s="5">
        <v>25.837765957446809</v>
      </c>
      <c r="L2073">
        <v>2024</v>
      </c>
      <c r="P2073" t="s">
        <v>20</v>
      </c>
    </row>
    <row r="2074" spans="1:16" x14ac:dyDescent="0.3">
      <c r="A2074" t="s">
        <v>2070</v>
      </c>
      <c r="B2074" s="1">
        <v>45114</v>
      </c>
      <c r="C2074" t="s">
        <v>14</v>
      </c>
      <c r="D2074" t="s">
        <v>32</v>
      </c>
      <c r="E2074" t="s">
        <v>19</v>
      </c>
      <c r="F2074">
        <v>571</v>
      </c>
      <c r="G2074">
        <v>18911</v>
      </c>
      <c r="H2074">
        <v>0</v>
      </c>
      <c r="I2074">
        <v>46</v>
      </c>
      <c r="J2074" t="str">
        <f t="shared" si="32"/>
        <v>A3</v>
      </c>
      <c r="K2074" s="5">
        <v>33.11908931698774</v>
      </c>
      <c r="L2074">
        <v>2023</v>
      </c>
      <c r="P2074" t="s">
        <v>12</v>
      </c>
    </row>
    <row r="2075" spans="1:16" x14ac:dyDescent="0.3">
      <c r="A2075" t="s">
        <v>2071</v>
      </c>
      <c r="B2075" s="1">
        <v>44731</v>
      </c>
      <c r="C2075" t="s">
        <v>9</v>
      </c>
      <c r="D2075" t="s">
        <v>15</v>
      </c>
      <c r="E2075" t="s">
        <v>34</v>
      </c>
      <c r="F2075">
        <v>289</v>
      </c>
      <c r="G2075">
        <v>39603</v>
      </c>
      <c r="H2075" t="s">
        <v>20</v>
      </c>
      <c r="I2075">
        <v>41</v>
      </c>
      <c r="J2075" t="str">
        <f t="shared" si="32"/>
        <v>A2</v>
      </c>
      <c r="K2075" s="5">
        <v>137.03460207612457</v>
      </c>
      <c r="L2075">
        <v>2022</v>
      </c>
      <c r="P2075" t="s">
        <v>12</v>
      </c>
    </row>
    <row r="2076" spans="1:16" x14ac:dyDescent="0.3">
      <c r="A2076" t="s">
        <v>2072</v>
      </c>
      <c r="B2076" s="1">
        <v>44690</v>
      </c>
      <c r="C2076" t="s">
        <v>22</v>
      </c>
      <c r="D2076" t="s">
        <v>28</v>
      </c>
      <c r="E2076" t="s">
        <v>25</v>
      </c>
      <c r="F2076">
        <v>866</v>
      </c>
      <c r="G2076">
        <v>47690</v>
      </c>
      <c r="H2076" t="s">
        <v>20</v>
      </c>
      <c r="I2076">
        <v>58</v>
      </c>
      <c r="J2076" t="str">
        <f t="shared" si="32"/>
        <v>A3</v>
      </c>
      <c r="K2076" s="5">
        <v>55.069284064665126</v>
      </c>
      <c r="L2076">
        <v>2022</v>
      </c>
      <c r="P2076" t="s">
        <v>12</v>
      </c>
    </row>
    <row r="2077" spans="1:16" x14ac:dyDescent="0.3">
      <c r="A2077" t="s">
        <v>2073</v>
      </c>
      <c r="B2077" s="1">
        <v>45164</v>
      </c>
      <c r="C2077" t="s">
        <v>14</v>
      </c>
      <c r="D2077" t="s">
        <v>18</v>
      </c>
      <c r="E2077" t="s">
        <v>19</v>
      </c>
      <c r="F2077">
        <v>442</v>
      </c>
      <c r="G2077">
        <v>33460</v>
      </c>
      <c r="H2077" t="s">
        <v>12</v>
      </c>
      <c r="I2077">
        <v>57</v>
      </c>
      <c r="J2077" t="str">
        <f t="shared" si="32"/>
        <v>A3</v>
      </c>
      <c r="K2077" s="5">
        <v>75.701357466063342</v>
      </c>
      <c r="L2077">
        <v>2023</v>
      </c>
      <c r="P2077" t="s">
        <v>12</v>
      </c>
    </row>
    <row r="2078" spans="1:16" x14ac:dyDescent="0.3">
      <c r="A2078" t="s">
        <v>2074</v>
      </c>
      <c r="B2078" s="1">
        <v>44773</v>
      </c>
      <c r="C2078" t="s">
        <v>27</v>
      </c>
      <c r="D2078" t="s">
        <v>42</v>
      </c>
      <c r="E2078" t="s">
        <v>23</v>
      </c>
      <c r="F2078">
        <v>499</v>
      </c>
      <c r="G2078">
        <v>33177</v>
      </c>
      <c r="H2078" t="s">
        <v>12</v>
      </c>
      <c r="I2078">
        <v>40</v>
      </c>
      <c r="J2078" t="str">
        <f t="shared" si="32"/>
        <v>A2</v>
      </c>
      <c r="K2078" s="5">
        <v>66.486973947895791</v>
      </c>
      <c r="L2078">
        <v>2022</v>
      </c>
      <c r="P2078" t="s">
        <v>12</v>
      </c>
    </row>
    <row r="2079" spans="1:16" x14ac:dyDescent="0.3">
      <c r="A2079" t="s">
        <v>2075</v>
      </c>
      <c r="B2079" s="1">
        <v>44989</v>
      </c>
      <c r="C2079" t="s">
        <v>17</v>
      </c>
      <c r="D2079" t="s">
        <v>32</v>
      </c>
      <c r="E2079" t="s">
        <v>34</v>
      </c>
      <c r="F2079" t="s">
        <v>4976</v>
      </c>
      <c r="G2079">
        <v>49824</v>
      </c>
      <c r="H2079" t="s">
        <v>12</v>
      </c>
      <c r="I2079">
        <v>46</v>
      </c>
      <c r="J2079" t="str">
        <f t="shared" si="32"/>
        <v>A3</v>
      </c>
      <c r="K2079" s="5">
        <v>0</v>
      </c>
      <c r="L2079">
        <v>2023</v>
      </c>
      <c r="P2079" t="s">
        <v>20</v>
      </c>
    </row>
    <row r="2080" spans="1:16" x14ac:dyDescent="0.3">
      <c r="A2080" t="s">
        <v>2076</v>
      </c>
      <c r="B2080" s="1">
        <v>44992</v>
      </c>
      <c r="C2080" t="s">
        <v>9</v>
      </c>
      <c r="D2080" t="s">
        <v>18</v>
      </c>
      <c r="E2080" t="s">
        <v>19</v>
      </c>
      <c r="F2080">
        <v>410</v>
      </c>
      <c r="G2080">
        <v>7739</v>
      </c>
      <c r="H2080" t="s">
        <v>12</v>
      </c>
      <c r="I2080">
        <v>57</v>
      </c>
      <c r="J2080" t="str">
        <f t="shared" si="32"/>
        <v>A3</v>
      </c>
      <c r="K2080" s="5">
        <v>18.87560975609756</v>
      </c>
      <c r="L2080">
        <v>2023</v>
      </c>
      <c r="P2080">
        <v>0</v>
      </c>
    </row>
    <row r="2081" spans="1:16" x14ac:dyDescent="0.3">
      <c r="A2081" t="s">
        <v>2077</v>
      </c>
      <c r="B2081" s="1">
        <v>45189</v>
      </c>
      <c r="C2081" t="s">
        <v>17</v>
      </c>
      <c r="D2081" t="s">
        <v>32</v>
      </c>
      <c r="E2081" t="s">
        <v>19</v>
      </c>
      <c r="F2081">
        <v>481</v>
      </c>
      <c r="G2081">
        <v>46659</v>
      </c>
      <c r="H2081">
        <v>0</v>
      </c>
      <c r="I2081">
        <v>46</v>
      </c>
      <c r="J2081" t="str">
        <f t="shared" si="32"/>
        <v>A3</v>
      </c>
      <c r="K2081" s="5">
        <v>97.004158004158</v>
      </c>
      <c r="L2081">
        <v>2023</v>
      </c>
      <c r="P2081" t="s">
        <v>12</v>
      </c>
    </row>
    <row r="2082" spans="1:16" x14ac:dyDescent="0.3">
      <c r="A2082" t="s">
        <v>2078</v>
      </c>
      <c r="B2082" s="1">
        <v>45262</v>
      </c>
      <c r="C2082" t="s">
        <v>17</v>
      </c>
      <c r="D2082" t="s">
        <v>15</v>
      </c>
      <c r="E2082" t="s">
        <v>25</v>
      </c>
      <c r="F2082">
        <v>767</v>
      </c>
      <c r="G2082">
        <v>18633</v>
      </c>
      <c r="H2082" t="s">
        <v>12</v>
      </c>
      <c r="I2082">
        <v>41</v>
      </c>
      <c r="J2082" t="str">
        <f t="shared" si="32"/>
        <v>A2</v>
      </c>
      <c r="K2082" s="5">
        <v>24.29335071707953</v>
      </c>
      <c r="L2082">
        <v>2023</v>
      </c>
      <c r="P2082" t="s">
        <v>12</v>
      </c>
    </row>
    <row r="2083" spans="1:16" x14ac:dyDescent="0.3">
      <c r="A2083" t="s">
        <v>2079</v>
      </c>
      <c r="B2083" s="1">
        <v>44915</v>
      </c>
      <c r="C2083" t="s">
        <v>17</v>
      </c>
      <c r="D2083" t="s">
        <v>18</v>
      </c>
      <c r="E2083" t="s">
        <v>23</v>
      </c>
      <c r="F2083">
        <v>639</v>
      </c>
      <c r="G2083">
        <v>24111</v>
      </c>
      <c r="H2083">
        <v>0</v>
      </c>
      <c r="I2083">
        <v>57</v>
      </c>
      <c r="J2083" t="str">
        <f t="shared" si="32"/>
        <v>A3</v>
      </c>
      <c r="K2083" s="5">
        <v>37.732394366197184</v>
      </c>
      <c r="L2083">
        <v>2022</v>
      </c>
      <c r="P2083" t="s">
        <v>12</v>
      </c>
    </row>
    <row r="2084" spans="1:16" x14ac:dyDescent="0.3">
      <c r="A2084" t="s">
        <v>4976</v>
      </c>
      <c r="B2084" s="1">
        <v>44727</v>
      </c>
      <c r="C2084" t="s">
        <v>22</v>
      </c>
      <c r="D2084" t="s">
        <v>28</v>
      </c>
      <c r="E2084" t="s">
        <v>19</v>
      </c>
      <c r="F2084" t="s">
        <v>4976</v>
      </c>
      <c r="G2084">
        <v>13189</v>
      </c>
      <c r="H2084" t="s">
        <v>12</v>
      </c>
      <c r="I2084">
        <v>58</v>
      </c>
      <c r="J2084" t="str">
        <f t="shared" si="32"/>
        <v>A3</v>
      </c>
      <c r="K2084" s="5">
        <v>0</v>
      </c>
      <c r="L2084">
        <v>2022</v>
      </c>
      <c r="P2084" t="s">
        <v>20</v>
      </c>
    </row>
    <row r="2085" spans="1:16" x14ac:dyDescent="0.3">
      <c r="A2085" t="s">
        <v>2080</v>
      </c>
      <c r="B2085" s="1">
        <v>44646</v>
      </c>
      <c r="C2085" t="s">
        <v>17</v>
      </c>
      <c r="D2085" t="s">
        <v>15</v>
      </c>
      <c r="E2085" t="s">
        <v>19</v>
      </c>
      <c r="F2085">
        <v>453</v>
      </c>
      <c r="G2085" t="s">
        <v>4976</v>
      </c>
      <c r="H2085" t="s">
        <v>12</v>
      </c>
      <c r="I2085">
        <v>41</v>
      </c>
      <c r="J2085" t="str">
        <f t="shared" si="32"/>
        <v>A2</v>
      </c>
      <c r="K2085" s="5">
        <v>0</v>
      </c>
      <c r="L2085">
        <v>2022</v>
      </c>
      <c r="P2085" t="s">
        <v>20</v>
      </c>
    </row>
    <row r="2086" spans="1:16" x14ac:dyDescent="0.3">
      <c r="A2086" t="s">
        <v>2081</v>
      </c>
      <c r="B2086" s="1">
        <v>44982</v>
      </c>
      <c r="C2086" t="s">
        <v>9</v>
      </c>
      <c r="D2086" t="s">
        <v>28</v>
      </c>
      <c r="E2086" t="s">
        <v>23</v>
      </c>
      <c r="F2086">
        <v>430</v>
      </c>
      <c r="G2086">
        <v>42306</v>
      </c>
      <c r="H2086">
        <v>0</v>
      </c>
      <c r="I2086">
        <v>58</v>
      </c>
      <c r="J2086" t="str">
        <f t="shared" si="32"/>
        <v>A3</v>
      </c>
      <c r="K2086" s="5">
        <v>98.38604651162791</v>
      </c>
      <c r="L2086">
        <v>2023</v>
      </c>
      <c r="P2086" t="s">
        <v>12</v>
      </c>
    </row>
    <row r="2087" spans="1:16" x14ac:dyDescent="0.3">
      <c r="A2087" t="s">
        <v>2082</v>
      </c>
      <c r="B2087" s="1">
        <v>45322</v>
      </c>
      <c r="C2087" t="s">
        <v>14</v>
      </c>
      <c r="D2087" t="s">
        <v>42</v>
      </c>
      <c r="E2087" t="s">
        <v>34</v>
      </c>
      <c r="F2087">
        <v>907</v>
      </c>
      <c r="G2087">
        <v>6036</v>
      </c>
      <c r="H2087">
        <v>0</v>
      </c>
      <c r="I2087">
        <v>40</v>
      </c>
      <c r="J2087" t="str">
        <f t="shared" si="32"/>
        <v>A2</v>
      </c>
      <c r="K2087" s="5">
        <v>6.6549062844542446</v>
      </c>
      <c r="L2087">
        <v>2024</v>
      </c>
      <c r="P2087" t="s">
        <v>12</v>
      </c>
    </row>
    <row r="2088" spans="1:16" hidden="1" x14ac:dyDescent="0.3">
      <c r="A2088" t="s">
        <v>2083</v>
      </c>
      <c r="B2088" s="1">
        <v>44881</v>
      </c>
      <c r="C2088" t="s">
        <v>9</v>
      </c>
      <c r="D2088" t="s">
        <v>4976</v>
      </c>
      <c r="E2088" t="s">
        <v>19</v>
      </c>
      <c r="F2088">
        <v>342</v>
      </c>
      <c r="G2088">
        <v>38871</v>
      </c>
      <c r="H2088" t="s">
        <v>12</v>
      </c>
      <c r="I2088" t="s">
        <v>4977</v>
      </c>
      <c r="J2088" t="str">
        <f t="shared" si="32"/>
        <v>A3</v>
      </c>
      <c r="K2088" s="5">
        <v>113.65789473684211</v>
      </c>
      <c r="L2088">
        <v>2022</v>
      </c>
      <c r="P2088" t="s">
        <v>12</v>
      </c>
    </row>
    <row r="2089" spans="1:16" x14ac:dyDescent="0.3">
      <c r="A2089" t="s">
        <v>2084</v>
      </c>
      <c r="B2089" s="1">
        <v>45242</v>
      </c>
      <c r="C2089" t="s">
        <v>27</v>
      </c>
      <c r="D2089" t="s">
        <v>15</v>
      </c>
      <c r="E2089" t="s">
        <v>19</v>
      </c>
      <c r="F2089" t="s">
        <v>4976</v>
      </c>
      <c r="G2089">
        <v>7494</v>
      </c>
      <c r="H2089" t="s">
        <v>12</v>
      </c>
      <c r="I2089">
        <v>41</v>
      </c>
      <c r="J2089" t="str">
        <f t="shared" si="32"/>
        <v>A2</v>
      </c>
      <c r="K2089" s="5">
        <v>0</v>
      </c>
      <c r="L2089">
        <v>2023</v>
      </c>
      <c r="P2089" t="s">
        <v>12</v>
      </c>
    </row>
    <row r="2090" spans="1:16" x14ac:dyDescent="0.3">
      <c r="A2090" t="s">
        <v>2085</v>
      </c>
      <c r="B2090" s="1">
        <v>45158</v>
      </c>
      <c r="C2090" t="s">
        <v>27</v>
      </c>
      <c r="D2090" t="s">
        <v>18</v>
      </c>
      <c r="E2090" t="s">
        <v>11</v>
      </c>
      <c r="F2090">
        <v>881</v>
      </c>
      <c r="G2090">
        <v>14434</v>
      </c>
      <c r="H2090" t="s">
        <v>12</v>
      </c>
      <c r="I2090">
        <v>57</v>
      </c>
      <c r="J2090" t="str">
        <f t="shared" si="32"/>
        <v>A3</v>
      </c>
      <c r="K2090" s="5">
        <v>16.383654937570942</v>
      </c>
      <c r="L2090">
        <v>2023</v>
      </c>
      <c r="P2090" t="s">
        <v>12</v>
      </c>
    </row>
    <row r="2091" spans="1:16" x14ac:dyDescent="0.3">
      <c r="A2091" t="s">
        <v>2086</v>
      </c>
      <c r="B2091" s="1">
        <v>45204</v>
      </c>
      <c r="C2091" t="s">
        <v>9</v>
      </c>
      <c r="D2091" t="s">
        <v>42</v>
      </c>
      <c r="E2091" t="s">
        <v>19</v>
      </c>
      <c r="F2091">
        <v>784</v>
      </c>
      <c r="G2091">
        <v>24970</v>
      </c>
      <c r="H2091" t="s">
        <v>12</v>
      </c>
      <c r="I2091">
        <v>40</v>
      </c>
      <c r="J2091" t="str">
        <f t="shared" si="32"/>
        <v>A2</v>
      </c>
      <c r="K2091" s="5">
        <v>31.849489795918366</v>
      </c>
      <c r="L2091">
        <v>2023</v>
      </c>
      <c r="P2091" t="s">
        <v>20</v>
      </c>
    </row>
    <row r="2092" spans="1:16" x14ac:dyDescent="0.3">
      <c r="A2092" t="s">
        <v>2087</v>
      </c>
      <c r="B2092" s="1">
        <v>45168</v>
      </c>
      <c r="C2092" t="s">
        <v>9</v>
      </c>
      <c r="D2092" t="s">
        <v>15</v>
      </c>
      <c r="E2092" t="s">
        <v>34</v>
      </c>
      <c r="F2092">
        <v>389</v>
      </c>
      <c r="G2092">
        <v>47750</v>
      </c>
      <c r="H2092" t="s">
        <v>12</v>
      </c>
      <c r="I2092">
        <v>41</v>
      </c>
      <c r="J2092" t="str">
        <f t="shared" si="32"/>
        <v>A2</v>
      </c>
      <c r="K2092" s="5">
        <v>122.75064267352185</v>
      </c>
      <c r="L2092">
        <v>2023</v>
      </c>
      <c r="P2092" t="s">
        <v>20</v>
      </c>
    </row>
    <row r="2093" spans="1:16" x14ac:dyDescent="0.3">
      <c r="A2093" t="s">
        <v>2088</v>
      </c>
      <c r="B2093" s="1">
        <v>45310</v>
      </c>
      <c r="C2093" t="s">
        <v>4976</v>
      </c>
      <c r="D2093" t="s">
        <v>32</v>
      </c>
      <c r="E2093" t="s">
        <v>34</v>
      </c>
      <c r="F2093">
        <v>821</v>
      </c>
      <c r="G2093">
        <v>15327</v>
      </c>
      <c r="H2093" t="s">
        <v>12</v>
      </c>
      <c r="I2093">
        <v>46</v>
      </c>
      <c r="J2093" t="str">
        <f t="shared" si="32"/>
        <v>A3</v>
      </c>
      <c r="K2093" s="5">
        <v>18.668696711327648</v>
      </c>
      <c r="L2093">
        <v>2024</v>
      </c>
      <c r="P2093" t="s">
        <v>12</v>
      </c>
    </row>
    <row r="2094" spans="1:16" x14ac:dyDescent="0.3">
      <c r="A2094" t="s">
        <v>2089</v>
      </c>
      <c r="B2094" s="1">
        <v>45010</v>
      </c>
      <c r="C2094" t="s">
        <v>22</v>
      </c>
      <c r="D2094" t="s">
        <v>42</v>
      </c>
      <c r="E2094" t="s">
        <v>11</v>
      </c>
      <c r="F2094">
        <v>750</v>
      </c>
      <c r="G2094">
        <v>46595</v>
      </c>
      <c r="H2094" t="s">
        <v>12</v>
      </c>
      <c r="I2094">
        <v>40</v>
      </c>
      <c r="J2094" t="str">
        <f t="shared" si="32"/>
        <v>A2</v>
      </c>
      <c r="K2094" s="5">
        <v>62.126666666666665</v>
      </c>
      <c r="L2094">
        <v>2023</v>
      </c>
      <c r="P2094" t="s">
        <v>12</v>
      </c>
    </row>
    <row r="2095" spans="1:16" x14ac:dyDescent="0.3">
      <c r="A2095" t="s">
        <v>2090</v>
      </c>
      <c r="B2095" s="1">
        <v>44997</v>
      </c>
      <c r="C2095" t="s">
        <v>9</v>
      </c>
      <c r="D2095" t="s">
        <v>42</v>
      </c>
      <c r="E2095" t="s">
        <v>19</v>
      </c>
      <c r="F2095">
        <v>63</v>
      </c>
      <c r="G2095">
        <v>8548</v>
      </c>
      <c r="H2095" t="s">
        <v>12</v>
      </c>
      <c r="I2095">
        <v>40</v>
      </c>
      <c r="J2095" t="str">
        <f t="shared" si="32"/>
        <v>A2</v>
      </c>
      <c r="K2095" s="5">
        <v>135.68253968253967</v>
      </c>
      <c r="L2095">
        <v>2023</v>
      </c>
      <c r="P2095" t="s">
        <v>12</v>
      </c>
    </row>
    <row r="2096" spans="1:16" x14ac:dyDescent="0.3">
      <c r="A2096" t="s">
        <v>2091</v>
      </c>
      <c r="B2096" s="1">
        <v>45241</v>
      </c>
      <c r="C2096" t="s">
        <v>17</v>
      </c>
      <c r="D2096" t="s">
        <v>32</v>
      </c>
      <c r="E2096" t="s">
        <v>11</v>
      </c>
      <c r="F2096" t="s">
        <v>4976</v>
      </c>
      <c r="G2096">
        <v>41900</v>
      </c>
      <c r="H2096" t="s">
        <v>12</v>
      </c>
      <c r="I2096">
        <v>46</v>
      </c>
      <c r="J2096" t="str">
        <f t="shared" si="32"/>
        <v>A3</v>
      </c>
      <c r="K2096" s="5">
        <v>0</v>
      </c>
      <c r="L2096">
        <v>2023</v>
      </c>
      <c r="P2096" t="s">
        <v>12</v>
      </c>
    </row>
    <row r="2097" spans="1:16" hidden="1" x14ac:dyDescent="0.3">
      <c r="A2097" t="s">
        <v>2092</v>
      </c>
      <c r="B2097" s="1">
        <v>45415</v>
      </c>
      <c r="C2097" t="s">
        <v>4976</v>
      </c>
      <c r="D2097" t="s">
        <v>4976</v>
      </c>
      <c r="E2097" t="s">
        <v>4976</v>
      </c>
      <c r="F2097">
        <v>451</v>
      </c>
      <c r="G2097">
        <v>5175</v>
      </c>
      <c r="H2097" t="s">
        <v>12</v>
      </c>
      <c r="I2097" t="s">
        <v>4977</v>
      </c>
      <c r="J2097" t="str">
        <f t="shared" si="32"/>
        <v>A3</v>
      </c>
      <c r="K2097" s="5">
        <v>11.47450110864745</v>
      </c>
      <c r="L2097">
        <v>2024</v>
      </c>
      <c r="P2097" t="e">
        <v>#N/A</v>
      </c>
    </row>
    <row r="2098" spans="1:16" x14ac:dyDescent="0.3">
      <c r="A2098" t="s">
        <v>2093</v>
      </c>
      <c r="B2098" s="1">
        <v>44961</v>
      </c>
      <c r="C2098" t="s">
        <v>22</v>
      </c>
      <c r="D2098" t="s">
        <v>15</v>
      </c>
      <c r="E2098" t="s">
        <v>19</v>
      </c>
      <c r="F2098">
        <v>591</v>
      </c>
      <c r="G2098">
        <v>9127</v>
      </c>
      <c r="H2098" t="s">
        <v>12</v>
      </c>
      <c r="I2098">
        <v>41</v>
      </c>
      <c r="J2098" t="str">
        <f t="shared" si="32"/>
        <v>A2</v>
      </c>
      <c r="K2098" s="5">
        <v>15.443316412859559</v>
      </c>
      <c r="L2098">
        <v>2023</v>
      </c>
      <c r="P2098" t="s">
        <v>12</v>
      </c>
    </row>
    <row r="2099" spans="1:16" x14ac:dyDescent="0.3">
      <c r="A2099" t="s">
        <v>2094</v>
      </c>
      <c r="B2099" s="1">
        <v>44991</v>
      </c>
      <c r="C2099" t="s">
        <v>9</v>
      </c>
      <c r="D2099" t="s">
        <v>32</v>
      </c>
      <c r="E2099" t="s">
        <v>25</v>
      </c>
      <c r="F2099">
        <v>50</v>
      </c>
      <c r="G2099">
        <v>46774</v>
      </c>
      <c r="H2099" t="s">
        <v>12</v>
      </c>
      <c r="I2099">
        <v>46</v>
      </c>
      <c r="J2099" t="str">
        <f t="shared" si="32"/>
        <v>A3</v>
      </c>
      <c r="K2099" s="5">
        <v>935.48</v>
      </c>
      <c r="L2099">
        <v>2023</v>
      </c>
      <c r="P2099" t="s">
        <v>12</v>
      </c>
    </row>
    <row r="2100" spans="1:16" x14ac:dyDescent="0.3">
      <c r="A2100" t="s">
        <v>2095</v>
      </c>
      <c r="B2100" s="1">
        <v>44632</v>
      </c>
      <c r="C2100" t="s">
        <v>4976</v>
      </c>
      <c r="D2100" t="s">
        <v>15</v>
      </c>
      <c r="E2100" t="s">
        <v>25</v>
      </c>
      <c r="F2100">
        <v>942</v>
      </c>
      <c r="G2100">
        <v>11738</v>
      </c>
      <c r="H2100" t="s">
        <v>20</v>
      </c>
      <c r="I2100">
        <v>41</v>
      </c>
      <c r="J2100" t="str">
        <f t="shared" si="32"/>
        <v>A2</v>
      </c>
      <c r="K2100" s="5">
        <v>12.46072186836518</v>
      </c>
      <c r="L2100">
        <v>2022</v>
      </c>
      <c r="P2100">
        <v>0</v>
      </c>
    </row>
    <row r="2101" spans="1:16" x14ac:dyDescent="0.3">
      <c r="A2101" t="s">
        <v>2096</v>
      </c>
      <c r="B2101" s="1">
        <v>45285</v>
      </c>
      <c r="C2101" t="s">
        <v>17</v>
      </c>
      <c r="D2101" t="s">
        <v>10</v>
      </c>
      <c r="E2101" t="s">
        <v>23</v>
      </c>
      <c r="F2101">
        <v>293</v>
      </c>
      <c r="G2101">
        <v>41800</v>
      </c>
      <c r="H2101">
        <v>0</v>
      </c>
      <c r="I2101">
        <v>39</v>
      </c>
      <c r="J2101" t="str">
        <f t="shared" si="32"/>
        <v>A2</v>
      </c>
      <c r="K2101" s="5">
        <v>142.66211604095562</v>
      </c>
      <c r="L2101">
        <v>2023</v>
      </c>
      <c r="P2101" t="s">
        <v>12</v>
      </c>
    </row>
    <row r="2102" spans="1:16" x14ac:dyDescent="0.3">
      <c r="A2102" t="s">
        <v>2097</v>
      </c>
      <c r="B2102" s="1">
        <v>44664</v>
      </c>
      <c r="C2102" t="s">
        <v>9</v>
      </c>
      <c r="D2102" t="s">
        <v>42</v>
      </c>
      <c r="E2102" t="s">
        <v>11</v>
      </c>
      <c r="F2102">
        <v>695</v>
      </c>
      <c r="G2102">
        <v>24408</v>
      </c>
      <c r="H2102" t="s">
        <v>12</v>
      </c>
      <c r="I2102">
        <v>40</v>
      </c>
      <c r="J2102" t="str">
        <f t="shared" si="32"/>
        <v>A2</v>
      </c>
      <c r="K2102" s="5">
        <v>35.119424460431652</v>
      </c>
      <c r="L2102">
        <v>2022</v>
      </c>
      <c r="P2102" t="s">
        <v>12</v>
      </c>
    </row>
    <row r="2103" spans="1:16" x14ac:dyDescent="0.3">
      <c r="A2103" t="s">
        <v>2098</v>
      </c>
      <c r="B2103" t="s">
        <v>4976</v>
      </c>
      <c r="C2103" t="s">
        <v>14</v>
      </c>
      <c r="D2103" t="s">
        <v>42</v>
      </c>
      <c r="E2103" t="s">
        <v>25</v>
      </c>
      <c r="F2103">
        <v>533</v>
      </c>
      <c r="G2103">
        <v>32604</v>
      </c>
      <c r="H2103">
        <v>0</v>
      </c>
      <c r="I2103">
        <v>40</v>
      </c>
      <c r="J2103" t="str">
        <f t="shared" si="32"/>
        <v>A2</v>
      </c>
      <c r="K2103" s="5">
        <v>61.170731707317074</v>
      </c>
      <c r="L2103" t="e">
        <v>#VALUE!</v>
      </c>
      <c r="P2103" t="s">
        <v>12</v>
      </c>
    </row>
    <row r="2104" spans="1:16" x14ac:dyDescent="0.3">
      <c r="A2104" t="s">
        <v>2099</v>
      </c>
      <c r="B2104" s="1">
        <v>44743</v>
      </c>
      <c r="C2104" t="s">
        <v>17</v>
      </c>
      <c r="D2104" t="s">
        <v>18</v>
      </c>
      <c r="E2104" t="s">
        <v>25</v>
      </c>
      <c r="F2104">
        <v>466</v>
      </c>
      <c r="G2104">
        <v>12383</v>
      </c>
      <c r="H2104" t="s">
        <v>12</v>
      </c>
      <c r="I2104">
        <v>57</v>
      </c>
      <c r="J2104" t="str">
        <f t="shared" si="32"/>
        <v>A3</v>
      </c>
      <c r="K2104" s="5">
        <v>26.572961373390559</v>
      </c>
      <c r="L2104">
        <v>2022</v>
      </c>
      <c r="P2104" t="s">
        <v>12</v>
      </c>
    </row>
    <row r="2105" spans="1:16" x14ac:dyDescent="0.3">
      <c r="A2105" t="s">
        <v>2100</v>
      </c>
      <c r="B2105" s="1">
        <v>44798</v>
      </c>
      <c r="C2105" t="s">
        <v>17</v>
      </c>
      <c r="D2105" t="s">
        <v>28</v>
      </c>
      <c r="E2105" t="s">
        <v>34</v>
      </c>
      <c r="F2105">
        <v>266</v>
      </c>
      <c r="G2105">
        <v>30279</v>
      </c>
      <c r="H2105" t="s">
        <v>12</v>
      </c>
      <c r="I2105">
        <v>58</v>
      </c>
      <c r="J2105" t="str">
        <f t="shared" si="32"/>
        <v>A3</v>
      </c>
      <c r="K2105" s="5">
        <v>113.83082706766918</v>
      </c>
      <c r="L2105">
        <v>2022</v>
      </c>
      <c r="P2105" t="s">
        <v>12</v>
      </c>
    </row>
    <row r="2106" spans="1:16" x14ac:dyDescent="0.3">
      <c r="A2106" t="s">
        <v>2101</v>
      </c>
      <c r="B2106" s="1">
        <v>44632</v>
      </c>
      <c r="C2106" t="s">
        <v>27</v>
      </c>
      <c r="D2106" t="s">
        <v>32</v>
      </c>
      <c r="E2106" t="s">
        <v>34</v>
      </c>
      <c r="F2106">
        <v>592</v>
      </c>
      <c r="G2106">
        <v>49368</v>
      </c>
      <c r="H2106" t="s">
        <v>12</v>
      </c>
      <c r="I2106">
        <v>46</v>
      </c>
      <c r="J2106" t="str">
        <f t="shared" si="32"/>
        <v>A3</v>
      </c>
      <c r="K2106" s="5">
        <v>83.391891891891888</v>
      </c>
      <c r="L2106">
        <v>2022</v>
      </c>
      <c r="P2106" t="s">
        <v>12</v>
      </c>
    </row>
    <row r="2107" spans="1:16" x14ac:dyDescent="0.3">
      <c r="A2107" t="s">
        <v>2102</v>
      </c>
      <c r="B2107" s="1">
        <v>44672</v>
      </c>
      <c r="C2107" t="s">
        <v>14</v>
      </c>
      <c r="D2107" t="s">
        <v>42</v>
      </c>
      <c r="E2107" t="s">
        <v>25</v>
      </c>
      <c r="F2107">
        <v>513</v>
      </c>
      <c r="G2107">
        <v>6437</v>
      </c>
      <c r="H2107" t="s">
        <v>12</v>
      </c>
      <c r="I2107">
        <v>40</v>
      </c>
      <c r="J2107" t="str">
        <f t="shared" si="32"/>
        <v>A2</v>
      </c>
      <c r="K2107" s="5">
        <v>12.547758284600389</v>
      </c>
      <c r="L2107">
        <v>2022</v>
      </c>
      <c r="P2107" t="s">
        <v>12</v>
      </c>
    </row>
    <row r="2108" spans="1:16" x14ac:dyDescent="0.3">
      <c r="A2108" t="s">
        <v>2103</v>
      </c>
      <c r="B2108" s="1">
        <v>45273</v>
      </c>
      <c r="C2108" t="s">
        <v>9</v>
      </c>
      <c r="D2108" t="s">
        <v>10</v>
      </c>
      <c r="E2108" t="s">
        <v>34</v>
      </c>
      <c r="F2108">
        <v>428</v>
      </c>
      <c r="G2108">
        <v>23731</v>
      </c>
      <c r="H2108" t="s">
        <v>12</v>
      </c>
      <c r="I2108">
        <v>39</v>
      </c>
      <c r="J2108" t="str">
        <f t="shared" si="32"/>
        <v>A2</v>
      </c>
      <c r="K2108" s="5">
        <v>55.446261682242991</v>
      </c>
      <c r="L2108">
        <v>2023</v>
      </c>
      <c r="P2108" t="s">
        <v>12</v>
      </c>
    </row>
    <row r="2109" spans="1:16" x14ac:dyDescent="0.3">
      <c r="A2109" t="s">
        <v>2104</v>
      </c>
      <c r="B2109" s="1">
        <v>45345</v>
      </c>
      <c r="C2109" t="s">
        <v>14</v>
      </c>
      <c r="D2109" t="s">
        <v>28</v>
      </c>
      <c r="E2109" t="s">
        <v>34</v>
      </c>
      <c r="F2109">
        <v>286</v>
      </c>
      <c r="G2109">
        <v>37369</v>
      </c>
      <c r="H2109" t="s">
        <v>20</v>
      </c>
      <c r="I2109">
        <v>58</v>
      </c>
      <c r="J2109" t="str">
        <f t="shared" si="32"/>
        <v>A3</v>
      </c>
      <c r="K2109" s="5">
        <v>130.66083916083917</v>
      </c>
      <c r="L2109">
        <v>2024</v>
      </c>
      <c r="P2109">
        <v>0</v>
      </c>
    </row>
    <row r="2110" spans="1:16" x14ac:dyDescent="0.3">
      <c r="A2110" t="s">
        <v>2105</v>
      </c>
      <c r="B2110" s="1">
        <v>44562</v>
      </c>
      <c r="C2110" t="s">
        <v>4976</v>
      </c>
      <c r="D2110" t="s">
        <v>18</v>
      </c>
      <c r="E2110" t="s">
        <v>23</v>
      </c>
      <c r="F2110">
        <v>807</v>
      </c>
      <c r="G2110">
        <v>44066</v>
      </c>
      <c r="H2110" t="s">
        <v>12</v>
      </c>
      <c r="I2110">
        <v>57</v>
      </c>
      <c r="J2110" t="str">
        <f t="shared" si="32"/>
        <v>A3</v>
      </c>
      <c r="K2110" s="5">
        <v>54.604708798017349</v>
      </c>
      <c r="L2110">
        <v>2022</v>
      </c>
      <c r="P2110" t="s">
        <v>12</v>
      </c>
    </row>
    <row r="2111" spans="1:16" x14ac:dyDescent="0.3">
      <c r="A2111" t="s">
        <v>2106</v>
      </c>
      <c r="B2111" s="1">
        <v>44810</v>
      </c>
      <c r="C2111" t="s">
        <v>9</v>
      </c>
      <c r="D2111" t="s">
        <v>15</v>
      </c>
      <c r="E2111" t="s">
        <v>11</v>
      </c>
      <c r="F2111">
        <v>750</v>
      </c>
      <c r="G2111">
        <v>40931</v>
      </c>
      <c r="H2111">
        <v>0</v>
      </c>
      <c r="I2111">
        <v>41</v>
      </c>
      <c r="J2111" t="str">
        <f t="shared" si="32"/>
        <v>A2</v>
      </c>
      <c r="K2111" s="5">
        <v>54.574666666666666</v>
      </c>
      <c r="L2111">
        <v>2022</v>
      </c>
      <c r="P2111" t="s">
        <v>12</v>
      </c>
    </row>
    <row r="2112" spans="1:16" x14ac:dyDescent="0.3">
      <c r="A2112" t="s">
        <v>2107</v>
      </c>
      <c r="B2112" s="1">
        <v>45008</v>
      </c>
      <c r="C2112" t="s">
        <v>9</v>
      </c>
      <c r="D2112" t="s">
        <v>32</v>
      </c>
      <c r="E2112" t="s">
        <v>23</v>
      </c>
      <c r="F2112">
        <v>58</v>
      </c>
      <c r="G2112">
        <v>49296</v>
      </c>
      <c r="H2112" t="s">
        <v>12</v>
      </c>
      <c r="I2112">
        <v>46</v>
      </c>
      <c r="J2112" t="str">
        <f t="shared" si="32"/>
        <v>A3</v>
      </c>
      <c r="K2112" s="5">
        <v>849.93103448275861</v>
      </c>
      <c r="L2112">
        <v>2023</v>
      </c>
      <c r="P2112" t="s">
        <v>20</v>
      </c>
    </row>
    <row r="2113" spans="1:16" x14ac:dyDescent="0.3">
      <c r="A2113" t="s">
        <v>2108</v>
      </c>
      <c r="B2113" s="1">
        <v>44696</v>
      </c>
      <c r="C2113" t="s">
        <v>22</v>
      </c>
      <c r="D2113" t="s">
        <v>18</v>
      </c>
      <c r="E2113" t="s">
        <v>23</v>
      </c>
      <c r="F2113">
        <v>512</v>
      </c>
      <c r="G2113">
        <v>30068</v>
      </c>
      <c r="H2113">
        <v>0</v>
      </c>
      <c r="I2113">
        <v>57</v>
      </c>
      <c r="J2113" t="str">
        <f t="shared" si="32"/>
        <v>A3</v>
      </c>
      <c r="K2113" s="5">
        <v>58.7265625</v>
      </c>
      <c r="L2113">
        <v>2022</v>
      </c>
      <c r="P2113" t="s">
        <v>20</v>
      </c>
    </row>
    <row r="2114" spans="1:16" x14ac:dyDescent="0.3">
      <c r="A2114" t="s">
        <v>2109</v>
      </c>
      <c r="B2114" s="1">
        <v>45389</v>
      </c>
      <c r="C2114" t="s">
        <v>27</v>
      </c>
      <c r="D2114" t="s">
        <v>32</v>
      </c>
      <c r="E2114" t="s">
        <v>11</v>
      </c>
      <c r="F2114">
        <v>837</v>
      </c>
      <c r="G2114">
        <v>20914</v>
      </c>
      <c r="H2114">
        <v>0</v>
      </c>
      <c r="I2114">
        <v>46</v>
      </c>
      <c r="J2114" t="str">
        <f t="shared" si="32"/>
        <v>A3</v>
      </c>
      <c r="K2114" s="5">
        <v>24.986857825567505</v>
      </c>
      <c r="L2114">
        <v>2024</v>
      </c>
      <c r="P2114" t="s">
        <v>12</v>
      </c>
    </row>
    <row r="2115" spans="1:16" x14ac:dyDescent="0.3">
      <c r="A2115" t="s">
        <v>2110</v>
      </c>
      <c r="B2115" s="1">
        <v>45307</v>
      </c>
      <c r="C2115" t="s">
        <v>17</v>
      </c>
      <c r="D2115" t="s">
        <v>28</v>
      </c>
      <c r="E2115" t="s">
        <v>23</v>
      </c>
      <c r="F2115">
        <v>119</v>
      </c>
      <c r="G2115">
        <v>27749</v>
      </c>
      <c r="H2115" t="s">
        <v>12</v>
      </c>
      <c r="I2115">
        <v>58</v>
      </c>
      <c r="J2115" t="str">
        <f t="shared" ref="J2115:J2178" si="33">IF(I2115&lt;=30,"A1",IF(I2115&lt;=45,"A2","A3"))</f>
        <v>A3</v>
      </c>
      <c r="K2115" s="5">
        <v>233.18487394957984</v>
      </c>
      <c r="L2115">
        <v>2024</v>
      </c>
      <c r="P2115" t="s">
        <v>20</v>
      </c>
    </row>
    <row r="2116" spans="1:16" x14ac:dyDescent="0.3">
      <c r="A2116" t="s">
        <v>2111</v>
      </c>
      <c r="B2116" s="1">
        <v>44700</v>
      </c>
      <c r="C2116" t="s">
        <v>9</v>
      </c>
      <c r="D2116" t="s">
        <v>42</v>
      </c>
      <c r="E2116" t="s">
        <v>11</v>
      </c>
      <c r="F2116" t="s">
        <v>4976</v>
      </c>
      <c r="G2116">
        <v>7784</v>
      </c>
      <c r="H2116" t="s">
        <v>12</v>
      </c>
      <c r="I2116">
        <v>40</v>
      </c>
      <c r="J2116" t="str">
        <f t="shared" si="33"/>
        <v>A2</v>
      </c>
      <c r="K2116" s="5">
        <v>0</v>
      </c>
      <c r="L2116">
        <v>2022</v>
      </c>
      <c r="P2116" t="s">
        <v>20</v>
      </c>
    </row>
    <row r="2117" spans="1:16" x14ac:dyDescent="0.3">
      <c r="A2117" t="s">
        <v>2112</v>
      </c>
      <c r="B2117" s="1">
        <v>44810</v>
      </c>
      <c r="C2117" t="s">
        <v>9</v>
      </c>
      <c r="D2117" t="s">
        <v>28</v>
      </c>
      <c r="E2117" t="s">
        <v>25</v>
      </c>
      <c r="F2117">
        <v>692</v>
      </c>
      <c r="G2117">
        <v>10718</v>
      </c>
      <c r="H2117" t="s">
        <v>12</v>
      </c>
      <c r="I2117">
        <v>58</v>
      </c>
      <c r="J2117" t="str">
        <f t="shared" si="33"/>
        <v>A3</v>
      </c>
      <c r="K2117" s="5">
        <v>15.488439306358382</v>
      </c>
      <c r="L2117">
        <v>2022</v>
      </c>
      <c r="P2117" t="s">
        <v>12</v>
      </c>
    </row>
    <row r="2118" spans="1:16" x14ac:dyDescent="0.3">
      <c r="A2118" t="s">
        <v>2113</v>
      </c>
      <c r="B2118" s="1">
        <v>45461</v>
      </c>
      <c r="C2118" t="s">
        <v>27</v>
      </c>
      <c r="D2118" t="s">
        <v>42</v>
      </c>
      <c r="E2118" t="s">
        <v>19</v>
      </c>
      <c r="F2118">
        <v>52</v>
      </c>
      <c r="G2118">
        <v>44845</v>
      </c>
      <c r="H2118" t="s">
        <v>12</v>
      </c>
      <c r="I2118">
        <v>40</v>
      </c>
      <c r="J2118" t="str">
        <f t="shared" si="33"/>
        <v>A2</v>
      </c>
      <c r="K2118" s="5">
        <v>862.40384615384619</v>
      </c>
      <c r="L2118">
        <v>2024</v>
      </c>
      <c r="P2118" t="s">
        <v>12</v>
      </c>
    </row>
    <row r="2119" spans="1:16" x14ac:dyDescent="0.3">
      <c r="A2119" t="s">
        <v>2114</v>
      </c>
      <c r="B2119" s="1">
        <v>45357</v>
      </c>
      <c r="C2119" t="s">
        <v>27</v>
      </c>
      <c r="D2119" t="s">
        <v>28</v>
      </c>
      <c r="E2119" t="s">
        <v>4976</v>
      </c>
      <c r="F2119">
        <v>133</v>
      </c>
      <c r="G2119">
        <v>49905</v>
      </c>
      <c r="H2119" t="s">
        <v>20</v>
      </c>
      <c r="I2119">
        <v>58</v>
      </c>
      <c r="J2119" t="str">
        <f t="shared" si="33"/>
        <v>A3</v>
      </c>
      <c r="K2119" s="5">
        <v>375.22556390977445</v>
      </c>
      <c r="L2119">
        <v>2024</v>
      </c>
      <c r="P2119" t="s">
        <v>12</v>
      </c>
    </row>
    <row r="2120" spans="1:16" x14ac:dyDescent="0.3">
      <c r="A2120" t="s">
        <v>2115</v>
      </c>
      <c r="B2120" s="1">
        <v>44996</v>
      </c>
      <c r="C2120" t="s">
        <v>22</v>
      </c>
      <c r="D2120" t="s">
        <v>15</v>
      </c>
      <c r="E2120" t="s">
        <v>4976</v>
      </c>
      <c r="F2120">
        <v>278</v>
      </c>
      <c r="G2120">
        <v>47090</v>
      </c>
      <c r="H2120" t="s">
        <v>20</v>
      </c>
      <c r="I2120">
        <v>41</v>
      </c>
      <c r="J2120" t="str">
        <f t="shared" si="33"/>
        <v>A2</v>
      </c>
      <c r="K2120" s="5">
        <v>169.3884892086331</v>
      </c>
      <c r="L2120">
        <v>2023</v>
      </c>
      <c r="P2120" t="s">
        <v>12</v>
      </c>
    </row>
    <row r="2121" spans="1:16" x14ac:dyDescent="0.3">
      <c r="A2121" t="s">
        <v>2116</v>
      </c>
      <c r="B2121" s="1">
        <v>44852</v>
      </c>
      <c r="C2121" t="s">
        <v>17</v>
      </c>
      <c r="D2121" t="s">
        <v>32</v>
      </c>
      <c r="E2121" t="s">
        <v>11</v>
      </c>
      <c r="F2121">
        <v>160</v>
      </c>
      <c r="G2121">
        <v>31583</v>
      </c>
      <c r="H2121">
        <v>0</v>
      </c>
      <c r="I2121">
        <v>46</v>
      </c>
      <c r="J2121" t="str">
        <f t="shared" si="33"/>
        <v>A3</v>
      </c>
      <c r="K2121" s="5">
        <v>197.39375000000001</v>
      </c>
      <c r="L2121">
        <v>2022</v>
      </c>
      <c r="P2121" t="s">
        <v>12</v>
      </c>
    </row>
    <row r="2122" spans="1:16" x14ac:dyDescent="0.3">
      <c r="A2122" t="s">
        <v>2117</v>
      </c>
      <c r="B2122" s="1">
        <v>44789</v>
      </c>
      <c r="C2122" t="s">
        <v>17</v>
      </c>
      <c r="D2122" t="s">
        <v>42</v>
      </c>
      <c r="E2122" t="s">
        <v>25</v>
      </c>
      <c r="F2122">
        <v>964</v>
      </c>
      <c r="G2122">
        <v>42879</v>
      </c>
      <c r="H2122">
        <v>0</v>
      </c>
      <c r="I2122">
        <v>40</v>
      </c>
      <c r="J2122" t="str">
        <f t="shared" si="33"/>
        <v>A2</v>
      </c>
      <c r="K2122" s="5">
        <v>44.480290456431533</v>
      </c>
      <c r="L2122">
        <v>2022</v>
      </c>
      <c r="P2122" t="s">
        <v>12</v>
      </c>
    </row>
    <row r="2123" spans="1:16" hidden="1" x14ac:dyDescent="0.3">
      <c r="A2123" t="s">
        <v>2118</v>
      </c>
      <c r="B2123" s="1">
        <v>45050</v>
      </c>
      <c r="C2123" t="s">
        <v>22</v>
      </c>
      <c r="D2123" t="s">
        <v>4976</v>
      </c>
      <c r="E2123" t="s">
        <v>19</v>
      </c>
      <c r="F2123">
        <v>256</v>
      </c>
      <c r="G2123">
        <v>42353</v>
      </c>
      <c r="H2123" t="s">
        <v>12</v>
      </c>
      <c r="I2123" t="s">
        <v>4977</v>
      </c>
      <c r="J2123" t="str">
        <f t="shared" si="33"/>
        <v>A3</v>
      </c>
      <c r="K2123" s="5">
        <v>165.44140625</v>
      </c>
      <c r="L2123">
        <v>2023</v>
      </c>
      <c r="P2123" t="s">
        <v>12</v>
      </c>
    </row>
    <row r="2124" spans="1:16" x14ac:dyDescent="0.3">
      <c r="A2124" t="s">
        <v>2119</v>
      </c>
      <c r="B2124" s="1">
        <v>45054</v>
      </c>
      <c r="C2124" t="s">
        <v>22</v>
      </c>
      <c r="D2124" t="s">
        <v>10</v>
      </c>
      <c r="E2124" t="s">
        <v>23</v>
      </c>
      <c r="F2124">
        <v>807</v>
      </c>
      <c r="G2124">
        <v>28052</v>
      </c>
      <c r="H2124" t="s">
        <v>12</v>
      </c>
      <c r="I2124">
        <v>39</v>
      </c>
      <c r="J2124" t="str">
        <f t="shared" si="33"/>
        <v>A2</v>
      </c>
      <c r="K2124" s="5">
        <v>34.760842627013631</v>
      </c>
      <c r="L2124">
        <v>2023</v>
      </c>
      <c r="P2124" t="s">
        <v>12</v>
      </c>
    </row>
    <row r="2125" spans="1:16" x14ac:dyDescent="0.3">
      <c r="A2125" t="s">
        <v>2120</v>
      </c>
      <c r="B2125" s="1">
        <v>44591</v>
      </c>
      <c r="C2125" t="s">
        <v>9</v>
      </c>
      <c r="D2125" t="s">
        <v>32</v>
      </c>
      <c r="E2125" t="s">
        <v>25</v>
      </c>
      <c r="F2125">
        <v>922</v>
      </c>
      <c r="G2125">
        <v>33162</v>
      </c>
      <c r="H2125">
        <v>0</v>
      </c>
      <c r="I2125">
        <v>46</v>
      </c>
      <c r="J2125" t="str">
        <f t="shared" si="33"/>
        <v>A3</v>
      </c>
      <c r="K2125" s="5">
        <v>35.96746203904555</v>
      </c>
      <c r="L2125">
        <v>2022</v>
      </c>
      <c r="P2125" t="s">
        <v>12</v>
      </c>
    </row>
    <row r="2126" spans="1:16" x14ac:dyDescent="0.3">
      <c r="A2126" t="s">
        <v>2121</v>
      </c>
      <c r="B2126" s="1">
        <v>45391</v>
      </c>
      <c r="C2126" t="s">
        <v>22</v>
      </c>
      <c r="D2126" t="s">
        <v>32</v>
      </c>
      <c r="E2126" t="s">
        <v>34</v>
      </c>
      <c r="F2126">
        <v>394</v>
      </c>
      <c r="G2126">
        <v>6612</v>
      </c>
      <c r="H2126" t="s">
        <v>12</v>
      </c>
      <c r="I2126">
        <v>46</v>
      </c>
      <c r="J2126" t="str">
        <f t="shared" si="33"/>
        <v>A3</v>
      </c>
      <c r="K2126" s="5">
        <v>16.781725888324875</v>
      </c>
      <c r="L2126">
        <v>2024</v>
      </c>
      <c r="P2126" t="s">
        <v>12</v>
      </c>
    </row>
    <row r="2127" spans="1:16" x14ac:dyDescent="0.3">
      <c r="A2127" t="s">
        <v>2122</v>
      </c>
      <c r="B2127" s="1">
        <v>45282</v>
      </c>
      <c r="C2127" t="s">
        <v>14</v>
      </c>
      <c r="D2127" t="s">
        <v>10</v>
      </c>
      <c r="E2127" t="s">
        <v>23</v>
      </c>
      <c r="F2127">
        <v>595</v>
      </c>
      <c r="G2127">
        <v>8387</v>
      </c>
      <c r="H2127" t="s">
        <v>12</v>
      </c>
      <c r="I2127">
        <v>39</v>
      </c>
      <c r="J2127" t="str">
        <f t="shared" si="33"/>
        <v>A2</v>
      </c>
      <c r="K2127" s="5">
        <v>14.095798319327731</v>
      </c>
      <c r="L2127">
        <v>2023</v>
      </c>
      <c r="P2127" t="s">
        <v>12</v>
      </c>
    </row>
    <row r="2128" spans="1:16" x14ac:dyDescent="0.3">
      <c r="A2128" t="s">
        <v>2123</v>
      </c>
      <c r="B2128" s="1">
        <v>45102</v>
      </c>
      <c r="C2128" t="s">
        <v>17</v>
      </c>
      <c r="D2128" t="s">
        <v>18</v>
      </c>
      <c r="E2128" t="s">
        <v>25</v>
      </c>
      <c r="F2128">
        <v>793</v>
      </c>
      <c r="G2128">
        <v>29507</v>
      </c>
      <c r="H2128">
        <v>0</v>
      </c>
      <c r="I2128">
        <v>57</v>
      </c>
      <c r="J2128" t="str">
        <f t="shared" si="33"/>
        <v>A3</v>
      </c>
      <c r="K2128" s="5">
        <v>37.209331651954599</v>
      </c>
      <c r="L2128">
        <v>2023</v>
      </c>
      <c r="P2128" t="s">
        <v>12</v>
      </c>
    </row>
    <row r="2129" spans="1:16" x14ac:dyDescent="0.3">
      <c r="A2129" t="s">
        <v>2124</v>
      </c>
      <c r="B2129" s="1">
        <v>44669</v>
      </c>
      <c r="C2129" t="s">
        <v>14</v>
      </c>
      <c r="D2129" t="s">
        <v>15</v>
      </c>
      <c r="E2129" t="s">
        <v>25</v>
      </c>
      <c r="F2129">
        <v>482</v>
      </c>
      <c r="G2129">
        <v>28120</v>
      </c>
      <c r="H2129" t="s">
        <v>20</v>
      </c>
      <c r="I2129">
        <v>41</v>
      </c>
      <c r="J2129" t="str">
        <f t="shared" si="33"/>
        <v>A2</v>
      </c>
      <c r="K2129" s="5">
        <v>58.3402489626556</v>
      </c>
      <c r="L2129">
        <v>2022</v>
      </c>
      <c r="P2129" t="s">
        <v>12</v>
      </c>
    </row>
    <row r="2130" spans="1:16" x14ac:dyDescent="0.3">
      <c r="A2130" t="s">
        <v>2125</v>
      </c>
      <c r="B2130" s="1">
        <v>44991</v>
      </c>
      <c r="C2130" t="s">
        <v>14</v>
      </c>
      <c r="D2130" t="s">
        <v>10</v>
      </c>
      <c r="E2130" t="s">
        <v>25</v>
      </c>
      <c r="F2130">
        <v>489</v>
      </c>
      <c r="G2130">
        <v>39975</v>
      </c>
      <c r="H2130">
        <v>0</v>
      </c>
      <c r="I2130">
        <v>39</v>
      </c>
      <c r="J2130" t="str">
        <f t="shared" si="33"/>
        <v>A2</v>
      </c>
      <c r="K2130" s="5">
        <v>81.74846625766871</v>
      </c>
      <c r="L2130">
        <v>2023</v>
      </c>
      <c r="P2130" t="s">
        <v>12</v>
      </c>
    </row>
    <row r="2131" spans="1:16" x14ac:dyDescent="0.3">
      <c r="A2131" t="s">
        <v>2126</v>
      </c>
      <c r="B2131" t="s">
        <v>4976</v>
      </c>
      <c r="C2131" t="s">
        <v>27</v>
      </c>
      <c r="D2131" t="s">
        <v>15</v>
      </c>
      <c r="E2131" t="s">
        <v>19</v>
      </c>
      <c r="F2131">
        <v>910</v>
      </c>
      <c r="G2131">
        <v>8958</v>
      </c>
      <c r="H2131" t="s">
        <v>12</v>
      </c>
      <c r="I2131">
        <v>41</v>
      </c>
      <c r="J2131" t="str">
        <f t="shared" si="33"/>
        <v>A2</v>
      </c>
      <c r="K2131" s="5">
        <v>9.8439560439560445</v>
      </c>
      <c r="L2131" t="e">
        <v>#VALUE!</v>
      </c>
      <c r="P2131" t="s">
        <v>12</v>
      </c>
    </row>
    <row r="2132" spans="1:16" x14ac:dyDescent="0.3">
      <c r="A2132" t="s">
        <v>2127</v>
      </c>
      <c r="B2132" s="1">
        <v>44576</v>
      </c>
      <c r="C2132" t="s">
        <v>9</v>
      </c>
      <c r="D2132" t="s">
        <v>42</v>
      </c>
      <c r="E2132" t="s">
        <v>23</v>
      </c>
      <c r="F2132">
        <v>862</v>
      </c>
      <c r="G2132">
        <v>9241</v>
      </c>
      <c r="H2132" t="s">
        <v>12</v>
      </c>
      <c r="I2132">
        <v>40</v>
      </c>
      <c r="J2132" t="str">
        <f t="shared" si="33"/>
        <v>A2</v>
      </c>
      <c r="K2132" s="5">
        <v>10.720417633410673</v>
      </c>
      <c r="L2132">
        <v>2022</v>
      </c>
      <c r="P2132" t="s">
        <v>12</v>
      </c>
    </row>
    <row r="2133" spans="1:16" x14ac:dyDescent="0.3">
      <c r="A2133" t="s">
        <v>2128</v>
      </c>
      <c r="B2133" s="1">
        <v>45167</v>
      </c>
      <c r="C2133" t="s">
        <v>22</v>
      </c>
      <c r="D2133" t="s">
        <v>42</v>
      </c>
      <c r="E2133" t="s">
        <v>25</v>
      </c>
      <c r="F2133">
        <v>630</v>
      </c>
      <c r="G2133">
        <v>28543</v>
      </c>
      <c r="H2133" t="s">
        <v>12</v>
      </c>
      <c r="I2133">
        <v>40</v>
      </c>
      <c r="J2133" t="str">
        <f t="shared" si="33"/>
        <v>A2</v>
      </c>
      <c r="K2133" s="5">
        <v>45.306349206349203</v>
      </c>
      <c r="L2133">
        <v>2023</v>
      </c>
      <c r="P2133" t="s">
        <v>12</v>
      </c>
    </row>
    <row r="2134" spans="1:16" x14ac:dyDescent="0.3">
      <c r="A2134" t="s">
        <v>2129</v>
      </c>
      <c r="B2134" s="1">
        <v>44827</v>
      </c>
      <c r="C2134" t="s">
        <v>14</v>
      </c>
      <c r="D2134" t="s">
        <v>28</v>
      </c>
      <c r="E2134" t="s">
        <v>34</v>
      </c>
      <c r="F2134" t="s">
        <v>4976</v>
      </c>
      <c r="G2134">
        <v>15345</v>
      </c>
      <c r="H2134" t="s">
        <v>12</v>
      </c>
      <c r="I2134">
        <v>58</v>
      </c>
      <c r="J2134" t="str">
        <f t="shared" si="33"/>
        <v>A3</v>
      </c>
      <c r="K2134" s="5">
        <v>0</v>
      </c>
      <c r="L2134">
        <v>2022</v>
      </c>
      <c r="P2134" t="s">
        <v>12</v>
      </c>
    </row>
    <row r="2135" spans="1:16" x14ac:dyDescent="0.3">
      <c r="A2135" t="s">
        <v>2130</v>
      </c>
      <c r="B2135" s="1">
        <v>45247</v>
      </c>
      <c r="C2135" t="s">
        <v>9</v>
      </c>
      <c r="D2135" t="s">
        <v>18</v>
      </c>
      <c r="E2135" t="s">
        <v>23</v>
      </c>
      <c r="F2135" t="s">
        <v>4976</v>
      </c>
      <c r="G2135">
        <v>32314</v>
      </c>
      <c r="H2135" t="s">
        <v>12</v>
      </c>
      <c r="I2135">
        <v>57</v>
      </c>
      <c r="J2135" t="str">
        <f t="shared" si="33"/>
        <v>A3</v>
      </c>
      <c r="K2135" s="5">
        <v>0</v>
      </c>
      <c r="L2135">
        <v>2023</v>
      </c>
      <c r="P2135" t="s">
        <v>12</v>
      </c>
    </row>
    <row r="2136" spans="1:16" x14ac:dyDescent="0.3">
      <c r="A2136" t="s">
        <v>2131</v>
      </c>
      <c r="B2136" s="1">
        <v>45231</v>
      </c>
      <c r="C2136" t="s">
        <v>4976</v>
      </c>
      <c r="D2136" t="s">
        <v>28</v>
      </c>
      <c r="E2136" t="s">
        <v>11</v>
      </c>
      <c r="F2136">
        <v>475</v>
      </c>
      <c r="G2136">
        <v>24014</v>
      </c>
      <c r="H2136" t="s">
        <v>12</v>
      </c>
      <c r="I2136">
        <v>58</v>
      </c>
      <c r="J2136" t="str">
        <f t="shared" si="33"/>
        <v>A3</v>
      </c>
      <c r="K2136" s="5">
        <v>50.555789473684207</v>
      </c>
      <c r="L2136">
        <v>2023</v>
      </c>
      <c r="P2136" t="s">
        <v>12</v>
      </c>
    </row>
    <row r="2137" spans="1:16" x14ac:dyDescent="0.3">
      <c r="A2137" t="s">
        <v>2132</v>
      </c>
      <c r="B2137" s="1">
        <v>44802</v>
      </c>
      <c r="C2137" t="s">
        <v>14</v>
      </c>
      <c r="D2137" t="s">
        <v>28</v>
      </c>
      <c r="E2137" t="s">
        <v>25</v>
      </c>
      <c r="F2137">
        <v>493</v>
      </c>
      <c r="G2137">
        <v>32977</v>
      </c>
      <c r="H2137" t="s">
        <v>12</v>
      </c>
      <c r="I2137">
        <v>58</v>
      </c>
      <c r="J2137" t="str">
        <f t="shared" si="33"/>
        <v>A3</v>
      </c>
      <c r="K2137" s="5">
        <v>66.890466531440168</v>
      </c>
      <c r="L2137">
        <v>2022</v>
      </c>
      <c r="P2137">
        <v>0</v>
      </c>
    </row>
    <row r="2138" spans="1:16" x14ac:dyDescent="0.3">
      <c r="A2138" t="s">
        <v>2133</v>
      </c>
      <c r="B2138" s="1">
        <v>44705</v>
      </c>
      <c r="C2138" t="s">
        <v>17</v>
      </c>
      <c r="D2138" t="s">
        <v>42</v>
      </c>
      <c r="E2138" t="s">
        <v>11</v>
      </c>
      <c r="F2138">
        <v>829</v>
      </c>
      <c r="G2138">
        <v>13846</v>
      </c>
      <c r="H2138" t="s">
        <v>20</v>
      </c>
      <c r="I2138">
        <v>40</v>
      </c>
      <c r="J2138" t="str">
        <f t="shared" si="33"/>
        <v>A2</v>
      </c>
      <c r="K2138" s="5">
        <v>16.702050663449938</v>
      </c>
      <c r="L2138">
        <v>2022</v>
      </c>
      <c r="P2138" t="s">
        <v>12</v>
      </c>
    </row>
    <row r="2139" spans="1:16" x14ac:dyDescent="0.3">
      <c r="A2139" t="s">
        <v>2134</v>
      </c>
      <c r="B2139" s="1">
        <v>44713</v>
      </c>
      <c r="C2139" t="s">
        <v>22</v>
      </c>
      <c r="D2139" t="s">
        <v>42</v>
      </c>
      <c r="E2139" t="s">
        <v>11</v>
      </c>
      <c r="F2139">
        <v>102</v>
      </c>
      <c r="G2139">
        <v>39624</v>
      </c>
      <c r="H2139" t="s">
        <v>12</v>
      </c>
      <c r="I2139">
        <v>40</v>
      </c>
      <c r="J2139" t="str">
        <f t="shared" si="33"/>
        <v>A2</v>
      </c>
      <c r="K2139" s="5">
        <v>388.47058823529414</v>
      </c>
      <c r="L2139">
        <v>2022</v>
      </c>
      <c r="P2139" t="s">
        <v>12</v>
      </c>
    </row>
    <row r="2140" spans="1:16" x14ac:dyDescent="0.3">
      <c r="A2140" t="s">
        <v>2135</v>
      </c>
      <c r="B2140" s="1">
        <v>45105</v>
      </c>
      <c r="C2140" t="s">
        <v>9</v>
      </c>
      <c r="D2140" t="s">
        <v>15</v>
      </c>
      <c r="E2140" t="s">
        <v>25</v>
      </c>
      <c r="F2140">
        <v>555</v>
      </c>
      <c r="G2140">
        <v>46094</v>
      </c>
      <c r="H2140" t="s">
        <v>20</v>
      </c>
      <c r="I2140">
        <v>41</v>
      </c>
      <c r="J2140" t="str">
        <f t="shared" si="33"/>
        <v>A2</v>
      </c>
      <c r="K2140" s="5">
        <v>83.052252252252259</v>
      </c>
      <c r="L2140">
        <v>2023</v>
      </c>
      <c r="P2140" t="s">
        <v>12</v>
      </c>
    </row>
    <row r="2141" spans="1:16" x14ac:dyDescent="0.3">
      <c r="A2141" t="s">
        <v>2136</v>
      </c>
      <c r="B2141" s="1">
        <v>44828</v>
      </c>
      <c r="C2141" t="s">
        <v>9</v>
      </c>
      <c r="D2141" t="s">
        <v>18</v>
      </c>
      <c r="E2141" t="s">
        <v>25</v>
      </c>
      <c r="F2141">
        <v>846</v>
      </c>
      <c r="G2141">
        <v>43212</v>
      </c>
      <c r="H2141">
        <v>0</v>
      </c>
      <c r="I2141">
        <v>57</v>
      </c>
      <c r="J2141" t="str">
        <f t="shared" si="33"/>
        <v>A3</v>
      </c>
      <c r="K2141" s="5">
        <v>51.078014184397162</v>
      </c>
      <c r="L2141">
        <v>2022</v>
      </c>
      <c r="P2141" t="s">
        <v>12</v>
      </c>
    </row>
    <row r="2142" spans="1:16" x14ac:dyDescent="0.3">
      <c r="A2142" t="s">
        <v>2137</v>
      </c>
      <c r="B2142" s="1">
        <v>45267</v>
      </c>
      <c r="C2142" t="s">
        <v>27</v>
      </c>
      <c r="D2142" t="s">
        <v>32</v>
      </c>
      <c r="E2142" t="s">
        <v>25</v>
      </c>
      <c r="F2142">
        <v>200</v>
      </c>
      <c r="G2142">
        <v>38063</v>
      </c>
      <c r="H2142" t="s">
        <v>12</v>
      </c>
      <c r="I2142">
        <v>46</v>
      </c>
      <c r="J2142" t="str">
        <f t="shared" si="33"/>
        <v>A3</v>
      </c>
      <c r="K2142" s="5">
        <v>190.315</v>
      </c>
      <c r="L2142">
        <v>2023</v>
      </c>
      <c r="P2142" t="s">
        <v>20</v>
      </c>
    </row>
    <row r="2143" spans="1:16" x14ac:dyDescent="0.3">
      <c r="A2143" t="s">
        <v>2138</v>
      </c>
      <c r="B2143" s="1">
        <v>45416</v>
      </c>
      <c r="C2143" t="s">
        <v>14</v>
      </c>
      <c r="D2143" t="s">
        <v>10</v>
      </c>
      <c r="E2143" t="s">
        <v>11</v>
      </c>
      <c r="F2143">
        <v>103</v>
      </c>
      <c r="G2143">
        <v>40446</v>
      </c>
      <c r="H2143" t="s">
        <v>20</v>
      </c>
      <c r="I2143">
        <v>39</v>
      </c>
      <c r="J2143" t="str">
        <f t="shared" si="33"/>
        <v>A2</v>
      </c>
      <c r="K2143" s="5">
        <v>392.67961165048541</v>
      </c>
      <c r="L2143">
        <v>2024</v>
      </c>
      <c r="P2143" t="s">
        <v>12</v>
      </c>
    </row>
    <row r="2144" spans="1:16" x14ac:dyDescent="0.3">
      <c r="A2144" t="s">
        <v>2139</v>
      </c>
      <c r="B2144" t="s">
        <v>4976</v>
      </c>
      <c r="C2144" t="s">
        <v>17</v>
      </c>
      <c r="D2144" t="s">
        <v>10</v>
      </c>
      <c r="E2144" t="s">
        <v>4976</v>
      </c>
      <c r="F2144">
        <v>886</v>
      </c>
      <c r="G2144">
        <v>24439</v>
      </c>
      <c r="H2144" t="s">
        <v>12</v>
      </c>
      <c r="I2144">
        <v>39</v>
      </c>
      <c r="J2144" t="str">
        <f t="shared" si="33"/>
        <v>A2</v>
      </c>
      <c r="K2144" s="5">
        <v>27.583521444695261</v>
      </c>
      <c r="L2144" t="e">
        <v>#VALUE!</v>
      </c>
      <c r="P2144" t="s">
        <v>12</v>
      </c>
    </row>
    <row r="2145" spans="1:16" x14ac:dyDescent="0.3">
      <c r="A2145" t="s">
        <v>2140</v>
      </c>
      <c r="B2145" s="1">
        <v>44747</v>
      </c>
      <c r="C2145" t="s">
        <v>27</v>
      </c>
      <c r="D2145" t="s">
        <v>18</v>
      </c>
      <c r="E2145" t="s">
        <v>19</v>
      </c>
      <c r="F2145">
        <v>212</v>
      </c>
      <c r="G2145">
        <v>17175</v>
      </c>
      <c r="H2145" t="s">
        <v>20</v>
      </c>
      <c r="I2145">
        <v>57</v>
      </c>
      <c r="J2145" t="str">
        <f t="shared" si="33"/>
        <v>A3</v>
      </c>
      <c r="K2145" s="5">
        <v>81.014150943396231</v>
      </c>
      <c r="L2145">
        <v>2022</v>
      </c>
      <c r="P2145">
        <v>0</v>
      </c>
    </row>
    <row r="2146" spans="1:16" x14ac:dyDescent="0.3">
      <c r="A2146" t="s">
        <v>2141</v>
      </c>
      <c r="B2146" t="s">
        <v>4976</v>
      </c>
      <c r="C2146" t="s">
        <v>22</v>
      </c>
      <c r="D2146" t="s">
        <v>42</v>
      </c>
      <c r="E2146" t="s">
        <v>19</v>
      </c>
      <c r="F2146">
        <v>497</v>
      </c>
      <c r="G2146">
        <v>14832</v>
      </c>
      <c r="H2146" t="s">
        <v>20</v>
      </c>
      <c r="I2146">
        <v>40</v>
      </c>
      <c r="J2146" t="str">
        <f t="shared" si="33"/>
        <v>A2</v>
      </c>
      <c r="K2146" s="5">
        <v>29.843058350100602</v>
      </c>
      <c r="L2146" t="e">
        <v>#VALUE!</v>
      </c>
      <c r="P2146" t="s">
        <v>20</v>
      </c>
    </row>
    <row r="2147" spans="1:16" x14ac:dyDescent="0.3">
      <c r="A2147" t="s">
        <v>2142</v>
      </c>
      <c r="B2147" s="1">
        <v>44952</v>
      </c>
      <c r="C2147" t="s">
        <v>22</v>
      </c>
      <c r="D2147" t="s">
        <v>15</v>
      </c>
      <c r="E2147" t="s">
        <v>23</v>
      </c>
      <c r="F2147">
        <v>494</v>
      </c>
      <c r="G2147">
        <v>6735</v>
      </c>
      <c r="H2147" t="s">
        <v>12</v>
      </c>
      <c r="I2147">
        <v>41</v>
      </c>
      <c r="J2147" t="str">
        <f t="shared" si="33"/>
        <v>A2</v>
      </c>
      <c r="K2147" s="5">
        <v>13.633603238866396</v>
      </c>
      <c r="L2147">
        <v>2023</v>
      </c>
      <c r="P2147" t="s">
        <v>12</v>
      </c>
    </row>
    <row r="2148" spans="1:16" x14ac:dyDescent="0.3">
      <c r="A2148" t="s">
        <v>2143</v>
      </c>
      <c r="B2148" s="1">
        <v>45236</v>
      </c>
      <c r="C2148" t="s">
        <v>14</v>
      </c>
      <c r="D2148" t="s">
        <v>42</v>
      </c>
      <c r="E2148" t="s">
        <v>11</v>
      </c>
      <c r="F2148">
        <v>617</v>
      </c>
      <c r="G2148">
        <v>49674</v>
      </c>
      <c r="H2148" t="s">
        <v>12</v>
      </c>
      <c r="I2148">
        <v>40</v>
      </c>
      <c r="J2148" t="str">
        <f t="shared" si="33"/>
        <v>A2</v>
      </c>
      <c r="K2148" s="5">
        <v>80.508914100486223</v>
      </c>
      <c r="L2148">
        <v>2023</v>
      </c>
      <c r="P2148">
        <v>0</v>
      </c>
    </row>
    <row r="2149" spans="1:16" x14ac:dyDescent="0.3">
      <c r="A2149" t="s">
        <v>2144</v>
      </c>
      <c r="B2149" s="1">
        <v>45247</v>
      </c>
      <c r="C2149" t="s">
        <v>27</v>
      </c>
      <c r="D2149" t="s">
        <v>32</v>
      </c>
      <c r="E2149" t="s">
        <v>23</v>
      </c>
      <c r="F2149">
        <v>659</v>
      </c>
      <c r="G2149">
        <v>44549</v>
      </c>
      <c r="H2149" t="s">
        <v>12</v>
      </c>
      <c r="I2149">
        <v>46</v>
      </c>
      <c r="J2149" t="str">
        <f t="shared" si="33"/>
        <v>A3</v>
      </c>
      <c r="K2149" s="5">
        <v>67.600910470409715</v>
      </c>
      <c r="L2149">
        <v>2023</v>
      </c>
      <c r="P2149">
        <v>0</v>
      </c>
    </row>
    <row r="2150" spans="1:16" x14ac:dyDescent="0.3">
      <c r="A2150" t="s">
        <v>2145</v>
      </c>
      <c r="B2150" s="1">
        <v>44776</v>
      </c>
      <c r="C2150" t="s">
        <v>17</v>
      </c>
      <c r="D2150" t="s">
        <v>42</v>
      </c>
      <c r="E2150" t="s">
        <v>11</v>
      </c>
      <c r="F2150">
        <v>734</v>
      </c>
      <c r="G2150">
        <v>17510</v>
      </c>
      <c r="H2150" t="s">
        <v>12</v>
      </c>
      <c r="I2150">
        <v>40</v>
      </c>
      <c r="J2150" t="str">
        <f t="shared" si="33"/>
        <v>A2</v>
      </c>
      <c r="K2150" s="5">
        <v>23.855585831062669</v>
      </c>
      <c r="L2150">
        <v>2022</v>
      </c>
      <c r="P2150" t="s">
        <v>12</v>
      </c>
    </row>
    <row r="2151" spans="1:16" x14ac:dyDescent="0.3">
      <c r="A2151" t="s">
        <v>2146</v>
      </c>
      <c r="B2151" s="1">
        <v>45096</v>
      </c>
      <c r="C2151" t="s">
        <v>14</v>
      </c>
      <c r="D2151" t="s">
        <v>32</v>
      </c>
      <c r="E2151" t="s">
        <v>34</v>
      </c>
      <c r="F2151">
        <v>96</v>
      </c>
      <c r="G2151">
        <v>30868</v>
      </c>
      <c r="H2151" t="s">
        <v>12</v>
      </c>
      <c r="I2151">
        <v>46</v>
      </c>
      <c r="J2151" t="str">
        <f t="shared" si="33"/>
        <v>A3</v>
      </c>
      <c r="K2151" s="5">
        <v>321.54166666666669</v>
      </c>
      <c r="L2151">
        <v>2023</v>
      </c>
      <c r="P2151" t="s">
        <v>12</v>
      </c>
    </row>
    <row r="2152" spans="1:16" x14ac:dyDescent="0.3">
      <c r="A2152" t="s">
        <v>2147</v>
      </c>
      <c r="B2152" s="1">
        <v>44732</v>
      </c>
      <c r="C2152" t="s">
        <v>14</v>
      </c>
      <c r="D2152" t="s">
        <v>42</v>
      </c>
      <c r="E2152" t="s">
        <v>25</v>
      </c>
      <c r="F2152">
        <v>994</v>
      </c>
      <c r="G2152">
        <v>25039</v>
      </c>
      <c r="H2152" t="s">
        <v>12</v>
      </c>
      <c r="I2152">
        <v>40</v>
      </c>
      <c r="J2152" t="str">
        <f t="shared" si="33"/>
        <v>A2</v>
      </c>
      <c r="K2152" s="5">
        <v>25.190140845070424</v>
      </c>
      <c r="L2152">
        <v>2022</v>
      </c>
      <c r="P2152">
        <v>0</v>
      </c>
    </row>
    <row r="2153" spans="1:16" x14ac:dyDescent="0.3">
      <c r="A2153" t="s">
        <v>2148</v>
      </c>
      <c r="B2153" s="1">
        <v>45249</v>
      </c>
      <c r="C2153" t="s">
        <v>14</v>
      </c>
      <c r="D2153" t="s">
        <v>42</v>
      </c>
      <c r="E2153" t="s">
        <v>4976</v>
      </c>
      <c r="F2153">
        <v>898</v>
      </c>
      <c r="G2153">
        <v>28506</v>
      </c>
      <c r="H2153">
        <v>0</v>
      </c>
      <c r="I2153">
        <v>40</v>
      </c>
      <c r="J2153" t="str">
        <f t="shared" si="33"/>
        <v>A2</v>
      </c>
      <c r="K2153" s="5">
        <v>31.743875278396438</v>
      </c>
      <c r="L2153">
        <v>2023</v>
      </c>
      <c r="P2153" t="s">
        <v>12</v>
      </c>
    </row>
    <row r="2154" spans="1:16" x14ac:dyDescent="0.3">
      <c r="A2154" t="s">
        <v>2149</v>
      </c>
      <c r="B2154" s="1">
        <v>45377</v>
      </c>
      <c r="C2154" t="s">
        <v>17</v>
      </c>
      <c r="D2154" t="s">
        <v>18</v>
      </c>
      <c r="E2154" t="s">
        <v>23</v>
      </c>
      <c r="F2154">
        <v>887</v>
      </c>
      <c r="G2154">
        <v>34539</v>
      </c>
      <c r="H2154" t="s">
        <v>20</v>
      </c>
      <c r="I2154">
        <v>57</v>
      </c>
      <c r="J2154" t="str">
        <f t="shared" si="33"/>
        <v>A3</v>
      </c>
      <c r="K2154" s="5">
        <v>38.939120631341602</v>
      </c>
      <c r="L2154">
        <v>2024</v>
      </c>
      <c r="P2154" t="s">
        <v>12</v>
      </c>
    </row>
    <row r="2155" spans="1:16" x14ac:dyDescent="0.3">
      <c r="A2155" t="s">
        <v>2150</v>
      </c>
      <c r="B2155" s="1">
        <v>44951</v>
      </c>
      <c r="C2155" t="s">
        <v>4976</v>
      </c>
      <c r="D2155" t="s">
        <v>18</v>
      </c>
      <c r="E2155" t="s">
        <v>23</v>
      </c>
      <c r="F2155">
        <v>202</v>
      </c>
      <c r="G2155">
        <v>46696</v>
      </c>
      <c r="H2155" t="s">
        <v>12</v>
      </c>
      <c r="I2155">
        <v>57</v>
      </c>
      <c r="J2155" t="str">
        <f t="shared" si="33"/>
        <v>A3</v>
      </c>
      <c r="K2155" s="5">
        <v>231.16831683168317</v>
      </c>
      <c r="L2155">
        <v>2023</v>
      </c>
      <c r="P2155" t="s">
        <v>12</v>
      </c>
    </row>
    <row r="2156" spans="1:16" x14ac:dyDescent="0.3">
      <c r="A2156" t="s">
        <v>2151</v>
      </c>
      <c r="B2156" s="1">
        <v>45279</v>
      </c>
      <c r="C2156" t="s">
        <v>22</v>
      </c>
      <c r="D2156" t="s">
        <v>28</v>
      </c>
      <c r="E2156" t="s">
        <v>25</v>
      </c>
      <c r="F2156" t="s">
        <v>4976</v>
      </c>
      <c r="G2156">
        <v>29502</v>
      </c>
      <c r="H2156" t="s">
        <v>12</v>
      </c>
      <c r="I2156">
        <v>58</v>
      </c>
      <c r="J2156" t="str">
        <f t="shared" si="33"/>
        <v>A3</v>
      </c>
      <c r="K2156" s="5">
        <v>0</v>
      </c>
      <c r="L2156">
        <v>2023</v>
      </c>
      <c r="P2156" t="s">
        <v>12</v>
      </c>
    </row>
    <row r="2157" spans="1:16" x14ac:dyDescent="0.3">
      <c r="A2157" t="s">
        <v>2152</v>
      </c>
      <c r="B2157" s="1">
        <v>44815</v>
      </c>
      <c r="C2157" t="s">
        <v>14</v>
      </c>
      <c r="D2157" t="s">
        <v>28</v>
      </c>
      <c r="E2157" t="s">
        <v>11</v>
      </c>
      <c r="F2157">
        <v>383</v>
      </c>
      <c r="G2157">
        <v>14950</v>
      </c>
      <c r="H2157" t="s">
        <v>12</v>
      </c>
      <c r="I2157">
        <v>58</v>
      </c>
      <c r="J2157" t="str">
        <f t="shared" si="33"/>
        <v>A3</v>
      </c>
      <c r="K2157" s="5">
        <v>39.033942558746737</v>
      </c>
      <c r="L2157">
        <v>2022</v>
      </c>
      <c r="P2157" t="s">
        <v>12</v>
      </c>
    </row>
    <row r="2158" spans="1:16" x14ac:dyDescent="0.3">
      <c r="A2158" t="s">
        <v>2153</v>
      </c>
      <c r="B2158" s="1">
        <v>45329</v>
      </c>
      <c r="C2158" t="s">
        <v>27</v>
      </c>
      <c r="D2158" t="s">
        <v>32</v>
      </c>
      <c r="E2158" t="s">
        <v>19</v>
      </c>
      <c r="F2158">
        <v>249</v>
      </c>
      <c r="G2158" t="s">
        <v>4976</v>
      </c>
      <c r="H2158">
        <v>0</v>
      </c>
      <c r="I2158">
        <v>46</v>
      </c>
      <c r="J2158" t="str">
        <f t="shared" si="33"/>
        <v>A3</v>
      </c>
      <c r="K2158" s="5">
        <v>0</v>
      </c>
      <c r="L2158">
        <v>2024</v>
      </c>
      <c r="P2158" t="s">
        <v>12</v>
      </c>
    </row>
    <row r="2159" spans="1:16" x14ac:dyDescent="0.3">
      <c r="A2159" t="s">
        <v>2154</v>
      </c>
      <c r="B2159" s="1">
        <v>45246</v>
      </c>
      <c r="C2159" t="s">
        <v>9</v>
      </c>
      <c r="D2159" t="s">
        <v>32</v>
      </c>
      <c r="E2159" t="s">
        <v>19</v>
      </c>
      <c r="F2159">
        <v>243</v>
      </c>
      <c r="G2159">
        <v>36542</v>
      </c>
      <c r="H2159" t="s">
        <v>20</v>
      </c>
      <c r="I2159">
        <v>46</v>
      </c>
      <c r="J2159" t="str">
        <f t="shared" si="33"/>
        <v>A3</v>
      </c>
      <c r="K2159" s="5">
        <v>150.37860082304528</v>
      </c>
      <c r="L2159">
        <v>2023</v>
      </c>
      <c r="P2159">
        <v>0</v>
      </c>
    </row>
    <row r="2160" spans="1:16" x14ac:dyDescent="0.3">
      <c r="A2160" t="s">
        <v>2155</v>
      </c>
      <c r="B2160" s="1">
        <v>44841</v>
      </c>
      <c r="C2160" t="s">
        <v>22</v>
      </c>
      <c r="D2160" t="s">
        <v>32</v>
      </c>
      <c r="E2160" t="s">
        <v>4976</v>
      </c>
      <c r="F2160">
        <v>569</v>
      </c>
      <c r="G2160">
        <v>23369</v>
      </c>
      <c r="H2160" t="s">
        <v>12</v>
      </c>
      <c r="I2160">
        <v>46</v>
      </c>
      <c r="J2160" t="str">
        <f t="shared" si="33"/>
        <v>A3</v>
      </c>
      <c r="K2160" s="5">
        <v>41.070298769771526</v>
      </c>
      <c r="L2160">
        <v>2022</v>
      </c>
      <c r="P2160" t="s">
        <v>20</v>
      </c>
    </row>
    <row r="2161" spans="1:16" x14ac:dyDescent="0.3">
      <c r="A2161" t="s">
        <v>2156</v>
      </c>
      <c r="B2161" s="1">
        <v>45165</v>
      </c>
      <c r="C2161" t="s">
        <v>14</v>
      </c>
      <c r="D2161" t="s">
        <v>10</v>
      </c>
      <c r="E2161" t="s">
        <v>11</v>
      </c>
      <c r="F2161">
        <v>484</v>
      </c>
      <c r="G2161">
        <v>9127</v>
      </c>
      <c r="H2161" t="s">
        <v>12</v>
      </c>
      <c r="I2161">
        <v>39</v>
      </c>
      <c r="J2161" t="str">
        <f t="shared" si="33"/>
        <v>A2</v>
      </c>
      <c r="K2161" s="5">
        <v>18.857438016528924</v>
      </c>
      <c r="L2161">
        <v>2023</v>
      </c>
      <c r="P2161" t="s">
        <v>20</v>
      </c>
    </row>
    <row r="2162" spans="1:16" x14ac:dyDescent="0.3">
      <c r="A2162" t="s">
        <v>2157</v>
      </c>
      <c r="B2162" s="1">
        <v>45355</v>
      </c>
      <c r="C2162" t="s">
        <v>22</v>
      </c>
      <c r="D2162" t="s">
        <v>32</v>
      </c>
      <c r="E2162" t="s">
        <v>25</v>
      </c>
      <c r="F2162">
        <v>217</v>
      </c>
      <c r="G2162">
        <v>19048</v>
      </c>
      <c r="H2162" t="s">
        <v>12</v>
      </c>
      <c r="I2162">
        <v>46</v>
      </c>
      <c r="J2162" t="str">
        <f t="shared" si="33"/>
        <v>A3</v>
      </c>
      <c r="K2162" s="5">
        <v>87.778801843317979</v>
      </c>
      <c r="L2162">
        <v>2024</v>
      </c>
      <c r="P2162" t="s">
        <v>12</v>
      </c>
    </row>
    <row r="2163" spans="1:16" x14ac:dyDescent="0.3">
      <c r="A2163" t="s">
        <v>2158</v>
      </c>
      <c r="B2163" s="1">
        <v>45460</v>
      </c>
      <c r="C2163" t="s">
        <v>27</v>
      </c>
      <c r="D2163" t="s">
        <v>10</v>
      </c>
      <c r="E2163" t="s">
        <v>34</v>
      </c>
      <c r="F2163">
        <v>510</v>
      </c>
      <c r="G2163">
        <v>26706</v>
      </c>
      <c r="H2163" t="s">
        <v>12</v>
      </c>
      <c r="I2163">
        <v>39</v>
      </c>
      <c r="J2163" t="str">
        <f t="shared" si="33"/>
        <v>A2</v>
      </c>
      <c r="K2163" s="5">
        <v>52.364705882352943</v>
      </c>
      <c r="L2163">
        <v>2024</v>
      </c>
      <c r="P2163" t="s">
        <v>12</v>
      </c>
    </row>
    <row r="2164" spans="1:16" x14ac:dyDescent="0.3">
      <c r="A2164" t="s">
        <v>2159</v>
      </c>
      <c r="B2164" s="1">
        <v>44903</v>
      </c>
      <c r="C2164" t="s">
        <v>22</v>
      </c>
      <c r="D2164" t="s">
        <v>15</v>
      </c>
      <c r="E2164" t="s">
        <v>11</v>
      </c>
      <c r="F2164">
        <v>916</v>
      </c>
      <c r="G2164">
        <v>9297</v>
      </c>
      <c r="H2164" t="s">
        <v>12</v>
      </c>
      <c r="I2164">
        <v>41</v>
      </c>
      <c r="J2164" t="str">
        <f t="shared" si="33"/>
        <v>A2</v>
      </c>
      <c r="K2164" s="5">
        <v>10.149563318777293</v>
      </c>
      <c r="L2164">
        <v>2022</v>
      </c>
      <c r="P2164" t="s">
        <v>12</v>
      </c>
    </row>
    <row r="2165" spans="1:16" x14ac:dyDescent="0.3">
      <c r="A2165" t="s">
        <v>2160</v>
      </c>
      <c r="B2165" s="1">
        <v>45120</v>
      </c>
      <c r="C2165" t="s">
        <v>17</v>
      </c>
      <c r="D2165" t="s">
        <v>32</v>
      </c>
      <c r="E2165" t="s">
        <v>34</v>
      </c>
      <c r="F2165">
        <v>241</v>
      </c>
      <c r="G2165">
        <v>21236</v>
      </c>
      <c r="H2165" t="s">
        <v>12</v>
      </c>
      <c r="I2165">
        <v>46</v>
      </c>
      <c r="J2165" t="str">
        <f t="shared" si="33"/>
        <v>A3</v>
      </c>
      <c r="K2165" s="5">
        <v>88.116182572614107</v>
      </c>
      <c r="L2165">
        <v>2023</v>
      </c>
      <c r="P2165">
        <v>0</v>
      </c>
    </row>
    <row r="2166" spans="1:16" x14ac:dyDescent="0.3">
      <c r="A2166" t="s">
        <v>2161</v>
      </c>
      <c r="B2166" s="1">
        <v>44562</v>
      </c>
      <c r="C2166" t="s">
        <v>27</v>
      </c>
      <c r="D2166" t="s">
        <v>28</v>
      </c>
      <c r="E2166" t="s">
        <v>34</v>
      </c>
      <c r="F2166" t="s">
        <v>4976</v>
      </c>
      <c r="G2166">
        <v>6605</v>
      </c>
      <c r="H2166" t="s">
        <v>20</v>
      </c>
      <c r="I2166">
        <v>58</v>
      </c>
      <c r="J2166" t="str">
        <f t="shared" si="33"/>
        <v>A3</v>
      </c>
      <c r="K2166" s="5">
        <v>0</v>
      </c>
      <c r="L2166">
        <v>2022</v>
      </c>
      <c r="P2166">
        <v>0</v>
      </c>
    </row>
    <row r="2167" spans="1:16" x14ac:dyDescent="0.3">
      <c r="A2167" t="s">
        <v>2162</v>
      </c>
      <c r="B2167" s="1">
        <v>44787</v>
      </c>
      <c r="C2167" t="s">
        <v>14</v>
      </c>
      <c r="D2167" t="s">
        <v>42</v>
      </c>
      <c r="E2167" t="s">
        <v>34</v>
      </c>
      <c r="F2167">
        <v>179</v>
      </c>
      <c r="G2167">
        <v>18816</v>
      </c>
      <c r="H2167" t="s">
        <v>12</v>
      </c>
      <c r="I2167">
        <v>40</v>
      </c>
      <c r="J2167" t="str">
        <f t="shared" si="33"/>
        <v>A2</v>
      </c>
      <c r="K2167" s="5">
        <v>105.11731843575419</v>
      </c>
      <c r="L2167">
        <v>2022</v>
      </c>
      <c r="P2167" t="s">
        <v>12</v>
      </c>
    </row>
    <row r="2168" spans="1:16" x14ac:dyDescent="0.3">
      <c r="A2168" t="s">
        <v>2163</v>
      </c>
      <c r="B2168" s="1">
        <v>44573</v>
      </c>
      <c r="C2168" t="s">
        <v>17</v>
      </c>
      <c r="D2168" t="s">
        <v>10</v>
      </c>
      <c r="E2168" t="s">
        <v>34</v>
      </c>
      <c r="F2168">
        <v>426</v>
      </c>
      <c r="G2168">
        <v>31452</v>
      </c>
      <c r="H2168" t="s">
        <v>12</v>
      </c>
      <c r="I2168">
        <v>39</v>
      </c>
      <c r="J2168" t="str">
        <f t="shared" si="33"/>
        <v>A2</v>
      </c>
      <c r="K2168" s="5">
        <v>73.83098591549296</v>
      </c>
      <c r="L2168">
        <v>2022</v>
      </c>
      <c r="P2168" t="s">
        <v>12</v>
      </c>
    </row>
    <row r="2169" spans="1:16" x14ac:dyDescent="0.3">
      <c r="A2169" t="s">
        <v>2164</v>
      </c>
      <c r="B2169" s="1">
        <v>44844</v>
      </c>
      <c r="C2169" t="s">
        <v>9</v>
      </c>
      <c r="D2169" t="s">
        <v>42</v>
      </c>
      <c r="E2169" t="s">
        <v>23</v>
      </c>
      <c r="F2169">
        <v>423</v>
      </c>
      <c r="G2169">
        <v>13032</v>
      </c>
      <c r="H2169" t="s">
        <v>12</v>
      </c>
      <c r="I2169">
        <v>40</v>
      </c>
      <c r="J2169" t="str">
        <f t="shared" si="33"/>
        <v>A2</v>
      </c>
      <c r="K2169" s="5">
        <v>30.808510638297872</v>
      </c>
      <c r="L2169">
        <v>2022</v>
      </c>
      <c r="P2169">
        <v>0</v>
      </c>
    </row>
    <row r="2170" spans="1:16" x14ac:dyDescent="0.3">
      <c r="A2170" t="s">
        <v>2165</v>
      </c>
      <c r="B2170" s="1">
        <v>45300</v>
      </c>
      <c r="C2170" t="s">
        <v>9</v>
      </c>
      <c r="D2170" t="s">
        <v>42</v>
      </c>
      <c r="E2170" t="s">
        <v>23</v>
      </c>
      <c r="F2170">
        <v>181</v>
      </c>
      <c r="G2170">
        <v>37882</v>
      </c>
      <c r="H2170" t="s">
        <v>12</v>
      </c>
      <c r="I2170">
        <v>40</v>
      </c>
      <c r="J2170" t="str">
        <f t="shared" si="33"/>
        <v>A2</v>
      </c>
      <c r="K2170" s="5">
        <v>209.292817679558</v>
      </c>
      <c r="L2170">
        <v>2024</v>
      </c>
      <c r="P2170" t="s">
        <v>12</v>
      </c>
    </row>
    <row r="2171" spans="1:16" x14ac:dyDescent="0.3">
      <c r="A2171" t="s">
        <v>2166</v>
      </c>
      <c r="B2171" s="1">
        <v>45014</v>
      </c>
      <c r="C2171" t="s">
        <v>17</v>
      </c>
      <c r="D2171" t="s">
        <v>32</v>
      </c>
      <c r="E2171" t="s">
        <v>23</v>
      </c>
      <c r="F2171">
        <v>426</v>
      </c>
      <c r="G2171">
        <v>21665</v>
      </c>
      <c r="H2171" t="s">
        <v>12</v>
      </c>
      <c r="I2171">
        <v>46</v>
      </c>
      <c r="J2171" t="str">
        <f t="shared" si="33"/>
        <v>A3</v>
      </c>
      <c r="K2171" s="5">
        <v>50.856807511737088</v>
      </c>
      <c r="L2171">
        <v>2023</v>
      </c>
      <c r="P2171" t="s">
        <v>12</v>
      </c>
    </row>
    <row r="2172" spans="1:16" x14ac:dyDescent="0.3">
      <c r="A2172" t="s">
        <v>2167</v>
      </c>
      <c r="B2172" s="1">
        <v>44913</v>
      </c>
      <c r="C2172" t="s">
        <v>22</v>
      </c>
      <c r="D2172" t="s">
        <v>10</v>
      </c>
      <c r="E2172" t="s">
        <v>19</v>
      </c>
      <c r="F2172">
        <v>621</v>
      </c>
      <c r="G2172">
        <v>40688</v>
      </c>
      <c r="H2172" t="s">
        <v>12</v>
      </c>
      <c r="I2172">
        <v>39</v>
      </c>
      <c r="J2172" t="str">
        <f t="shared" si="33"/>
        <v>A2</v>
      </c>
      <c r="K2172" s="5">
        <v>65.520128824476657</v>
      </c>
      <c r="L2172">
        <v>2022</v>
      </c>
      <c r="P2172" t="s">
        <v>12</v>
      </c>
    </row>
    <row r="2173" spans="1:16" x14ac:dyDescent="0.3">
      <c r="A2173" t="s">
        <v>2168</v>
      </c>
      <c r="B2173" s="1">
        <v>45107</v>
      </c>
      <c r="C2173" t="s">
        <v>27</v>
      </c>
      <c r="D2173" t="s">
        <v>28</v>
      </c>
      <c r="E2173" t="s">
        <v>19</v>
      </c>
      <c r="F2173">
        <v>412</v>
      </c>
      <c r="G2173">
        <v>44987</v>
      </c>
      <c r="H2173">
        <v>0</v>
      </c>
      <c r="I2173">
        <v>58</v>
      </c>
      <c r="J2173" t="str">
        <f t="shared" si="33"/>
        <v>A3</v>
      </c>
      <c r="K2173" s="5">
        <v>109.19174757281553</v>
      </c>
      <c r="L2173">
        <v>2023</v>
      </c>
      <c r="P2173" t="s">
        <v>20</v>
      </c>
    </row>
    <row r="2174" spans="1:16" x14ac:dyDescent="0.3">
      <c r="A2174" t="s">
        <v>2169</v>
      </c>
      <c r="B2174" s="1">
        <v>45038</v>
      </c>
      <c r="C2174" t="s">
        <v>17</v>
      </c>
      <c r="D2174" t="s">
        <v>15</v>
      </c>
      <c r="E2174" t="s">
        <v>34</v>
      </c>
      <c r="F2174">
        <v>242</v>
      </c>
      <c r="G2174">
        <v>49282</v>
      </c>
      <c r="H2174" t="s">
        <v>12</v>
      </c>
      <c r="I2174">
        <v>41</v>
      </c>
      <c r="J2174" t="str">
        <f t="shared" si="33"/>
        <v>A2</v>
      </c>
      <c r="K2174" s="5">
        <v>203.64462809917356</v>
      </c>
      <c r="L2174">
        <v>2023</v>
      </c>
      <c r="P2174" t="s">
        <v>12</v>
      </c>
    </row>
    <row r="2175" spans="1:16" x14ac:dyDescent="0.3">
      <c r="A2175" t="s">
        <v>2170</v>
      </c>
      <c r="B2175" t="s">
        <v>4976</v>
      </c>
      <c r="C2175" t="s">
        <v>9</v>
      </c>
      <c r="D2175" t="s">
        <v>10</v>
      </c>
      <c r="E2175" t="s">
        <v>11</v>
      </c>
      <c r="F2175" t="s">
        <v>4976</v>
      </c>
      <c r="G2175">
        <v>33646</v>
      </c>
      <c r="H2175" t="s">
        <v>12</v>
      </c>
      <c r="I2175">
        <v>39</v>
      </c>
      <c r="J2175" t="str">
        <f t="shared" si="33"/>
        <v>A2</v>
      </c>
      <c r="K2175" s="5">
        <v>0</v>
      </c>
      <c r="L2175" t="e">
        <v>#VALUE!</v>
      </c>
      <c r="P2175" t="s">
        <v>20</v>
      </c>
    </row>
    <row r="2176" spans="1:16" x14ac:dyDescent="0.3">
      <c r="A2176" t="s">
        <v>2171</v>
      </c>
      <c r="B2176" s="1">
        <v>45258</v>
      </c>
      <c r="C2176" t="s">
        <v>27</v>
      </c>
      <c r="D2176" t="s">
        <v>42</v>
      </c>
      <c r="E2176" t="s">
        <v>34</v>
      </c>
      <c r="F2176">
        <v>996</v>
      </c>
      <c r="G2176">
        <v>5101</v>
      </c>
      <c r="H2176" t="s">
        <v>12</v>
      </c>
      <c r="I2176">
        <v>40</v>
      </c>
      <c r="J2176" t="str">
        <f t="shared" si="33"/>
        <v>A2</v>
      </c>
      <c r="K2176" s="5">
        <v>5.1214859437751006</v>
      </c>
      <c r="L2176">
        <v>2023</v>
      </c>
      <c r="P2176" t="s">
        <v>12</v>
      </c>
    </row>
    <row r="2177" spans="1:16" x14ac:dyDescent="0.3">
      <c r="A2177" t="s">
        <v>2172</v>
      </c>
      <c r="B2177" s="1">
        <v>45020</v>
      </c>
      <c r="C2177" t="s">
        <v>22</v>
      </c>
      <c r="D2177" t="s">
        <v>15</v>
      </c>
      <c r="E2177" t="s">
        <v>23</v>
      </c>
      <c r="F2177">
        <v>343</v>
      </c>
      <c r="G2177">
        <v>17519</v>
      </c>
      <c r="H2177" t="s">
        <v>12</v>
      </c>
      <c r="I2177">
        <v>41</v>
      </c>
      <c r="J2177" t="str">
        <f t="shared" si="33"/>
        <v>A2</v>
      </c>
      <c r="K2177" s="5">
        <v>51.075801749271136</v>
      </c>
      <c r="L2177">
        <v>2023</v>
      </c>
      <c r="P2177" t="s">
        <v>12</v>
      </c>
    </row>
    <row r="2178" spans="1:16" x14ac:dyDescent="0.3">
      <c r="A2178" t="s">
        <v>2173</v>
      </c>
      <c r="B2178" s="1">
        <v>44668</v>
      </c>
      <c r="C2178" t="s">
        <v>22</v>
      </c>
      <c r="D2178" t="s">
        <v>18</v>
      </c>
      <c r="E2178" t="s">
        <v>23</v>
      </c>
      <c r="F2178">
        <v>570</v>
      </c>
      <c r="G2178">
        <v>32866</v>
      </c>
      <c r="H2178" t="s">
        <v>12</v>
      </c>
      <c r="I2178">
        <v>57</v>
      </c>
      <c r="J2178" t="str">
        <f t="shared" si="33"/>
        <v>A3</v>
      </c>
      <c r="K2178" s="5">
        <v>57.659649122807018</v>
      </c>
      <c r="L2178">
        <v>2022</v>
      </c>
      <c r="P2178" t="s">
        <v>12</v>
      </c>
    </row>
    <row r="2179" spans="1:16" x14ac:dyDescent="0.3">
      <c r="A2179" t="s">
        <v>2174</v>
      </c>
      <c r="B2179" s="1">
        <v>45295</v>
      </c>
      <c r="C2179" t="s">
        <v>22</v>
      </c>
      <c r="D2179" t="s">
        <v>15</v>
      </c>
      <c r="E2179" t="s">
        <v>19</v>
      </c>
      <c r="F2179">
        <v>878</v>
      </c>
      <c r="G2179">
        <v>37968</v>
      </c>
      <c r="H2179">
        <v>0</v>
      </c>
      <c r="I2179">
        <v>41</v>
      </c>
      <c r="J2179" t="str">
        <f t="shared" ref="J2179:J2242" si="34">IF(I2179&lt;=30,"A1",IF(I2179&lt;=45,"A2","A3"))</f>
        <v>A2</v>
      </c>
      <c r="K2179" s="5">
        <v>43.243735763097952</v>
      </c>
      <c r="L2179">
        <v>2024</v>
      </c>
      <c r="P2179" t="s">
        <v>12</v>
      </c>
    </row>
    <row r="2180" spans="1:16" x14ac:dyDescent="0.3">
      <c r="A2180" t="s">
        <v>2175</v>
      </c>
      <c r="B2180" s="1">
        <v>45002</v>
      </c>
      <c r="C2180" t="s">
        <v>14</v>
      </c>
      <c r="D2180" t="s">
        <v>18</v>
      </c>
      <c r="E2180" t="s">
        <v>19</v>
      </c>
      <c r="F2180">
        <v>585</v>
      </c>
      <c r="G2180">
        <v>26272</v>
      </c>
      <c r="H2180">
        <v>0</v>
      </c>
      <c r="I2180">
        <v>57</v>
      </c>
      <c r="J2180" t="str">
        <f t="shared" si="34"/>
        <v>A3</v>
      </c>
      <c r="K2180" s="5">
        <v>44.909401709401706</v>
      </c>
      <c r="L2180">
        <v>2023</v>
      </c>
      <c r="P2180" t="s">
        <v>12</v>
      </c>
    </row>
    <row r="2181" spans="1:16" x14ac:dyDescent="0.3">
      <c r="A2181" t="s">
        <v>2176</v>
      </c>
      <c r="B2181" s="1">
        <v>44608</v>
      </c>
      <c r="C2181" t="s">
        <v>9</v>
      </c>
      <c r="D2181" t="s">
        <v>32</v>
      </c>
      <c r="E2181" t="s">
        <v>23</v>
      </c>
      <c r="F2181">
        <v>51</v>
      </c>
      <c r="G2181">
        <v>12101</v>
      </c>
      <c r="H2181" t="s">
        <v>12</v>
      </c>
      <c r="I2181">
        <v>46</v>
      </c>
      <c r="J2181" t="str">
        <f t="shared" si="34"/>
        <v>A3</v>
      </c>
      <c r="K2181" s="5">
        <v>237.27450980392157</v>
      </c>
      <c r="L2181">
        <v>2022</v>
      </c>
      <c r="P2181">
        <v>0</v>
      </c>
    </row>
    <row r="2182" spans="1:16" x14ac:dyDescent="0.3">
      <c r="A2182" t="s">
        <v>2177</v>
      </c>
      <c r="B2182" s="1">
        <v>44655</v>
      </c>
      <c r="C2182" t="s">
        <v>9</v>
      </c>
      <c r="D2182" t="s">
        <v>42</v>
      </c>
      <c r="E2182" t="s">
        <v>34</v>
      </c>
      <c r="F2182">
        <v>469</v>
      </c>
      <c r="G2182">
        <v>21148</v>
      </c>
      <c r="H2182" t="s">
        <v>12</v>
      </c>
      <c r="I2182">
        <v>40</v>
      </c>
      <c r="J2182" t="str">
        <f t="shared" si="34"/>
        <v>A2</v>
      </c>
      <c r="K2182" s="5">
        <v>45.091684434968016</v>
      </c>
      <c r="L2182">
        <v>2022</v>
      </c>
      <c r="P2182" t="s">
        <v>20</v>
      </c>
    </row>
    <row r="2183" spans="1:16" x14ac:dyDescent="0.3">
      <c r="A2183" t="s">
        <v>2178</v>
      </c>
      <c r="B2183" s="1">
        <v>45258</v>
      </c>
      <c r="C2183" t="s">
        <v>17</v>
      </c>
      <c r="D2183" t="s">
        <v>32</v>
      </c>
      <c r="E2183" t="s">
        <v>11</v>
      </c>
      <c r="F2183">
        <v>884</v>
      </c>
      <c r="G2183" t="s">
        <v>4976</v>
      </c>
      <c r="H2183">
        <v>0</v>
      </c>
      <c r="I2183">
        <v>46</v>
      </c>
      <c r="J2183" t="str">
        <f t="shared" si="34"/>
        <v>A3</v>
      </c>
      <c r="K2183" s="5">
        <v>0</v>
      </c>
      <c r="L2183">
        <v>2023</v>
      </c>
      <c r="P2183" t="s">
        <v>20</v>
      </c>
    </row>
    <row r="2184" spans="1:16" x14ac:dyDescent="0.3">
      <c r="A2184" t="s">
        <v>2179</v>
      </c>
      <c r="B2184" s="1">
        <v>45124</v>
      </c>
      <c r="C2184" t="s">
        <v>27</v>
      </c>
      <c r="D2184" t="s">
        <v>15</v>
      </c>
      <c r="E2184" t="s">
        <v>23</v>
      </c>
      <c r="F2184">
        <v>533</v>
      </c>
      <c r="G2184">
        <v>40761</v>
      </c>
      <c r="H2184" t="s">
        <v>12</v>
      </c>
      <c r="I2184">
        <v>41</v>
      </c>
      <c r="J2184" t="str">
        <f t="shared" si="34"/>
        <v>A2</v>
      </c>
      <c r="K2184" s="5">
        <v>76.474671669793622</v>
      </c>
      <c r="L2184">
        <v>2023</v>
      </c>
      <c r="P2184" t="s">
        <v>12</v>
      </c>
    </row>
    <row r="2185" spans="1:16" x14ac:dyDescent="0.3">
      <c r="A2185" t="s">
        <v>2180</v>
      </c>
      <c r="B2185" s="1">
        <v>45443</v>
      </c>
      <c r="C2185" t="s">
        <v>14</v>
      </c>
      <c r="D2185" t="s">
        <v>32</v>
      </c>
      <c r="E2185" t="s">
        <v>19</v>
      </c>
      <c r="F2185">
        <v>764</v>
      </c>
      <c r="G2185">
        <v>29084</v>
      </c>
      <c r="H2185" t="s">
        <v>20</v>
      </c>
      <c r="I2185">
        <v>46</v>
      </c>
      <c r="J2185" t="str">
        <f t="shared" si="34"/>
        <v>A3</v>
      </c>
      <c r="K2185" s="5">
        <v>38.068062827225134</v>
      </c>
      <c r="L2185">
        <v>2024</v>
      </c>
      <c r="P2185" t="s">
        <v>12</v>
      </c>
    </row>
    <row r="2186" spans="1:16" x14ac:dyDescent="0.3">
      <c r="A2186" t="s">
        <v>2181</v>
      </c>
      <c r="B2186" s="1">
        <v>44855</v>
      </c>
      <c r="C2186" t="s">
        <v>9</v>
      </c>
      <c r="D2186" t="s">
        <v>18</v>
      </c>
      <c r="E2186" t="s">
        <v>23</v>
      </c>
      <c r="F2186">
        <v>191</v>
      </c>
      <c r="G2186">
        <v>15884</v>
      </c>
      <c r="H2186" t="s">
        <v>20</v>
      </c>
      <c r="I2186">
        <v>57</v>
      </c>
      <c r="J2186" t="str">
        <f t="shared" si="34"/>
        <v>A3</v>
      </c>
      <c r="K2186" s="5">
        <v>83.162303664921467</v>
      </c>
      <c r="L2186">
        <v>2022</v>
      </c>
      <c r="P2186" t="s">
        <v>12</v>
      </c>
    </row>
    <row r="2187" spans="1:16" x14ac:dyDescent="0.3">
      <c r="A2187" t="s">
        <v>2182</v>
      </c>
      <c r="B2187" s="1">
        <v>45453</v>
      </c>
      <c r="C2187" t="s">
        <v>14</v>
      </c>
      <c r="D2187" t="s">
        <v>10</v>
      </c>
      <c r="E2187" t="s">
        <v>11</v>
      </c>
      <c r="F2187">
        <v>139</v>
      </c>
      <c r="G2187">
        <v>19657</v>
      </c>
      <c r="H2187">
        <v>0</v>
      </c>
      <c r="I2187">
        <v>39</v>
      </c>
      <c r="J2187" t="str">
        <f t="shared" si="34"/>
        <v>A2</v>
      </c>
      <c r="K2187" s="5">
        <v>141.41726618705036</v>
      </c>
      <c r="L2187">
        <v>2024</v>
      </c>
      <c r="P2187" t="s">
        <v>12</v>
      </c>
    </row>
    <row r="2188" spans="1:16" x14ac:dyDescent="0.3">
      <c r="A2188" t="s">
        <v>2183</v>
      </c>
      <c r="B2188" s="1">
        <v>44799</v>
      </c>
      <c r="C2188" t="s">
        <v>14</v>
      </c>
      <c r="D2188" t="s">
        <v>32</v>
      </c>
      <c r="E2188" t="s">
        <v>25</v>
      </c>
      <c r="F2188">
        <v>360</v>
      </c>
      <c r="G2188">
        <v>25531</v>
      </c>
      <c r="H2188" t="s">
        <v>12</v>
      </c>
      <c r="I2188">
        <v>46</v>
      </c>
      <c r="J2188" t="str">
        <f t="shared" si="34"/>
        <v>A3</v>
      </c>
      <c r="K2188" s="5">
        <v>70.919444444444451</v>
      </c>
      <c r="L2188">
        <v>2022</v>
      </c>
      <c r="P2188">
        <v>0</v>
      </c>
    </row>
    <row r="2189" spans="1:16" x14ac:dyDescent="0.3">
      <c r="A2189" t="s">
        <v>2184</v>
      </c>
      <c r="B2189" s="1">
        <v>45244</v>
      </c>
      <c r="C2189" t="s">
        <v>14</v>
      </c>
      <c r="D2189" t="s">
        <v>15</v>
      </c>
      <c r="E2189" t="s">
        <v>34</v>
      </c>
      <c r="F2189">
        <v>359</v>
      </c>
      <c r="G2189">
        <v>46440</v>
      </c>
      <c r="H2189">
        <v>0</v>
      </c>
      <c r="I2189">
        <v>41</v>
      </c>
      <c r="J2189" t="str">
        <f t="shared" si="34"/>
        <v>A2</v>
      </c>
      <c r="K2189" s="5">
        <v>129.35933147632312</v>
      </c>
      <c r="L2189">
        <v>2023</v>
      </c>
      <c r="P2189" t="s">
        <v>12</v>
      </c>
    </row>
    <row r="2190" spans="1:16" x14ac:dyDescent="0.3">
      <c r="A2190" t="s">
        <v>2185</v>
      </c>
      <c r="B2190" s="1">
        <v>45248</v>
      </c>
      <c r="C2190" t="s">
        <v>17</v>
      </c>
      <c r="D2190" t="s">
        <v>28</v>
      </c>
      <c r="E2190" t="s">
        <v>19</v>
      </c>
      <c r="F2190">
        <v>945</v>
      </c>
      <c r="G2190">
        <v>9691</v>
      </c>
      <c r="H2190" t="s">
        <v>20</v>
      </c>
      <c r="I2190">
        <v>58</v>
      </c>
      <c r="J2190" t="str">
        <f t="shared" si="34"/>
        <v>A3</v>
      </c>
      <c r="K2190" s="5">
        <v>10.255026455026455</v>
      </c>
      <c r="L2190">
        <v>2023</v>
      </c>
      <c r="P2190">
        <v>0</v>
      </c>
    </row>
    <row r="2191" spans="1:16" x14ac:dyDescent="0.3">
      <c r="A2191" t="s">
        <v>2186</v>
      </c>
      <c r="B2191" s="1">
        <v>45126</v>
      </c>
      <c r="C2191" t="s">
        <v>22</v>
      </c>
      <c r="D2191" t="s">
        <v>18</v>
      </c>
      <c r="E2191" t="s">
        <v>11</v>
      </c>
      <c r="F2191">
        <v>614</v>
      </c>
      <c r="G2191">
        <v>18857</v>
      </c>
      <c r="H2191" t="s">
        <v>20</v>
      </c>
      <c r="I2191">
        <v>57</v>
      </c>
      <c r="J2191" t="str">
        <f t="shared" si="34"/>
        <v>A3</v>
      </c>
      <c r="K2191" s="5">
        <v>30.71172638436482</v>
      </c>
      <c r="L2191">
        <v>2023</v>
      </c>
      <c r="P2191" t="s">
        <v>12</v>
      </c>
    </row>
    <row r="2192" spans="1:16" x14ac:dyDescent="0.3">
      <c r="A2192" t="s">
        <v>2187</v>
      </c>
      <c r="B2192" s="1">
        <v>45379</v>
      </c>
      <c r="C2192" t="s">
        <v>22</v>
      </c>
      <c r="D2192" t="s">
        <v>18</v>
      </c>
      <c r="E2192" t="s">
        <v>23</v>
      </c>
      <c r="F2192">
        <v>953</v>
      </c>
      <c r="G2192">
        <v>27138</v>
      </c>
      <c r="H2192" t="s">
        <v>12</v>
      </c>
      <c r="I2192">
        <v>57</v>
      </c>
      <c r="J2192" t="str">
        <f t="shared" si="34"/>
        <v>A3</v>
      </c>
      <c r="K2192" s="5">
        <v>28.476390346274922</v>
      </c>
      <c r="L2192">
        <v>2024</v>
      </c>
      <c r="P2192" t="s">
        <v>12</v>
      </c>
    </row>
    <row r="2193" spans="1:16" x14ac:dyDescent="0.3">
      <c r="A2193" t="s">
        <v>2188</v>
      </c>
      <c r="B2193" s="1">
        <v>44830</v>
      </c>
      <c r="C2193" t="s">
        <v>14</v>
      </c>
      <c r="D2193" t="s">
        <v>32</v>
      </c>
      <c r="E2193" t="s">
        <v>23</v>
      </c>
      <c r="F2193">
        <v>735</v>
      </c>
      <c r="G2193">
        <v>8010</v>
      </c>
      <c r="H2193" t="s">
        <v>20</v>
      </c>
      <c r="I2193">
        <v>46</v>
      </c>
      <c r="J2193" t="str">
        <f t="shared" si="34"/>
        <v>A3</v>
      </c>
      <c r="K2193" s="5">
        <v>10.897959183673469</v>
      </c>
      <c r="L2193">
        <v>2022</v>
      </c>
      <c r="P2193">
        <v>0</v>
      </c>
    </row>
    <row r="2194" spans="1:16" hidden="1" x14ac:dyDescent="0.3">
      <c r="A2194" t="s">
        <v>2189</v>
      </c>
      <c r="B2194" s="1">
        <v>45196</v>
      </c>
      <c r="C2194" t="s">
        <v>14</v>
      </c>
      <c r="D2194" t="s">
        <v>4976</v>
      </c>
      <c r="E2194" t="s">
        <v>25</v>
      </c>
      <c r="F2194">
        <v>645</v>
      </c>
      <c r="G2194">
        <v>8773</v>
      </c>
      <c r="H2194" t="s">
        <v>12</v>
      </c>
      <c r="I2194" t="s">
        <v>4977</v>
      </c>
      <c r="J2194" t="str">
        <f t="shared" si="34"/>
        <v>A3</v>
      </c>
      <c r="K2194" s="5">
        <v>13.6015503875969</v>
      </c>
      <c r="L2194">
        <v>2023</v>
      </c>
      <c r="P2194" t="s">
        <v>12</v>
      </c>
    </row>
    <row r="2195" spans="1:16" x14ac:dyDescent="0.3">
      <c r="A2195" t="s">
        <v>2190</v>
      </c>
      <c r="B2195" s="1">
        <v>44688</v>
      </c>
      <c r="C2195" t="s">
        <v>27</v>
      </c>
      <c r="D2195" t="s">
        <v>42</v>
      </c>
      <c r="E2195" t="s">
        <v>11</v>
      </c>
      <c r="F2195">
        <v>202</v>
      </c>
      <c r="G2195">
        <v>44952</v>
      </c>
      <c r="H2195" t="s">
        <v>12</v>
      </c>
      <c r="I2195">
        <v>40</v>
      </c>
      <c r="J2195" t="str">
        <f t="shared" si="34"/>
        <v>A2</v>
      </c>
      <c r="K2195" s="5">
        <v>222.53465346534654</v>
      </c>
      <c r="L2195">
        <v>2022</v>
      </c>
      <c r="P2195">
        <v>0</v>
      </c>
    </row>
    <row r="2196" spans="1:16" x14ac:dyDescent="0.3">
      <c r="A2196" t="s">
        <v>2191</v>
      </c>
      <c r="B2196" s="1">
        <v>44602</v>
      </c>
      <c r="C2196" t="s">
        <v>14</v>
      </c>
      <c r="D2196" t="s">
        <v>32</v>
      </c>
      <c r="E2196" t="s">
        <v>25</v>
      </c>
      <c r="F2196">
        <v>414</v>
      </c>
      <c r="G2196">
        <v>11626</v>
      </c>
      <c r="H2196" t="s">
        <v>12</v>
      </c>
      <c r="I2196">
        <v>46</v>
      </c>
      <c r="J2196" t="str">
        <f t="shared" si="34"/>
        <v>A3</v>
      </c>
      <c r="K2196" s="5">
        <v>28.082125603864736</v>
      </c>
      <c r="L2196">
        <v>2022</v>
      </c>
      <c r="P2196" t="s">
        <v>12</v>
      </c>
    </row>
    <row r="2197" spans="1:16" x14ac:dyDescent="0.3">
      <c r="A2197" t="s">
        <v>2192</v>
      </c>
      <c r="B2197" s="1">
        <v>45348</v>
      </c>
      <c r="C2197" t="s">
        <v>4976</v>
      </c>
      <c r="D2197" t="s">
        <v>15</v>
      </c>
      <c r="E2197" t="s">
        <v>34</v>
      </c>
      <c r="F2197">
        <v>834</v>
      </c>
      <c r="G2197">
        <v>14523</v>
      </c>
      <c r="H2197" t="s">
        <v>12</v>
      </c>
      <c r="I2197">
        <v>41</v>
      </c>
      <c r="J2197" t="str">
        <f t="shared" si="34"/>
        <v>A2</v>
      </c>
      <c r="K2197" s="5">
        <v>17.413669064748202</v>
      </c>
      <c r="L2197">
        <v>2024</v>
      </c>
      <c r="P2197" t="s">
        <v>12</v>
      </c>
    </row>
    <row r="2198" spans="1:16" x14ac:dyDescent="0.3">
      <c r="A2198" t="s">
        <v>2193</v>
      </c>
      <c r="B2198" s="1">
        <v>44732</v>
      </c>
      <c r="C2198" t="s">
        <v>9</v>
      </c>
      <c r="D2198" t="s">
        <v>42</v>
      </c>
      <c r="E2198" t="s">
        <v>19</v>
      </c>
      <c r="F2198">
        <v>620</v>
      </c>
      <c r="G2198">
        <v>34014</v>
      </c>
      <c r="H2198" t="s">
        <v>12</v>
      </c>
      <c r="I2198">
        <v>40</v>
      </c>
      <c r="J2198" t="str">
        <f t="shared" si="34"/>
        <v>A2</v>
      </c>
      <c r="K2198" s="5">
        <v>54.861290322580643</v>
      </c>
      <c r="L2198">
        <v>2022</v>
      </c>
      <c r="P2198" t="s">
        <v>12</v>
      </c>
    </row>
    <row r="2199" spans="1:16" x14ac:dyDescent="0.3">
      <c r="A2199" t="s">
        <v>2194</v>
      </c>
      <c r="B2199" s="1">
        <v>45200</v>
      </c>
      <c r="C2199" t="s">
        <v>17</v>
      </c>
      <c r="D2199" t="s">
        <v>18</v>
      </c>
      <c r="E2199" t="s">
        <v>11</v>
      </c>
      <c r="F2199">
        <v>722</v>
      </c>
      <c r="G2199">
        <v>6315</v>
      </c>
      <c r="H2199">
        <v>0</v>
      </c>
      <c r="I2199">
        <v>57</v>
      </c>
      <c r="J2199" t="str">
        <f t="shared" si="34"/>
        <v>A3</v>
      </c>
      <c r="K2199" s="5">
        <v>8.7465373961218837</v>
      </c>
      <c r="L2199">
        <v>2023</v>
      </c>
      <c r="P2199" t="s">
        <v>12</v>
      </c>
    </row>
    <row r="2200" spans="1:16" x14ac:dyDescent="0.3">
      <c r="A2200" t="s">
        <v>2195</v>
      </c>
      <c r="B2200" s="1">
        <v>45015</v>
      </c>
      <c r="C2200" t="s">
        <v>9</v>
      </c>
      <c r="D2200" t="s">
        <v>18</v>
      </c>
      <c r="E2200" t="s">
        <v>19</v>
      </c>
      <c r="F2200">
        <v>833</v>
      </c>
      <c r="G2200">
        <v>45392</v>
      </c>
      <c r="H2200" t="s">
        <v>20</v>
      </c>
      <c r="I2200">
        <v>57</v>
      </c>
      <c r="J2200" t="str">
        <f t="shared" si="34"/>
        <v>A3</v>
      </c>
      <c r="K2200" s="5">
        <v>54.4921968787515</v>
      </c>
      <c r="L2200">
        <v>2023</v>
      </c>
      <c r="P2200" t="s">
        <v>12</v>
      </c>
    </row>
    <row r="2201" spans="1:16" x14ac:dyDescent="0.3">
      <c r="A2201" t="s">
        <v>2196</v>
      </c>
      <c r="B2201" s="1">
        <v>44998</v>
      </c>
      <c r="C2201" t="s">
        <v>9</v>
      </c>
      <c r="D2201" t="s">
        <v>42</v>
      </c>
      <c r="E2201" t="s">
        <v>19</v>
      </c>
      <c r="F2201">
        <v>545</v>
      </c>
      <c r="G2201">
        <v>40079</v>
      </c>
      <c r="H2201" t="s">
        <v>12</v>
      </c>
      <c r="I2201">
        <v>40</v>
      </c>
      <c r="J2201" t="str">
        <f t="shared" si="34"/>
        <v>A2</v>
      </c>
      <c r="K2201" s="5">
        <v>73.539449541284398</v>
      </c>
      <c r="L2201">
        <v>2023</v>
      </c>
      <c r="P2201" t="s">
        <v>12</v>
      </c>
    </row>
    <row r="2202" spans="1:16" x14ac:dyDescent="0.3">
      <c r="A2202" t="s">
        <v>2197</v>
      </c>
      <c r="B2202" s="1">
        <v>45269</v>
      </c>
      <c r="C2202" t="s">
        <v>27</v>
      </c>
      <c r="D2202" t="s">
        <v>15</v>
      </c>
      <c r="E2202" t="s">
        <v>23</v>
      </c>
      <c r="F2202">
        <v>136</v>
      </c>
      <c r="G2202">
        <v>22014</v>
      </c>
      <c r="H2202" t="s">
        <v>12</v>
      </c>
      <c r="I2202">
        <v>41</v>
      </c>
      <c r="J2202" t="str">
        <f t="shared" si="34"/>
        <v>A2</v>
      </c>
      <c r="K2202" s="5">
        <v>161.86764705882354</v>
      </c>
      <c r="L2202">
        <v>2023</v>
      </c>
      <c r="P2202" t="s">
        <v>12</v>
      </c>
    </row>
    <row r="2203" spans="1:16" x14ac:dyDescent="0.3">
      <c r="A2203" t="s">
        <v>2198</v>
      </c>
      <c r="B2203" s="1">
        <v>45128</v>
      </c>
      <c r="C2203" t="s">
        <v>27</v>
      </c>
      <c r="D2203" t="s">
        <v>15</v>
      </c>
      <c r="E2203" t="s">
        <v>11</v>
      </c>
      <c r="F2203">
        <v>672</v>
      </c>
      <c r="G2203">
        <v>24860</v>
      </c>
      <c r="H2203" t="s">
        <v>20</v>
      </c>
      <c r="I2203">
        <v>41</v>
      </c>
      <c r="J2203" t="str">
        <f t="shared" si="34"/>
        <v>A2</v>
      </c>
      <c r="K2203" s="5">
        <v>36.99404761904762</v>
      </c>
      <c r="L2203">
        <v>2023</v>
      </c>
      <c r="P2203" t="s">
        <v>12</v>
      </c>
    </row>
    <row r="2204" spans="1:16" x14ac:dyDescent="0.3">
      <c r="A2204" t="s">
        <v>2199</v>
      </c>
      <c r="B2204" s="1">
        <v>44976</v>
      </c>
      <c r="C2204" t="s">
        <v>22</v>
      </c>
      <c r="D2204" t="s">
        <v>42</v>
      </c>
      <c r="E2204" t="s">
        <v>34</v>
      </c>
      <c r="F2204">
        <v>619</v>
      </c>
      <c r="G2204">
        <v>24339</v>
      </c>
      <c r="H2204" t="s">
        <v>12</v>
      </c>
      <c r="I2204">
        <v>40</v>
      </c>
      <c r="J2204" t="str">
        <f t="shared" si="34"/>
        <v>A2</v>
      </c>
      <c r="K2204" s="5">
        <v>39.319870759289174</v>
      </c>
      <c r="L2204">
        <v>2023</v>
      </c>
      <c r="P2204" t="s">
        <v>12</v>
      </c>
    </row>
    <row r="2205" spans="1:16" x14ac:dyDescent="0.3">
      <c r="A2205" t="s">
        <v>2200</v>
      </c>
      <c r="B2205" s="1">
        <v>45060</v>
      </c>
      <c r="C2205" t="s">
        <v>27</v>
      </c>
      <c r="D2205" t="s">
        <v>10</v>
      </c>
      <c r="E2205" t="s">
        <v>19</v>
      </c>
      <c r="F2205">
        <v>512</v>
      </c>
      <c r="G2205">
        <v>49639</v>
      </c>
      <c r="H2205" t="s">
        <v>20</v>
      </c>
      <c r="I2205">
        <v>39</v>
      </c>
      <c r="J2205" t="str">
        <f t="shared" si="34"/>
        <v>A2</v>
      </c>
      <c r="K2205" s="5">
        <v>96.951171875</v>
      </c>
      <c r="L2205">
        <v>2023</v>
      </c>
      <c r="P2205" t="s">
        <v>12</v>
      </c>
    </row>
    <row r="2206" spans="1:16" x14ac:dyDescent="0.3">
      <c r="A2206" t="s">
        <v>2201</v>
      </c>
      <c r="B2206" s="1">
        <v>44960</v>
      </c>
      <c r="C2206" t="s">
        <v>14</v>
      </c>
      <c r="D2206" t="s">
        <v>32</v>
      </c>
      <c r="E2206" t="s">
        <v>11</v>
      </c>
      <c r="F2206">
        <v>167</v>
      </c>
      <c r="G2206">
        <v>29756</v>
      </c>
      <c r="H2206" t="s">
        <v>12</v>
      </c>
      <c r="I2206">
        <v>46</v>
      </c>
      <c r="J2206" t="str">
        <f t="shared" si="34"/>
        <v>A3</v>
      </c>
      <c r="K2206" s="5">
        <v>178.17964071856287</v>
      </c>
      <c r="L2206">
        <v>2023</v>
      </c>
      <c r="P2206" t="s">
        <v>12</v>
      </c>
    </row>
    <row r="2207" spans="1:16" x14ac:dyDescent="0.3">
      <c r="A2207" t="s">
        <v>2202</v>
      </c>
      <c r="B2207" s="1">
        <v>45267</v>
      </c>
      <c r="C2207" t="s">
        <v>17</v>
      </c>
      <c r="D2207" t="s">
        <v>28</v>
      </c>
      <c r="E2207" t="s">
        <v>25</v>
      </c>
      <c r="F2207">
        <v>791</v>
      </c>
      <c r="G2207">
        <v>27108</v>
      </c>
      <c r="H2207" t="s">
        <v>12</v>
      </c>
      <c r="I2207">
        <v>58</v>
      </c>
      <c r="J2207" t="str">
        <f t="shared" si="34"/>
        <v>A3</v>
      </c>
      <c r="K2207" s="5">
        <v>34.27054361567636</v>
      </c>
      <c r="L2207">
        <v>2023</v>
      </c>
      <c r="P2207" t="s">
        <v>12</v>
      </c>
    </row>
    <row r="2208" spans="1:16" x14ac:dyDescent="0.3">
      <c r="A2208" t="s">
        <v>2203</v>
      </c>
      <c r="B2208" s="1">
        <v>44683</v>
      </c>
      <c r="C2208" t="s">
        <v>22</v>
      </c>
      <c r="D2208" t="s">
        <v>10</v>
      </c>
      <c r="E2208" t="s">
        <v>25</v>
      </c>
      <c r="F2208">
        <v>693</v>
      </c>
      <c r="G2208">
        <v>5100</v>
      </c>
      <c r="H2208" t="s">
        <v>12</v>
      </c>
      <c r="I2208">
        <v>39</v>
      </c>
      <c r="J2208" t="str">
        <f t="shared" si="34"/>
        <v>A2</v>
      </c>
      <c r="K2208" s="5">
        <v>7.3593073593073592</v>
      </c>
      <c r="L2208">
        <v>2022</v>
      </c>
      <c r="P2208" t="s">
        <v>20</v>
      </c>
    </row>
    <row r="2209" spans="1:16" x14ac:dyDescent="0.3">
      <c r="A2209" t="s">
        <v>2204</v>
      </c>
      <c r="B2209" s="1">
        <v>44747</v>
      </c>
      <c r="C2209" t="s">
        <v>4976</v>
      </c>
      <c r="D2209" t="s">
        <v>42</v>
      </c>
      <c r="E2209" t="s">
        <v>11</v>
      </c>
      <c r="F2209">
        <v>912</v>
      </c>
      <c r="G2209">
        <v>13892</v>
      </c>
      <c r="H2209" t="s">
        <v>20</v>
      </c>
      <c r="I2209">
        <v>40</v>
      </c>
      <c r="J2209" t="str">
        <f t="shared" si="34"/>
        <v>A2</v>
      </c>
      <c r="K2209" s="5">
        <v>15.232456140350877</v>
      </c>
      <c r="L2209">
        <v>2022</v>
      </c>
      <c r="P2209">
        <v>0</v>
      </c>
    </row>
    <row r="2210" spans="1:16" x14ac:dyDescent="0.3">
      <c r="A2210" t="s">
        <v>2205</v>
      </c>
      <c r="B2210" s="1">
        <v>45363</v>
      </c>
      <c r="C2210" t="s">
        <v>9</v>
      </c>
      <c r="D2210" t="s">
        <v>15</v>
      </c>
      <c r="E2210" t="s">
        <v>19</v>
      </c>
      <c r="F2210">
        <v>398</v>
      </c>
      <c r="G2210">
        <v>10966</v>
      </c>
      <c r="H2210" t="s">
        <v>12</v>
      </c>
      <c r="I2210">
        <v>41</v>
      </c>
      <c r="J2210" t="str">
        <f t="shared" si="34"/>
        <v>A2</v>
      </c>
      <c r="K2210" s="5">
        <v>27.552763819095478</v>
      </c>
      <c r="L2210">
        <v>2024</v>
      </c>
      <c r="P2210" t="s">
        <v>12</v>
      </c>
    </row>
    <row r="2211" spans="1:16" x14ac:dyDescent="0.3">
      <c r="A2211" t="s">
        <v>2206</v>
      </c>
      <c r="B2211" s="1">
        <v>44797</v>
      </c>
      <c r="C2211" t="s">
        <v>9</v>
      </c>
      <c r="D2211" t="s">
        <v>15</v>
      </c>
      <c r="E2211" t="s">
        <v>4976</v>
      </c>
      <c r="F2211">
        <v>399</v>
      </c>
      <c r="G2211">
        <v>16315</v>
      </c>
      <c r="H2211" t="s">
        <v>12</v>
      </c>
      <c r="I2211">
        <v>41</v>
      </c>
      <c r="J2211" t="str">
        <f t="shared" si="34"/>
        <v>A2</v>
      </c>
      <c r="K2211" s="5">
        <v>40.889724310776941</v>
      </c>
      <c r="L2211">
        <v>2022</v>
      </c>
      <c r="P2211">
        <v>0</v>
      </c>
    </row>
    <row r="2212" spans="1:16" x14ac:dyDescent="0.3">
      <c r="A2212" t="s">
        <v>2207</v>
      </c>
      <c r="B2212" s="1">
        <v>45364</v>
      </c>
      <c r="C2212" t="s">
        <v>27</v>
      </c>
      <c r="D2212" t="s">
        <v>28</v>
      </c>
      <c r="E2212" t="s">
        <v>19</v>
      </c>
      <c r="F2212">
        <v>450</v>
      </c>
      <c r="G2212">
        <v>15872</v>
      </c>
      <c r="H2212" t="s">
        <v>20</v>
      </c>
      <c r="I2212">
        <v>58</v>
      </c>
      <c r="J2212" t="str">
        <f t="shared" si="34"/>
        <v>A3</v>
      </c>
      <c r="K2212" s="5">
        <v>35.271111111111111</v>
      </c>
      <c r="L2212">
        <v>2024</v>
      </c>
      <c r="P2212" t="s">
        <v>12</v>
      </c>
    </row>
    <row r="2213" spans="1:16" x14ac:dyDescent="0.3">
      <c r="A2213" t="s">
        <v>2208</v>
      </c>
      <c r="B2213" s="1">
        <v>44954</v>
      </c>
      <c r="C2213" t="s">
        <v>9</v>
      </c>
      <c r="D2213" t="s">
        <v>28</v>
      </c>
      <c r="E2213" t="s">
        <v>23</v>
      </c>
      <c r="F2213">
        <v>833</v>
      </c>
      <c r="G2213">
        <v>23618</v>
      </c>
      <c r="H2213" t="s">
        <v>12</v>
      </c>
      <c r="I2213">
        <v>58</v>
      </c>
      <c r="J2213" t="str">
        <f t="shared" si="34"/>
        <v>A3</v>
      </c>
      <c r="K2213" s="5">
        <v>28.352941176470587</v>
      </c>
      <c r="L2213">
        <v>2023</v>
      </c>
      <c r="P2213" t="s">
        <v>12</v>
      </c>
    </row>
    <row r="2214" spans="1:16" x14ac:dyDescent="0.3">
      <c r="A2214" t="s">
        <v>2209</v>
      </c>
      <c r="B2214" s="1">
        <v>45034</v>
      </c>
      <c r="C2214" t="s">
        <v>14</v>
      </c>
      <c r="D2214" t="s">
        <v>15</v>
      </c>
      <c r="E2214" t="s">
        <v>4976</v>
      </c>
      <c r="F2214">
        <v>785</v>
      </c>
      <c r="G2214">
        <v>8875</v>
      </c>
      <c r="H2214" t="s">
        <v>12</v>
      </c>
      <c r="I2214">
        <v>41</v>
      </c>
      <c r="J2214" t="str">
        <f t="shared" si="34"/>
        <v>A2</v>
      </c>
      <c r="K2214" s="5">
        <v>11.305732484076433</v>
      </c>
      <c r="L2214">
        <v>2023</v>
      </c>
      <c r="P2214" t="s">
        <v>12</v>
      </c>
    </row>
    <row r="2215" spans="1:16" hidden="1" x14ac:dyDescent="0.3">
      <c r="A2215" t="s">
        <v>2210</v>
      </c>
      <c r="B2215" s="1">
        <v>44988</v>
      </c>
      <c r="C2215" t="s">
        <v>27</v>
      </c>
      <c r="D2215" t="s">
        <v>4976</v>
      </c>
      <c r="E2215" t="s">
        <v>25</v>
      </c>
      <c r="F2215">
        <v>810</v>
      </c>
      <c r="G2215">
        <v>5223</v>
      </c>
      <c r="H2215" t="s">
        <v>12</v>
      </c>
      <c r="I2215" t="s">
        <v>4977</v>
      </c>
      <c r="J2215" t="str">
        <f t="shared" si="34"/>
        <v>A3</v>
      </c>
      <c r="K2215" s="5">
        <v>6.4481481481481477</v>
      </c>
      <c r="L2215">
        <v>2023</v>
      </c>
      <c r="P2215" t="s">
        <v>20</v>
      </c>
    </row>
    <row r="2216" spans="1:16" x14ac:dyDescent="0.3">
      <c r="A2216" t="s">
        <v>4976</v>
      </c>
      <c r="B2216" s="1">
        <v>44909</v>
      </c>
      <c r="C2216" t="s">
        <v>4976</v>
      </c>
      <c r="D2216" t="s">
        <v>32</v>
      </c>
      <c r="E2216" t="s">
        <v>34</v>
      </c>
      <c r="F2216">
        <v>755</v>
      </c>
      <c r="G2216">
        <v>39121</v>
      </c>
      <c r="H2216" t="s">
        <v>12</v>
      </c>
      <c r="I2216">
        <v>46</v>
      </c>
      <c r="J2216" t="str">
        <f t="shared" si="34"/>
        <v>A3</v>
      </c>
      <c r="K2216" s="5">
        <v>51.815894039735099</v>
      </c>
      <c r="L2216">
        <v>2022</v>
      </c>
      <c r="P2216" t="s">
        <v>12</v>
      </c>
    </row>
    <row r="2217" spans="1:16" x14ac:dyDescent="0.3">
      <c r="A2217" t="s">
        <v>2211</v>
      </c>
      <c r="B2217" s="1">
        <v>45358</v>
      </c>
      <c r="C2217" t="s">
        <v>17</v>
      </c>
      <c r="D2217" t="s">
        <v>32</v>
      </c>
      <c r="E2217" t="s">
        <v>11</v>
      </c>
      <c r="F2217">
        <v>320</v>
      </c>
      <c r="G2217">
        <v>28616</v>
      </c>
      <c r="H2217">
        <v>0</v>
      </c>
      <c r="I2217">
        <v>46</v>
      </c>
      <c r="J2217" t="str">
        <f t="shared" si="34"/>
        <v>A3</v>
      </c>
      <c r="K2217" s="5">
        <v>89.424999999999997</v>
      </c>
      <c r="L2217">
        <v>2024</v>
      </c>
      <c r="P2217" t="s">
        <v>12</v>
      </c>
    </row>
    <row r="2218" spans="1:16" x14ac:dyDescent="0.3">
      <c r="A2218" t="s">
        <v>2212</v>
      </c>
      <c r="B2218" s="1">
        <v>44718</v>
      </c>
      <c r="C2218" t="s">
        <v>22</v>
      </c>
      <c r="D2218" t="s">
        <v>10</v>
      </c>
      <c r="E2218" t="s">
        <v>19</v>
      </c>
      <c r="F2218">
        <v>194</v>
      </c>
      <c r="G2218">
        <v>9682</v>
      </c>
      <c r="H2218">
        <v>0</v>
      </c>
      <c r="I2218">
        <v>39</v>
      </c>
      <c r="J2218" t="str">
        <f t="shared" si="34"/>
        <v>A2</v>
      </c>
      <c r="K2218" s="5">
        <v>49.907216494845358</v>
      </c>
      <c r="L2218">
        <v>2022</v>
      </c>
      <c r="P2218" t="s">
        <v>20</v>
      </c>
    </row>
    <row r="2219" spans="1:16" x14ac:dyDescent="0.3">
      <c r="A2219" t="s">
        <v>2213</v>
      </c>
      <c r="B2219" s="1">
        <v>45117</v>
      </c>
      <c r="C2219" t="s">
        <v>17</v>
      </c>
      <c r="D2219" t="s">
        <v>42</v>
      </c>
      <c r="E2219" t="s">
        <v>23</v>
      </c>
      <c r="F2219">
        <v>851</v>
      </c>
      <c r="G2219">
        <v>31532</v>
      </c>
      <c r="H2219" t="s">
        <v>20</v>
      </c>
      <c r="I2219">
        <v>40</v>
      </c>
      <c r="J2219" t="str">
        <f t="shared" si="34"/>
        <v>A2</v>
      </c>
      <c r="K2219" s="5">
        <v>37.052878965922446</v>
      </c>
      <c r="L2219">
        <v>2023</v>
      </c>
      <c r="P2219" t="s">
        <v>12</v>
      </c>
    </row>
    <row r="2220" spans="1:16" x14ac:dyDescent="0.3">
      <c r="A2220" t="s">
        <v>2214</v>
      </c>
      <c r="B2220" s="1">
        <v>44803</v>
      </c>
      <c r="C2220" t="s">
        <v>22</v>
      </c>
      <c r="D2220" t="s">
        <v>28</v>
      </c>
      <c r="E2220" t="s">
        <v>34</v>
      </c>
      <c r="F2220" t="s">
        <v>4976</v>
      </c>
      <c r="G2220">
        <v>40225</v>
      </c>
      <c r="H2220" t="s">
        <v>12</v>
      </c>
      <c r="I2220">
        <v>58</v>
      </c>
      <c r="J2220" t="str">
        <f t="shared" si="34"/>
        <v>A3</v>
      </c>
      <c r="K2220" s="5">
        <v>0</v>
      </c>
      <c r="L2220">
        <v>2022</v>
      </c>
      <c r="P2220">
        <v>0</v>
      </c>
    </row>
    <row r="2221" spans="1:16" x14ac:dyDescent="0.3">
      <c r="A2221" t="s">
        <v>2215</v>
      </c>
      <c r="B2221" s="1">
        <v>44782</v>
      </c>
      <c r="C2221" t="s">
        <v>22</v>
      </c>
      <c r="D2221" t="s">
        <v>18</v>
      </c>
      <c r="E2221" t="s">
        <v>11</v>
      </c>
      <c r="F2221">
        <v>896</v>
      </c>
      <c r="G2221">
        <v>23468</v>
      </c>
      <c r="H2221" t="s">
        <v>12</v>
      </c>
      <c r="I2221">
        <v>57</v>
      </c>
      <c r="J2221" t="str">
        <f t="shared" si="34"/>
        <v>A3</v>
      </c>
      <c r="K2221" s="5">
        <v>26.191964285714285</v>
      </c>
      <c r="L2221">
        <v>2022</v>
      </c>
      <c r="P2221" t="s">
        <v>12</v>
      </c>
    </row>
    <row r="2222" spans="1:16" x14ac:dyDescent="0.3">
      <c r="A2222" t="s">
        <v>2216</v>
      </c>
      <c r="B2222" s="1">
        <v>45401</v>
      </c>
      <c r="C2222" t="s">
        <v>9</v>
      </c>
      <c r="D2222" t="s">
        <v>18</v>
      </c>
      <c r="E2222" t="s">
        <v>25</v>
      </c>
      <c r="F2222">
        <v>964</v>
      </c>
      <c r="G2222">
        <v>7509</v>
      </c>
      <c r="H2222" t="s">
        <v>20</v>
      </c>
      <c r="I2222">
        <v>57</v>
      </c>
      <c r="J2222" t="str">
        <f t="shared" si="34"/>
        <v>A3</v>
      </c>
      <c r="K2222" s="5">
        <v>7.7894190871369293</v>
      </c>
      <c r="L2222">
        <v>2024</v>
      </c>
      <c r="P2222">
        <v>0</v>
      </c>
    </row>
    <row r="2223" spans="1:16" x14ac:dyDescent="0.3">
      <c r="A2223" t="s">
        <v>2217</v>
      </c>
      <c r="B2223" s="1">
        <v>44614</v>
      </c>
      <c r="C2223" t="s">
        <v>27</v>
      </c>
      <c r="D2223" t="s">
        <v>15</v>
      </c>
      <c r="E2223" t="s">
        <v>4976</v>
      </c>
      <c r="F2223">
        <v>200</v>
      </c>
      <c r="G2223">
        <v>10122</v>
      </c>
      <c r="H2223" t="s">
        <v>12</v>
      </c>
      <c r="I2223">
        <v>41</v>
      </c>
      <c r="J2223" t="str">
        <f t="shared" si="34"/>
        <v>A2</v>
      </c>
      <c r="K2223" s="5">
        <v>50.61</v>
      </c>
      <c r="L2223">
        <v>2022</v>
      </c>
      <c r="P2223">
        <v>0</v>
      </c>
    </row>
    <row r="2224" spans="1:16" x14ac:dyDescent="0.3">
      <c r="A2224" t="s">
        <v>2218</v>
      </c>
      <c r="B2224" s="1">
        <v>45386</v>
      </c>
      <c r="C2224" t="s">
        <v>17</v>
      </c>
      <c r="D2224" t="s">
        <v>18</v>
      </c>
      <c r="E2224" t="s">
        <v>23</v>
      </c>
      <c r="F2224">
        <v>942</v>
      </c>
      <c r="G2224" t="s">
        <v>4976</v>
      </c>
      <c r="H2224" t="s">
        <v>12</v>
      </c>
      <c r="I2224">
        <v>57</v>
      </c>
      <c r="J2224" t="str">
        <f t="shared" si="34"/>
        <v>A3</v>
      </c>
      <c r="K2224" s="5">
        <v>0</v>
      </c>
      <c r="L2224">
        <v>2024</v>
      </c>
      <c r="P2224" t="s">
        <v>12</v>
      </c>
    </row>
    <row r="2225" spans="1:16" x14ac:dyDescent="0.3">
      <c r="A2225" t="s">
        <v>2219</v>
      </c>
      <c r="B2225" s="1">
        <v>44912</v>
      </c>
      <c r="C2225" t="s">
        <v>27</v>
      </c>
      <c r="D2225" t="s">
        <v>18</v>
      </c>
      <c r="E2225" t="s">
        <v>11</v>
      </c>
      <c r="F2225">
        <v>998</v>
      </c>
      <c r="G2225">
        <v>23725</v>
      </c>
      <c r="H2225">
        <v>0</v>
      </c>
      <c r="I2225">
        <v>57</v>
      </c>
      <c r="J2225" t="str">
        <f t="shared" si="34"/>
        <v>A3</v>
      </c>
      <c r="K2225" s="5">
        <v>23.772545090180362</v>
      </c>
      <c r="L2225">
        <v>2022</v>
      </c>
      <c r="P2225" t="s">
        <v>12</v>
      </c>
    </row>
    <row r="2226" spans="1:16" x14ac:dyDescent="0.3">
      <c r="A2226" t="s">
        <v>2220</v>
      </c>
      <c r="B2226" s="1">
        <v>44677</v>
      </c>
      <c r="C2226" t="s">
        <v>22</v>
      </c>
      <c r="D2226" t="s">
        <v>28</v>
      </c>
      <c r="E2226" t="s">
        <v>23</v>
      </c>
      <c r="F2226">
        <v>787</v>
      </c>
      <c r="G2226">
        <v>24011</v>
      </c>
      <c r="H2226" t="s">
        <v>12</v>
      </c>
      <c r="I2226">
        <v>58</v>
      </c>
      <c r="J2226" t="str">
        <f t="shared" si="34"/>
        <v>A3</v>
      </c>
      <c r="K2226" s="5">
        <v>30.509529860228717</v>
      </c>
      <c r="L2226">
        <v>2022</v>
      </c>
      <c r="P2226" t="s">
        <v>12</v>
      </c>
    </row>
    <row r="2227" spans="1:16" x14ac:dyDescent="0.3">
      <c r="A2227" t="s">
        <v>2221</v>
      </c>
      <c r="B2227" s="1">
        <v>44854</v>
      </c>
      <c r="C2227" t="s">
        <v>22</v>
      </c>
      <c r="D2227" t="s">
        <v>28</v>
      </c>
      <c r="E2227" t="s">
        <v>25</v>
      </c>
      <c r="F2227">
        <v>401</v>
      </c>
      <c r="G2227">
        <v>49994</v>
      </c>
      <c r="H2227" t="s">
        <v>12</v>
      </c>
      <c r="I2227">
        <v>58</v>
      </c>
      <c r="J2227" t="str">
        <f t="shared" si="34"/>
        <v>A3</v>
      </c>
      <c r="K2227" s="5">
        <v>124.67331670822942</v>
      </c>
      <c r="L2227">
        <v>2022</v>
      </c>
      <c r="P2227" t="s">
        <v>12</v>
      </c>
    </row>
    <row r="2228" spans="1:16" x14ac:dyDescent="0.3">
      <c r="A2228" t="s">
        <v>2222</v>
      </c>
      <c r="B2228" s="1">
        <v>45377</v>
      </c>
      <c r="C2228" t="s">
        <v>9</v>
      </c>
      <c r="D2228" t="s">
        <v>28</v>
      </c>
      <c r="E2228" t="s">
        <v>11</v>
      </c>
      <c r="F2228">
        <v>307</v>
      </c>
      <c r="G2228">
        <v>28822</v>
      </c>
      <c r="H2228" t="s">
        <v>12</v>
      </c>
      <c r="I2228">
        <v>58</v>
      </c>
      <c r="J2228" t="str">
        <f t="shared" si="34"/>
        <v>A3</v>
      </c>
      <c r="K2228" s="5">
        <v>93.882736156351797</v>
      </c>
      <c r="L2228">
        <v>2024</v>
      </c>
      <c r="P2228" t="s">
        <v>20</v>
      </c>
    </row>
    <row r="2229" spans="1:16" x14ac:dyDescent="0.3">
      <c r="A2229" t="s">
        <v>2223</v>
      </c>
      <c r="B2229" s="1">
        <v>45089</v>
      </c>
      <c r="C2229" t="s">
        <v>14</v>
      </c>
      <c r="D2229" t="s">
        <v>28</v>
      </c>
      <c r="E2229" t="s">
        <v>19</v>
      </c>
      <c r="F2229">
        <v>462</v>
      </c>
      <c r="G2229">
        <v>29314</v>
      </c>
      <c r="H2229">
        <v>0</v>
      </c>
      <c r="I2229">
        <v>58</v>
      </c>
      <c r="J2229" t="str">
        <f t="shared" si="34"/>
        <v>A3</v>
      </c>
      <c r="K2229" s="5">
        <v>63.450216450216452</v>
      </c>
      <c r="L2229">
        <v>2023</v>
      </c>
      <c r="P2229" t="s">
        <v>20</v>
      </c>
    </row>
    <row r="2230" spans="1:16" x14ac:dyDescent="0.3">
      <c r="A2230" t="s">
        <v>2224</v>
      </c>
      <c r="B2230" s="1">
        <v>45363</v>
      </c>
      <c r="C2230" t="s">
        <v>17</v>
      </c>
      <c r="D2230" t="s">
        <v>42</v>
      </c>
      <c r="E2230" t="s">
        <v>23</v>
      </c>
      <c r="F2230">
        <v>783</v>
      </c>
      <c r="G2230" t="s">
        <v>4976</v>
      </c>
      <c r="H2230" t="s">
        <v>12</v>
      </c>
      <c r="I2230">
        <v>40</v>
      </c>
      <c r="J2230" t="str">
        <f t="shared" si="34"/>
        <v>A2</v>
      </c>
      <c r="K2230" s="5">
        <v>0</v>
      </c>
      <c r="L2230">
        <v>2024</v>
      </c>
      <c r="P2230">
        <v>0</v>
      </c>
    </row>
    <row r="2231" spans="1:16" x14ac:dyDescent="0.3">
      <c r="A2231" t="s">
        <v>2225</v>
      </c>
      <c r="B2231" s="1">
        <v>44735</v>
      </c>
      <c r="C2231" t="s">
        <v>22</v>
      </c>
      <c r="D2231" t="s">
        <v>28</v>
      </c>
      <c r="E2231" t="s">
        <v>25</v>
      </c>
      <c r="F2231">
        <v>573</v>
      </c>
      <c r="G2231">
        <v>23637</v>
      </c>
      <c r="H2231" t="s">
        <v>12</v>
      </c>
      <c r="I2231">
        <v>58</v>
      </c>
      <c r="J2231" t="str">
        <f t="shared" si="34"/>
        <v>A3</v>
      </c>
      <c r="K2231" s="5">
        <v>41.251308900523561</v>
      </c>
      <c r="L2231">
        <v>2022</v>
      </c>
      <c r="P2231">
        <v>0</v>
      </c>
    </row>
    <row r="2232" spans="1:16" x14ac:dyDescent="0.3">
      <c r="A2232" t="s">
        <v>2226</v>
      </c>
      <c r="B2232" s="1">
        <v>44941</v>
      </c>
      <c r="C2232" t="s">
        <v>4976</v>
      </c>
      <c r="D2232" t="s">
        <v>42</v>
      </c>
      <c r="E2232" t="s">
        <v>19</v>
      </c>
      <c r="F2232">
        <v>154</v>
      </c>
      <c r="G2232">
        <v>40515</v>
      </c>
      <c r="H2232" t="s">
        <v>12</v>
      </c>
      <c r="I2232">
        <v>40</v>
      </c>
      <c r="J2232" t="str">
        <f t="shared" si="34"/>
        <v>A2</v>
      </c>
      <c r="K2232" s="5">
        <v>263.08441558441558</v>
      </c>
      <c r="L2232">
        <v>2023</v>
      </c>
      <c r="P2232" t="s">
        <v>12</v>
      </c>
    </row>
    <row r="2233" spans="1:16" x14ac:dyDescent="0.3">
      <c r="A2233" t="s">
        <v>2227</v>
      </c>
      <c r="B2233" s="1">
        <v>45283</v>
      </c>
      <c r="C2233" t="s">
        <v>22</v>
      </c>
      <c r="D2233" t="s">
        <v>32</v>
      </c>
      <c r="E2233" t="s">
        <v>11</v>
      </c>
      <c r="F2233">
        <v>350</v>
      </c>
      <c r="G2233">
        <v>8523</v>
      </c>
      <c r="H2233" t="s">
        <v>12</v>
      </c>
      <c r="I2233">
        <v>46</v>
      </c>
      <c r="J2233" t="str">
        <f t="shared" si="34"/>
        <v>A3</v>
      </c>
      <c r="K2233" s="5">
        <v>24.351428571428571</v>
      </c>
      <c r="L2233">
        <v>2023</v>
      </c>
      <c r="P2233" t="s">
        <v>12</v>
      </c>
    </row>
    <row r="2234" spans="1:16" x14ac:dyDescent="0.3">
      <c r="A2234" t="s">
        <v>2228</v>
      </c>
      <c r="B2234" s="1">
        <v>44852</v>
      </c>
      <c r="C2234" t="s">
        <v>17</v>
      </c>
      <c r="D2234" t="s">
        <v>15</v>
      </c>
      <c r="E2234" t="s">
        <v>34</v>
      </c>
      <c r="F2234">
        <v>217</v>
      </c>
      <c r="G2234">
        <v>21538</v>
      </c>
      <c r="H2234" t="s">
        <v>20</v>
      </c>
      <c r="I2234">
        <v>41</v>
      </c>
      <c r="J2234" t="str">
        <f t="shared" si="34"/>
        <v>A2</v>
      </c>
      <c r="K2234" s="5">
        <v>99.253456221198164</v>
      </c>
      <c r="L2234">
        <v>2022</v>
      </c>
      <c r="P2234">
        <v>0</v>
      </c>
    </row>
    <row r="2235" spans="1:16" x14ac:dyDescent="0.3">
      <c r="A2235" t="s">
        <v>2229</v>
      </c>
      <c r="B2235" s="1">
        <v>45150</v>
      </c>
      <c r="C2235" t="s">
        <v>17</v>
      </c>
      <c r="D2235" t="s">
        <v>15</v>
      </c>
      <c r="E2235" t="s">
        <v>11</v>
      </c>
      <c r="F2235">
        <v>860</v>
      </c>
      <c r="G2235">
        <v>6011</v>
      </c>
      <c r="H2235" t="s">
        <v>12</v>
      </c>
      <c r="I2235">
        <v>41</v>
      </c>
      <c r="J2235" t="str">
        <f t="shared" si="34"/>
        <v>A2</v>
      </c>
      <c r="K2235" s="5">
        <v>6.9895348837209301</v>
      </c>
      <c r="L2235">
        <v>2023</v>
      </c>
      <c r="P2235" t="s">
        <v>12</v>
      </c>
    </row>
    <row r="2236" spans="1:16" x14ac:dyDescent="0.3">
      <c r="A2236" t="s">
        <v>2230</v>
      </c>
      <c r="B2236" t="s">
        <v>4976</v>
      </c>
      <c r="C2236" t="s">
        <v>14</v>
      </c>
      <c r="D2236" t="s">
        <v>28</v>
      </c>
      <c r="E2236" t="s">
        <v>25</v>
      </c>
      <c r="F2236">
        <v>291</v>
      </c>
      <c r="G2236">
        <v>28560</v>
      </c>
      <c r="H2236">
        <v>0</v>
      </c>
      <c r="I2236">
        <v>58</v>
      </c>
      <c r="J2236" t="str">
        <f t="shared" si="34"/>
        <v>A3</v>
      </c>
      <c r="K2236" s="5">
        <v>98.144329896907223</v>
      </c>
      <c r="L2236" t="e">
        <v>#VALUE!</v>
      </c>
      <c r="P2236" t="s">
        <v>12</v>
      </c>
    </row>
    <row r="2237" spans="1:16" x14ac:dyDescent="0.3">
      <c r="A2237" t="s">
        <v>2231</v>
      </c>
      <c r="B2237" s="1">
        <v>44830</v>
      </c>
      <c r="C2237" t="s">
        <v>9</v>
      </c>
      <c r="D2237" t="s">
        <v>42</v>
      </c>
      <c r="E2237" t="s">
        <v>34</v>
      </c>
      <c r="F2237">
        <v>629</v>
      </c>
      <c r="G2237">
        <v>41217</v>
      </c>
      <c r="H2237" t="s">
        <v>20</v>
      </c>
      <c r="I2237">
        <v>40</v>
      </c>
      <c r="J2237" t="str">
        <f t="shared" si="34"/>
        <v>A2</v>
      </c>
      <c r="K2237" s="5">
        <v>65.527821939586644</v>
      </c>
      <c r="L2237">
        <v>2022</v>
      </c>
      <c r="P2237">
        <v>0</v>
      </c>
    </row>
    <row r="2238" spans="1:16" x14ac:dyDescent="0.3">
      <c r="A2238" t="s">
        <v>2232</v>
      </c>
      <c r="B2238" s="1">
        <v>44871</v>
      </c>
      <c r="C2238" t="s">
        <v>9</v>
      </c>
      <c r="D2238" t="s">
        <v>32</v>
      </c>
      <c r="E2238" t="s">
        <v>23</v>
      </c>
      <c r="F2238">
        <v>257</v>
      </c>
      <c r="G2238">
        <v>11410</v>
      </c>
      <c r="H2238" t="s">
        <v>12</v>
      </c>
      <c r="I2238">
        <v>46</v>
      </c>
      <c r="J2238" t="str">
        <f t="shared" si="34"/>
        <v>A3</v>
      </c>
      <c r="K2238" s="5">
        <v>44.396887159533073</v>
      </c>
      <c r="L2238">
        <v>2022</v>
      </c>
      <c r="P2238" t="s">
        <v>20</v>
      </c>
    </row>
    <row r="2239" spans="1:16" x14ac:dyDescent="0.3">
      <c r="A2239" t="s">
        <v>2233</v>
      </c>
      <c r="B2239" s="1">
        <v>45097</v>
      </c>
      <c r="C2239" t="s">
        <v>14</v>
      </c>
      <c r="D2239" t="s">
        <v>15</v>
      </c>
      <c r="E2239" t="s">
        <v>34</v>
      </c>
      <c r="F2239">
        <v>602</v>
      </c>
      <c r="G2239">
        <v>42641</v>
      </c>
      <c r="H2239" t="s">
        <v>12</v>
      </c>
      <c r="I2239">
        <v>41</v>
      </c>
      <c r="J2239" t="str">
        <f t="shared" si="34"/>
        <v>A2</v>
      </c>
      <c r="K2239" s="5">
        <v>70.832225913621258</v>
      </c>
      <c r="L2239">
        <v>2023</v>
      </c>
      <c r="P2239">
        <v>0</v>
      </c>
    </row>
    <row r="2240" spans="1:16" x14ac:dyDescent="0.3">
      <c r="A2240" t="s">
        <v>2234</v>
      </c>
      <c r="B2240" s="1">
        <v>45105</v>
      </c>
      <c r="C2240" t="s">
        <v>17</v>
      </c>
      <c r="D2240" t="s">
        <v>32</v>
      </c>
      <c r="E2240" t="s">
        <v>19</v>
      </c>
      <c r="F2240">
        <v>719</v>
      </c>
      <c r="G2240">
        <v>28120</v>
      </c>
      <c r="H2240" t="s">
        <v>20</v>
      </c>
      <c r="I2240">
        <v>46</v>
      </c>
      <c r="J2240" t="str">
        <f t="shared" si="34"/>
        <v>A3</v>
      </c>
      <c r="K2240" s="5">
        <v>39.109874826147426</v>
      </c>
      <c r="L2240">
        <v>2023</v>
      </c>
      <c r="P2240" t="s">
        <v>12</v>
      </c>
    </row>
    <row r="2241" spans="1:16" x14ac:dyDescent="0.3">
      <c r="A2241" t="s">
        <v>2235</v>
      </c>
      <c r="B2241" t="s">
        <v>4976</v>
      </c>
      <c r="C2241" t="s">
        <v>17</v>
      </c>
      <c r="D2241" t="s">
        <v>32</v>
      </c>
      <c r="E2241" t="s">
        <v>25</v>
      </c>
      <c r="F2241" t="s">
        <v>4976</v>
      </c>
      <c r="G2241">
        <v>36965</v>
      </c>
      <c r="H2241" t="s">
        <v>12</v>
      </c>
      <c r="I2241">
        <v>46</v>
      </c>
      <c r="J2241" t="str">
        <f t="shared" si="34"/>
        <v>A3</v>
      </c>
      <c r="K2241" s="5">
        <v>0</v>
      </c>
      <c r="L2241" t="e">
        <v>#VALUE!</v>
      </c>
      <c r="P2241" t="s">
        <v>12</v>
      </c>
    </row>
    <row r="2242" spans="1:16" x14ac:dyDescent="0.3">
      <c r="A2242" t="s">
        <v>2236</v>
      </c>
      <c r="B2242" s="1">
        <v>45130</v>
      </c>
      <c r="C2242" t="s">
        <v>9</v>
      </c>
      <c r="D2242" t="s">
        <v>28</v>
      </c>
      <c r="E2242" t="s">
        <v>11</v>
      </c>
      <c r="F2242">
        <v>311</v>
      </c>
      <c r="G2242">
        <v>44469</v>
      </c>
      <c r="H2242" t="s">
        <v>12</v>
      </c>
      <c r="I2242">
        <v>58</v>
      </c>
      <c r="J2242" t="str">
        <f t="shared" si="34"/>
        <v>A3</v>
      </c>
      <c r="K2242" s="5">
        <v>142.9871382636656</v>
      </c>
      <c r="L2242">
        <v>2023</v>
      </c>
      <c r="P2242" t="s">
        <v>12</v>
      </c>
    </row>
    <row r="2243" spans="1:16" x14ac:dyDescent="0.3">
      <c r="A2243" t="s">
        <v>2237</v>
      </c>
      <c r="B2243" s="1">
        <v>44724</v>
      </c>
      <c r="C2243" t="s">
        <v>9</v>
      </c>
      <c r="D2243" t="s">
        <v>28</v>
      </c>
      <c r="E2243" t="s">
        <v>25</v>
      </c>
      <c r="F2243">
        <v>987</v>
      </c>
      <c r="G2243">
        <v>48880</v>
      </c>
      <c r="H2243">
        <v>0</v>
      </c>
      <c r="I2243">
        <v>58</v>
      </c>
      <c r="J2243" t="str">
        <f t="shared" ref="J2243:J2306" si="35">IF(I2243&lt;=30,"A1",IF(I2243&lt;=45,"A2","A3"))</f>
        <v>A3</v>
      </c>
      <c r="K2243" s="5">
        <v>49.523809523809526</v>
      </c>
      <c r="L2243">
        <v>2022</v>
      </c>
      <c r="P2243" t="s">
        <v>12</v>
      </c>
    </row>
    <row r="2244" spans="1:16" x14ac:dyDescent="0.3">
      <c r="A2244" t="s">
        <v>2238</v>
      </c>
      <c r="B2244" s="1">
        <v>44607</v>
      </c>
      <c r="C2244" t="s">
        <v>9</v>
      </c>
      <c r="D2244" t="s">
        <v>15</v>
      </c>
      <c r="E2244" t="s">
        <v>19</v>
      </c>
      <c r="F2244">
        <v>114</v>
      </c>
      <c r="G2244">
        <v>33130</v>
      </c>
      <c r="H2244" t="s">
        <v>12</v>
      </c>
      <c r="I2244">
        <v>41</v>
      </c>
      <c r="J2244" t="str">
        <f t="shared" si="35"/>
        <v>A2</v>
      </c>
      <c r="K2244" s="5">
        <v>290.61403508771929</v>
      </c>
      <c r="L2244">
        <v>2022</v>
      </c>
      <c r="P2244" t="s">
        <v>12</v>
      </c>
    </row>
    <row r="2245" spans="1:16" x14ac:dyDescent="0.3">
      <c r="A2245" t="s">
        <v>2239</v>
      </c>
      <c r="B2245" s="1">
        <v>44642</v>
      </c>
      <c r="C2245" t="s">
        <v>9</v>
      </c>
      <c r="D2245" t="s">
        <v>32</v>
      </c>
      <c r="E2245" t="s">
        <v>23</v>
      </c>
      <c r="F2245">
        <v>800</v>
      </c>
      <c r="G2245">
        <v>48288</v>
      </c>
      <c r="H2245" t="s">
        <v>12</v>
      </c>
      <c r="I2245">
        <v>46</v>
      </c>
      <c r="J2245" t="str">
        <f t="shared" si="35"/>
        <v>A3</v>
      </c>
      <c r="K2245" s="5">
        <v>60.36</v>
      </c>
      <c r="L2245">
        <v>2022</v>
      </c>
      <c r="P2245" t="s">
        <v>12</v>
      </c>
    </row>
    <row r="2246" spans="1:16" x14ac:dyDescent="0.3">
      <c r="A2246" t="s">
        <v>2240</v>
      </c>
      <c r="B2246" s="1">
        <v>45130</v>
      </c>
      <c r="C2246" t="s">
        <v>27</v>
      </c>
      <c r="D2246" t="s">
        <v>10</v>
      </c>
      <c r="E2246" t="s">
        <v>25</v>
      </c>
      <c r="F2246">
        <v>588</v>
      </c>
      <c r="G2246">
        <v>10171</v>
      </c>
      <c r="H2246" t="s">
        <v>12</v>
      </c>
      <c r="I2246">
        <v>39</v>
      </c>
      <c r="J2246" t="str">
        <f t="shared" si="35"/>
        <v>A2</v>
      </c>
      <c r="K2246" s="5">
        <v>17.297619047619047</v>
      </c>
      <c r="L2246">
        <v>2023</v>
      </c>
      <c r="P2246" t="s">
        <v>12</v>
      </c>
    </row>
    <row r="2247" spans="1:16" x14ac:dyDescent="0.3">
      <c r="A2247" t="s">
        <v>2241</v>
      </c>
      <c r="B2247" s="1">
        <v>44844</v>
      </c>
      <c r="C2247" t="s">
        <v>22</v>
      </c>
      <c r="D2247" t="s">
        <v>15</v>
      </c>
      <c r="E2247" t="s">
        <v>25</v>
      </c>
      <c r="F2247">
        <v>758</v>
      </c>
      <c r="G2247">
        <v>28990</v>
      </c>
      <c r="H2247" t="s">
        <v>12</v>
      </c>
      <c r="I2247">
        <v>41</v>
      </c>
      <c r="J2247" t="str">
        <f t="shared" si="35"/>
        <v>A2</v>
      </c>
      <c r="K2247" s="5">
        <v>38.245382585751976</v>
      </c>
      <c r="L2247">
        <v>2022</v>
      </c>
      <c r="P2247" t="s">
        <v>20</v>
      </c>
    </row>
    <row r="2248" spans="1:16" x14ac:dyDescent="0.3">
      <c r="A2248" t="s">
        <v>2242</v>
      </c>
      <c r="B2248" s="1">
        <v>44651</v>
      </c>
      <c r="C2248" t="s">
        <v>27</v>
      </c>
      <c r="D2248" t="s">
        <v>15</v>
      </c>
      <c r="E2248" t="s">
        <v>19</v>
      </c>
      <c r="F2248">
        <v>149</v>
      </c>
      <c r="G2248">
        <v>14013</v>
      </c>
      <c r="H2248" t="s">
        <v>20</v>
      </c>
      <c r="I2248">
        <v>41</v>
      </c>
      <c r="J2248" t="str">
        <f t="shared" si="35"/>
        <v>A2</v>
      </c>
      <c r="K2248" s="5">
        <v>94.046979865771817</v>
      </c>
      <c r="L2248">
        <v>2022</v>
      </c>
      <c r="P2248" t="s">
        <v>12</v>
      </c>
    </row>
    <row r="2249" spans="1:16" x14ac:dyDescent="0.3">
      <c r="A2249" t="s">
        <v>2243</v>
      </c>
      <c r="B2249" s="1">
        <v>45026</v>
      </c>
      <c r="C2249" t="s">
        <v>17</v>
      </c>
      <c r="D2249" t="s">
        <v>42</v>
      </c>
      <c r="E2249" t="s">
        <v>25</v>
      </c>
      <c r="F2249">
        <v>809</v>
      </c>
      <c r="G2249">
        <v>48066</v>
      </c>
      <c r="H2249" t="s">
        <v>12</v>
      </c>
      <c r="I2249">
        <v>40</v>
      </c>
      <c r="J2249" t="str">
        <f t="shared" si="35"/>
        <v>A2</v>
      </c>
      <c r="K2249" s="5">
        <v>59.414091470951796</v>
      </c>
      <c r="L2249">
        <v>2023</v>
      </c>
      <c r="P2249" t="s">
        <v>20</v>
      </c>
    </row>
    <row r="2250" spans="1:16" x14ac:dyDescent="0.3">
      <c r="A2250" t="s">
        <v>2244</v>
      </c>
      <c r="B2250" s="1">
        <v>45052</v>
      </c>
      <c r="C2250" t="s">
        <v>27</v>
      </c>
      <c r="D2250" t="s">
        <v>42</v>
      </c>
      <c r="E2250" t="s">
        <v>11</v>
      </c>
      <c r="F2250">
        <v>933</v>
      </c>
      <c r="G2250">
        <v>18794</v>
      </c>
      <c r="H2250" t="s">
        <v>12</v>
      </c>
      <c r="I2250">
        <v>40</v>
      </c>
      <c r="J2250" t="str">
        <f t="shared" si="35"/>
        <v>A2</v>
      </c>
      <c r="K2250" s="5">
        <v>20.143622722400856</v>
      </c>
      <c r="L2250">
        <v>2023</v>
      </c>
      <c r="P2250">
        <v>0</v>
      </c>
    </row>
    <row r="2251" spans="1:16" x14ac:dyDescent="0.3">
      <c r="A2251" t="s">
        <v>2245</v>
      </c>
      <c r="B2251" s="1">
        <v>45394</v>
      </c>
      <c r="C2251" t="s">
        <v>22</v>
      </c>
      <c r="D2251" t="s">
        <v>18</v>
      </c>
      <c r="E2251" t="s">
        <v>19</v>
      </c>
      <c r="F2251">
        <v>815</v>
      </c>
      <c r="G2251">
        <v>14602</v>
      </c>
      <c r="H2251" t="s">
        <v>12</v>
      </c>
      <c r="I2251">
        <v>57</v>
      </c>
      <c r="J2251" t="str">
        <f t="shared" si="35"/>
        <v>A3</v>
      </c>
      <c r="K2251" s="5">
        <v>17.916564417177913</v>
      </c>
      <c r="L2251">
        <v>2024</v>
      </c>
      <c r="P2251" t="s">
        <v>12</v>
      </c>
    </row>
    <row r="2252" spans="1:16" x14ac:dyDescent="0.3">
      <c r="A2252" t="s">
        <v>2246</v>
      </c>
      <c r="B2252" s="1">
        <v>45030</v>
      </c>
      <c r="C2252" t="s">
        <v>17</v>
      </c>
      <c r="D2252" t="s">
        <v>32</v>
      </c>
      <c r="E2252" t="s">
        <v>23</v>
      </c>
      <c r="F2252">
        <v>818</v>
      </c>
      <c r="G2252">
        <v>48079</v>
      </c>
      <c r="H2252" t="s">
        <v>12</v>
      </c>
      <c r="I2252">
        <v>46</v>
      </c>
      <c r="J2252" t="str">
        <f t="shared" si="35"/>
        <v>A3</v>
      </c>
      <c r="K2252" s="5">
        <v>58.776283618581907</v>
      </c>
      <c r="L2252">
        <v>2023</v>
      </c>
      <c r="P2252" t="s">
        <v>20</v>
      </c>
    </row>
    <row r="2253" spans="1:16" x14ac:dyDescent="0.3">
      <c r="A2253" t="s">
        <v>2247</v>
      </c>
      <c r="B2253" s="1">
        <v>45139</v>
      </c>
      <c r="C2253" t="s">
        <v>9</v>
      </c>
      <c r="D2253" t="s">
        <v>32</v>
      </c>
      <c r="E2253" t="s">
        <v>25</v>
      </c>
      <c r="F2253">
        <v>488</v>
      </c>
      <c r="G2253" t="s">
        <v>4976</v>
      </c>
      <c r="H2253" t="s">
        <v>12</v>
      </c>
      <c r="I2253">
        <v>46</v>
      </c>
      <c r="J2253" t="str">
        <f t="shared" si="35"/>
        <v>A3</v>
      </c>
      <c r="K2253" s="5">
        <v>0</v>
      </c>
      <c r="L2253">
        <v>2023</v>
      </c>
      <c r="P2253" t="s">
        <v>12</v>
      </c>
    </row>
    <row r="2254" spans="1:16" x14ac:dyDescent="0.3">
      <c r="A2254" t="s">
        <v>2248</v>
      </c>
      <c r="B2254" s="1">
        <v>44856</v>
      </c>
      <c r="C2254" t="s">
        <v>14</v>
      </c>
      <c r="D2254" t="s">
        <v>10</v>
      </c>
      <c r="E2254" t="s">
        <v>19</v>
      </c>
      <c r="F2254">
        <v>703</v>
      </c>
      <c r="G2254">
        <v>33095</v>
      </c>
      <c r="H2254" t="s">
        <v>20</v>
      </c>
      <c r="I2254">
        <v>39</v>
      </c>
      <c r="J2254" t="str">
        <f t="shared" si="35"/>
        <v>A2</v>
      </c>
      <c r="K2254" s="5">
        <v>47.076813655761022</v>
      </c>
      <c r="L2254">
        <v>2022</v>
      </c>
      <c r="P2254" t="s">
        <v>20</v>
      </c>
    </row>
    <row r="2255" spans="1:16" x14ac:dyDescent="0.3">
      <c r="A2255" t="s">
        <v>2249</v>
      </c>
      <c r="B2255" s="1">
        <v>44675</v>
      </c>
      <c r="C2255" t="s">
        <v>27</v>
      </c>
      <c r="D2255" t="s">
        <v>18</v>
      </c>
      <c r="E2255" t="s">
        <v>23</v>
      </c>
      <c r="F2255">
        <v>519</v>
      </c>
      <c r="G2255">
        <v>6152</v>
      </c>
      <c r="H2255">
        <v>0</v>
      </c>
      <c r="I2255">
        <v>57</v>
      </c>
      <c r="J2255" t="str">
        <f t="shared" si="35"/>
        <v>A3</v>
      </c>
      <c r="K2255" s="5">
        <v>11.853564547206165</v>
      </c>
      <c r="L2255">
        <v>2022</v>
      </c>
      <c r="P2255" t="s">
        <v>20</v>
      </c>
    </row>
    <row r="2256" spans="1:16" x14ac:dyDescent="0.3">
      <c r="A2256" t="s">
        <v>2250</v>
      </c>
      <c r="B2256" s="1">
        <v>45341</v>
      </c>
      <c r="C2256" t="s">
        <v>27</v>
      </c>
      <c r="D2256" t="s">
        <v>15</v>
      </c>
      <c r="E2256" t="s">
        <v>25</v>
      </c>
      <c r="F2256">
        <v>803</v>
      </c>
      <c r="G2256">
        <v>14241</v>
      </c>
      <c r="H2256">
        <v>0</v>
      </c>
      <c r="I2256">
        <v>41</v>
      </c>
      <c r="J2256" t="str">
        <f t="shared" si="35"/>
        <v>A2</v>
      </c>
      <c r="K2256" s="5">
        <v>17.734744707347446</v>
      </c>
      <c r="L2256">
        <v>2024</v>
      </c>
      <c r="P2256" t="s">
        <v>12</v>
      </c>
    </row>
    <row r="2257" spans="1:16" x14ac:dyDescent="0.3">
      <c r="A2257" t="s">
        <v>2251</v>
      </c>
      <c r="B2257" s="1">
        <v>45318</v>
      </c>
      <c r="C2257" t="s">
        <v>17</v>
      </c>
      <c r="D2257" t="s">
        <v>10</v>
      </c>
      <c r="E2257" t="s">
        <v>11</v>
      </c>
      <c r="F2257">
        <v>388</v>
      </c>
      <c r="G2257">
        <v>40277</v>
      </c>
      <c r="H2257">
        <v>0</v>
      </c>
      <c r="I2257">
        <v>39</v>
      </c>
      <c r="J2257" t="str">
        <f t="shared" si="35"/>
        <v>A2</v>
      </c>
      <c r="K2257" s="5">
        <v>103.80670103092784</v>
      </c>
      <c r="L2257">
        <v>2024</v>
      </c>
      <c r="P2257" t="s">
        <v>12</v>
      </c>
    </row>
    <row r="2258" spans="1:16" x14ac:dyDescent="0.3">
      <c r="A2258" t="s">
        <v>2252</v>
      </c>
      <c r="B2258" s="1">
        <v>44870</v>
      </c>
      <c r="C2258" t="s">
        <v>17</v>
      </c>
      <c r="D2258" t="s">
        <v>10</v>
      </c>
      <c r="E2258" t="s">
        <v>34</v>
      </c>
      <c r="F2258">
        <v>388</v>
      </c>
      <c r="G2258">
        <v>41834</v>
      </c>
      <c r="H2258" t="s">
        <v>12</v>
      </c>
      <c r="I2258">
        <v>39</v>
      </c>
      <c r="J2258" t="str">
        <f t="shared" si="35"/>
        <v>A2</v>
      </c>
      <c r="K2258" s="5">
        <v>107.81958762886597</v>
      </c>
      <c r="L2258">
        <v>2022</v>
      </c>
      <c r="P2258" t="s">
        <v>12</v>
      </c>
    </row>
    <row r="2259" spans="1:16" x14ac:dyDescent="0.3">
      <c r="A2259" t="s">
        <v>2253</v>
      </c>
      <c r="B2259" s="1">
        <v>45137</v>
      </c>
      <c r="C2259" t="s">
        <v>9</v>
      </c>
      <c r="D2259" t="s">
        <v>42</v>
      </c>
      <c r="E2259" t="s">
        <v>25</v>
      </c>
      <c r="F2259">
        <v>613</v>
      </c>
      <c r="G2259">
        <v>35923</v>
      </c>
      <c r="H2259" t="s">
        <v>12</v>
      </c>
      <c r="I2259">
        <v>40</v>
      </c>
      <c r="J2259" t="str">
        <f t="shared" si="35"/>
        <v>A2</v>
      </c>
      <c r="K2259" s="5">
        <v>58.601957585644371</v>
      </c>
      <c r="L2259">
        <v>2023</v>
      </c>
      <c r="P2259" t="s">
        <v>12</v>
      </c>
    </row>
    <row r="2260" spans="1:16" x14ac:dyDescent="0.3">
      <c r="A2260" t="s">
        <v>2254</v>
      </c>
      <c r="B2260" s="1">
        <v>45156</v>
      </c>
      <c r="C2260" t="s">
        <v>9</v>
      </c>
      <c r="D2260" t="s">
        <v>28</v>
      </c>
      <c r="E2260" t="s">
        <v>11</v>
      </c>
      <c r="F2260">
        <v>262</v>
      </c>
      <c r="G2260">
        <v>7281</v>
      </c>
      <c r="H2260" t="s">
        <v>20</v>
      </c>
      <c r="I2260">
        <v>58</v>
      </c>
      <c r="J2260" t="str">
        <f t="shared" si="35"/>
        <v>A3</v>
      </c>
      <c r="K2260" s="5">
        <v>27.790076335877863</v>
      </c>
      <c r="L2260">
        <v>2023</v>
      </c>
      <c r="P2260" t="s">
        <v>12</v>
      </c>
    </row>
    <row r="2261" spans="1:16" x14ac:dyDescent="0.3">
      <c r="A2261" t="s">
        <v>2255</v>
      </c>
      <c r="B2261" s="1">
        <v>45361</v>
      </c>
      <c r="C2261" t="s">
        <v>4976</v>
      </c>
      <c r="D2261" t="s">
        <v>10</v>
      </c>
      <c r="E2261" t="s">
        <v>34</v>
      </c>
      <c r="F2261">
        <v>363</v>
      </c>
      <c r="G2261">
        <v>8958</v>
      </c>
      <c r="H2261" t="s">
        <v>12</v>
      </c>
      <c r="I2261">
        <v>39</v>
      </c>
      <c r="J2261" t="str">
        <f t="shared" si="35"/>
        <v>A2</v>
      </c>
      <c r="K2261" s="5">
        <v>24.677685950413224</v>
      </c>
      <c r="L2261">
        <v>2024</v>
      </c>
      <c r="P2261" t="s">
        <v>12</v>
      </c>
    </row>
    <row r="2262" spans="1:16" x14ac:dyDescent="0.3">
      <c r="A2262" t="s">
        <v>2256</v>
      </c>
      <c r="B2262" s="1">
        <v>44881</v>
      </c>
      <c r="C2262" t="s">
        <v>17</v>
      </c>
      <c r="D2262" t="s">
        <v>42</v>
      </c>
      <c r="E2262" t="s">
        <v>4976</v>
      </c>
      <c r="F2262">
        <v>956</v>
      </c>
      <c r="G2262">
        <v>39391</v>
      </c>
      <c r="H2262" t="s">
        <v>12</v>
      </c>
      <c r="I2262">
        <v>40</v>
      </c>
      <c r="J2262" t="str">
        <f t="shared" si="35"/>
        <v>A2</v>
      </c>
      <c r="K2262" s="5">
        <v>41.203974895397486</v>
      </c>
      <c r="L2262">
        <v>2022</v>
      </c>
      <c r="P2262">
        <v>0</v>
      </c>
    </row>
    <row r="2263" spans="1:16" x14ac:dyDescent="0.3">
      <c r="A2263" t="s">
        <v>2257</v>
      </c>
      <c r="B2263" t="s">
        <v>4976</v>
      </c>
      <c r="C2263" t="s">
        <v>14</v>
      </c>
      <c r="D2263" t="s">
        <v>28</v>
      </c>
      <c r="E2263" t="s">
        <v>25</v>
      </c>
      <c r="F2263" t="s">
        <v>4976</v>
      </c>
      <c r="G2263">
        <v>19794</v>
      </c>
      <c r="H2263" t="s">
        <v>12</v>
      </c>
      <c r="I2263">
        <v>58</v>
      </c>
      <c r="J2263" t="str">
        <f t="shared" si="35"/>
        <v>A3</v>
      </c>
      <c r="K2263" s="5">
        <v>0</v>
      </c>
      <c r="L2263" t="e">
        <v>#VALUE!</v>
      </c>
      <c r="P2263" t="s">
        <v>20</v>
      </c>
    </row>
    <row r="2264" spans="1:16" x14ac:dyDescent="0.3">
      <c r="A2264" t="s">
        <v>2258</v>
      </c>
      <c r="B2264" s="1">
        <v>44768</v>
      </c>
      <c r="C2264" t="s">
        <v>9</v>
      </c>
      <c r="D2264" t="s">
        <v>32</v>
      </c>
      <c r="E2264" t="s">
        <v>34</v>
      </c>
      <c r="F2264" t="s">
        <v>4976</v>
      </c>
      <c r="G2264">
        <v>16045</v>
      </c>
      <c r="H2264">
        <v>0</v>
      </c>
      <c r="I2264">
        <v>46</v>
      </c>
      <c r="J2264" t="str">
        <f t="shared" si="35"/>
        <v>A3</v>
      </c>
      <c r="K2264" s="5">
        <v>0</v>
      </c>
      <c r="L2264">
        <v>2022</v>
      </c>
      <c r="P2264" t="s">
        <v>12</v>
      </c>
    </row>
    <row r="2265" spans="1:16" x14ac:dyDescent="0.3">
      <c r="A2265" t="s">
        <v>2259</v>
      </c>
      <c r="B2265" s="1">
        <v>45047</v>
      </c>
      <c r="C2265" t="s">
        <v>9</v>
      </c>
      <c r="D2265" t="s">
        <v>42</v>
      </c>
      <c r="E2265" t="s">
        <v>11</v>
      </c>
      <c r="F2265">
        <v>247</v>
      </c>
      <c r="G2265">
        <v>24484</v>
      </c>
      <c r="H2265" t="s">
        <v>12</v>
      </c>
      <c r="I2265">
        <v>40</v>
      </c>
      <c r="J2265" t="str">
        <f t="shared" si="35"/>
        <v>A2</v>
      </c>
      <c r="K2265" s="5">
        <v>99.125506072874501</v>
      </c>
      <c r="L2265">
        <v>2023</v>
      </c>
      <c r="P2265" t="s">
        <v>12</v>
      </c>
    </row>
    <row r="2266" spans="1:16" x14ac:dyDescent="0.3">
      <c r="A2266" t="s">
        <v>2260</v>
      </c>
      <c r="B2266" s="1">
        <v>45216</v>
      </c>
      <c r="C2266" t="s">
        <v>27</v>
      </c>
      <c r="D2266" t="s">
        <v>32</v>
      </c>
      <c r="E2266" t="s">
        <v>34</v>
      </c>
      <c r="F2266">
        <v>58</v>
      </c>
      <c r="G2266">
        <v>9769</v>
      </c>
      <c r="H2266" t="s">
        <v>12</v>
      </c>
      <c r="I2266">
        <v>46</v>
      </c>
      <c r="J2266" t="str">
        <f t="shared" si="35"/>
        <v>A3</v>
      </c>
      <c r="K2266" s="5">
        <v>168.43103448275863</v>
      </c>
      <c r="L2266">
        <v>2023</v>
      </c>
      <c r="P2266" t="s">
        <v>12</v>
      </c>
    </row>
    <row r="2267" spans="1:16" x14ac:dyDescent="0.3">
      <c r="A2267" t="s">
        <v>2261</v>
      </c>
      <c r="B2267" s="1">
        <v>45279</v>
      </c>
      <c r="C2267" t="s">
        <v>14</v>
      </c>
      <c r="D2267" t="s">
        <v>32</v>
      </c>
      <c r="E2267" t="s">
        <v>23</v>
      </c>
      <c r="F2267">
        <v>868</v>
      </c>
      <c r="G2267">
        <v>22378</v>
      </c>
      <c r="H2267" t="s">
        <v>12</v>
      </c>
      <c r="I2267">
        <v>46</v>
      </c>
      <c r="J2267" t="str">
        <f t="shared" si="35"/>
        <v>A3</v>
      </c>
      <c r="K2267" s="5">
        <v>25.781105990783409</v>
      </c>
      <c r="L2267">
        <v>2023</v>
      </c>
      <c r="P2267">
        <v>0</v>
      </c>
    </row>
    <row r="2268" spans="1:16" x14ac:dyDescent="0.3">
      <c r="A2268" t="s">
        <v>2262</v>
      </c>
      <c r="B2268" s="1">
        <v>45230</v>
      </c>
      <c r="C2268" t="s">
        <v>14</v>
      </c>
      <c r="D2268" t="s">
        <v>10</v>
      </c>
      <c r="E2268" t="s">
        <v>19</v>
      </c>
      <c r="F2268">
        <v>357</v>
      </c>
      <c r="G2268">
        <v>10707</v>
      </c>
      <c r="H2268" t="s">
        <v>12</v>
      </c>
      <c r="I2268">
        <v>39</v>
      </c>
      <c r="J2268" t="str">
        <f t="shared" si="35"/>
        <v>A2</v>
      </c>
      <c r="K2268" s="5">
        <v>29.991596638655462</v>
      </c>
      <c r="L2268">
        <v>2023</v>
      </c>
      <c r="P2268" t="s">
        <v>20</v>
      </c>
    </row>
    <row r="2269" spans="1:16" x14ac:dyDescent="0.3">
      <c r="A2269" t="s">
        <v>2263</v>
      </c>
      <c r="B2269" s="1">
        <v>45286</v>
      </c>
      <c r="C2269" t="s">
        <v>9</v>
      </c>
      <c r="D2269" t="s">
        <v>18</v>
      </c>
      <c r="E2269" t="s">
        <v>25</v>
      </c>
      <c r="F2269">
        <v>825</v>
      </c>
      <c r="G2269">
        <v>28502</v>
      </c>
      <c r="H2269" t="s">
        <v>12</v>
      </c>
      <c r="I2269">
        <v>57</v>
      </c>
      <c r="J2269" t="str">
        <f t="shared" si="35"/>
        <v>A3</v>
      </c>
      <c r="K2269" s="5">
        <v>34.547878787878787</v>
      </c>
      <c r="L2269">
        <v>2023</v>
      </c>
      <c r="P2269" t="s">
        <v>12</v>
      </c>
    </row>
    <row r="2270" spans="1:16" x14ac:dyDescent="0.3">
      <c r="A2270" t="s">
        <v>2264</v>
      </c>
      <c r="B2270" s="1">
        <v>45376</v>
      </c>
      <c r="C2270" t="s">
        <v>4976</v>
      </c>
      <c r="D2270" t="s">
        <v>18</v>
      </c>
      <c r="E2270" t="s">
        <v>19</v>
      </c>
      <c r="F2270">
        <v>211</v>
      </c>
      <c r="G2270">
        <v>41960</v>
      </c>
      <c r="H2270" t="s">
        <v>12</v>
      </c>
      <c r="I2270">
        <v>57</v>
      </c>
      <c r="J2270" t="str">
        <f t="shared" si="35"/>
        <v>A3</v>
      </c>
      <c r="K2270" s="5">
        <v>198.86255924170615</v>
      </c>
      <c r="L2270">
        <v>2024</v>
      </c>
      <c r="P2270" t="s">
        <v>12</v>
      </c>
    </row>
    <row r="2271" spans="1:16" x14ac:dyDescent="0.3">
      <c r="A2271" t="s">
        <v>2265</v>
      </c>
      <c r="B2271" s="1">
        <v>45437</v>
      </c>
      <c r="C2271" t="s">
        <v>22</v>
      </c>
      <c r="D2271" t="s">
        <v>32</v>
      </c>
      <c r="E2271" t="s">
        <v>34</v>
      </c>
      <c r="F2271">
        <v>910</v>
      </c>
      <c r="G2271">
        <v>49641</v>
      </c>
      <c r="H2271" t="s">
        <v>12</v>
      </c>
      <c r="I2271">
        <v>46</v>
      </c>
      <c r="J2271" t="str">
        <f t="shared" si="35"/>
        <v>A3</v>
      </c>
      <c r="K2271" s="5">
        <v>54.550549450549454</v>
      </c>
      <c r="L2271">
        <v>2024</v>
      </c>
      <c r="P2271" t="s">
        <v>12</v>
      </c>
    </row>
    <row r="2272" spans="1:16" x14ac:dyDescent="0.3">
      <c r="A2272" t="s">
        <v>2266</v>
      </c>
      <c r="B2272" s="1">
        <v>44892</v>
      </c>
      <c r="C2272" t="s">
        <v>4976</v>
      </c>
      <c r="D2272" t="s">
        <v>42</v>
      </c>
      <c r="E2272" t="s">
        <v>23</v>
      </c>
      <c r="F2272">
        <v>157</v>
      </c>
      <c r="G2272">
        <v>46036</v>
      </c>
      <c r="H2272" t="s">
        <v>12</v>
      </c>
      <c r="I2272">
        <v>40</v>
      </c>
      <c r="J2272" t="str">
        <f t="shared" si="35"/>
        <v>A2</v>
      </c>
      <c r="K2272" s="5">
        <v>293.22292993630572</v>
      </c>
      <c r="L2272">
        <v>2022</v>
      </c>
      <c r="P2272" t="s">
        <v>12</v>
      </c>
    </row>
    <row r="2273" spans="1:16" x14ac:dyDescent="0.3">
      <c r="A2273" t="s">
        <v>2267</v>
      </c>
      <c r="B2273" t="s">
        <v>4976</v>
      </c>
      <c r="C2273" t="s">
        <v>22</v>
      </c>
      <c r="D2273" t="s">
        <v>28</v>
      </c>
      <c r="E2273" t="s">
        <v>25</v>
      </c>
      <c r="F2273">
        <v>874</v>
      </c>
      <c r="G2273">
        <v>29941</v>
      </c>
      <c r="H2273">
        <v>0</v>
      </c>
      <c r="I2273">
        <v>58</v>
      </c>
      <c r="J2273" t="str">
        <f t="shared" si="35"/>
        <v>A3</v>
      </c>
      <c r="K2273" s="5">
        <v>34.257437070938217</v>
      </c>
      <c r="L2273" t="e">
        <v>#VALUE!</v>
      </c>
      <c r="P2273" t="s">
        <v>12</v>
      </c>
    </row>
    <row r="2274" spans="1:16" x14ac:dyDescent="0.3">
      <c r="A2274" t="s">
        <v>2268</v>
      </c>
      <c r="B2274" s="1">
        <v>45360</v>
      </c>
      <c r="C2274" t="s">
        <v>27</v>
      </c>
      <c r="D2274" t="s">
        <v>10</v>
      </c>
      <c r="E2274" t="s">
        <v>11</v>
      </c>
      <c r="F2274" t="s">
        <v>4976</v>
      </c>
      <c r="G2274">
        <v>35085</v>
      </c>
      <c r="H2274" t="s">
        <v>12</v>
      </c>
      <c r="I2274">
        <v>39</v>
      </c>
      <c r="J2274" t="str">
        <f t="shared" si="35"/>
        <v>A2</v>
      </c>
      <c r="K2274" s="5">
        <v>0</v>
      </c>
      <c r="L2274">
        <v>2024</v>
      </c>
      <c r="P2274" t="s">
        <v>12</v>
      </c>
    </row>
    <row r="2275" spans="1:16" x14ac:dyDescent="0.3">
      <c r="A2275" t="s">
        <v>2269</v>
      </c>
      <c r="B2275" t="s">
        <v>4976</v>
      </c>
      <c r="C2275" t="s">
        <v>17</v>
      </c>
      <c r="D2275" t="s">
        <v>10</v>
      </c>
      <c r="E2275" t="s">
        <v>19</v>
      </c>
      <c r="F2275">
        <v>458</v>
      </c>
      <c r="G2275">
        <v>28497</v>
      </c>
      <c r="H2275" t="s">
        <v>12</v>
      </c>
      <c r="I2275">
        <v>39</v>
      </c>
      <c r="J2275" t="str">
        <f t="shared" si="35"/>
        <v>A2</v>
      </c>
      <c r="K2275" s="5">
        <v>62.220524017467248</v>
      </c>
      <c r="L2275" t="e">
        <v>#VALUE!</v>
      </c>
      <c r="P2275" t="s">
        <v>20</v>
      </c>
    </row>
    <row r="2276" spans="1:16" x14ac:dyDescent="0.3">
      <c r="A2276" t="s">
        <v>2270</v>
      </c>
      <c r="B2276" t="s">
        <v>4976</v>
      </c>
      <c r="C2276" t="s">
        <v>9</v>
      </c>
      <c r="D2276" t="s">
        <v>28</v>
      </c>
      <c r="E2276" t="s">
        <v>25</v>
      </c>
      <c r="F2276">
        <v>127</v>
      </c>
      <c r="G2276">
        <v>20946</v>
      </c>
      <c r="H2276" t="s">
        <v>12</v>
      </c>
      <c r="I2276">
        <v>58</v>
      </c>
      <c r="J2276" t="str">
        <f t="shared" si="35"/>
        <v>A3</v>
      </c>
      <c r="K2276" s="5">
        <v>164.9291338582677</v>
      </c>
      <c r="L2276" t="e">
        <v>#VALUE!</v>
      </c>
      <c r="P2276" t="s">
        <v>12</v>
      </c>
    </row>
    <row r="2277" spans="1:16" x14ac:dyDescent="0.3">
      <c r="A2277" t="s">
        <v>2271</v>
      </c>
      <c r="B2277" s="1">
        <v>44880</v>
      </c>
      <c r="C2277" t="s">
        <v>27</v>
      </c>
      <c r="D2277" t="s">
        <v>28</v>
      </c>
      <c r="E2277" t="s">
        <v>19</v>
      </c>
      <c r="F2277">
        <v>188</v>
      </c>
      <c r="G2277">
        <v>36115</v>
      </c>
      <c r="H2277" t="s">
        <v>12</v>
      </c>
      <c r="I2277">
        <v>58</v>
      </c>
      <c r="J2277" t="str">
        <f t="shared" si="35"/>
        <v>A3</v>
      </c>
      <c r="K2277" s="5">
        <v>192.10106382978722</v>
      </c>
      <c r="L2277">
        <v>2022</v>
      </c>
      <c r="P2277" t="s">
        <v>12</v>
      </c>
    </row>
    <row r="2278" spans="1:16" x14ac:dyDescent="0.3">
      <c r="A2278" t="s">
        <v>2272</v>
      </c>
      <c r="B2278" s="1">
        <v>44697</v>
      </c>
      <c r="C2278" t="s">
        <v>14</v>
      </c>
      <c r="D2278" t="s">
        <v>10</v>
      </c>
      <c r="E2278" t="s">
        <v>11</v>
      </c>
      <c r="F2278">
        <v>249</v>
      </c>
      <c r="G2278">
        <v>22328</v>
      </c>
      <c r="H2278" t="s">
        <v>12</v>
      </c>
      <c r="I2278">
        <v>39</v>
      </c>
      <c r="J2278" t="str">
        <f t="shared" si="35"/>
        <v>A2</v>
      </c>
      <c r="K2278" s="5">
        <v>89.670682730923701</v>
      </c>
      <c r="L2278">
        <v>2022</v>
      </c>
      <c r="P2278" t="s">
        <v>12</v>
      </c>
    </row>
    <row r="2279" spans="1:16" x14ac:dyDescent="0.3">
      <c r="A2279" t="s">
        <v>2273</v>
      </c>
      <c r="B2279" s="1">
        <v>45179</v>
      </c>
      <c r="C2279" t="s">
        <v>9</v>
      </c>
      <c r="D2279" t="s">
        <v>15</v>
      </c>
      <c r="E2279" t="s">
        <v>11</v>
      </c>
      <c r="F2279" t="s">
        <v>4976</v>
      </c>
      <c r="G2279">
        <v>24410</v>
      </c>
      <c r="H2279" t="s">
        <v>12</v>
      </c>
      <c r="I2279">
        <v>41</v>
      </c>
      <c r="J2279" t="str">
        <f t="shared" si="35"/>
        <v>A2</v>
      </c>
      <c r="K2279" s="5">
        <v>0</v>
      </c>
      <c r="L2279">
        <v>2023</v>
      </c>
      <c r="P2279" t="s">
        <v>12</v>
      </c>
    </row>
    <row r="2280" spans="1:16" x14ac:dyDescent="0.3">
      <c r="A2280" t="s">
        <v>2274</v>
      </c>
      <c r="B2280" s="1">
        <v>45318</v>
      </c>
      <c r="C2280" t="s">
        <v>9</v>
      </c>
      <c r="D2280" t="s">
        <v>42</v>
      </c>
      <c r="E2280" t="s">
        <v>34</v>
      </c>
      <c r="F2280">
        <v>757</v>
      </c>
      <c r="G2280">
        <v>12217</v>
      </c>
      <c r="H2280" t="s">
        <v>20</v>
      </c>
      <c r="I2280">
        <v>40</v>
      </c>
      <c r="J2280" t="str">
        <f t="shared" si="35"/>
        <v>A2</v>
      </c>
      <c r="K2280" s="5">
        <v>16.138705416116249</v>
      </c>
      <c r="L2280">
        <v>2024</v>
      </c>
      <c r="P2280" t="s">
        <v>12</v>
      </c>
    </row>
    <row r="2281" spans="1:16" hidden="1" x14ac:dyDescent="0.3">
      <c r="A2281" t="s">
        <v>2275</v>
      </c>
      <c r="B2281" s="1">
        <v>45260</v>
      </c>
      <c r="C2281" t="s">
        <v>27</v>
      </c>
      <c r="D2281" t="s">
        <v>4976</v>
      </c>
      <c r="E2281" t="s">
        <v>34</v>
      </c>
      <c r="F2281">
        <v>240</v>
      </c>
      <c r="G2281">
        <v>21587</v>
      </c>
      <c r="H2281" t="s">
        <v>12</v>
      </c>
      <c r="I2281" t="s">
        <v>4977</v>
      </c>
      <c r="J2281" t="str">
        <f t="shared" si="35"/>
        <v>A3</v>
      </c>
      <c r="K2281" s="5">
        <v>89.94583333333334</v>
      </c>
      <c r="L2281">
        <v>2023</v>
      </c>
      <c r="P2281" t="s">
        <v>12</v>
      </c>
    </row>
    <row r="2282" spans="1:16" x14ac:dyDescent="0.3">
      <c r="A2282" t="s">
        <v>2276</v>
      </c>
      <c r="B2282" s="1">
        <v>45088</v>
      </c>
      <c r="C2282" t="s">
        <v>14</v>
      </c>
      <c r="D2282" t="s">
        <v>42</v>
      </c>
      <c r="E2282" t="s">
        <v>25</v>
      </c>
      <c r="F2282">
        <v>323</v>
      </c>
      <c r="G2282">
        <v>23036</v>
      </c>
      <c r="H2282" t="s">
        <v>12</v>
      </c>
      <c r="I2282">
        <v>40</v>
      </c>
      <c r="J2282" t="str">
        <f t="shared" si="35"/>
        <v>A2</v>
      </c>
      <c r="K2282" s="5">
        <v>71.318885448916404</v>
      </c>
      <c r="L2282">
        <v>2023</v>
      </c>
      <c r="P2282" t="s">
        <v>12</v>
      </c>
    </row>
    <row r="2283" spans="1:16" x14ac:dyDescent="0.3">
      <c r="A2283" t="s">
        <v>2277</v>
      </c>
      <c r="B2283" s="1">
        <v>44971</v>
      </c>
      <c r="C2283" t="s">
        <v>4976</v>
      </c>
      <c r="D2283" t="s">
        <v>18</v>
      </c>
      <c r="E2283" t="s">
        <v>4976</v>
      </c>
      <c r="F2283">
        <v>405</v>
      </c>
      <c r="G2283">
        <v>38497</v>
      </c>
      <c r="H2283">
        <v>0</v>
      </c>
      <c r="I2283">
        <v>57</v>
      </c>
      <c r="J2283" t="str">
        <f t="shared" si="35"/>
        <v>A3</v>
      </c>
      <c r="K2283" s="5">
        <v>95.054320987654322</v>
      </c>
      <c r="L2283">
        <v>2023</v>
      </c>
      <c r="P2283">
        <v>0</v>
      </c>
    </row>
    <row r="2284" spans="1:16" x14ac:dyDescent="0.3">
      <c r="A2284" t="s">
        <v>2278</v>
      </c>
      <c r="B2284" s="1">
        <v>44978</v>
      </c>
      <c r="C2284" t="s">
        <v>17</v>
      </c>
      <c r="D2284" t="s">
        <v>15</v>
      </c>
      <c r="E2284" t="s">
        <v>25</v>
      </c>
      <c r="F2284">
        <v>333</v>
      </c>
      <c r="G2284">
        <v>38262</v>
      </c>
      <c r="H2284" t="s">
        <v>12</v>
      </c>
      <c r="I2284">
        <v>41</v>
      </c>
      <c r="J2284" t="str">
        <f t="shared" si="35"/>
        <v>A2</v>
      </c>
      <c r="K2284" s="5">
        <v>114.90090090090091</v>
      </c>
      <c r="L2284">
        <v>2023</v>
      </c>
      <c r="P2284" t="s">
        <v>12</v>
      </c>
    </row>
    <row r="2285" spans="1:16" x14ac:dyDescent="0.3">
      <c r="A2285" t="s">
        <v>2279</v>
      </c>
      <c r="B2285" s="1">
        <v>44980</v>
      </c>
      <c r="C2285" t="s">
        <v>14</v>
      </c>
      <c r="D2285" t="s">
        <v>18</v>
      </c>
      <c r="E2285" t="s">
        <v>4976</v>
      </c>
      <c r="F2285">
        <v>558</v>
      </c>
      <c r="G2285">
        <v>28706</v>
      </c>
      <c r="H2285" t="s">
        <v>12</v>
      </c>
      <c r="I2285">
        <v>57</v>
      </c>
      <c r="J2285" t="str">
        <f t="shared" si="35"/>
        <v>A3</v>
      </c>
      <c r="K2285" s="5">
        <v>51.444444444444443</v>
      </c>
      <c r="L2285">
        <v>2023</v>
      </c>
      <c r="P2285" t="s">
        <v>12</v>
      </c>
    </row>
    <row r="2286" spans="1:16" x14ac:dyDescent="0.3">
      <c r="A2286" t="s">
        <v>2280</v>
      </c>
      <c r="B2286" s="1">
        <v>45433</v>
      </c>
      <c r="C2286" t="s">
        <v>27</v>
      </c>
      <c r="D2286" t="s">
        <v>15</v>
      </c>
      <c r="E2286" t="s">
        <v>23</v>
      </c>
      <c r="F2286" t="s">
        <v>4976</v>
      </c>
      <c r="G2286">
        <v>35603</v>
      </c>
      <c r="H2286" t="s">
        <v>12</v>
      </c>
      <c r="I2286">
        <v>41</v>
      </c>
      <c r="J2286" t="str">
        <f t="shared" si="35"/>
        <v>A2</v>
      </c>
      <c r="K2286" s="5">
        <v>0</v>
      </c>
      <c r="L2286">
        <v>2024</v>
      </c>
      <c r="P2286" t="s">
        <v>12</v>
      </c>
    </row>
    <row r="2287" spans="1:16" x14ac:dyDescent="0.3">
      <c r="A2287" t="s">
        <v>2281</v>
      </c>
      <c r="B2287" s="1">
        <v>45404</v>
      </c>
      <c r="C2287" t="s">
        <v>22</v>
      </c>
      <c r="D2287" t="s">
        <v>28</v>
      </c>
      <c r="E2287" t="s">
        <v>23</v>
      </c>
      <c r="F2287">
        <v>475</v>
      </c>
      <c r="G2287">
        <v>33470</v>
      </c>
      <c r="H2287" t="s">
        <v>12</v>
      </c>
      <c r="I2287">
        <v>58</v>
      </c>
      <c r="J2287" t="str">
        <f t="shared" si="35"/>
        <v>A3</v>
      </c>
      <c r="K2287" s="5">
        <v>70.463157894736838</v>
      </c>
      <c r="L2287">
        <v>2024</v>
      </c>
      <c r="P2287" t="s">
        <v>12</v>
      </c>
    </row>
    <row r="2288" spans="1:16" x14ac:dyDescent="0.3">
      <c r="A2288" t="s">
        <v>2282</v>
      </c>
      <c r="B2288" s="1">
        <v>44971</v>
      </c>
      <c r="C2288" t="s">
        <v>17</v>
      </c>
      <c r="D2288" t="s">
        <v>28</v>
      </c>
      <c r="E2288" t="s">
        <v>25</v>
      </c>
      <c r="F2288">
        <v>550</v>
      </c>
      <c r="G2288">
        <v>25082</v>
      </c>
      <c r="H2288" t="s">
        <v>12</v>
      </c>
      <c r="I2288">
        <v>58</v>
      </c>
      <c r="J2288" t="str">
        <f t="shared" si="35"/>
        <v>A3</v>
      </c>
      <c r="K2288" s="5">
        <v>45.603636363636362</v>
      </c>
      <c r="L2288">
        <v>2023</v>
      </c>
      <c r="P2288" t="s">
        <v>12</v>
      </c>
    </row>
    <row r="2289" spans="1:16" x14ac:dyDescent="0.3">
      <c r="A2289" t="s">
        <v>2283</v>
      </c>
      <c r="B2289" s="1">
        <v>44988</v>
      </c>
      <c r="C2289" t="s">
        <v>17</v>
      </c>
      <c r="D2289" t="s">
        <v>32</v>
      </c>
      <c r="E2289" t="s">
        <v>11</v>
      </c>
      <c r="F2289">
        <v>336</v>
      </c>
      <c r="G2289">
        <v>33023</v>
      </c>
      <c r="H2289" t="s">
        <v>12</v>
      </c>
      <c r="I2289">
        <v>46</v>
      </c>
      <c r="J2289" t="str">
        <f t="shared" si="35"/>
        <v>A3</v>
      </c>
      <c r="K2289" s="5">
        <v>98.282738095238102</v>
      </c>
      <c r="L2289">
        <v>2023</v>
      </c>
      <c r="P2289">
        <v>0</v>
      </c>
    </row>
    <row r="2290" spans="1:16" x14ac:dyDescent="0.3">
      <c r="A2290" t="s">
        <v>2284</v>
      </c>
      <c r="B2290" s="1">
        <v>45021</v>
      </c>
      <c r="C2290" t="s">
        <v>14</v>
      </c>
      <c r="D2290" t="s">
        <v>42</v>
      </c>
      <c r="E2290" t="s">
        <v>25</v>
      </c>
      <c r="F2290">
        <v>340</v>
      </c>
      <c r="G2290">
        <v>5888</v>
      </c>
      <c r="H2290" t="s">
        <v>12</v>
      </c>
      <c r="I2290">
        <v>40</v>
      </c>
      <c r="J2290" t="str">
        <f t="shared" si="35"/>
        <v>A2</v>
      </c>
      <c r="K2290" s="5">
        <v>17.317647058823528</v>
      </c>
      <c r="L2290">
        <v>2023</v>
      </c>
      <c r="P2290">
        <v>0</v>
      </c>
    </row>
    <row r="2291" spans="1:16" x14ac:dyDescent="0.3">
      <c r="A2291" t="s">
        <v>2285</v>
      </c>
      <c r="B2291" s="1">
        <v>45314</v>
      </c>
      <c r="C2291" t="s">
        <v>9</v>
      </c>
      <c r="D2291" t="s">
        <v>10</v>
      </c>
      <c r="E2291" t="s">
        <v>23</v>
      </c>
      <c r="F2291">
        <v>602</v>
      </c>
      <c r="G2291">
        <v>48119</v>
      </c>
      <c r="H2291" t="s">
        <v>20</v>
      </c>
      <c r="I2291">
        <v>39</v>
      </c>
      <c r="J2291" t="str">
        <f t="shared" si="35"/>
        <v>A2</v>
      </c>
      <c r="K2291" s="5">
        <v>79.931893687707642</v>
      </c>
      <c r="L2291">
        <v>2024</v>
      </c>
      <c r="P2291" t="s">
        <v>12</v>
      </c>
    </row>
    <row r="2292" spans="1:16" x14ac:dyDescent="0.3">
      <c r="A2292" t="s">
        <v>2286</v>
      </c>
      <c r="B2292" s="1">
        <v>45162</v>
      </c>
      <c r="C2292" t="s">
        <v>9</v>
      </c>
      <c r="D2292" t="s">
        <v>18</v>
      </c>
      <c r="E2292" t="s">
        <v>34</v>
      </c>
      <c r="F2292">
        <v>402</v>
      </c>
      <c r="G2292">
        <v>9597</v>
      </c>
      <c r="H2292" t="s">
        <v>12</v>
      </c>
      <c r="I2292">
        <v>57</v>
      </c>
      <c r="J2292" t="str">
        <f t="shared" si="35"/>
        <v>A3</v>
      </c>
      <c r="K2292" s="5">
        <v>23.873134328358208</v>
      </c>
      <c r="L2292">
        <v>2023</v>
      </c>
      <c r="P2292" t="s">
        <v>12</v>
      </c>
    </row>
    <row r="2293" spans="1:16" x14ac:dyDescent="0.3">
      <c r="A2293" t="s">
        <v>2287</v>
      </c>
      <c r="B2293" s="1">
        <v>44948</v>
      </c>
      <c r="C2293" t="s">
        <v>17</v>
      </c>
      <c r="D2293" t="s">
        <v>18</v>
      </c>
      <c r="E2293" t="s">
        <v>19</v>
      </c>
      <c r="F2293">
        <v>280</v>
      </c>
      <c r="G2293">
        <v>38566</v>
      </c>
      <c r="H2293" t="s">
        <v>12</v>
      </c>
      <c r="I2293">
        <v>57</v>
      </c>
      <c r="J2293" t="str">
        <f t="shared" si="35"/>
        <v>A3</v>
      </c>
      <c r="K2293" s="5">
        <v>137.73571428571429</v>
      </c>
      <c r="L2293">
        <v>2023</v>
      </c>
      <c r="P2293">
        <v>0</v>
      </c>
    </row>
    <row r="2294" spans="1:16" x14ac:dyDescent="0.3">
      <c r="A2294" t="s">
        <v>2288</v>
      </c>
      <c r="B2294" s="1">
        <v>45187</v>
      </c>
      <c r="C2294" t="s">
        <v>22</v>
      </c>
      <c r="D2294" t="s">
        <v>32</v>
      </c>
      <c r="E2294" t="s">
        <v>25</v>
      </c>
      <c r="F2294">
        <v>544</v>
      </c>
      <c r="G2294">
        <v>27725</v>
      </c>
      <c r="H2294" t="s">
        <v>12</v>
      </c>
      <c r="I2294">
        <v>46</v>
      </c>
      <c r="J2294" t="str">
        <f t="shared" si="35"/>
        <v>A3</v>
      </c>
      <c r="K2294" s="5">
        <v>50.965073529411768</v>
      </c>
      <c r="L2294">
        <v>2023</v>
      </c>
      <c r="P2294" t="s">
        <v>12</v>
      </c>
    </row>
    <row r="2295" spans="1:16" x14ac:dyDescent="0.3">
      <c r="A2295" t="s">
        <v>2289</v>
      </c>
      <c r="B2295" s="1">
        <v>45428</v>
      </c>
      <c r="C2295" t="s">
        <v>22</v>
      </c>
      <c r="D2295" t="s">
        <v>15</v>
      </c>
      <c r="E2295" t="s">
        <v>25</v>
      </c>
      <c r="F2295">
        <v>116</v>
      </c>
      <c r="G2295">
        <v>48998</v>
      </c>
      <c r="H2295" t="s">
        <v>12</v>
      </c>
      <c r="I2295">
        <v>41</v>
      </c>
      <c r="J2295" t="str">
        <f t="shared" si="35"/>
        <v>A2</v>
      </c>
      <c r="K2295" s="5">
        <v>422.39655172413791</v>
      </c>
      <c r="L2295">
        <v>2024</v>
      </c>
      <c r="P2295" t="s">
        <v>20</v>
      </c>
    </row>
    <row r="2296" spans="1:16" x14ac:dyDescent="0.3">
      <c r="A2296" t="s">
        <v>2290</v>
      </c>
      <c r="B2296" s="1">
        <v>44908</v>
      </c>
      <c r="C2296" t="s">
        <v>14</v>
      </c>
      <c r="D2296" t="s">
        <v>15</v>
      </c>
      <c r="E2296" t="s">
        <v>25</v>
      </c>
      <c r="F2296">
        <v>91</v>
      </c>
      <c r="G2296" t="s">
        <v>4976</v>
      </c>
      <c r="H2296">
        <v>0</v>
      </c>
      <c r="I2296">
        <v>41</v>
      </c>
      <c r="J2296" t="str">
        <f t="shared" si="35"/>
        <v>A2</v>
      </c>
      <c r="K2296" s="5">
        <v>0</v>
      </c>
      <c r="L2296">
        <v>2022</v>
      </c>
      <c r="P2296" t="s">
        <v>20</v>
      </c>
    </row>
    <row r="2297" spans="1:16" x14ac:dyDescent="0.3">
      <c r="A2297" t="s">
        <v>2291</v>
      </c>
      <c r="B2297" s="1">
        <v>44840</v>
      </c>
      <c r="C2297" t="s">
        <v>9</v>
      </c>
      <c r="D2297" t="s">
        <v>28</v>
      </c>
      <c r="E2297" t="s">
        <v>25</v>
      </c>
      <c r="F2297">
        <v>189</v>
      </c>
      <c r="G2297">
        <v>28715</v>
      </c>
      <c r="H2297" t="s">
        <v>20</v>
      </c>
      <c r="I2297">
        <v>58</v>
      </c>
      <c r="J2297" t="str">
        <f t="shared" si="35"/>
        <v>A3</v>
      </c>
      <c r="K2297" s="5">
        <v>151.93121693121694</v>
      </c>
      <c r="L2297">
        <v>2022</v>
      </c>
      <c r="P2297">
        <v>0</v>
      </c>
    </row>
    <row r="2298" spans="1:16" x14ac:dyDescent="0.3">
      <c r="A2298" t="s">
        <v>2292</v>
      </c>
      <c r="B2298" s="1">
        <v>45357</v>
      </c>
      <c r="C2298" t="s">
        <v>14</v>
      </c>
      <c r="D2298" t="s">
        <v>10</v>
      </c>
      <c r="E2298" t="s">
        <v>4976</v>
      </c>
      <c r="F2298">
        <v>778</v>
      </c>
      <c r="G2298">
        <v>16068</v>
      </c>
      <c r="H2298" t="s">
        <v>12</v>
      </c>
      <c r="I2298">
        <v>39</v>
      </c>
      <c r="J2298" t="str">
        <f t="shared" si="35"/>
        <v>A2</v>
      </c>
      <c r="K2298" s="5">
        <v>20.652956298200515</v>
      </c>
      <c r="L2298">
        <v>2024</v>
      </c>
      <c r="P2298" t="s">
        <v>12</v>
      </c>
    </row>
    <row r="2299" spans="1:16" x14ac:dyDescent="0.3">
      <c r="A2299" t="s">
        <v>2293</v>
      </c>
      <c r="B2299" s="1">
        <v>45462</v>
      </c>
      <c r="C2299" t="s">
        <v>22</v>
      </c>
      <c r="D2299" t="s">
        <v>15</v>
      </c>
      <c r="E2299" t="s">
        <v>23</v>
      </c>
      <c r="F2299">
        <v>997</v>
      </c>
      <c r="G2299">
        <v>48029</v>
      </c>
      <c r="H2299" t="s">
        <v>12</v>
      </c>
      <c r="I2299">
        <v>41</v>
      </c>
      <c r="J2299" t="str">
        <f t="shared" si="35"/>
        <v>A2</v>
      </c>
      <c r="K2299" s="5">
        <v>48.173520561685052</v>
      </c>
      <c r="L2299">
        <v>2024</v>
      </c>
      <c r="P2299">
        <v>0</v>
      </c>
    </row>
    <row r="2300" spans="1:16" x14ac:dyDescent="0.3">
      <c r="A2300" t="s">
        <v>2294</v>
      </c>
      <c r="B2300" s="1">
        <v>44823</v>
      </c>
      <c r="C2300" t="s">
        <v>14</v>
      </c>
      <c r="D2300" t="s">
        <v>10</v>
      </c>
      <c r="E2300" t="s">
        <v>25</v>
      </c>
      <c r="F2300">
        <v>807</v>
      </c>
      <c r="G2300">
        <v>7163</v>
      </c>
      <c r="H2300" t="s">
        <v>12</v>
      </c>
      <c r="I2300">
        <v>39</v>
      </c>
      <c r="J2300" t="str">
        <f t="shared" si="35"/>
        <v>A2</v>
      </c>
      <c r="K2300" s="5">
        <v>8.8760842627013634</v>
      </c>
      <c r="L2300">
        <v>2022</v>
      </c>
      <c r="P2300" t="s">
        <v>20</v>
      </c>
    </row>
    <row r="2301" spans="1:16" x14ac:dyDescent="0.3">
      <c r="A2301" t="s">
        <v>2295</v>
      </c>
      <c r="B2301" s="1">
        <v>44635</v>
      </c>
      <c r="C2301" t="s">
        <v>17</v>
      </c>
      <c r="D2301" t="s">
        <v>32</v>
      </c>
      <c r="E2301" t="s">
        <v>19</v>
      </c>
      <c r="F2301">
        <v>523</v>
      </c>
      <c r="G2301">
        <v>20616</v>
      </c>
      <c r="H2301">
        <v>0</v>
      </c>
      <c r="I2301">
        <v>46</v>
      </c>
      <c r="J2301" t="str">
        <f t="shared" si="35"/>
        <v>A3</v>
      </c>
      <c r="K2301" s="5">
        <v>39.418738049713191</v>
      </c>
      <c r="L2301">
        <v>2022</v>
      </c>
      <c r="P2301" t="s">
        <v>20</v>
      </c>
    </row>
    <row r="2302" spans="1:16" x14ac:dyDescent="0.3">
      <c r="A2302" t="s">
        <v>2296</v>
      </c>
      <c r="B2302" s="1">
        <v>45219</v>
      </c>
      <c r="C2302" t="s">
        <v>22</v>
      </c>
      <c r="D2302" t="s">
        <v>15</v>
      </c>
      <c r="E2302" t="s">
        <v>23</v>
      </c>
      <c r="F2302">
        <v>933</v>
      </c>
      <c r="G2302">
        <v>13909</v>
      </c>
      <c r="H2302" t="s">
        <v>12</v>
      </c>
      <c r="I2302">
        <v>41</v>
      </c>
      <c r="J2302" t="str">
        <f t="shared" si="35"/>
        <v>A2</v>
      </c>
      <c r="K2302" s="5">
        <v>14.907824222936764</v>
      </c>
      <c r="L2302">
        <v>2023</v>
      </c>
      <c r="P2302" t="s">
        <v>12</v>
      </c>
    </row>
    <row r="2303" spans="1:16" x14ac:dyDescent="0.3">
      <c r="A2303" t="s">
        <v>2297</v>
      </c>
      <c r="B2303" s="1">
        <v>45373</v>
      </c>
      <c r="C2303" t="s">
        <v>14</v>
      </c>
      <c r="D2303" t="s">
        <v>10</v>
      </c>
      <c r="E2303" t="s">
        <v>11</v>
      </c>
      <c r="F2303" t="s">
        <v>4976</v>
      </c>
      <c r="G2303">
        <v>47423</v>
      </c>
      <c r="H2303" t="s">
        <v>12</v>
      </c>
      <c r="I2303">
        <v>39</v>
      </c>
      <c r="J2303" t="str">
        <f t="shared" si="35"/>
        <v>A2</v>
      </c>
      <c r="K2303" s="5">
        <v>0</v>
      </c>
      <c r="L2303">
        <v>2024</v>
      </c>
      <c r="P2303" t="s">
        <v>20</v>
      </c>
    </row>
    <row r="2304" spans="1:16" x14ac:dyDescent="0.3">
      <c r="A2304" t="s">
        <v>2298</v>
      </c>
      <c r="B2304" s="1">
        <v>45015</v>
      </c>
      <c r="C2304" t="s">
        <v>27</v>
      </c>
      <c r="D2304" t="s">
        <v>32</v>
      </c>
      <c r="E2304" t="s">
        <v>34</v>
      </c>
      <c r="F2304">
        <v>447</v>
      </c>
      <c r="G2304">
        <v>34888</v>
      </c>
      <c r="H2304" t="s">
        <v>12</v>
      </c>
      <c r="I2304">
        <v>46</v>
      </c>
      <c r="J2304" t="str">
        <f t="shared" si="35"/>
        <v>A3</v>
      </c>
      <c r="K2304" s="5">
        <v>78.049217002237143</v>
      </c>
      <c r="L2304">
        <v>2023</v>
      </c>
      <c r="P2304" t="s">
        <v>12</v>
      </c>
    </row>
    <row r="2305" spans="1:16" x14ac:dyDescent="0.3">
      <c r="A2305" t="s">
        <v>2299</v>
      </c>
      <c r="B2305" t="s">
        <v>4976</v>
      </c>
      <c r="C2305" t="s">
        <v>14</v>
      </c>
      <c r="D2305" t="s">
        <v>10</v>
      </c>
      <c r="E2305" t="s">
        <v>25</v>
      </c>
      <c r="F2305">
        <v>665</v>
      </c>
      <c r="G2305">
        <v>38230</v>
      </c>
      <c r="H2305" t="s">
        <v>20</v>
      </c>
      <c r="I2305">
        <v>39</v>
      </c>
      <c r="J2305" t="str">
        <f t="shared" si="35"/>
        <v>A2</v>
      </c>
      <c r="K2305" s="5">
        <v>57.488721804511279</v>
      </c>
      <c r="L2305" t="e">
        <v>#VALUE!</v>
      </c>
      <c r="P2305" t="s">
        <v>12</v>
      </c>
    </row>
    <row r="2306" spans="1:16" x14ac:dyDescent="0.3">
      <c r="A2306" t="s">
        <v>2300</v>
      </c>
      <c r="B2306" s="1">
        <v>45461</v>
      </c>
      <c r="C2306" t="s">
        <v>9</v>
      </c>
      <c r="D2306" t="s">
        <v>42</v>
      </c>
      <c r="E2306" t="s">
        <v>11</v>
      </c>
      <c r="F2306">
        <v>654</v>
      </c>
      <c r="G2306">
        <v>7502</v>
      </c>
      <c r="H2306" t="s">
        <v>12</v>
      </c>
      <c r="I2306">
        <v>40</v>
      </c>
      <c r="J2306" t="str">
        <f t="shared" si="35"/>
        <v>A2</v>
      </c>
      <c r="K2306" s="5">
        <v>11.470948012232416</v>
      </c>
      <c r="L2306">
        <v>2024</v>
      </c>
      <c r="P2306" t="s">
        <v>12</v>
      </c>
    </row>
    <row r="2307" spans="1:16" x14ac:dyDescent="0.3">
      <c r="A2307" t="s">
        <v>2301</v>
      </c>
      <c r="B2307" s="1">
        <v>45023</v>
      </c>
      <c r="C2307" t="s">
        <v>22</v>
      </c>
      <c r="D2307" t="s">
        <v>28</v>
      </c>
      <c r="E2307" t="s">
        <v>19</v>
      </c>
      <c r="F2307">
        <v>417</v>
      </c>
      <c r="G2307" t="s">
        <v>4976</v>
      </c>
      <c r="H2307" t="s">
        <v>12</v>
      </c>
      <c r="I2307">
        <v>58</v>
      </c>
      <c r="J2307" t="str">
        <f t="shared" ref="J2307:J2370" si="36">IF(I2307&lt;=30,"A1",IF(I2307&lt;=45,"A2","A3"))</f>
        <v>A3</v>
      </c>
      <c r="K2307" s="5">
        <v>0</v>
      </c>
      <c r="L2307">
        <v>2023</v>
      </c>
      <c r="P2307" t="s">
        <v>12</v>
      </c>
    </row>
    <row r="2308" spans="1:16" x14ac:dyDescent="0.3">
      <c r="A2308" t="s">
        <v>2302</v>
      </c>
      <c r="B2308" s="1">
        <v>44568</v>
      </c>
      <c r="C2308" t="s">
        <v>14</v>
      </c>
      <c r="D2308" t="s">
        <v>28</v>
      </c>
      <c r="E2308" t="s">
        <v>23</v>
      </c>
      <c r="F2308">
        <v>857</v>
      </c>
      <c r="G2308">
        <v>18058</v>
      </c>
      <c r="H2308" t="s">
        <v>12</v>
      </c>
      <c r="I2308">
        <v>58</v>
      </c>
      <c r="J2308" t="str">
        <f t="shared" si="36"/>
        <v>A3</v>
      </c>
      <c r="K2308" s="5">
        <v>21.07117852975496</v>
      </c>
      <c r="L2308">
        <v>2022</v>
      </c>
      <c r="P2308" t="s">
        <v>12</v>
      </c>
    </row>
    <row r="2309" spans="1:16" x14ac:dyDescent="0.3">
      <c r="A2309" t="s">
        <v>2303</v>
      </c>
      <c r="B2309" s="1">
        <v>45034</v>
      </c>
      <c r="C2309" t="s">
        <v>17</v>
      </c>
      <c r="D2309" t="s">
        <v>28</v>
      </c>
      <c r="E2309" t="s">
        <v>23</v>
      </c>
      <c r="F2309">
        <v>996</v>
      </c>
      <c r="G2309">
        <v>25491</v>
      </c>
      <c r="H2309" t="s">
        <v>20</v>
      </c>
      <c r="I2309">
        <v>58</v>
      </c>
      <c r="J2309" t="str">
        <f t="shared" si="36"/>
        <v>A3</v>
      </c>
      <c r="K2309" s="5">
        <v>25.593373493975903</v>
      </c>
      <c r="L2309">
        <v>2023</v>
      </c>
      <c r="P2309">
        <v>0</v>
      </c>
    </row>
    <row r="2310" spans="1:16" x14ac:dyDescent="0.3">
      <c r="A2310" t="s">
        <v>2304</v>
      </c>
      <c r="B2310" s="1">
        <v>44867</v>
      </c>
      <c r="C2310" t="s">
        <v>27</v>
      </c>
      <c r="D2310" t="s">
        <v>28</v>
      </c>
      <c r="E2310" t="s">
        <v>25</v>
      </c>
      <c r="F2310">
        <v>218</v>
      </c>
      <c r="G2310">
        <v>26729</v>
      </c>
      <c r="H2310" t="s">
        <v>12</v>
      </c>
      <c r="I2310">
        <v>58</v>
      </c>
      <c r="J2310" t="str">
        <f t="shared" si="36"/>
        <v>A3</v>
      </c>
      <c r="K2310" s="5">
        <v>122.61009174311927</v>
      </c>
      <c r="L2310">
        <v>2022</v>
      </c>
      <c r="P2310" t="s">
        <v>20</v>
      </c>
    </row>
    <row r="2311" spans="1:16" x14ac:dyDescent="0.3">
      <c r="A2311" t="s">
        <v>2305</v>
      </c>
      <c r="B2311" s="1">
        <v>44786</v>
      </c>
      <c r="C2311" t="s">
        <v>27</v>
      </c>
      <c r="D2311" t="s">
        <v>42</v>
      </c>
      <c r="E2311" t="s">
        <v>25</v>
      </c>
      <c r="F2311">
        <v>179</v>
      </c>
      <c r="G2311">
        <v>18271</v>
      </c>
      <c r="H2311" t="s">
        <v>12</v>
      </c>
      <c r="I2311">
        <v>40</v>
      </c>
      <c r="J2311" t="str">
        <f t="shared" si="36"/>
        <v>A2</v>
      </c>
      <c r="K2311" s="5">
        <v>102.07262569832402</v>
      </c>
      <c r="L2311">
        <v>2022</v>
      </c>
      <c r="P2311" t="s">
        <v>12</v>
      </c>
    </row>
    <row r="2312" spans="1:16" x14ac:dyDescent="0.3">
      <c r="A2312" t="s">
        <v>2306</v>
      </c>
      <c r="B2312" s="1">
        <v>45081</v>
      </c>
      <c r="C2312" t="s">
        <v>27</v>
      </c>
      <c r="D2312" t="s">
        <v>32</v>
      </c>
      <c r="E2312" t="s">
        <v>19</v>
      </c>
      <c r="F2312">
        <v>358</v>
      </c>
      <c r="G2312">
        <v>42727</v>
      </c>
      <c r="H2312">
        <v>0</v>
      </c>
      <c r="I2312">
        <v>46</v>
      </c>
      <c r="J2312" t="str">
        <f t="shared" si="36"/>
        <v>A3</v>
      </c>
      <c r="K2312" s="5">
        <v>119.34916201117318</v>
      </c>
      <c r="L2312">
        <v>2023</v>
      </c>
      <c r="P2312" t="s">
        <v>12</v>
      </c>
    </row>
    <row r="2313" spans="1:16" x14ac:dyDescent="0.3">
      <c r="A2313" t="s">
        <v>2307</v>
      </c>
      <c r="B2313" s="1">
        <v>44676</v>
      </c>
      <c r="C2313" t="s">
        <v>14</v>
      </c>
      <c r="D2313" t="s">
        <v>32</v>
      </c>
      <c r="E2313" t="s">
        <v>25</v>
      </c>
      <c r="F2313">
        <v>147</v>
      </c>
      <c r="G2313">
        <v>5033</v>
      </c>
      <c r="H2313" t="s">
        <v>12</v>
      </c>
      <c r="I2313">
        <v>46</v>
      </c>
      <c r="J2313" t="str">
        <f t="shared" si="36"/>
        <v>A3</v>
      </c>
      <c r="K2313" s="5">
        <v>34.238095238095241</v>
      </c>
      <c r="L2313">
        <v>2022</v>
      </c>
      <c r="P2313" t="s">
        <v>20</v>
      </c>
    </row>
    <row r="2314" spans="1:16" x14ac:dyDescent="0.3">
      <c r="A2314" t="s">
        <v>2308</v>
      </c>
      <c r="B2314" s="1">
        <v>45385</v>
      </c>
      <c r="C2314" t="s">
        <v>17</v>
      </c>
      <c r="D2314" t="s">
        <v>28</v>
      </c>
      <c r="E2314" t="s">
        <v>25</v>
      </c>
      <c r="F2314">
        <v>362</v>
      </c>
      <c r="G2314">
        <v>10731</v>
      </c>
      <c r="H2314" t="s">
        <v>20</v>
      </c>
      <c r="I2314">
        <v>58</v>
      </c>
      <c r="J2314" t="str">
        <f t="shared" si="36"/>
        <v>A3</v>
      </c>
      <c r="K2314" s="5">
        <v>29.643646408839778</v>
      </c>
      <c r="L2314">
        <v>2024</v>
      </c>
      <c r="P2314" t="s">
        <v>12</v>
      </c>
    </row>
    <row r="2315" spans="1:16" x14ac:dyDescent="0.3">
      <c r="A2315" t="s">
        <v>2309</v>
      </c>
      <c r="B2315" s="1">
        <v>44600</v>
      </c>
      <c r="C2315" t="s">
        <v>22</v>
      </c>
      <c r="D2315" t="s">
        <v>28</v>
      </c>
      <c r="E2315" t="s">
        <v>11</v>
      </c>
      <c r="F2315">
        <v>902</v>
      </c>
      <c r="G2315">
        <v>32524</v>
      </c>
      <c r="H2315" t="s">
        <v>12</v>
      </c>
      <c r="I2315">
        <v>58</v>
      </c>
      <c r="J2315" t="str">
        <f t="shared" si="36"/>
        <v>A3</v>
      </c>
      <c r="K2315" s="5">
        <v>36.057649667405762</v>
      </c>
      <c r="L2315">
        <v>2022</v>
      </c>
      <c r="P2315" t="s">
        <v>20</v>
      </c>
    </row>
    <row r="2316" spans="1:16" hidden="1" x14ac:dyDescent="0.3">
      <c r="A2316" t="s">
        <v>2310</v>
      </c>
      <c r="B2316" s="1">
        <v>45132</v>
      </c>
      <c r="C2316" t="s">
        <v>17</v>
      </c>
      <c r="D2316" t="s">
        <v>4976</v>
      </c>
      <c r="E2316" t="s">
        <v>11</v>
      </c>
      <c r="F2316">
        <v>705</v>
      </c>
      <c r="G2316">
        <v>29656</v>
      </c>
      <c r="H2316" t="s">
        <v>20</v>
      </c>
      <c r="I2316" t="s">
        <v>4977</v>
      </c>
      <c r="J2316" t="str">
        <f t="shared" si="36"/>
        <v>A3</v>
      </c>
      <c r="K2316" s="5">
        <v>42.065248226950352</v>
      </c>
      <c r="L2316">
        <v>2023</v>
      </c>
      <c r="P2316" t="s">
        <v>12</v>
      </c>
    </row>
    <row r="2317" spans="1:16" x14ac:dyDescent="0.3">
      <c r="A2317" t="s">
        <v>2311</v>
      </c>
      <c r="B2317" s="1">
        <v>44598</v>
      </c>
      <c r="C2317" t="s">
        <v>9</v>
      </c>
      <c r="D2317" t="s">
        <v>42</v>
      </c>
      <c r="E2317" t="s">
        <v>19</v>
      </c>
      <c r="F2317">
        <v>416</v>
      </c>
      <c r="G2317" t="s">
        <v>4976</v>
      </c>
      <c r="H2317" t="s">
        <v>12</v>
      </c>
      <c r="I2317">
        <v>40</v>
      </c>
      <c r="J2317" t="str">
        <f t="shared" si="36"/>
        <v>A2</v>
      </c>
      <c r="K2317" s="5">
        <v>0</v>
      </c>
      <c r="L2317">
        <v>2022</v>
      </c>
      <c r="P2317" t="s">
        <v>12</v>
      </c>
    </row>
    <row r="2318" spans="1:16" hidden="1" x14ac:dyDescent="0.3">
      <c r="A2318" t="s">
        <v>2312</v>
      </c>
      <c r="B2318" s="1">
        <v>44585</v>
      </c>
      <c r="C2318" t="s">
        <v>9</v>
      </c>
      <c r="D2318" t="s">
        <v>4976</v>
      </c>
      <c r="E2318" t="s">
        <v>19</v>
      </c>
      <c r="F2318" t="s">
        <v>4976</v>
      </c>
      <c r="G2318">
        <v>18340</v>
      </c>
      <c r="H2318" t="s">
        <v>12</v>
      </c>
      <c r="I2318" t="s">
        <v>4977</v>
      </c>
      <c r="J2318" t="str">
        <f t="shared" si="36"/>
        <v>A3</v>
      </c>
      <c r="K2318" s="5">
        <v>0</v>
      </c>
      <c r="L2318">
        <v>2022</v>
      </c>
      <c r="P2318" t="s">
        <v>20</v>
      </c>
    </row>
    <row r="2319" spans="1:16" x14ac:dyDescent="0.3">
      <c r="A2319" t="s">
        <v>2313</v>
      </c>
      <c r="B2319" s="1">
        <v>44943</v>
      </c>
      <c r="C2319" t="s">
        <v>22</v>
      </c>
      <c r="D2319" t="s">
        <v>42</v>
      </c>
      <c r="E2319" t="s">
        <v>11</v>
      </c>
      <c r="F2319">
        <v>711</v>
      </c>
      <c r="G2319">
        <v>48824</v>
      </c>
      <c r="H2319" t="s">
        <v>12</v>
      </c>
      <c r="I2319">
        <v>40</v>
      </c>
      <c r="J2319" t="str">
        <f t="shared" si="36"/>
        <v>A2</v>
      </c>
      <c r="K2319" s="5">
        <v>68.66947960618846</v>
      </c>
      <c r="L2319">
        <v>2023</v>
      </c>
      <c r="P2319" t="s">
        <v>12</v>
      </c>
    </row>
    <row r="2320" spans="1:16" x14ac:dyDescent="0.3">
      <c r="A2320" t="s">
        <v>2314</v>
      </c>
      <c r="B2320" s="1">
        <v>44833</v>
      </c>
      <c r="C2320" t="s">
        <v>17</v>
      </c>
      <c r="D2320" t="s">
        <v>18</v>
      </c>
      <c r="E2320" t="s">
        <v>23</v>
      </c>
      <c r="F2320">
        <v>275</v>
      </c>
      <c r="G2320">
        <v>24485</v>
      </c>
      <c r="H2320" t="s">
        <v>12</v>
      </c>
      <c r="I2320">
        <v>57</v>
      </c>
      <c r="J2320" t="str">
        <f t="shared" si="36"/>
        <v>A3</v>
      </c>
      <c r="K2320" s="5">
        <v>89.036363636363632</v>
      </c>
      <c r="L2320">
        <v>2022</v>
      </c>
      <c r="P2320" t="s">
        <v>12</v>
      </c>
    </row>
    <row r="2321" spans="1:16" x14ac:dyDescent="0.3">
      <c r="A2321" t="s">
        <v>2315</v>
      </c>
      <c r="B2321" s="1">
        <v>45264</v>
      </c>
      <c r="C2321" t="s">
        <v>4976</v>
      </c>
      <c r="D2321" t="s">
        <v>10</v>
      </c>
      <c r="E2321" t="s">
        <v>4976</v>
      </c>
      <c r="F2321">
        <v>410</v>
      </c>
      <c r="G2321">
        <v>6514</v>
      </c>
      <c r="H2321" t="s">
        <v>20</v>
      </c>
      <c r="I2321">
        <v>39</v>
      </c>
      <c r="J2321" t="str">
        <f t="shared" si="36"/>
        <v>A2</v>
      </c>
      <c r="K2321" s="5">
        <v>15.887804878048781</v>
      </c>
      <c r="L2321">
        <v>2023</v>
      </c>
      <c r="P2321" t="s">
        <v>20</v>
      </c>
    </row>
    <row r="2322" spans="1:16" x14ac:dyDescent="0.3">
      <c r="A2322" t="s">
        <v>2316</v>
      </c>
      <c r="B2322" s="1">
        <v>44795</v>
      </c>
      <c r="C2322" t="s">
        <v>14</v>
      </c>
      <c r="D2322" t="s">
        <v>28</v>
      </c>
      <c r="E2322" t="s">
        <v>25</v>
      </c>
      <c r="F2322">
        <v>93</v>
      </c>
      <c r="G2322">
        <v>47389</v>
      </c>
      <c r="H2322" t="s">
        <v>12</v>
      </c>
      <c r="I2322">
        <v>58</v>
      </c>
      <c r="J2322" t="str">
        <f t="shared" si="36"/>
        <v>A3</v>
      </c>
      <c r="K2322" s="5">
        <v>509.55913978494624</v>
      </c>
      <c r="L2322">
        <v>2022</v>
      </c>
      <c r="P2322" t="s">
        <v>12</v>
      </c>
    </row>
    <row r="2323" spans="1:16" x14ac:dyDescent="0.3">
      <c r="A2323" t="s">
        <v>2317</v>
      </c>
      <c r="B2323" s="1">
        <v>44777</v>
      </c>
      <c r="C2323" t="s">
        <v>14</v>
      </c>
      <c r="D2323" t="s">
        <v>10</v>
      </c>
      <c r="E2323" t="s">
        <v>34</v>
      </c>
      <c r="F2323" t="s">
        <v>4976</v>
      </c>
      <c r="G2323">
        <v>34661</v>
      </c>
      <c r="H2323" t="s">
        <v>20</v>
      </c>
      <c r="I2323">
        <v>39</v>
      </c>
      <c r="J2323" t="str">
        <f t="shared" si="36"/>
        <v>A2</v>
      </c>
      <c r="K2323" s="5">
        <v>0</v>
      </c>
      <c r="L2323">
        <v>2022</v>
      </c>
      <c r="P2323" t="s">
        <v>12</v>
      </c>
    </row>
    <row r="2324" spans="1:16" x14ac:dyDescent="0.3">
      <c r="A2324" t="s">
        <v>2318</v>
      </c>
      <c r="B2324" s="1">
        <v>45181</v>
      </c>
      <c r="C2324" t="s">
        <v>27</v>
      </c>
      <c r="D2324" t="s">
        <v>28</v>
      </c>
      <c r="E2324" t="s">
        <v>19</v>
      </c>
      <c r="F2324">
        <v>159</v>
      </c>
      <c r="G2324">
        <v>23359</v>
      </c>
      <c r="H2324" t="s">
        <v>12</v>
      </c>
      <c r="I2324">
        <v>58</v>
      </c>
      <c r="J2324" t="str">
        <f t="shared" si="36"/>
        <v>A3</v>
      </c>
      <c r="K2324" s="5">
        <v>146.91194968553458</v>
      </c>
      <c r="L2324">
        <v>2023</v>
      </c>
      <c r="P2324" t="s">
        <v>20</v>
      </c>
    </row>
    <row r="2325" spans="1:16" x14ac:dyDescent="0.3">
      <c r="A2325" t="s">
        <v>2319</v>
      </c>
      <c r="B2325" s="1">
        <v>44780</v>
      </c>
      <c r="C2325" t="s">
        <v>14</v>
      </c>
      <c r="D2325" t="s">
        <v>32</v>
      </c>
      <c r="E2325" t="s">
        <v>34</v>
      </c>
      <c r="F2325">
        <v>842</v>
      </c>
      <c r="G2325">
        <v>37688</v>
      </c>
      <c r="H2325" t="s">
        <v>12</v>
      </c>
      <c r="I2325">
        <v>46</v>
      </c>
      <c r="J2325" t="str">
        <f t="shared" si="36"/>
        <v>A3</v>
      </c>
      <c r="K2325" s="5">
        <v>44.760095011876487</v>
      </c>
      <c r="L2325">
        <v>2022</v>
      </c>
      <c r="P2325" t="s">
        <v>12</v>
      </c>
    </row>
    <row r="2326" spans="1:16" x14ac:dyDescent="0.3">
      <c r="A2326" t="s">
        <v>2320</v>
      </c>
      <c r="B2326" s="1">
        <v>45034</v>
      </c>
      <c r="C2326" t="s">
        <v>17</v>
      </c>
      <c r="D2326" t="s">
        <v>32</v>
      </c>
      <c r="E2326" t="s">
        <v>19</v>
      </c>
      <c r="F2326">
        <v>120</v>
      </c>
      <c r="G2326">
        <v>42839</v>
      </c>
      <c r="H2326" t="s">
        <v>20</v>
      </c>
      <c r="I2326">
        <v>46</v>
      </c>
      <c r="J2326" t="str">
        <f t="shared" si="36"/>
        <v>A3</v>
      </c>
      <c r="K2326" s="5">
        <v>356.99166666666667</v>
      </c>
      <c r="L2326">
        <v>2023</v>
      </c>
      <c r="P2326" t="s">
        <v>12</v>
      </c>
    </row>
    <row r="2327" spans="1:16" x14ac:dyDescent="0.3">
      <c r="A2327" t="s">
        <v>2321</v>
      </c>
      <c r="B2327" s="1">
        <v>45136</v>
      </c>
      <c r="C2327" t="s">
        <v>22</v>
      </c>
      <c r="D2327" t="s">
        <v>18</v>
      </c>
      <c r="E2327" t="s">
        <v>11</v>
      </c>
      <c r="F2327">
        <v>64</v>
      </c>
      <c r="G2327">
        <v>28036</v>
      </c>
      <c r="H2327" t="s">
        <v>12</v>
      </c>
      <c r="I2327">
        <v>57</v>
      </c>
      <c r="J2327" t="str">
        <f t="shared" si="36"/>
        <v>A3</v>
      </c>
      <c r="K2327" s="5">
        <v>438.0625</v>
      </c>
      <c r="L2327">
        <v>2023</v>
      </c>
      <c r="P2327" t="s">
        <v>12</v>
      </c>
    </row>
    <row r="2328" spans="1:16" x14ac:dyDescent="0.3">
      <c r="A2328" t="s">
        <v>2322</v>
      </c>
      <c r="B2328" s="1">
        <v>44893</v>
      </c>
      <c r="C2328" t="s">
        <v>22</v>
      </c>
      <c r="D2328" t="s">
        <v>32</v>
      </c>
      <c r="E2328" t="s">
        <v>4976</v>
      </c>
      <c r="F2328">
        <v>231</v>
      </c>
      <c r="G2328">
        <v>36418</v>
      </c>
      <c r="H2328" t="s">
        <v>12</v>
      </c>
      <c r="I2328">
        <v>46</v>
      </c>
      <c r="J2328" t="str">
        <f t="shared" si="36"/>
        <v>A3</v>
      </c>
      <c r="K2328" s="5">
        <v>157.65367965367966</v>
      </c>
      <c r="L2328">
        <v>2022</v>
      </c>
      <c r="P2328" t="s">
        <v>12</v>
      </c>
    </row>
    <row r="2329" spans="1:16" x14ac:dyDescent="0.3">
      <c r="A2329" t="s">
        <v>2323</v>
      </c>
      <c r="B2329" s="1">
        <v>44921</v>
      </c>
      <c r="C2329" t="s">
        <v>22</v>
      </c>
      <c r="D2329" t="s">
        <v>42</v>
      </c>
      <c r="E2329" t="s">
        <v>11</v>
      </c>
      <c r="F2329">
        <v>58</v>
      </c>
      <c r="G2329">
        <v>32941</v>
      </c>
      <c r="H2329">
        <v>0</v>
      </c>
      <c r="I2329">
        <v>40</v>
      </c>
      <c r="J2329" t="str">
        <f t="shared" si="36"/>
        <v>A2</v>
      </c>
      <c r="K2329" s="5">
        <v>567.94827586206895</v>
      </c>
      <c r="L2329">
        <v>2022</v>
      </c>
      <c r="P2329">
        <v>0</v>
      </c>
    </row>
    <row r="2330" spans="1:16" x14ac:dyDescent="0.3">
      <c r="A2330" t="s">
        <v>2324</v>
      </c>
      <c r="B2330" s="1">
        <v>45232</v>
      </c>
      <c r="C2330" t="s">
        <v>22</v>
      </c>
      <c r="D2330" t="s">
        <v>18</v>
      </c>
      <c r="E2330" t="s">
        <v>34</v>
      </c>
      <c r="F2330">
        <v>873</v>
      </c>
      <c r="G2330">
        <v>17531</v>
      </c>
      <c r="H2330" t="s">
        <v>20</v>
      </c>
      <c r="I2330">
        <v>57</v>
      </c>
      <c r="J2330" t="str">
        <f t="shared" si="36"/>
        <v>A3</v>
      </c>
      <c r="K2330" s="5">
        <v>20.081328751431844</v>
      </c>
      <c r="L2330">
        <v>2023</v>
      </c>
      <c r="P2330">
        <v>0</v>
      </c>
    </row>
    <row r="2331" spans="1:16" x14ac:dyDescent="0.3">
      <c r="A2331" t="s">
        <v>2325</v>
      </c>
      <c r="B2331" s="1">
        <v>45014</v>
      </c>
      <c r="C2331" t="s">
        <v>14</v>
      </c>
      <c r="D2331" t="s">
        <v>32</v>
      </c>
      <c r="E2331" t="s">
        <v>34</v>
      </c>
      <c r="F2331">
        <v>182</v>
      </c>
      <c r="G2331">
        <v>45782</v>
      </c>
      <c r="H2331" t="s">
        <v>12</v>
      </c>
      <c r="I2331">
        <v>46</v>
      </c>
      <c r="J2331" t="str">
        <f t="shared" si="36"/>
        <v>A3</v>
      </c>
      <c r="K2331" s="5">
        <v>251.54945054945054</v>
      </c>
      <c r="L2331">
        <v>2023</v>
      </c>
      <c r="P2331" t="s">
        <v>20</v>
      </c>
    </row>
    <row r="2332" spans="1:16" x14ac:dyDescent="0.3">
      <c r="A2332" t="s">
        <v>2326</v>
      </c>
      <c r="B2332" s="1">
        <v>44820</v>
      </c>
      <c r="C2332" t="s">
        <v>17</v>
      </c>
      <c r="D2332" t="s">
        <v>10</v>
      </c>
      <c r="E2332" t="s">
        <v>25</v>
      </c>
      <c r="F2332">
        <v>84</v>
      </c>
      <c r="G2332">
        <v>42647</v>
      </c>
      <c r="H2332" t="s">
        <v>12</v>
      </c>
      <c r="I2332">
        <v>39</v>
      </c>
      <c r="J2332" t="str">
        <f t="shared" si="36"/>
        <v>A2</v>
      </c>
      <c r="K2332" s="5">
        <v>507.70238095238096</v>
      </c>
      <c r="L2332">
        <v>2022</v>
      </c>
      <c r="P2332" t="s">
        <v>12</v>
      </c>
    </row>
    <row r="2333" spans="1:16" x14ac:dyDescent="0.3">
      <c r="A2333" t="s">
        <v>2327</v>
      </c>
      <c r="B2333" s="1">
        <v>44706</v>
      </c>
      <c r="C2333" t="s">
        <v>22</v>
      </c>
      <c r="D2333" t="s">
        <v>15</v>
      </c>
      <c r="E2333" t="s">
        <v>34</v>
      </c>
      <c r="F2333">
        <v>823</v>
      </c>
      <c r="G2333">
        <v>47159</v>
      </c>
      <c r="H2333" t="s">
        <v>12</v>
      </c>
      <c r="I2333">
        <v>41</v>
      </c>
      <c r="J2333" t="str">
        <f t="shared" si="36"/>
        <v>A2</v>
      </c>
      <c r="K2333" s="5">
        <v>57.301336573511541</v>
      </c>
      <c r="L2333">
        <v>2022</v>
      </c>
      <c r="P2333" t="s">
        <v>12</v>
      </c>
    </row>
    <row r="2334" spans="1:16" x14ac:dyDescent="0.3">
      <c r="A2334" t="s">
        <v>2328</v>
      </c>
      <c r="B2334" s="1">
        <v>44616</v>
      </c>
      <c r="C2334" t="s">
        <v>17</v>
      </c>
      <c r="D2334" t="s">
        <v>10</v>
      </c>
      <c r="E2334" t="s">
        <v>19</v>
      </c>
      <c r="F2334" t="s">
        <v>4976</v>
      </c>
      <c r="G2334">
        <v>14869</v>
      </c>
      <c r="H2334" t="s">
        <v>12</v>
      </c>
      <c r="I2334">
        <v>39</v>
      </c>
      <c r="J2334" t="str">
        <f t="shared" si="36"/>
        <v>A2</v>
      </c>
      <c r="K2334" s="5">
        <v>0</v>
      </c>
      <c r="L2334">
        <v>2022</v>
      </c>
      <c r="P2334" t="s">
        <v>20</v>
      </c>
    </row>
    <row r="2335" spans="1:16" x14ac:dyDescent="0.3">
      <c r="A2335" t="s">
        <v>2329</v>
      </c>
      <c r="B2335" s="1">
        <v>44993</v>
      </c>
      <c r="C2335" t="s">
        <v>4976</v>
      </c>
      <c r="D2335" t="s">
        <v>10</v>
      </c>
      <c r="E2335" t="s">
        <v>11</v>
      </c>
      <c r="F2335">
        <v>695</v>
      </c>
      <c r="G2335">
        <v>18626</v>
      </c>
      <c r="H2335" t="s">
        <v>12</v>
      </c>
      <c r="I2335">
        <v>39</v>
      </c>
      <c r="J2335" t="str">
        <f t="shared" si="36"/>
        <v>A2</v>
      </c>
      <c r="K2335" s="5">
        <v>26.8</v>
      </c>
      <c r="L2335">
        <v>2023</v>
      </c>
      <c r="P2335" t="s">
        <v>12</v>
      </c>
    </row>
    <row r="2336" spans="1:16" x14ac:dyDescent="0.3">
      <c r="A2336" t="s">
        <v>2330</v>
      </c>
      <c r="B2336" s="1">
        <v>45438</v>
      </c>
      <c r="C2336" t="s">
        <v>17</v>
      </c>
      <c r="D2336" t="s">
        <v>28</v>
      </c>
      <c r="E2336" t="s">
        <v>25</v>
      </c>
      <c r="F2336">
        <v>772</v>
      </c>
      <c r="G2336">
        <v>31309</v>
      </c>
      <c r="H2336" t="s">
        <v>12</v>
      </c>
      <c r="I2336">
        <v>58</v>
      </c>
      <c r="J2336" t="str">
        <f t="shared" si="36"/>
        <v>A3</v>
      </c>
      <c r="K2336" s="5">
        <v>40.555699481865283</v>
      </c>
      <c r="L2336">
        <v>2024</v>
      </c>
      <c r="P2336" t="s">
        <v>12</v>
      </c>
    </row>
    <row r="2337" spans="1:16" x14ac:dyDescent="0.3">
      <c r="A2337" t="s">
        <v>2331</v>
      </c>
      <c r="B2337" s="1">
        <v>45301</v>
      </c>
      <c r="C2337" t="s">
        <v>14</v>
      </c>
      <c r="D2337" t="s">
        <v>32</v>
      </c>
      <c r="E2337" t="s">
        <v>34</v>
      </c>
      <c r="F2337">
        <v>663</v>
      </c>
      <c r="G2337">
        <v>49488</v>
      </c>
      <c r="H2337" t="s">
        <v>12</v>
      </c>
      <c r="I2337">
        <v>46</v>
      </c>
      <c r="J2337" t="str">
        <f t="shared" si="36"/>
        <v>A3</v>
      </c>
      <c r="K2337" s="5">
        <v>74.642533936651589</v>
      </c>
      <c r="L2337">
        <v>2024</v>
      </c>
      <c r="P2337">
        <v>0</v>
      </c>
    </row>
    <row r="2338" spans="1:16" x14ac:dyDescent="0.3">
      <c r="A2338" t="s">
        <v>2332</v>
      </c>
      <c r="B2338" s="1">
        <v>45296</v>
      </c>
      <c r="C2338" t="s">
        <v>9</v>
      </c>
      <c r="D2338" t="s">
        <v>32</v>
      </c>
      <c r="E2338" t="s">
        <v>23</v>
      </c>
      <c r="F2338">
        <v>228</v>
      </c>
      <c r="G2338">
        <v>28325</v>
      </c>
      <c r="H2338" t="s">
        <v>12</v>
      </c>
      <c r="I2338">
        <v>46</v>
      </c>
      <c r="J2338" t="str">
        <f t="shared" si="36"/>
        <v>A3</v>
      </c>
      <c r="K2338" s="5">
        <v>124.23245614035088</v>
      </c>
      <c r="L2338">
        <v>2024</v>
      </c>
      <c r="P2338" t="s">
        <v>12</v>
      </c>
    </row>
    <row r="2339" spans="1:16" x14ac:dyDescent="0.3">
      <c r="A2339" t="s">
        <v>2333</v>
      </c>
      <c r="B2339" s="1">
        <v>44696</v>
      </c>
      <c r="C2339" t="s">
        <v>22</v>
      </c>
      <c r="D2339" t="s">
        <v>28</v>
      </c>
      <c r="E2339" t="s">
        <v>11</v>
      </c>
      <c r="F2339">
        <v>758</v>
      </c>
      <c r="G2339">
        <v>23639</v>
      </c>
      <c r="H2339" t="s">
        <v>12</v>
      </c>
      <c r="I2339">
        <v>58</v>
      </c>
      <c r="J2339" t="str">
        <f t="shared" si="36"/>
        <v>A3</v>
      </c>
      <c r="K2339" s="5">
        <v>31.186015831134565</v>
      </c>
      <c r="L2339">
        <v>2022</v>
      </c>
      <c r="P2339" t="s">
        <v>12</v>
      </c>
    </row>
    <row r="2340" spans="1:16" x14ac:dyDescent="0.3">
      <c r="A2340" t="s">
        <v>2334</v>
      </c>
      <c r="B2340" t="s">
        <v>4976</v>
      </c>
      <c r="C2340" t="s">
        <v>22</v>
      </c>
      <c r="D2340" t="s">
        <v>18</v>
      </c>
      <c r="E2340" t="s">
        <v>19</v>
      </c>
      <c r="F2340">
        <v>188</v>
      </c>
      <c r="G2340">
        <v>29540</v>
      </c>
      <c r="H2340">
        <v>0</v>
      </c>
      <c r="I2340">
        <v>57</v>
      </c>
      <c r="J2340" t="str">
        <f t="shared" si="36"/>
        <v>A3</v>
      </c>
      <c r="K2340" s="5">
        <v>157.12765957446808</v>
      </c>
      <c r="L2340" t="e">
        <v>#VALUE!</v>
      </c>
      <c r="P2340" t="s">
        <v>12</v>
      </c>
    </row>
    <row r="2341" spans="1:16" x14ac:dyDescent="0.3">
      <c r="A2341" t="s">
        <v>2335</v>
      </c>
      <c r="B2341" t="s">
        <v>4976</v>
      </c>
      <c r="C2341" t="s">
        <v>17</v>
      </c>
      <c r="D2341" t="s">
        <v>18</v>
      </c>
      <c r="E2341" t="s">
        <v>34</v>
      </c>
      <c r="F2341">
        <v>919</v>
      </c>
      <c r="G2341">
        <v>30961</v>
      </c>
      <c r="H2341" t="s">
        <v>12</v>
      </c>
      <c r="I2341">
        <v>57</v>
      </c>
      <c r="J2341" t="str">
        <f t="shared" si="36"/>
        <v>A3</v>
      </c>
      <c r="K2341" s="5">
        <v>33.689880304679001</v>
      </c>
      <c r="L2341" t="e">
        <v>#VALUE!</v>
      </c>
      <c r="P2341">
        <v>0</v>
      </c>
    </row>
    <row r="2342" spans="1:16" x14ac:dyDescent="0.3">
      <c r="A2342" t="s">
        <v>2336</v>
      </c>
      <c r="B2342" s="1">
        <v>45140</v>
      </c>
      <c r="C2342" t="s">
        <v>14</v>
      </c>
      <c r="D2342" t="s">
        <v>10</v>
      </c>
      <c r="E2342" t="s">
        <v>11</v>
      </c>
      <c r="F2342">
        <v>685</v>
      </c>
      <c r="G2342" t="s">
        <v>4976</v>
      </c>
      <c r="H2342" t="s">
        <v>12</v>
      </c>
      <c r="I2342">
        <v>39</v>
      </c>
      <c r="J2342" t="str">
        <f t="shared" si="36"/>
        <v>A2</v>
      </c>
      <c r="K2342" s="5">
        <v>0</v>
      </c>
      <c r="L2342">
        <v>2023</v>
      </c>
      <c r="P2342" t="s">
        <v>12</v>
      </c>
    </row>
    <row r="2343" spans="1:16" x14ac:dyDescent="0.3">
      <c r="A2343" t="s">
        <v>2337</v>
      </c>
      <c r="B2343" s="1">
        <v>44698</v>
      </c>
      <c r="C2343" t="s">
        <v>27</v>
      </c>
      <c r="D2343" t="s">
        <v>10</v>
      </c>
      <c r="E2343" t="s">
        <v>19</v>
      </c>
      <c r="F2343">
        <v>173</v>
      </c>
      <c r="G2343">
        <v>27532</v>
      </c>
      <c r="H2343" t="s">
        <v>20</v>
      </c>
      <c r="I2343">
        <v>39</v>
      </c>
      <c r="J2343" t="str">
        <f t="shared" si="36"/>
        <v>A2</v>
      </c>
      <c r="K2343" s="5">
        <v>159.14450867052022</v>
      </c>
      <c r="L2343">
        <v>2022</v>
      </c>
      <c r="P2343" t="s">
        <v>12</v>
      </c>
    </row>
    <row r="2344" spans="1:16" x14ac:dyDescent="0.3">
      <c r="A2344" t="s">
        <v>2338</v>
      </c>
      <c r="B2344" s="1">
        <v>45106</v>
      </c>
      <c r="C2344" t="s">
        <v>17</v>
      </c>
      <c r="D2344" t="s">
        <v>28</v>
      </c>
      <c r="E2344" t="s">
        <v>11</v>
      </c>
      <c r="F2344">
        <v>895</v>
      </c>
      <c r="G2344">
        <v>47175</v>
      </c>
      <c r="H2344" t="s">
        <v>12</v>
      </c>
      <c r="I2344">
        <v>58</v>
      </c>
      <c r="J2344" t="str">
        <f t="shared" si="36"/>
        <v>A3</v>
      </c>
      <c r="K2344" s="5">
        <v>52.709497206703908</v>
      </c>
      <c r="L2344">
        <v>2023</v>
      </c>
      <c r="P2344" t="s">
        <v>12</v>
      </c>
    </row>
    <row r="2345" spans="1:16" x14ac:dyDescent="0.3">
      <c r="A2345" t="s">
        <v>2339</v>
      </c>
      <c r="B2345" s="1">
        <v>45429</v>
      </c>
      <c r="C2345" t="s">
        <v>14</v>
      </c>
      <c r="D2345" t="s">
        <v>32</v>
      </c>
      <c r="E2345" t="s">
        <v>23</v>
      </c>
      <c r="F2345">
        <v>314</v>
      </c>
      <c r="G2345">
        <v>39708</v>
      </c>
      <c r="H2345" t="s">
        <v>12</v>
      </c>
      <c r="I2345">
        <v>46</v>
      </c>
      <c r="J2345" t="str">
        <f t="shared" si="36"/>
        <v>A3</v>
      </c>
      <c r="K2345" s="5">
        <v>126.45859872611464</v>
      </c>
      <c r="L2345">
        <v>2024</v>
      </c>
      <c r="P2345" t="s">
        <v>12</v>
      </c>
    </row>
    <row r="2346" spans="1:16" x14ac:dyDescent="0.3">
      <c r="A2346" t="s">
        <v>4976</v>
      </c>
      <c r="B2346" s="1">
        <v>45041</v>
      </c>
      <c r="C2346" t="s">
        <v>14</v>
      </c>
      <c r="D2346" t="s">
        <v>10</v>
      </c>
      <c r="E2346" t="s">
        <v>23</v>
      </c>
      <c r="F2346">
        <v>773</v>
      </c>
      <c r="G2346">
        <v>18320</v>
      </c>
      <c r="H2346" t="s">
        <v>12</v>
      </c>
      <c r="I2346">
        <v>39</v>
      </c>
      <c r="J2346" t="str">
        <f t="shared" si="36"/>
        <v>A2</v>
      </c>
      <c r="K2346" s="5">
        <v>23.699870633893919</v>
      </c>
      <c r="L2346">
        <v>2023</v>
      </c>
      <c r="P2346" t="s">
        <v>20</v>
      </c>
    </row>
    <row r="2347" spans="1:16" x14ac:dyDescent="0.3">
      <c r="A2347" t="s">
        <v>2340</v>
      </c>
      <c r="B2347" s="1">
        <v>45000</v>
      </c>
      <c r="C2347" t="s">
        <v>27</v>
      </c>
      <c r="D2347" t="s">
        <v>42</v>
      </c>
      <c r="E2347" t="s">
        <v>19</v>
      </c>
      <c r="F2347">
        <v>92</v>
      </c>
      <c r="G2347">
        <v>15693</v>
      </c>
      <c r="H2347" t="s">
        <v>20</v>
      </c>
      <c r="I2347">
        <v>40</v>
      </c>
      <c r="J2347" t="str">
        <f t="shared" si="36"/>
        <v>A2</v>
      </c>
      <c r="K2347" s="5">
        <v>170.57608695652175</v>
      </c>
      <c r="L2347">
        <v>2023</v>
      </c>
      <c r="P2347" t="s">
        <v>12</v>
      </c>
    </row>
    <row r="2348" spans="1:16" x14ac:dyDescent="0.3">
      <c r="A2348" t="s">
        <v>2341</v>
      </c>
      <c r="B2348" s="1">
        <v>44586</v>
      </c>
      <c r="C2348" t="s">
        <v>14</v>
      </c>
      <c r="D2348" t="s">
        <v>32</v>
      </c>
      <c r="E2348" t="s">
        <v>11</v>
      </c>
      <c r="F2348">
        <v>340</v>
      </c>
      <c r="G2348">
        <v>42164</v>
      </c>
      <c r="H2348" t="s">
        <v>12</v>
      </c>
      <c r="I2348">
        <v>46</v>
      </c>
      <c r="J2348" t="str">
        <f t="shared" si="36"/>
        <v>A3</v>
      </c>
      <c r="K2348" s="5">
        <v>124.01176470588236</v>
      </c>
      <c r="L2348">
        <v>2022</v>
      </c>
      <c r="P2348">
        <v>0</v>
      </c>
    </row>
    <row r="2349" spans="1:16" x14ac:dyDescent="0.3">
      <c r="A2349" t="s">
        <v>2342</v>
      </c>
      <c r="B2349" t="s">
        <v>4976</v>
      </c>
      <c r="C2349" t="s">
        <v>14</v>
      </c>
      <c r="D2349" t="s">
        <v>10</v>
      </c>
      <c r="E2349" t="s">
        <v>25</v>
      </c>
      <c r="F2349">
        <v>283</v>
      </c>
      <c r="G2349">
        <v>31753</v>
      </c>
      <c r="H2349" t="s">
        <v>12</v>
      </c>
      <c r="I2349">
        <v>39</v>
      </c>
      <c r="J2349" t="str">
        <f t="shared" si="36"/>
        <v>A2</v>
      </c>
      <c r="K2349" s="5">
        <v>112.20141342756183</v>
      </c>
      <c r="L2349" t="e">
        <v>#VALUE!</v>
      </c>
      <c r="P2349" t="s">
        <v>20</v>
      </c>
    </row>
    <row r="2350" spans="1:16" x14ac:dyDescent="0.3">
      <c r="A2350" t="s">
        <v>2343</v>
      </c>
      <c r="B2350" s="1">
        <v>45279</v>
      </c>
      <c r="C2350" t="s">
        <v>14</v>
      </c>
      <c r="D2350" t="s">
        <v>18</v>
      </c>
      <c r="E2350" t="s">
        <v>23</v>
      </c>
      <c r="F2350">
        <v>140</v>
      </c>
      <c r="G2350">
        <v>13225</v>
      </c>
      <c r="H2350" t="s">
        <v>12</v>
      </c>
      <c r="I2350">
        <v>57</v>
      </c>
      <c r="J2350" t="str">
        <f t="shared" si="36"/>
        <v>A3</v>
      </c>
      <c r="K2350" s="5">
        <v>94.464285714285708</v>
      </c>
      <c r="L2350">
        <v>2023</v>
      </c>
      <c r="P2350" t="s">
        <v>12</v>
      </c>
    </row>
    <row r="2351" spans="1:16" x14ac:dyDescent="0.3">
      <c r="A2351" t="s">
        <v>2344</v>
      </c>
      <c r="B2351" s="1">
        <v>44878</v>
      </c>
      <c r="C2351" t="s">
        <v>27</v>
      </c>
      <c r="D2351" t="s">
        <v>10</v>
      </c>
      <c r="E2351" t="s">
        <v>11</v>
      </c>
      <c r="F2351">
        <v>285</v>
      </c>
      <c r="G2351">
        <v>8748</v>
      </c>
      <c r="H2351">
        <v>0</v>
      </c>
      <c r="I2351">
        <v>39</v>
      </c>
      <c r="J2351" t="str">
        <f t="shared" si="36"/>
        <v>A2</v>
      </c>
      <c r="K2351" s="5">
        <v>30.694736842105264</v>
      </c>
      <c r="L2351">
        <v>2022</v>
      </c>
      <c r="P2351" t="s">
        <v>12</v>
      </c>
    </row>
    <row r="2352" spans="1:16" x14ac:dyDescent="0.3">
      <c r="A2352" t="s">
        <v>2345</v>
      </c>
      <c r="B2352" s="1">
        <v>44906</v>
      </c>
      <c r="C2352" t="s">
        <v>27</v>
      </c>
      <c r="D2352" t="s">
        <v>15</v>
      </c>
      <c r="E2352" t="s">
        <v>23</v>
      </c>
      <c r="F2352">
        <v>635</v>
      </c>
      <c r="G2352">
        <v>44260</v>
      </c>
      <c r="H2352">
        <v>0</v>
      </c>
      <c r="I2352">
        <v>41</v>
      </c>
      <c r="J2352" t="str">
        <f t="shared" si="36"/>
        <v>A2</v>
      </c>
      <c r="K2352" s="5">
        <v>69.7007874015748</v>
      </c>
      <c r="L2352">
        <v>2022</v>
      </c>
      <c r="P2352" t="s">
        <v>20</v>
      </c>
    </row>
    <row r="2353" spans="1:16" x14ac:dyDescent="0.3">
      <c r="A2353" t="s">
        <v>2346</v>
      </c>
      <c r="B2353" s="1">
        <v>44910</v>
      </c>
      <c r="C2353" t="s">
        <v>22</v>
      </c>
      <c r="D2353" t="s">
        <v>28</v>
      </c>
      <c r="E2353" t="s">
        <v>19</v>
      </c>
      <c r="F2353">
        <v>853</v>
      </c>
      <c r="G2353">
        <v>46884</v>
      </c>
      <c r="H2353" t="s">
        <v>12</v>
      </c>
      <c r="I2353">
        <v>58</v>
      </c>
      <c r="J2353" t="str">
        <f t="shared" si="36"/>
        <v>A3</v>
      </c>
      <c r="K2353" s="5">
        <v>54.963657678780777</v>
      </c>
      <c r="L2353">
        <v>2022</v>
      </c>
      <c r="P2353" t="s">
        <v>12</v>
      </c>
    </row>
    <row r="2354" spans="1:16" x14ac:dyDescent="0.3">
      <c r="A2354" t="s">
        <v>2347</v>
      </c>
      <c r="B2354" s="1">
        <v>45006</v>
      </c>
      <c r="C2354" t="s">
        <v>9</v>
      </c>
      <c r="D2354" t="s">
        <v>42</v>
      </c>
      <c r="E2354" t="s">
        <v>25</v>
      </c>
      <c r="F2354">
        <v>155</v>
      </c>
      <c r="G2354">
        <v>36988</v>
      </c>
      <c r="H2354" t="s">
        <v>12</v>
      </c>
      <c r="I2354">
        <v>40</v>
      </c>
      <c r="J2354" t="str">
        <f t="shared" si="36"/>
        <v>A2</v>
      </c>
      <c r="K2354" s="5">
        <v>238.63225806451612</v>
      </c>
      <c r="L2354">
        <v>2023</v>
      </c>
      <c r="P2354" t="s">
        <v>12</v>
      </c>
    </row>
    <row r="2355" spans="1:16" x14ac:dyDescent="0.3">
      <c r="A2355" t="s">
        <v>2348</v>
      </c>
      <c r="B2355" s="1">
        <v>44799</v>
      </c>
      <c r="C2355" t="s">
        <v>22</v>
      </c>
      <c r="D2355" t="s">
        <v>32</v>
      </c>
      <c r="E2355" t="s">
        <v>23</v>
      </c>
      <c r="F2355">
        <v>412</v>
      </c>
      <c r="G2355">
        <v>41530</v>
      </c>
      <c r="H2355">
        <v>0</v>
      </c>
      <c r="I2355">
        <v>46</v>
      </c>
      <c r="J2355" t="str">
        <f t="shared" si="36"/>
        <v>A3</v>
      </c>
      <c r="K2355" s="5">
        <v>100.80097087378641</v>
      </c>
      <c r="L2355">
        <v>2022</v>
      </c>
      <c r="P2355">
        <v>0</v>
      </c>
    </row>
    <row r="2356" spans="1:16" x14ac:dyDescent="0.3">
      <c r="A2356" t="s">
        <v>2349</v>
      </c>
      <c r="B2356" s="1">
        <v>45113</v>
      </c>
      <c r="C2356" t="s">
        <v>14</v>
      </c>
      <c r="D2356" t="s">
        <v>42</v>
      </c>
      <c r="E2356" t="s">
        <v>34</v>
      </c>
      <c r="F2356">
        <v>669</v>
      </c>
      <c r="G2356">
        <v>16717</v>
      </c>
      <c r="H2356" t="s">
        <v>12</v>
      </c>
      <c r="I2356">
        <v>40</v>
      </c>
      <c r="J2356" t="str">
        <f t="shared" si="36"/>
        <v>A2</v>
      </c>
      <c r="K2356" s="5">
        <v>24.988041853512705</v>
      </c>
      <c r="L2356">
        <v>2023</v>
      </c>
      <c r="P2356" t="s">
        <v>12</v>
      </c>
    </row>
    <row r="2357" spans="1:16" x14ac:dyDescent="0.3">
      <c r="A2357" t="s">
        <v>2350</v>
      </c>
      <c r="B2357" s="1">
        <v>44897</v>
      </c>
      <c r="C2357" t="s">
        <v>4976</v>
      </c>
      <c r="D2357" t="s">
        <v>42</v>
      </c>
      <c r="E2357" t="s">
        <v>34</v>
      </c>
      <c r="F2357">
        <v>704</v>
      </c>
      <c r="G2357">
        <v>9093</v>
      </c>
      <c r="H2357" t="s">
        <v>20</v>
      </c>
      <c r="I2357">
        <v>40</v>
      </c>
      <c r="J2357" t="str">
        <f t="shared" si="36"/>
        <v>A2</v>
      </c>
      <c r="K2357" s="5">
        <v>12.916193181818182</v>
      </c>
      <c r="L2357">
        <v>2022</v>
      </c>
      <c r="P2357" t="s">
        <v>12</v>
      </c>
    </row>
    <row r="2358" spans="1:16" x14ac:dyDescent="0.3">
      <c r="A2358" t="s">
        <v>2351</v>
      </c>
      <c r="B2358" s="1">
        <v>44717</v>
      </c>
      <c r="C2358" t="s">
        <v>17</v>
      </c>
      <c r="D2358" t="s">
        <v>28</v>
      </c>
      <c r="E2358" t="s">
        <v>25</v>
      </c>
      <c r="F2358">
        <v>357</v>
      </c>
      <c r="G2358">
        <v>33522</v>
      </c>
      <c r="H2358" t="s">
        <v>12</v>
      </c>
      <c r="I2358">
        <v>58</v>
      </c>
      <c r="J2358" t="str">
        <f t="shared" si="36"/>
        <v>A3</v>
      </c>
      <c r="K2358" s="5">
        <v>93.899159663865547</v>
      </c>
      <c r="L2358">
        <v>2022</v>
      </c>
      <c r="P2358" t="s">
        <v>12</v>
      </c>
    </row>
    <row r="2359" spans="1:16" x14ac:dyDescent="0.3">
      <c r="A2359" t="s">
        <v>2352</v>
      </c>
      <c r="B2359" s="1">
        <v>44742</v>
      </c>
      <c r="C2359" t="s">
        <v>27</v>
      </c>
      <c r="D2359" t="s">
        <v>18</v>
      </c>
      <c r="E2359" t="s">
        <v>11</v>
      </c>
      <c r="F2359">
        <v>348</v>
      </c>
      <c r="G2359">
        <v>47480</v>
      </c>
      <c r="H2359" t="s">
        <v>12</v>
      </c>
      <c r="I2359">
        <v>57</v>
      </c>
      <c r="J2359" t="str">
        <f t="shared" si="36"/>
        <v>A3</v>
      </c>
      <c r="K2359" s="5">
        <v>136.43678160919541</v>
      </c>
      <c r="L2359">
        <v>2022</v>
      </c>
      <c r="P2359" t="s">
        <v>12</v>
      </c>
    </row>
    <row r="2360" spans="1:16" x14ac:dyDescent="0.3">
      <c r="A2360" t="s">
        <v>2353</v>
      </c>
      <c r="B2360" s="1">
        <v>45168</v>
      </c>
      <c r="C2360" t="s">
        <v>14</v>
      </c>
      <c r="D2360" t="s">
        <v>32</v>
      </c>
      <c r="E2360" t="s">
        <v>4976</v>
      </c>
      <c r="F2360">
        <v>891</v>
      </c>
      <c r="G2360">
        <v>5721</v>
      </c>
      <c r="H2360">
        <v>0</v>
      </c>
      <c r="I2360">
        <v>46</v>
      </c>
      <c r="J2360" t="str">
        <f t="shared" si="36"/>
        <v>A3</v>
      </c>
      <c r="K2360" s="5">
        <v>6.4208754208754213</v>
      </c>
      <c r="L2360">
        <v>2023</v>
      </c>
      <c r="P2360" t="s">
        <v>20</v>
      </c>
    </row>
    <row r="2361" spans="1:16" hidden="1" x14ac:dyDescent="0.3">
      <c r="A2361" t="s">
        <v>2354</v>
      </c>
      <c r="B2361" s="1">
        <v>45423</v>
      </c>
      <c r="C2361" t="s">
        <v>4976</v>
      </c>
      <c r="D2361" t="s">
        <v>4976</v>
      </c>
      <c r="E2361" t="s">
        <v>19</v>
      </c>
      <c r="F2361">
        <v>991</v>
      </c>
      <c r="G2361">
        <v>43101</v>
      </c>
      <c r="H2361" t="s">
        <v>20</v>
      </c>
      <c r="I2361" t="s">
        <v>4977</v>
      </c>
      <c r="J2361" t="str">
        <f t="shared" si="36"/>
        <v>A3</v>
      </c>
      <c r="K2361" s="5">
        <v>43.492431886982843</v>
      </c>
      <c r="L2361">
        <v>2024</v>
      </c>
      <c r="P2361" t="s">
        <v>12</v>
      </c>
    </row>
    <row r="2362" spans="1:16" x14ac:dyDescent="0.3">
      <c r="A2362" t="s">
        <v>2355</v>
      </c>
      <c r="B2362" s="1">
        <v>44585</v>
      </c>
      <c r="C2362" t="s">
        <v>9</v>
      </c>
      <c r="D2362" t="s">
        <v>18</v>
      </c>
      <c r="E2362" t="s">
        <v>23</v>
      </c>
      <c r="F2362">
        <v>602</v>
      </c>
      <c r="G2362">
        <v>48612</v>
      </c>
      <c r="H2362">
        <v>0</v>
      </c>
      <c r="I2362">
        <v>57</v>
      </c>
      <c r="J2362" t="str">
        <f t="shared" si="36"/>
        <v>A3</v>
      </c>
      <c r="K2362" s="5">
        <v>80.750830564784053</v>
      </c>
      <c r="L2362">
        <v>2022</v>
      </c>
      <c r="P2362" t="s">
        <v>12</v>
      </c>
    </row>
    <row r="2363" spans="1:16" x14ac:dyDescent="0.3">
      <c r="A2363" t="s">
        <v>2356</v>
      </c>
      <c r="B2363" s="1">
        <v>45413</v>
      </c>
      <c r="C2363" t="s">
        <v>22</v>
      </c>
      <c r="D2363" t="s">
        <v>10</v>
      </c>
      <c r="E2363" t="s">
        <v>34</v>
      </c>
      <c r="F2363">
        <v>652</v>
      </c>
      <c r="G2363">
        <v>11130</v>
      </c>
      <c r="H2363" t="s">
        <v>12</v>
      </c>
      <c r="I2363">
        <v>39</v>
      </c>
      <c r="J2363" t="str">
        <f t="shared" si="36"/>
        <v>A2</v>
      </c>
      <c r="K2363" s="5">
        <v>17.070552147239265</v>
      </c>
      <c r="L2363">
        <v>2024</v>
      </c>
      <c r="P2363" t="s">
        <v>12</v>
      </c>
    </row>
    <row r="2364" spans="1:16" x14ac:dyDescent="0.3">
      <c r="A2364" t="s">
        <v>2357</v>
      </c>
      <c r="B2364" s="1">
        <v>45246</v>
      </c>
      <c r="C2364" t="s">
        <v>4976</v>
      </c>
      <c r="D2364" t="s">
        <v>15</v>
      </c>
      <c r="E2364" t="s">
        <v>23</v>
      </c>
      <c r="F2364">
        <v>292</v>
      </c>
      <c r="G2364">
        <v>11746</v>
      </c>
      <c r="H2364" t="s">
        <v>12</v>
      </c>
      <c r="I2364">
        <v>41</v>
      </c>
      <c r="J2364" t="str">
        <f t="shared" si="36"/>
        <v>A2</v>
      </c>
      <c r="K2364" s="5">
        <v>40.226027397260275</v>
      </c>
      <c r="L2364">
        <v>2023</v>
      </c>
      <c r="P2364" t="s">
        <v>12</v>
      </c>
    </row>
    <row r="2365" spans="1:16" x14ac:dyDescent="0.3">
      <c r="A2365" t="s">
        <v>2358</v>
      </c>
      <c r="B2365" s="1">
        <v>44669</v>
      </c>
      <c r="C2365" t="s">
        <v>22</v>
      </c>
      <c r="D2365" t="s">
        <v>18</v>
      </c>
      <c r="E2365" t="s">
        <v>34</v>
      </c>
      <c r="F2365">
        <v>217</v>
      </c>
      <c r="G2365">
        <v>31876</v>
      </c>
      <c r="H2365" t="s">
        <v>20</v>
      </c>
      <c r="I2365">
        <v>57</v>
      </c>
      <c r="J2365" t="str">
        <f t="shared" si="36"/>
        <v>A3</v>
      </c>
      <c r="K2365" s="5">
        <v>146.89400921658986</v>
      </c>
      <c r="L2365">
        <v>2022</v>
      </c>
      <c r="P2365" t="s">
        <v>12</v>
      </c>
    </row>
    <row r="2366" spans="1:16" hidden="1" x14ac:dyDescent="0.3">
      <c r="A2366" t="s">
        <v>2359</v>
      </c>
      <c r="B2366" s="1">
        <v>44963</v>
      </c>
      <c r="C2366" t="s">
        <v>14</v>
      </c>
      <c r="D2366" t="s">
        <v>4976</v>
      </c>
      <c r="E2366" t="s">
        <v>34</v>
      </c>
      <c r="F2366">
        <v>510</v>
      </c>
      <c r="G2366">
        <v>48063</v>
      </c>
      <c r="H2366">
        <v>0</v>
      </c>
      <c r="I2366" t="s">
        <v>4977</v>
      </c>
      <c r="J2366" t="str">
        <f t="shared" si="36"/>
        <v>A3</v>
      </c>
      <c r="K2366" s="5">
        <v>94.241176470588229</v>
      </c>
      <c r="L2366">
        <v>2023</v>
      </c>
      <c r="P2366" t="s">
        <v>12</v>
      </c>
    </row>
    <row r="2367" spans="1:16" x14ac:dyDescent="0.3">
      <c r="A2367" t="s">
        <v>2360</v>
      </c>
      <c r="B2367" s="1">
        <v>44976</v>
      </c>
      <c r="C2367" t="s">
        <v>17</v>
      </c>
      <c r="D2367" t="s">
        <v>15</v>
      </c>
      <c r="E2367" t="s">
        <v>23</v>
      </c>
      <c r="F2367">
        <v>781</v>
      </c>
      <c r="G2367" t="s">
        <v>4976</v>
      </c>
      <c r="H2367" t="s">
        <v>12</v>
      </c>
      <c r="I2367">
        <v>41</v>
      </c>
      <c r="J2367" t="str">
        <f t="shared" si="36"/>
        <v>A2</v>
      </c>
      <c r="K2367" s="5">
        <v>0</v>
      </c>
      <c r="L2367">
        <v>2023</v>
      </c>
      <c r="P2367" t="s">
        <v>12</v>
      </c>
    </row>
    <row r="2368" spans="1:16" x14ac:dyDescent="0.3">
      <c r="A2368" t="s">
        <v>2361</v>
      </c>
      <c r="B2368" s="1">
        <v>44674</v>
      </c>
      <c r="C2368" t="s">
        <v>22</v>
      </c>
      <c r="D2368" t="s">
        <v>18</v>
      </c>
      <c r="E2368" t="s">
        <v>11</v>
      </c>
      <c r="F2368">
        <v>439</v>
      </c>
      <c r="G2368">
        <v>40663</v>
      </c>
      <c r="H2368">
        <v>0</v>
      </c>
      <c r="I2368">
        <v>57</v>
      </c>
      <c r="J2368" t="str">
        <f t="shared" si="36"/>
        <v>A3</v>
      </c>
      <c r="K2368" s="5">
        <v>92.626423690205016</v>
      </c>
      <c r="L2368">
        <v>2022</v>
      </c>
      <c r="P2368" t="s">
        <v>20</v>
      </c>
    </row>
    <row r="2369" spans="1:16" hidden="1" x14ac:dyDescent="0.3">
      <c r="A2369" t="s">
        <v>2362</v>
      </c>
      <c r="B2369" s="1">
        <v>45312</v>
      </c>
      <c r="C2369" t="s">
        <v>27</v>
      </c>
      <c r="D2369" t="s">
        <v>4976</v>
      </c>
      <c r="E2369" t="s">
        <v>25</v>
      </c>
      <c r="F2369">
        <v>554</v>
      </c>
      <c r="G2369">
        <v>29368</v>
      </c>
      <c r="H2369">
        <v>0</v>
      </c>
      <c r="I2369" t="s">
        <v>4977</v>
      </c>
      <c r="J2369" t="str">
        <f t="shared" si="36"/>
        <v>A3</v>
      </c>
      <c r="K2369" s="5">
        <v>53.010830324909747</v>
      </c>
      <c r="L2369">
        <v>2024</v>
      </c>
      <c r="P2369" t="s">
        <v>12</v>
      </c>
    </row>
    <row r="2370" spans="1:16" x14ac:dyDescent="0.3">
      <c r="A2370" t="s">
        <v>2363</v>
      </c>
      <c r="B2370" s="1">
        <v>44840</v>
      </c>
      <c r="C2370" t="s">
        <v>17</v>
      </c>
      <c r="D2370" t="s">
        <v>18</v>
      </c>
      <c r="E2370" t="s">
        <v>11</v>
      </c>
      <c r="F2370">
        <v>669</v>
      </c>
      <c r="G2370">
        <v>12061</v>
      </c>
      <c r="H2370" t="s">
        <v>12</v>
      </c>
      <c r="I2370">
        <v>57</v>
      </c>
      <c r="J2370" t="str">
        <f t="shared" si="36"/>
        <v>A3</v>
      </c>
      <c r="K2370" s="5">
        <v>18.028400597907325</v>
      </c>
      <c r="L2370">
        <v>2022</v>
      </c>
      <c r="P2370">
        <v>0</v>
      </c>
    </row>
    <row r="2371" spans="1:16" x14ac:dyDescent="0.3">
      <c r="A2371" t="s">
        <v>2364</v>
      </c>
      <c r="B2371" s="1">
        <v>44748</v>
      </c>
      <c r="C2371" t="s">
        <v>17</v>
      </c>
      <c r="D2371" t="s">
        <v>15</v>
      </c>
      <c r="E2371" t="s">
        <v>34</v>
      </c>
      <c r="F2371">
        <v>736</v>
      </c>
      <c r="G2371">
        <v>11070</v>
      </c>
      <c r="H2371">
        <v>0</v>
      </c>
      <c r="I2371">
        <v>41</v>
      </c>
      <c r="J2371" t="str">
        <f t="shared" ref="J2371:J2434" si="37">IF(I2371&lt;=30,"A1",IF(I2371&lt;=45,"A2","A3"))</f>
        <v>A2</v>
      </c>
      <c r="K2371" s="5">
        <v>15.040760869565217</v>
      </c>
      <c r="L2371">
        <v>2022</v>
      </c>
      <c r="P2371">
        <v>0</v>
      </c>
    </row>
    <row r="2372" spans="1:16" x14ac:dyDescent="0.3">
      <c r="A2372" t="s">
        <v>2365</v>
      </c>
      <c r="B2372" s="1">
        <v>44684</v>
      </c>
      <c r="C2372" t="s">
        <v>22</v>
      </c>
      <c r="D2372" t="s">
        <v>42</v>
      </c>
      <c r="E2372" t="s">
        <v>25</v>
      </c>
      <c r="F2372">
        <v>783</v>
      </c>
      <c r="G2372">
        <v>33894</v>
      </c>
      <c r="H2372">
        <v>0</v>
      </c>
      <c r="I2372">
        <v>40</v>
      </c>
      <c r="J2372" t="str">
        <f t="shared" si="37"/>
        <v>A2</v>
      </c>
      <c r="K2372" s="5">
        <v>43.287356321839077</v>
      </c>
      <c r="L2372">
        <v>2022</v>
      </c>
      <c r="P2372">
        <v>0</v>
      </c>
    </row>
    <row r="2373" spans="1:16" x14ac:dyDescent="0.3">
      <c r="A2373" t="s">
        <v>2366</v>
      </c>
      <c r="B2373" s="1">
        <v>45331</v>
      </c>
      <c r="C2373" t="s">
        <v>17</v>
      </c>
      <c r="D2373" t="s">
        <v>42</v>
      </c>
      <c r="E2373" t="s">
        <v>19</v>
      </c>
      <c r="F2373">
        <v>278</v>
      </c>
      <c r="G2373">
        <v>39776</v>
      </c>
      <c r="H2373">
        <v>0</v>
      </c>
      <c r="I2373">
        <v>40</v>
      </c>
      <c r="J2373" t="str">
        <f t="shared" si="37"/>
        <v>A2</v>
      </c>
      <c r="K2373" s="5">
        <v>143.07913669064749</v>
      </c>
      <c r="L2373">
        <v>2024</v>
      </c>
      <c r="P2373" t="s">
        <v>12</v>
      </c>
    </row>
    <row r="2374" spans="1:16" x14ac:dyDescent="0.3">
      <c r="A2374" t="s">
        <v>2367</v>
      </c>
      <c r="B2374" s="1">
        <v>44839</v>
      </c>
      <c r="C2374" t="s">
        <v>27</v>
      </c>
      <c r="D2374" t="s">
        <v>32</v>
      </c>
      <c r="E2374" t="s">
        <v>23</v>
      </c>
      <c r="F2374">
        <v>70</v>
      </c>
      <c r="G2374">
        <v>43301</v>
      </c>
      <c r="H2374" t="s">
        <v>12</v>
      </c>
      <c r="I2374">
        <v>46</v>
      </c>
      <c r="J2374" t="str">
        <f t="shared" si="37"/>
        <v>A3</v>
      </c>
      <c r="K2374" s="5">
        <v>618.58571428571429</v>
      </c>
      <c r="L2374">
        <v>2022</v>
      </c>
      <c r="P2374" t="s">
        <v>12</v>
      </c>
    </row>
    <row r="2375" spans="1:16" x14ac:dyDescent="0.3">
      <c r="A2375" t="s">
        <v>2368</v>
      </c>
      <c r="B2375" s="1">
        <v>44566</v>
      </c>
      <c r="C2375" t="s">
        <v>27</v>
      </c>
      <c r="D2375" t="s">
        <v>15</v>
      </c>
      <c r="E2375" t="s">
        <v>25</v>
      </c>
      <c r="F2375">
        <v>297</v>
      </c>
      <c r="G2375" t="s">
        <v>4976</v>
      </c>
      <c r="H2375" t="s">
        <v>20</v>
      </c>
      <c r="I2375">
        <v>41</v>
      </c>
      <c r="J2375" t="str">
        <f t="shared" si="37"/>
        <v>A2</v>
      </c>
      <c r="K2375" s="5">
        <v>0</v>
      </c>
      <c r="L2375">
        <v>2022</v>
      </c>
      <c r="P2375" t="s">
        <v>20</v>
      </c>
    </row>
    <row r="2376" spans="1:16" x14ac:dyDescent="0.3">
      <c r="A2376" t="s">
        <v>2369</v>
      </c>
      <c r="B2376" s="1">
        <v>44866</v>
      </c>
      <c r="C2376" t="s">
        <v>22</v>
      </c>
      <c r="D2376" t="s">
        <v>28</v>
      </c>
      <c r="E2376" t="s">
        <v>11</v>
      </c>
      <c r="F2376">
        <v>240</v>
      </c>
      <c r="G2376">
        <v>23686</v>
      </c>
      <c r="H2376" t="s">
        <v>12</v>
      </c>
      <c r="I2376">
        <v>58</v>
      </c>
      <c r="J2376" t="str">
        <f t="shared" si="37"/>
        <v>A3</v>
      </c>
      <c r="K2376" s="5">
        <v>98.691666666666663</v>
      </c>
      <c r="L2376">
        <v>2022</v>
      </c>
      <c r="P2376" t="s">
        <v>12</v>
      </c>
    </row>
    <row r="2377" spans="1:16" x14ac:dyDescent="0.3">
      <c r="A2377" t="s">
        <v>2370</v>
      </c>
      <c r="B2377" s="1">
        <v>44818</v>
      </c>
      <c r="C2377" t="s">
        <v>17</v>
      </c>
      <c r="D2377" t="s">
        <v>10</v>
      </c>
      <c r="E2377" t="s">
        <v>19</v>
      </c>
      <c r="F2377">
        <v>830</v>
      </c>
      <c r="G2377" t="s">
        <v>4976</v>
      </c>
      <c r="H2377" t="s">
        <v>12</v>
      </c>
      <c r="I2377">
        <v>39</v>
      </c>
      <c r="J2377" t="str">
        <f t="shared" si="37"/>
        <v>A2</v>
      </c>
      <c r="K2377" s="5">
        <v>0</v>
      </c>
      <c r="L2377">
        <v>2022</v>
      </c>
      <c r="P2377" t="s">
        <v>12</v>
      </c>
    </row>
    <row r="2378" spans="1:16" x14ac:dyDescent="0.3">
      <c r="A2378" t="s">
        <v>2371</v>
      </c>
      <c r="B2378" s="1">
        <v>45386</v>
      </c>
      <c r="C2378" t="s">
        <v>4976</v>
      </c>
      <c r="D2378" t="s">
        <v>18</v>
      </c>
      <c r="E2378" t="s">
        <v>11</v>
      </c>
      <c r="F2378">
        <v>103</v>
      </c>
      <c r="G2378">
        <v>24071</v>
      </c>
      <c r="H2378" t="s">
        <v>12</v>
      </c>
      <c r="I2378">
        <v>57</v>
      </c>
      <c r="J2378" t="str">
        <f t="shared" si="37"/>
        <v>A3</v>
      </c>
      <c r="K2378" s="5">
        <v>233.69902912621359</v>
      </c>
      <c r="L2378">
        <v>2024</v>
      </c>
      <c r="P2378" t="s">
        <v>12</v>
      </c>
    </row>
    <row r="2379" spans="1:16" x14ac:dyDescent="0.3">
      <c r="A2379" t="s">
        <v>2372</v>
      </c>
      <c r="B2379" s="1">
        <v>44834</v>
      </c>
      <c r="C2379" t="s">
        <v>22</v>
      </c>
      <c r="D2379" t="s">
        <v>15</v>
      </c>
      <c r="E2379" t="s">
        <v>25</v>
      </c>
      <c r="F2379">
        <v>930</v>
      </c>
      <c r="G2379">
        <v>15982</v>
      </c>
      <c r="H2379">
        <v>0</v>
      </c>
      <c r="I2379">
        <v>41</v>
      </c>
      <c r="J2379" t="str">
        <f t="shared" si="37"/>
        <v>A2</v>
      </c>
      <c r="K2379" s="5">
        <v>17.184946236559139</v>
      </c>
      <c r="L2379">
        <v>2022</v>
      </c>
      <c r="P2379">
        <v>0</v>
      </c>
    </row>
    <row r="2380" spans="1:16" hidden="1" x14ac:dyDescent="0.3">
      <c r="A2380" t="s">
        <v>2373</v>
      </c>
      <c r="B2380" s="1">
        <v>45169</v>
      </c>
      <c r="C2380" t="s">
        <v>22</v>
      </c>
      <c r="D2380" t="s">
        <v>4976</v>
      </c>
      <c r="E2380" t="s">
        <v>11</v>
      </c>
      <c r="F2380">
        <v>425</v>
      </c>
      <c r="G2380">
        <v>29773</v>
      </c>
      <c r="H2380" t="s">
        <v>12</v>
      </c>
      <c r="I2380" t="s">
        <v>4977</v>
      </c>
      <c r="J2380" t="str">
        <f t="shared" si="37"/>
        <v>A3</v>
      </c>
      <c r="K2380" s="5">
        <v>70.054117647058817</v>
      </c>
      <c r="L2380">
        <v>2023</v>
      </c>
      <c r="P2380" t="s">
        <v>12</v>
      </c>
    </row>
    <row r="2381" spans="1:16" x14ac:dyDescent="0.3">
      <c r="A2381" t="s">
        <v>2374</v>
      </c>
      <c r="B2381" s="1">
        <v>45052</v>
      </c>
      <c r="C2381" t="s">
        <v>9</v>
      </c>
      <c r="D2381" t="s">
        <v>32</v>
      </c>
      <c r="E2381" t="s">
        <v>23</v>
      </c>
      <c r="F2381">
        <v>240</v>
      </c>
      <c r="G2381">
        <v>19018</v>
      </c>
      <c r="H2381" t="s">
        <v>12</v>
      </c>
      <c r="I2381">
        <v>46</v>
      </c>
      <c r="J2381" t="str">
        <f t="shared" si="37"/>
        <v>A3</v>
      </c>
      <c r="K2381" s="5">
        <v>79.24166666666666</v>
      </c>
      <c r="L2381">
        <v>2023</v>
      </c>
      <c r="P2381" t="s">
        <v>12</v>
      </c>
    </row>
    <row r="2382" spans="1:16" x14ac:dyDescent="0.3">
      <c r="A2382" t="s">
        <v>2375</v>
      </c>
      <c r="B2382" s="1">
        <v>45213</v>
      </c>
      <c r="C2382" t="s">
        <v>17</v>
      </c>
      <c r="D2382" t="s">
        <v>42</v>
      </c>
      <c r="E2382" t="s">
        <v>11</v>
      </c>
      <c r="F2382">
        <v>207</v>
      </c>
      <c r="G2382">
        <v>40243</v>
      </c>
      <c r="H2382" t="s">
        <v>20</v>
      </c>
      <c r="I2382">
        <v>40</v>
      </c>
      <c r="J2382" t="str">
        <f t="shared" si="37"/>
        <v>A2</v>
      </c>
      <c r="K2382" s="5">
        <v>194.41062801932367</v>
      </c>
      <c r="L2382">
        <v>2023</v>
      </c>
      <c r="P2382" t="s">
        <v>12</v>
      </c>
    </row>
    <row r="2383" spans="1:16" hidden="1" x14ac:dyDescent="0.3">
      <c r="A2383" t="s">
        <v>2376</v>
      </c>
      <c r="B2383" s="1">
        <v>44842</v>
      </c>
      <c r="C2383" t="s">
        <v>17</v>
      </c>
      <c r="D2383" t="s">
        <v>4976</v>
      </c>
      <c r="E2383" t="s">
        <v>23</v>
      </c>
      <c r="F2383" t="s">
        <v>4976</v>
      </c>
      <c r="G2383">
        <v>11864</v>
      </c>
      <c r="H2383" t="s">
        <v>12</v>
      </c>
      <c r="I2383" t="s">
        <v>4977</v>
      </c>
      <c r="J2383" t="str">
        <f t="shared" si="37"/>
        <v>A3</v>
      </c>
      <c r="K2383" s="5">
        <v>0</v>
      </c>
      <c r="L2383">
        <v>2022</v>
      </c>
      <c r="P2383" t="s">
        <v>12</v>
      </c>
    </row>
    <row r="2384" spans="1:16" x14ac:dyDescent="0.3">
      <c r="A2384" t="s">
        <v>2377</v>
      </c>
      <c r="B2384" s="1">
        <v>44739</v>
      </c>
      <c r="C2384" t="s">
        <v>14</v>
      </c>
      <c r="D2384" t="s">
        <v>10</v>
      </c>
      <c r="E2384" t="s">
        <v>19</v>
      </c>
      <c r="F2384">
        <v>273</v>
      </c>
      <c r="G2384">
        <v>47158</v>
      </c>
      <c r="H2384">
        <v>0</v>
      </c>
      <c r="I2384">
        <v>39</v>
      </c>
      <c r="J2384" t="str">
        <f t="shared" si="37"/>
        <v>A2</v>
      </c>
      <c r="K2384" s="5">
        <v>172.73992673992674</v>
      </c>
      <c r="L2384">
        <v>2022</v>
      </c>
      <c r="P2384" t="s">
        <v>12</v>
      </c>
    </row>
    <row r="2385" spans="1:16" x14ac:dyDescent="0.3">
      <c r="A2385" t="s">
        <v>2378</v>
      </c>
      <c r="B2385" s="1">
        <v>45024</v>
      </c>
      <c r="C2385" t="s">
        <v>9</v>
      </c>
      <c r="D2385" t="s">
        <v>18</v>
      </c>
      <c r="E2385" t="s">
        <v>19</v>
      </c>
      <c r="F2385">
        <v>440</v>
      </c>
      <c r="G2385">
        <v>20499</v>
      </c>
      <c r="H2385" t="s">
        <v>12</v>
      </c>
      <c r="I2385">
        <v>57</v>
      </c>
      <c r="J2385" t="str">
        <f t="shared" si="37"/>
        <v>A3</v>
      </c>
      <c r="K2385" s="5">
        <v>46.588636363636361</v>
      </c>
      <c r="L2385">
        <v>2023</v>
      </c>
      <c r="P2385" t="s">
        <v>12</v>
      </c>
    </row>
    <row r="2386" spans="1:16" hidden="1" x14ac:dyDescent="0.3">
      <c r="A2386" t="s">
        <v>2379</v>
      </c>
      <c r="B2386" s="1">
        <v>45396</v>
      </c>
      <c r="C2386" t="s">
        <v>9</v>
      </c>
      <c r="D2386" t="s">
        <v>4976</v>
      </c>
      <c r="E2386" t="s">
        <v>25</v>
      </c>
      <c r="F2386">
        <v>937</v>
      </c>
      <c r="G2386">
        <v>16211</v>
      </c>
      <c r="H2386" t="s">
        <v>20</v>
      </c>
      <c r="I2386" t="s">
        <v>4977</v>
      </c>
      <c r="J2386" t="str">
        <f t="shared" si="37"/>
        <v>A3</v>
      </c>
      <c r="K2386" s="5">
        <v>17.300960512273214</v>
      </c>
      <c r="L2386">
        <v>2024</v>
      </c>
      <c r="P2386" t="s">
        <v>12</v>
      </c>
    </row>
    <row r="2387" spans="1:16" x14ac:dyDescent="0.3">
      <c r="A2387" t="s">
        <v>2380</v>
      </c>
      <c r="B2387" s="1">
        <v>44971</v>
      </c>
      <c r="C2387" t="s">
        <v>14</v>
      </c>
      <c r="D2387" t="s">
        <v>32</v>
      </c>
      <c r="E2387" t="s">
        <v>4976</v>
      </c>
      <c r="F2387">
        <v>755</v>
      </c>
      <c r="G2387">
        <v>43159</v>
      </c>
      <c r="H2387" t="s">
        <v>12</v>
      </c>
      <c r="I2387">
        <v>46</v>
      </c>
      <c r="J2387" t="str">
        <f t="shared" si="37"/>
        <v>A3</v>
      </c>
      <c r="K2387" s="5">
        <v>57.164238410596028</v>
      </c>
      <c r="L2387">
        <v>2023</v>
      </c>
      <c r="P2387" t="s">
        <v>12</v>
      </c>
    </row>
    <row r="2388" spans="1:16" x14ac:dyDescent="0.3">
      <c r="A2388" t="s">
        <v>2381</v>
      </c>
      <c r="B2388" s="1">
        <v>45157</v>
      </c>
      <c r="C2388" t="s">
        <v>9</v>
      </c>
      <c r="D2388" t="s">
        <v>15</v>
      </c>
      <c r="E2388" t="s">
        <v>34</v>
      </c>
      <c r="F2388">
        <v>542</v>
      </c>
      <c r="G2388">
        <v>13356</v>
      </c>
      <c r="H2388" t="s">
        <v>12</v>
      </c>
      <c r="I2388">
        <v>41</v>
      </c>
      <c r="J2388" t="str">
        <f t="shared" si="37"/>
        <v>A2</v>
      </c>
      <c r="K2388" s="5">
        <v>24.642066420664207</v>
      </c>
      <c r="L2388">
        <v>2023</v>
      </c>
      <c r="P2388" t="s">
        <v>12</v>
      </c>
    </row>
    <row r="2389" spans="1:16" x14ac:dyDescent="0.3">
      <c r="A2389" t="s">
        <v>2382</v>
      </c>
      <c r="B2389" s="1">
        <v>44873</v>
      </c>
      <c r="C2389" t="s">
        <v>27</v>
      </c>
      <c r="D2389" t="s">
        <v>28</v>
      </c>
      <c r="E2389" t="s">
        <v>23</v>
      </c>
      <c r="F2389">
        <v>507</v>
      </c>
      <c r="G2389">
        <v>13356</v>
      </c>
      <c r="H2389" t="s">
        <v>12</v>
      </c>
      <c r="I2389">
        <v>58</v>
      </c>
      <c r="J2389" t="str">
        <f t="shared" si="37"/>
        <v>A3</v>
      </c>
      <c r="K2389" s="5">
        <v>26.34319526627219</v>
      </c>
      <c r="L2389">
        <v>2022</v>
      </c>
      <c r="P2389" t="s">
        <v>12</v>
      </c>
    </row>
    <row r="2390" spans="1:16" x14ac:dyDescent="0.3">
      <c r="A2390" t="s">
        <v>2383</v>
      </c>
      <c r="B2390" s="1">
        <v>45292</v>
      </c>
      <c r="C2390" t="s">
        <v>27</v>
      </c>
      <c r="D2390" t="s">
        <v>28</v>
      </c>
      <c r="E2390" t="s">
        <v>25</v>
      </c>
      <c r="F2390">
        <v>852</v>
      </c>
      <c r="G2390" t="s">
        <v>4976</v>
      </c>
      <c r="H2390">
        <v>0</v>
      </c>
      <c r="I2390">
        <v>58</v>
      </c>
      <c r="J2390" t="str">
        <f t="shared" si="37"/>
        <v>A3</v>
      </c>
      <c r="K2390" s="5">
        <v>0</v>
      </c>
      <c r="L2390">
        <v>2024</v>
      </c>
      <c r="P2390" t="s">
        <v>12</v>
      </c>
    </row>
    <row r="2391" spans="1:16" hidden="1" x14ac:dyDescent="0.3">
      <c r="A2391" t="s">
        <v>2384</v>
      </c>
      <c r="B2391" s="1">
        <v>44592</v>
      </c>
      <c r="C2391" t="s">
        <v>22</v>
      </c>
      <c r="D2391" t="s">
        <v>4976</v>
      </c>
      <c r="E2391" t="s">
        <v>11</v>
      </c>
      <c r="F2391">
        <v>591</v>
      </c>
      <c r="G2391">
        <v>18434</v>
      </c>
      <c r="H2391" t="s">
        <v>12</v>
      </c>
      <c r="I2391" t="s">
        <v>4977</v>
      </c>
      <c r="J2391" t="str">
        <f t="shared" si="37"/>
        <v>A3</v>
      </c>
      <c r="K2391" s="5">
        <v>31.191201353637901</v>
      </c>
      <c r="L2391">
        <v>2022</v>
      </c>
      <c r="P2391" t="s">
        <v>12</v>
      </c>
    </row>
    <row r="2392" spans="1:16" x14ac:dyDescent="0.3">
      <c r="A2392" t="s">
        <v>2385</v>
      </c>
      <c r="B2392" s="1">
        <v>45022</v>
      </c>
      <c r="C2392" t="s">
        <v>14</v>
      </c>
      <c r="D2392" t="s">
        <v>15</v>
      </c>
      <c r="E2392" t="s">
        <v>34</v>
      </c>
      <c r="F2392">
        <v>126</v>
      </c>
      <c r="G2392">
        <v>33500</v>
      </c>
      <c r="H2392" t="s">
        <v>12</v>
      </c>
      <c r="I2392">
        <v>41</v>
      </c>
      <c r="J2392" t="str">
        <f t="shared" si="37"/>
        <v>A2</v>
      </c>
      <c r="K2392" s="5">
        <v>265.87301587301585</v>
      </c>
      <c r="L2392">
        <v>2023</v>
      </c>
      <c r="P2392">
        <v>0</v>
      </c>
    </row>
    <row r="2393" spans="1:16" x14ac:dyDescent="0.3">
      <c r="A2393" t="s">
        <v>2386</v>
      </c>
      <c r="B2393" t="s">
        <v>4976</v>
      </c>
      <c r="C2393" t="s">
        <v>17</v>
      </c>
      <c r="D2393" t="s">
        <v>32</v>
      </c>
      <c r="E2393" t="s">
        <v>25</v>
      </c>
      <c r="F2393">
        <v>588</v>
      </c>
      <c r="G2393" t="s">
        <v>4976</v>
      </c>
      <c r="H2393">
        <v>0</v>
      </c>
      <c r="I2393">
        <v>46</v>
      </c>
      <c r="J2393" t="str">
        <f t="shared" si="37"/>
        <v>A3</v>
      </c>
      <c r="K2393" s="5">
        <v>0</v>
      </c>
      <c r="L2393" t="e">
        <v>#VALUE!</v>
      </c>
      <c r="P2393" t="s">
        <v>12</v>
      </c>
    </row>
    <row r="2394" spans="1:16" x14ac:dyDescent="0.3">
      <c r="A2394" t="s">
        <v>2387</v>
      </c>
      <c r="B2394" s="1">
        <v>44847</v>
      </c>
      <c r="C2394" t="s">
        <v>14</v>
      </c>
      <c r="D2394" t="s">
        <v>18</v>
      </c>
      <c r="E2394" t="s">
        <v>11</v>
      </c>
      <c r="F2394">
        <v>664</v>
      </c>
      <c r="G2394" t="s">
        <v>4976</v>
      </c>
      <c r="H2394" t="s">
        <v>20</v>
      </c>
      <c r="I2394">
        <v>57</v>
      </c>
      <c r="J2394" t="str">
        <f t="shared" si="37"/>
        <v>A3</v>
      </c>
      <c r="K2394" s="5">
        <v>0</v>
      </c>
      <c r="L2394">
        <v>2022</v>
      </c>
      <c r="P2394" t="s">
        <v>12</v>
      </c>
    </row>
    <row r="2395" spans="1:16" x14ac:dyDescent="0.3">
      <c r="A2395" t="s">
        <v>2388</v>
      </c>
      <c r="B2395" s="1">
        <v>45405</v>
      </c>
      <c r="C2395" t="s">
        <v>27</v>
      </c>
      <c r="D2395" t="s">
        <v>42</v>
      </c>
      <c r="E2395" t="s">
        <v>11</v>
      </c>
      <c r="F2395">
        <v>614</v>
      </c>
      <c r="G2395">
        <v>20718</v>
      </c>
      <c r="H2395" t="s">
        <v>20</v>
      </c>
      <c r="I2395">
        <v>40</v>
      </c>
      <c r="J2395" t="str">
        <f t="shared" si="37"/>
        <v>A2</v>
      </c>
      <c r="K2395" s="5">
        <v>33.742671009771989</v>
      </c>
      <c r="L2395">
        <v>2024</v>
      </c>
      <c r="P2395" t="s">
        <v>12</v>
      </c>
    </row>
    <row r="2396" spans="1:16" x14ac:dyDescent="0.3">
      <c r="A2396" t="s">
        <v>2389</v>
      </c>
      <c r="B2396" s="1">
        <v>44636</v>
      </c>
      <c r="C2396" t="s">
        <v>17</v>
      </c>
      <c r="D2396" t="s">
        <v>32</v>
      </c>
      <c r="E2396" t="s">
        <v>23</v>
      </c>
      <c r="F2396">
        <v>313</v>
      </c>
      <c r="G2396">
        <v>33585</v>
      </c>
      <c r="H2396" t="s">
        <v>12</v>
      </c>
      <c r="I2396">
        <v>46</v>
      </c>
      <c r="J2396" t="str">
        <f t="shared" si="37"/>
        <v>A3</v>
      </c>
      <c r="K2396" s="5">
        <v>107.30031948881789</v>
      </c>
      <c r="L2396">
        <v>2022</v>
      </c>
      <c r="P2396" t="s">
        <v>12</v>
      </c>
    </row>
    <row r="2397" spans="1:16" x14ac:dyDescent="0.3">
      <c r="A2397" t="s">
        <v>2390</v>
      </c>
      <c r="B2397" s="1">
        <v>45254</v>
      </c>
      <c r="C2397" t="s">
        <v>17</v>
      </c>
      <c r="D2397" t="s">
        <v>42</v>
      </c>
      <c r="E2397" t="s">
        <v>34</v>
      </c>
      <c r="F2397">
        <v>951</v>
      </c>
      <c r="G2397">
        <v>43652</v>
      </c>
      <c r="H2397">
        <v>0</v>
      </c>
      <c r="I2397">
        <v>40</v>
      </c>
      <c r="J2397" t="str">
        <f t="shared" si="37"/>
        <v>A2</v>
      </c>
      <c r="K2397" s="5">
        <v>45.901156677181916</v>
      </c>
      <c r="L2397">
        <v>2023</v>
      </c>
      <c r="P2397" t="s">
        <v>12</v>
      </c>
    </row>
    <row r="2398" spans="1:16" x14ac:dyDescent="0.3">
      <c r="A2398" t="s">
        <v>2391</v>
      </c>
      <c r="B2398" t="s">
        <v>4976</v>
      </c>
      <c r="C2398" t="s">
        <v>22</v>
      </c>
      <c r="D2398" t="s">
        <v>42</v>
      </c>
      <c r="E2398" t="s">
        <v>34</v>
      </c>
      <c r="F2398">
        <v>999</v>
      </c>
      <c r="G2398">
        <v>35491</v>
      </c>
      <c r="H2398" t="s">
        <v>20</v>
      </c>
      <c r="I2398">
        <v>40</v>
      </c>
      <c r="J2398" t="str">
        <f t="shared" si="37"/>
        <v>A2</v>
      </c>
      <c r="K2398" s="5">
        <v>35.526526526526524</v>
      </c>
      <c r="L2398" t="e">
        <v>#VALUE!</v>
      </c>
      <c r="P2398" t="s">
        <v>12</v>
      </c>
    </row>
    <row r="2399" spans="1:16" x14ac:dyDescent="0.3">
      <c r="A2399" t="s">
        <v>2392</v>
      </c>
      <c r="B2399" s="1">
        <v>45074</v>
      </c>
      <c r="C2399" t="s">
        <v>27</v>
      </c>
      <c r="D2399" t="s">
        <v>32</v>
      </c>
      <c r="E2399" t="s">
        <v>25</v>
      </c>
      <c r="F2399">
        <v>719</v>
      </c>
      <c r="G2399">
        <v>6248</v>
      </c>
      <c r="H2399" t="s">
        <v>20</v>
      </c>
      <c r="I2399">
        <v>46</v>
      </c>
      <c r="J2399" t="str">
        <f t="shared" si="37"/>
        <v>A3</v>
      </c>
      <c r="K2399" s="5">
        <v>8.689847009735745</v>
      </c>
      <c r="L2399">
        <v>2023</v>
      </c>
      <c r="P2399" t="s">
        <v>20</v>
      </c>
    </row>
    <row r="2400" spans="1:16" x14ac:dyDescent="0.3">
      <c r="A2400" t="s">
        <v>2393</v>
      </c>
      <c r="B2400" s="1">
        <v>44954</v>
      </c>
      <c r="C2400" t="s">
        <v>9</v>
      </c>
      <c r="D2400" t="s">
        <v>28</v>
      </c>
      <c r="E2400" t="s">
        <v>23</v>
      </c>
      <c r="F2400">
        <v>829</v>
      </c>
      <c r="G2400">
        <v>30804</v>
      </c>
      <c r="H2400" t="s">
        <v>12</v>
      </c>
      <c r="I2400">
        <v>58</v>
      </c>
      <c r="J2400" t="str">
        <f t="shared" si="37"/>
        <v>A3</v>
      </c>
      <c r="K2400" s="5">
        <v>37.158021712907114</v>
      </c>
      <c r="L2400">
        <v>2023</v>
      </c>
      <c r="P2400" t="s">
        <v>12</v>
      </c>
    </row>
    <row r="2401" spans="1:16" x14ac:dyDescent="0.3">
      <c r="A2401" t="s">
        <v>2394</v>
      </c>
      <c r="B2401" s="1">
        <v>45383</v>
      </c>
      <c r="C2401" t="s">
        <v>27</v>
      </c>
      <c r="D2401" t="s">
        <v>32</v>
      </c>
      <c r="E2401" t="s">
        <v>19</v>
      </c>
      <c r="F2401">
        <v>530</v>
      </c>
      <c r="G2401" t="s">
        <v>4976</v>
      </c>
      <c r="H2401" t="s">
        <v>12</v>
      </c>
      <c r="I2401">
        <v>46</v>
      </c>
      <c r="J2401" t="str">
        <f t="shared" si="37"/>
        <v>A3</v>
      </c>
      <c r="K2401" s="5">
        <v>0</v>
      </c>
      <c r="L2401">
        <v>2024</v>
      </c>
      <c r="P2401" t="s">
        <v>12</v>
      </c>
    </row>
    <row r="2402" spans="1:16" x14ac:dyDescent="0.3">
      <c r="A2402" t="s">
        <v>2395</v>
      </c>
      <c r="B2402" s="1">
        <v>44647</v>
      </c>
      <c r="C2402" t="s">
        <v>27</v>
      </c>
      <c r="D2402" t="s">
        <v>10</v>
      </c>
      <c r="E2402" t="s">
        <v>23</v>
      </c>
      <c r="F2402">
        <v>327</v>
      </c>
      <c r="G2402">
        <v>32146</v>
      </c>
      <c r="H2402" t="s">
        <v>12</v>
      </c>
      <c r="I2402">
        <v>39</v>
      </c>
      <c r="J2402" t="str">
        <f t="shared" si="37"/>
        <v>A2</v>
      </c>
      <c r="K2402" s="5">
        <v>98.305810397553515</v>
      </c>
      <c r="L2402">
        <v>2022</v>
      </c>
      <c r="P2402">
        <v>0</v>
      </c>
    </row>
    <row r="2403" spans="1:16" x14ac:dyDescent="0.3">
      <c r="A2403" t="s">
        <v>2396</v>
      </c>
      <c r="B2403" s="1">
        <v>45376</v>
      </c>
      <c r="C2403" t="s">
        <v>22</v>
      </c>
      <c r="D2403" t="s">
        <v>15</v>
      </c>
      <c r="E2403" t="s">
        <v>4976</v>
      </c>
      <c r="F2403">
        <v>991</v>
      </c>
      <c r="G2403">
        <v>34381</v>
      </c>
      <c r="H2403" t="s">
        <v>12</v>
      </c>
      <c r="I2403">
        <v>41</v>
      </c>
      <c r="J2403" t="str">
        <f t="shared" si="37"/>
        <v>A2</v>
      </c>
      <c r="K2403" s="5">
        <v>34.693239152371341</v>
      </c>
      <c r="L2403">
        <v>2024</v>
      </c>
      <c r="P2403" t="s">
        <v>12</v>
      </c>
    </row>
    <row r="2404" spans="1:16" x14ac:dyDescent="0.3">
      <c r="A2404" t="s">
        <v>2397</v>
      </c>
      <c r="B2404" t="s">
        <v>4976</v>
      </c>
      <c r="C2404" t="s">
        <v>14</v>
      </c>
      <c r="D2404" t="s">
        <v>42</v>
      </c>
      <c r="E2404" t="s">
        <v>23</v>
      </c>
      <c r="F2404">
        <v>910</v>
      </c>
      <c r="G2404">
        <v>24821</v>
      </c>
      <c r="H2404" t="s">
        <v>12</v>
      </c>
      <c r="I2404">
        <v>40</v>
      </c>
      <c r="J2404" t="str">
        <f t="shared" si="37"/>
        <v>A2</v>
      </c>
      <c r="K2404" s="5">
        <v>27.275824175824177</v>
      </c>
      <c r="L2404" t="e">
        <v>#VALUE!</v>
      </c>
      <c r="P2404" t="s">
        <v>12</v>
      </c>
    </row>
    <row r="2405" spans="1:16" x14ac:dyDescent="0.3">
      <c r="A2405" t="s">
        <v>2398</v>
      </c>
      <c r="B2405" s="1">
        <v>44976</v>
      </c>
      <c r="C2405" t="s">
        <v>17</v>
      </c>
      <c r="D2405" t="s">
        <v>28</v>
      </c>
      <c r="E2405" t="s">
        <v>25</v>
      </c>
      <c r="F2405">
        <v>436</v>
      </c>
      <c r="G2405">
        <v>38214</v>
      </c>
      <c r="H2405" t="s">
        <v>20</v>
      </c>
      <c r="I2405">
        <v>58</v>
      </c>
      <c r="J2405" t="str">
        <f t="shared" si="37"/>
        <v>A3</v>
      </c>
      <c r="K2405" s="5">
        <v>87.646788990825684</v>
      </c>
      <c r="L2405">
        <v>2023</v>
      </c>
      <c r="P2405" t="s">
        <v>12</v>
      </c>
    </row>
    <row r="2406" spans="1:16" x14ac:dyDescent="0.3">
      <c r="A2406" t="s">
        <v>2399</v>
      </c>
      <c r="B2406" s="1">
        <v>44940</v>
      </c>
      <c r="C2406" t="s">
        <v>9</v>
      </c>
      <c r="D2406" t="s">
        <v>32</v>
      </c>
      <c r="E2406" t="s">
        <v>11</v>
      </c>
      <c r="F2406" t="s">
        <v>4976</v>
      </c>
      <c r="G2406">
        <v>36547</v>
      </c>
      <c r="H2406" t="s">
        <v>12</v>
      </c>
      <c r="I2406">
        <v>46</v>
      </c>
      <c r="J2406" t="str">
        <f t="shared" si="37"/>
        <v>A3</v>
      </c>
      <c r="K2406" s="5">
        <v>0</v>
      </c>
      <c r="L2406">
        <v>2023</v>
      </c>
      <c r="P2406" t="s">
        <v>12</v>
      </c>
    </row>
    <row r="2407" spans="1:16" x14ac:dyDescent="0.3">
      <c r="A2407" t="s">
        <v>2400</v>
      </c>
      <c r="B2407" s="1">
        <v>45398</v>
      </c>
      <c r="C2407" t="s">
        <v>22</v>
      </c>
      <c r="D2407" t="s">
        <v>15</v>
      </c>
      <c r="E2407" t="s">
        <v>23</v>
      </c>
      <c r="F2407">
        <v>593</v>
      </c>
      <c r="G2407">
        <v>12835</v>
      </c>
      <c r="H2407">
        <v>0</v>
      </c>
      <c r="I2407">
        <v>41</v>
      </c>
      <c r="J2407" t="str">
        <f t="shared" si="37"/>
        <v>A2</v>
      </c>
      <c r="K2407" s="5">
        <v>21.644182124789207</v>
      </c>
      <c r="L2407">
        <v>2024</v>
      </c>
      <c r="P2407" t="s">
        <v>12</v>
      </c>
    </row>
    <row r="2408" spans="1:16" x14ac:dyDescent="0.3">
      <c r="A2408" t="s">
        <v>2401</v>
      </c>
      <c r="B2408" s="1">
        <v>45352</v>
      </c>
      <c r="C2408" t="s">
        <v>14</v>
      </c>
      <c r="D2408" t="s">
        <v>10</v>
      </c>
      <c r="E2408" t="s">
        <v>23</v>
      </c>
      <c r="F2408">
        <v>60</v>
      </c>
      <c r="G2408">
        <v>13936</v>
      </c>
      <c r="H2408" t="s">
        <v>12</v>
      </c>
      <c r="I2408">
        <v>39</v>
      </c>
      <c r="J2408" t="str">
        <f t="shared" si="37"/>
        <v>A2</v>
      </c>
      <c r="K2408" s="5">
        <v>232.26666666666668</v>
      </c>
      <c r="L2408">
        <v>2024</v>
      </c>
      <c r="P2408" t="s">
        <v>12</v>
      </c>
    </row>
    <row r="2409" spans="1:16" x14ac:dyDescent="0.3">
      <c r="A2409" t="s">
        <v>2402</v>
      </c>
      <c r="B2409" s="1">
        <v>44620</v>
      </c>
      <c r="C2409" t="s">
        <v>22</v>
      </c>
      <c r="D2409" t="s">
        <v>10</v>
      </c>
      <c r="E2409" t="s">
        <v>11</v>
      </c>
      <c r="F2409">
        <v>879</v>
      </c>
      <c r="G2409">
        <v>9646</v>
      </c>
      <c r="H2409" t="s">
        <v>12</v>
      </c>
      <c r="I2409">
        <v>39</v>
      </c>
      <c r="J2409" t="str">
        <f t="shared" si="37"/>
        <v>A2</v>
      </c>
      <c r="K2409" s="5">
        <v>10.973833902161548</v>
      </c>
      <c r="L2409">
        <v>2022</v>
      </c>
      <c r="P2409" t="s">
        <v>12</v>
      </c>
    </row>
    <row r="2410" spans="1:16" x14ac:dyDescent="0.3">
      <c r="A2410" t="s">
        <v>2403</v>
      </c>
      <c r="B2410" s="1">
        <v>44756</v>
      </c>
      <c r="C2410" t="s">
        <v>17</v>
      </c>
      <c r="D2410" t="s">
        <v>28</v>
      </c>
      <c r="E2410" t="s">
        <v>34</v>
      </c>
      <c r="F2410">
        <v>514</v>
      </c>
      <c r="G2410">
        <v>29872</v>
      </c>
      <c r="H2410" t="s">
        <v>20</v>
      </c>
      <c r="I2410">
        <v>58</v>
      </c>
      <c r="J2410" t="str">
        <f t="shared" si="37"/>
        <v>A3</v>
      </c>
      <c r="K2410" s="5">
        <v>58.116731517509727</v>
      </c>
      <c r="L2410">
        <v>2022</v>
      </c>
      <c r="P2410" t="s">
        <v>20</v>
      </c>
    </row>
    <row r="2411" spans="1:16" x14ac:dyDescent="0.3">
      <c r="A2411" t="s">
        <v>2404</v>
      </c>
      <c r="B2411" s="1">
        <v>44737</v>
      </c>
      <c r="C2411" t="s">
        <v>14</v>
      </c>
      <c r="D2411" t="s">
        <v>42</v>
      </c>
      <c r="E2411" t="s">
        <v>23</v>
      </c>
      <c r="F2411">
        <v>798</v>
      </c>
      <c r="G2411">
        <v>8548</v>
      </c>
      <c r="H2411" t="s">
        <v>20</v>
      </c>
      <c r="I2411">
        <v>40</v>
      </c>
      <c r="J2411" t="str">
        <f t="shared" si="37"/>
        <v>A2</v>
      </c>
      <c r="K2411" s="5">
        <v>10.711779448621554</v>
      </c>
      <c r="L2411">
        <v>2022</v>
      </c>
      <c r="P2411" t="s">
        <v>12</v>
      </c>
    </row>
    <row r="2412" spans="1:16" hidden="1" x14ac:dyDescent="0.3">
      <c r="A2412" t="s">
        <v>2405</v>
      </c>
      <c r="B2412" s="1">
        <v>44675</v>
      </c>
      <c r="C2412" t="s">
        <v>27</v>
      </c>
      <c r="D2412" t="s">
        <v>4976</v>
      </c>
      <c r="E2412" t="s">
        <v>19</v>
      </c>
      <c r="F2412">
        <v>982</v>
      </c>
      <c r="G2412">
        <v>23434</v>
      </c>
      <c r="H2412" t="s">
        <v>12</v>
      </c>
      <c r="I2412" t="s">
        <v>4977</v>
      </c>
      <c r="J2412" t="str">
        <f t="shared" si="37"/>
        <v>A3</v>
      </c>
      <c r="K2412" s="5">
        <v>23.863543788187371</v>
      </c>
      <c r="L2412">
        <v>2022</v>
      </c>
      <c r="P2412" t="s">
        <v>12</v>
      </c>
    </row>
    <row r="2413" spans="1:16" x14ac:dyDescent="0.3">
      <c r="A2413" t="s">
        <v>2406</v>
      </c>
      <c r="B2413" s="1">
        <v>45301</v>
      </c>
      <c r="C2413" t="s">
        <v>17</v>
      </c>
      <c r="D2413" t="s">
        <v>10</v>
      </c>
      <c r="E2413" t="s">
        <v>34</v>
      </c>
      <c r="F2413">
        <v>489</v>
      </c>
      <c r="G2413">
        <v>12823</v>
      </c>
      <c r="H2413" t="s">
        <v>12</v>
      </c>
      <c r="I2413">
        <v>39</v>
      </c>
      <c r="J2413" t="str">
        <f t="shared" si="37"/>
        <v>A2</v>
      </c>
      <c r="K2413" s="5">
        <v>26.222903885480573</v>
      </c>
      <c r="L2413">
        <v>2024</v>
      </c>
      <c r="P2413" t="s">
        <v>12</v>
      </c>
    </row>
    <row r="2414" spans="1:16" x14ac:dyDescent="0.3">
      <c r="A2414" t="s">
        <v>2407</v>
      </c>
      <c r="B2414" s="1">
        <v>44905</v>
      </c>
      <c r="C2414" t="s">
        <v>22</v>
      </c>
      <c r="D2414" t="s">
        <v>15</v>
      </c>
      <c r="E2414" t="s">
        <v>34</v>
      </c>
      <c r="F2414">
        <v>891</v>
      </c>
      <c r="G2414">
        <v>31120</v>
      </c>
      <c r="H2414" t="s">
        <v>12</v>
      </c>
      <c r="I2414">
        <v>41</v>
      </c>
      <c r="J2414" t="str">
        <f t="shared" si="37"/>
        <v>A2</v>
      </c>
      <c r="K2414" s="5">
        <v>34.927048260381596</v>
      </c>
      <c r="L2414">
        <v>2022</v>
      </c>
      <c r="P2414" t="s">
        <v>12</v>
      </c>
    </row>
    <row r="2415" spans="1:16" x14ac:dyDescent="0.3">
      <c r="A2415" t="s">
        <v>2408</v>
      </c>
      <c r="B2415" s="1">
        <v>45204</v>
      </c>
      <c r="C2415" t="s">
        <v>22</v>
      </c>
      <c r="D2415" t="s">
        <v>18</v>
      </c>
      <c r="E2415" t="s">
        <v>25</v>
      </c>
      <c r="F2415">
        <v>816</v>
      </c>
      <c r="G2415">
        <v>49235</v>
      </c>
      <c r="H2415" t="s">
        <v>20</v>
      </c>
      <c r="I2415">
        <v>57</v>
      </c>
      <c r="J2415" t="str">
        <f t="shared" si="37"/>
        <v>A3</v>
      </c>
      <c r="K2415" s="5">
        <v>60.337009803921568</v>
      </c>
      <c r="L2415">
        <v>2023</v>
      </c>
      <c r="P2415" t="s">
        <v>12</v>
      </c>
    </row>
    <row r="2416" spans="1:16" x14ac:dyDescent="0.3">
      <c r="A2416" t="s">
        <v>2409</v>
      </c>
      <c r="B2416" s="1">
        <v>44702</v>
      </c>
      <c r="C2416" t="s">
        <v>9</v>
      </c>
      <c r="D2416" t="s">
        <v>18</v>
      </c>
      <c r="E2416" t="s">
        <v>19</v>
      </c>
      <c r="F2416" t="s">
        <v>4976</v>
      </c>
      <c r="G2416">
        <v>35527</v>
      </c>
      <c r="H2416" t="s">
        <v>12</v>
      </c>
      <c r="I2416">
        <v>57</v>
      </c>
      <c r="J2416" t="str">
        <f t="shared" si="37"/>
        <v>A3</v>
      </c>
      <c r="K2416" s="5">
        <v>0</v>
      </c>
      <c r="L2416">
        <v>2022</v>
      </c>
      <c r="P2416">
        <v>0</v>
      </c>
    </row>
    <row r="2417" spans="1:16" x14ac:dyDescent="0.3">
      <c r="A2417" t="s">
        <v>2410</v>
      </c>
      <c r="B2417" s="1">
        <v>44947</v>
      </c>
      <c r="C2417" t="s">
        <v>22</v>
      </c>
      <c r="D2417" t="s">
        <v>10</v>
      </c>
      <c r="E2417" t="s">
        <v>23</v>
      </c>
      <c r="F2417">
        <v>372</v>
      </c>
      <c r="G2417">
        <v>16987</v>
      </c>
      <c r="H2417" t="s">
        <v>12</v>
      </c>
      <c r="I2417">
        <v>39</v>
      </c>
      <c r="J2417" t="str">
        <f t="shared" si="37"/>
        <v>A2</v>
      </c>
      <c r="K2417" s="5">
        <v>45.663978494623656</v>
      </c>
      <c r="L2417">
        <v>2023</v>
      </c>
      <c r="P2417" t="s">
        <v>20</v>
      </c>
    </row>
    <row r="2418" spans="1:16" x14ac:dyDescent="0.3">
      <c r="A2418" t="s">
        <v>2411</v>
      </c>
      <c r="B2418" s="1">
        <v>45162</v>
      </c>
      <c r="C2418" t="s">
        <v>9</v>
      </c>
      <c r="D2418" t="s">
        <v>15</v>
      </c>
      <c r="E2418" t="s">
        <v>34</v>
      </c>
      <c r="F2418">
        <v>220</v>
      </c>
      <c r="G2418">
        <v>19201</v>
      </c>
      <c r="H2418" t="s">
        <v>12</v>
      </c>
      <c r="I2418">
        <v>41</v>
      </c>
      <c r="J2418" t="str">
        <f t="shared" si="37"/>
        <v>A2</v>
      </c>
      <c r="K2418" s="5">
        <v>87.277272727272731</v>
      </c>
      <c r="L2418">
        <v>2023</v>
      </c>
      <c r="P2418" t="s">
        <v>12</v>
      </c>
    </row>
    <row r="2419" spans="1:16" x14ac:dyDescent="0.3">
      <c r="A2419" t="s">
        <v>2412</v>
      </c>
      <c r="B2419" s="1">
        <v>44805</v>
      </c>
      <c r="C2419" t="s">
        <v>22</v>
      </c>
      <c r="D2419" t="s">
        <v>10</v>
      </c>
      <c r="E2419" t="s">
        <v>19</v>
      </c>
      <c r="F2419">
        <v>775</v>
      </c>
      <c r="G2419">
        <v>49798</v>
      </c>
      <c r="H2419" t="s">
        <v>12</v>
      </c>
      <c r="I2419">
        <v>39</v>
      </c>
      <c r="J2419" t="str">
        <f t="shared" si="37"/>
        <v>A2</v>
      </c>
      <c r="K2419" s="5">
        <v>64.255483870967737</v>
      </c>
      <c r="L2419">
        <v>2022</v>
      </c>
      <c r="P2419" t="s">
        <v>12</v>
      </c>
    </row>
    <row r="2420" spans="1:16" x14ac:dyDescent="0.3">
      <c r="A2420" t="s">
        <v>2413</v>
      </c>
      <c r="B2420" s="1">
        <v>45195</v>
      </c>
      <c r="C2420" t="s">
        <v>14</v>
      </c>
      <c r="D2420" t="s">
        <v>18</v>
      </c>
      <c r="E2420" t="s">
        <v>34</v>
      </c>
      <c r="F2420">
        <v>953</v>
      </c>
      <c r="G2420">
        <v>10126</v>
      </c>
      <c r="H2420" t="s">
        <v>12</v>
      </c>
      <c r="I2420">
        <v>57</v>
      </c>
      <c r="J2420" t="str">
        <f t="shared" si="37"/>
        <v>A3</v>
      </c>
      <c r="K2420" s="5">
        <v>10.625393494228751</v>
      </c>
      <c r="L2420">
        <v>2023</v>
      </c>
      <c r="P2420" t="s">
        <v>12</v>
      </c>
    </row>
    <row r="2421" spans="1:16" x14ac:dyDescent="0.3">
      <c r="A2421" t="s">
        <v>2414</v>
      </c>
      <c r="B2421" s="1">
        <v>45043</v>
      </c>
      <c r="C2421" t="s">
        <v>27</v>
      </c>
      <c r="D2421" t="s">
        <v>18</v>
      </c>
      <c r="E2421" t="s">
        <v>4976</v>
      </c>
      <c r="F2421">
        <v>122</v>
      </c>
      <c r="G2421">
        <v>16251</v>
      </c>
      <c r="H2421" t="s">
        <v>12</v>
      </c>
      <c r="I2421">
        <v>57</v>
      </c>
      <c r="J2421" t="str">
        <f t="shared" si="37"/>
        <v>A3</v>
      </c>
      <c r="K2421" s="5">
        <v>133.20491803278688</v>
      </c>
      <c r="L2421">
        <v>2023</v>
      </c>
      <c r="P2421">
        <v>0</v>
      </c>
    </row>
    <row r="2422" spans="1:16" x14ac:dyDescent="0.3">
      <c r="A2422" t="s">
        <v>2415</v>
      </c>
      <c r="B2422" s="1">
        <v>45350</v>
      </c>
      <c r="C2422" t="s">
        <v>27</v>
      </c>
      <c r="D2422" t="s">
        <v>15</v>
      </c>
      <c r="E2422" t="s">
        <v>34</v>
      </c>
      <c r="F2422">
        <v>462</v>
      </c>
      <c r="G2422">
        <v>31444</v>
      </c>
      <c r="H2422" t="s">
        <v>12</v>
      </c>
      <c r="I2422">
        <v>41</v>
      </c>
      <c r="J2422" t="str">
        <f t="shared" si="37"/>
        <v>A2</v>
      </c>
      <c r="K2422" s="5">
        <v>68.060606060606062</v>
      </c>
      <c r="L2422">
        <v>2024</v>
      </c>
      <c r="P2422" t="s">
        <v>12</v>
      </c>
    </row>
    <row r="2423" spans="1:16" x14ac:dyDescent="0.3">
      <c r="A2423" t="s">
        <v>2416</v>
      </c>
      <c r="B2423" s="1">
        <v>45121</v>
      </c>
      <c r="C2423" t="s">
        <v>17</v>
      </c>
      <c r="D2423" t="s">
        <v>18</v>
      </c>
      <c r="E2423" t="s">
        <v>11</v>
      </c>
      <c r="F2423">
        <v>430</v>
      </c>
      <c r="G2423">
        <v>28720</v>
      </c>
      <c r="H2423" t="s">
        <v>12</v>
      </c>
      <c r="I2423">
        <v>57</v>
      </c>
      <c r="J2423" t="str">
        <f t="shared" si="37"/>
        <v>A3</v>
      </c>
      <c r="K2423" s="5">
        <v>66.79069767441861</v>
      </c>
      <c r="L2423">
        <v>2023</v>
      </c>
      <c r="P2423" t="s">
        <v>12</v>
      </c>
    </row>
    <row r="2424" spans="1:16" x14ac:dyDescent="0.3">
      <c r="A2424" t="s">
        <v>2417</v>
      </c>
      <c r="B2424" s="1">
        <v>44629</v>
      </c>
      <c r="C2424" t="s">
        <v>27</v>
      </c>
      <c r="D2424" t="s">
        <v>15</v>
      </c>
      <c r="E2424" t="s">
        <v>4976</v>
      </c>
      <c r="F2424">
        <v>607</v>
      </c>
      <c r="G2424">
        <v>49367</v>
      </c>
      <c r="H2424">
        <v>0</v>
      </c>
      <c r="I2424">
        <v>41</v>
      </c>
      <c r="J2424" t="str">
        <f t="shared" si="37"/>
        <v>A2</v>
      </c>
      <c r="K2424" s="5">
        <v>81.329489291598023</v>
      </c>
      <c r="L2424">
        <v>2022</v>
      </c>
      <c r="P2424" t="s">
        <v>12</v>
      </c>
    </row>
    <row r="2425" spans="1:16" hidden="1" x14ac:dyDescent="0.3">
      <c r="A2425" t="s">
        <v>2418</v>
      </c>
      <c r="B2425" s="1">
        <v>44666</v>
      </c>
      <c r="C2425" t="s">
        <v>27</v>
      </c>
      <c r="D2425" t="s">
        <v>4976</v>
      </c>
      <c r="E2425" t="s">
        <v>23</v>
      </c>
      <c r="F2425">
        <v>255</v>
      </c>
      <c r="G2425">
        <v>43640</v>
      </c>
      <c r="H2425" t="s">
        <v>20</v>
      </c>
      <c r="I2425" t="s">
        <v>4977</v>
      </c>
      <c r="J2425" t="str">
        <f t="shared" si="37"/>
        <v>A3</v>
      </c>
      <c r="K2425" s="5">
        <v>171.13725490196077</v>
      </c>
      <c r="L2425">
        <v>2022</v>
      </c>
      <c r="P2425" t="s">
        <v>12</v>
      </c>
    </row>
    <row r="2426" spans="1:16" hidden="1" x14ac:dyDescent="0.3">
      <c r="A2426" t="s">
        <v>2419</v>
      </c>
      <c r="B2426" t="s">
        <v>4976</v>
      </c>
      <c r="C2426" t="s">
        <v>9</v>
      </c>
      <c r="D2426" t="s">
        <v>4976</v>
      </c>
      <c r="E2426" t="s">
        <v>11</v>
      </c>
      <c r="F2426">
        <v>671</v>
      </c>
      <c r="G2426">
        <v>32826</v>
      </c>
      <c r="H2426" t="s">
        <v>12</v>
      </c>
      <c r="I2426" t="s">
        <v>4977</v>
      </c>
      <c r="J2426" t="str">
        <f t="shared" si="37"/>
        <v>A3</v>
      </c>
      <c r="K2426" s="5">
        <v>48.921013412816691</v>
      </c>
      <c r="L2426" t="e">
        <v>#VALUE!</v>
      </c>
      <c r="P2426" t="s">
        <v>20</v>
      </c>
    </row>
    <row r="2427" spans="1:16" x14ac:dyDescent="0.3">
      <c r="A2427" t="s">
        <v>2420</v>
      </c>
      <c r="B2427" s="1">
        <v>44828</v>
      </c>
      <c r="C2427" t="s">
        <v>22</v>
      </c>
      <c r="D2427" t="s">
        <v>42</v>
      </c>
      <c r="E2427" t="s">
        <v>34</v>
      </c>
      <c r="F2427">
        <v>332</v>
      </c>
      <c r="G2427">
        <v>45072</v>
      </c>
      <c r="H2427" t="s">
        <v>12</v>
      </c>
      <c r="I2427">
        <v>40</v>
      </c>
      <c r="J2427" t="str">
        <f t="shared" si="37"/>
        <v>A2</v>
      </c>
      <c r="K2427" s="5">
        <v>135.75903614457832</v>
      </c>
      <c r="L2427">
        <v>2022</v>
      </c>
      <c r="P2427" t="s">
        <v>20</v>
      </c>
    </row>
    <row r="2428" spans="1:16" x14ac:dyDescent="0.3">
      <c r="A2428" t="s">
        <v>2421</v>
      </c>
      <c r="B2428" s="1">
        <v>45149</v>
      </c>
      <c r="C2428" t="s">
        <v>9</v>
      </c>
      <c r="D2428" t="s">
        <v>42</v>
      </c>
      <c r="E2428" t="s">
        <v>34</v>
      </c>
      <c r="F2428">
        <v>85</v>
      </c>
      <c r="G2428">
        <v>41263</v>
      </c>
      <c r="H2428" t="s">
        <v>12</v>
      </c>
      <c r="I2428">
        <v>40</v>
      </c>
      <c r="J2428" t="str">
        <f t="shared" si="37"/>
        <v>A2</v>
      </c>
      <c r="K2428" s="5">
        <v>485.4470588235294</v>
      </c>
      <c r="L2428">
        <v>2023</v>
      </c>
      <c r="P2428" t="s">
        <v>12</v>
      </c>
    </row>
    <row r="2429" spans="1:16" x14ac:dyDescent="0.3">
      <c r="A2429" t="s">
        <v>2422</v>
      </c>
      <c r="B2429" s="1">
        <v>44797</v>
      </c>
      <c r="C2429" t="s">
        <v>14</v>
      </c>
      <c r="D2429" t="s">
        <v>15</v>
      </c>
      <c r="E2429" t="s">
        <v>23</v>
      </c>
      <c r="F2429">
        <v>257</v>
      </c>
      <c r="G2429">
        <v>44226</v>
      </c>
      <c r="H2429" t="s">
        <v>12</v>
      </c>
      <c r="I2429">
        <v>41</v>
      </c>
      <c r="J2429" t="str">
        <f t="shared" si="37"/>
        <v>A2</v>
      </c>
      <c r="K2429" s="5">
        <v>172.08560311284046</v>
      </c>
      <c r="L2429">
        <v>2022</v>
      </c>
      <c r="P2429" t="s">
        <v>12</v>
      </c>
    </row>
    <row r="2430" spans="1:16" x14ac:dyDescent="0.3">
      <c r="A2430" t="s">
        <v>2423</v>
      </c>
      <c r="B2430" s="1">
        <v>44999</v>
      </c>
      <c r="C2430" t="s">
        <v>14</v>
      </c>
      <c r="D2430" t="s">
        <v>32</v>
      </c>
      <c r="E2430" t="s">
        <v>11</v>
      </c>
      <c r="F2430">
        <v>723</v>
      </c>
      <c r="G2430">
        <v>39933</v>
      </c>
      <c r="H2430" t="s">
        <v>12</v>
      </c>
      <c r="I2430">
        <v>46</v>
      </c>
      <c r="J2430" t="str">
        <f t="shared" si="37"/>
        <v>A3</v>
      </c>
      <c r="K2430" s="5">
        <v>55.232365145228215</v>
      </c>
      <c r="L2430">
        <v>2023</v>
      </c>
      <c r="P2430" t="s">
        <v>12</v>
      </c>
    </row>
    <row r="2431" spans="1:16" x14ac:dyDescent="0.3">
      <c r="A2431" t="s">
        <v>2424</v>
      </c>
      <c r="B2431" t="s">
        <v>4976</v>
      </c>
      <c r="C2431" t="s">
        <v>22</v>
      </c>
      <c r="D2431" t="s">
        <v>10</v>
      </c>
      <c r="E2431" t="s">
        <v>23</v>
      </c>
      <c r="F2431">
        <v>988</v>
      </c>
      <c r="G2431">
        <v>40438</v>
      </c>
      <c r="H2431" t="s">
        <v>12</v>
      </c>
      <c r="I2431">
        <v>39</v>
      </c>
      <c r="J2431" t="str">
        <f t="shared" si="37"/>
        <v>A2</v>
      </c>
      <c r="K2431" s="5">
        <v>40.929149797570851</v>
      </c>
      <c r="L2431" t="e">
        <v>#VALUE!</v>
      </c>
      <c r="P2431" t="s">
        <v>20</v>
      </c>
    </row>
    <row r="2432" spans="1:16" x14ac:dyDescent="0.3">
      <c r="A2432" t="s">
        <v>2425</v>
      </c>
      <c r="B2432" s="1">
        <v>44674</v>
      </c>
      <c r="C2432" t="s">
        <v>22</v>
      </c>
      <c r="D2432" t="s">
        <v>18</v>
      </c>
      <c r="E2432" t="s">
        <v>11</v>
      </c>
      <c r="F2432" t="s">
        <v>4976</v>
      </c>
      <c r="G2432">
        <v>48490</v>
      </c>
      <c r="H2432" t="s">
        <v>20</v>
      </c>
      <c r="I2432">
        <v>57</v>
      </c>
      <c r="J2432" t="str">
        <f t="shared" si="37"/>
        <v>A3</v>
      </c>
      <c r="K2432" s="5">
        <v>0</v>
      </c>
      <c r="L2432">
        <v>2022</v>
      </c>
      <c r="P2432" t="s">
        <v>12</v>
      </c>
    </row>
    <row r="2433" spans="1:16" x14ac:dyDescent="0.3">
      <c r="A2433" t="s">
        <v>2426</v>
      </c>
      <c r="B2433" s="1">
        <v>45216</v>
      </c>
      <c r="C2433" t="s">
        <v>17</v>
      </c>
      <c r="D2433" t="s">
        <v>42</v>
      </c>
      <c r="E2433" t="s">
        <v>19</v>
      </c>
      <c r="F2433">
        <v>920</v>
      </c>
      <c r="G2433">
        <v>12527</v>
      </c>
      <c r="H2433" t="s">
        <v>20</v>
      </c>
      <c r="I2433">
        <v>40</v>
      </c>
      <c r="J2433" t="str">
        <f t="shared" si="37"/>
        <v>A2</v>
      </c>
      <c r="K2433" s="5">
        <v>13.616304347826087</v>
      </c>
      <c r="L2433">
        <v>2023</v>
      </c>
      <c r="P2433" t="s">
        <v>12</v>
      </c>
    </row>
    <row r="2434" spans="1:16" x14ac:dyDescent="0.3">
      <c r="A2434" t="s">
        <v>2427</v>
      </c>
      <c r="B2434" s="1">
        <v>45014</v>
      </c>
      <c r="C2434" t="s">
        <v>27</v>
      </c>
      <c r="D2434" t="s">
        <v>28</v>
      </c>
      <c r="E2434" t="s">
        <v>19</v>
      </c>
      <c r="F2434" t="s">
        <v>4976</v>
      </c>
      <c r="G2434">
        <v>13753</v>
      </c>
      <c r="H2434" t="s">
        <v>12</v>
      </c>
      <c r="I2434">
        <v>58</v>
      </c>
      <c r="J2434" t="str">
        <f t="shared" si="37"/>
        <v>A3</v>
      </c>
      <c r="K2434" s="5">
        <v>0</v>
      </c>
      <c r="L2434">
        <v>2023</v>
      </c>
      <c r="P2434">
        <v>0</v>
      </c>
    </row>
    <row r="2435" spans="1:16" x14ac:dyDescent="0.3">
      <c r="A2435" t="s">
        <v>2428</v>
      </c>
      <c r="B2435" s="1">
        <v>45065</v>
      </c>
      <c r="C2435" t="s">
        <v>14</v>
      </c>
      <c r="D2435" t="s">
        <v>18</v>
      </c>
      <c r="E2435" t="s">
        <v>11</v>
      </c>
      <c r="F2435">
        <v>973</v>
      </c>
      <c r="G2435">
        <v>33308</v>
      </c>
      <c r="H2435">
        <v>0</v>
      </c>
      <c r="I2435">
        <v>57</v>
      </c>
      <c r="J2435" t="str">
        <f t="shared" ref="J2435:J2498" si="38">IF(I2435&lt;=30,"A1",IF(I2435&lt;=45,"A2","A3"))</f>
        <v>A3</v>
      </c>
      <c r="K2435" s="5">
        <v>34.232271325796503</v>
      </c>
      <c r="L2435">
        <v>2023</v>
      </c>
      <c r="P2435" t="s">
        <v>12</v>
      </c>
    </row>
    <row r="2436" spans="1:16" x14ac:dyDescent="0.3">
      <c r="A2436" t="s">
        <v>2429</v>
      </c>
      <c r="B2436" t="s">
        <v>4976</v>
      </c>
      <c r="C2436" t="s">
        <v>9</v>
      </c>
      <c r="D2436" t="s">
        <v>15</v>
      </c>
      <c r="E2436" t="s">
        <v>11</v>
      </c>
      <c r="F2436" t="s">
        <v>4976</v>
      </c>
      <c r="G2436">
        <v>37352</v>
      </c>
      <c r="H2436" t="s">
        <v>12</v>
      </c>
      <c r="I2436">
        <v>41</v>
      </c>
      <c r="J2436" t="str">
        <f t="shared" si="38"/>
        <v>A2</v>
      </c>
      <c r="K2436" s="5">
        <v>0</v>
      </c>
      <c r="L2436" t="e">
        <v>#VALUE!</v>
      </c>
      <c r="P2436" t="s">
        <v>20</v>
      </c>
    </row>
    <row r="2437" spans="1:16" x14ac:dyDescent="0.3">
      <c r="A2437" t="s">
        <v>2430</v>
      </c>
      <c r="B2437" s="1">
        <v>45168</v>
      </c>
      <c r="C2437" t="s">
        <v>14</v>
      </c>
      <c r="D2437" t="s">
        <v>18</v>
      </c>
      <c r="E2437" t="s">
        <v>23</v>
      </c>
      <c r="F2437">
        <v>381</v>
      </c>
      <c r="G2437">
        <v>28020</v>
      </c>
      <c r="H2437" t="s">
        <v>12</v>
      </c>
      <c r="I2437">
        <v>57</v>
      </c>
      <c r="J2437" t="str">
        <f t="shared" si="38"/>
        <v>A3</v>
      </c>
      <c r="K2437" s="5">
        <v>73.543307086614178</v>
      </c>
      <c r="L2437">
        <v>2023</v>
      </c>
      <c r="P2437" t="s">
        <v>12</v>
      </c>
    </row>
    <row r="2438" spans="1:16" x14ac:dyDescent="0.3">
      <c r="A2438" t="s">
        <v>2431</v>
      </c>
      <c r="B2438" s="1">
        <v>45359</v>
      </c>
      <c r="C2438" t="s">
        <v>17</v>
      </c>
      <c r="D2438" t="s">
        <v>32</v>
      </c>
      <c r="E2438" t="s">
        <v>25</v>
      </c>
      <c r="F2438">
        <v>320</v>
      </c>
      <c r="G2438">
        <v>20911</v>
      </c>
      <c r="H2438" t="s">
        <v>12</v>
      </c>
      <c r="I2438">
        <v>46</v>
      </c>
      <c r="J2438" t="str">
        <f t="shared" si="38"/>
        <v>A3</v>
      </c>
      <c r="K2438" s="5">
        <v>65.346874999999997</v>
      </c>
      <c r="L2438">
        <v>2024</v>
      </c>
      <c r="P2438" t="s">
        <v>20</v>
      </c>
    </row>
    <row r="2439" spans="1:16" x14ac:dyDescent="0.3">
      <c r="A2439" t="s">
        <v>2432</v>
      </c>
      <c r="B2439" s="1">
        <v>45153</v>
      </c>
      <c r="C2439" t="s">
        <v>14</v>
      </c>
      <c r="D2439" t="s">
        <v>32</v>
      </c>
      <c r="E2439" t="s">
        <v>19</v>
      </c>
      <c r="F2439">
        <v>78</v>
      </c>
      <c r="G2439">
        <v>49984</v>
      </c>
      <c r="H2439" t="s">
        <v>20</v>
      </c>
      <c r="I2439">
        <v>46</v>
      </c>
      <c r="J2439" t="str">
        <f t="shared" si="38"/>
        <v>A3</v>
      </c>
      <c r="K2439" s="5">
        <v>640.82051282051282</v>
      </c>
      <c r="L2439">
        <v>2023</v>
      </c>
      <c r="P2439" t="s">
        <v>12</v>
      </c>
    </row>
    <row r="2440" spans="1:16" x14ac:dyDescent="0.3">
      <c r="A2440" t="s">
        <v>2433</v>
      </c>
      <c r="B2440" s="1">
        <v>45248</v>
      </c>
      <c r="C2440" t="s">
        <v>27</v>
      </c>
      <c r="D2440" t="s">
        <v>18</v>
      </c>
      <c r="E2440" t="s">
        <v>34</v>
      </c>
      <c r="F2440">
        <v>775</v>
      </c>
      <c r="G2440">
        <v>31758</v>
      </c>
      <c r="H2440" t="s">
        <v>20</v>
      </c>
      <c r="I2440">
        <v>57</v>
      </c>
      <c r="J2440" t="str">
        <f t="shared" si="38"/>
        <v>A3</v>
      </c>
      <c r="K2440" s="5">
        <v>40.978064516129031</v>
      </c>
      <c r="L2440">
        <v>2023</v>
      </c>
      <c r="P2440" t="s">
        <v>12</v>
      </c>
    </row>
    <row r="2441" spans="1:16" x14ac:dyDescent="0.3">
      <c r="A2441" t="s">
        <v>2434</v>
      </c>
      <c r="B2441" s="1">
        <v>45410</v>
      </c>
      <c r="C2441" t="s">
        <v>17</v>
      </c>
      <c r="D2441" t="s">
        <v>15</v>
      </c>
      <c r="E2441" t="s">
        <v>19</v>
      </c>
      <c r="F2441">
        <v>875</v>
      </c>
      <c r="G2441">
        <v>22379</v>
      </c>
      <c r="H2441" t="s">
        <v>12</v>
      </c>
      <c r="I2441">
        <v>41</v>
      </c>
      <c r="J2441" t="str">
        <f t="shared" si="38"/>
        <v>A2</v>
      </c>
      <c r="K2441" s="5">
        <v>25.576000000000001</v>
      </c>
      <c r="L2441">
        <v>2024</v>
      </c>
      <c r="P2441" t="s">
        <v>12</v>
      </c>
    </row>
    <row r="2442" spans="1:16" x14ac:dyDescent="0.3">
      <c r="A2442" t="s">
        <v>2435</v>
      </c>
      <c r="B2442" s="1">
        <v>44848</v>
      </c>
      <c r="C2442" t="s">
        <v>27</v>
      </c>
      <c r="D2442" t="s">
        <v>32</v>
      </c>
      <c r="E2442" t="s">
        <v>25</v>
      </c>
      <c r="F2442">
        <v>337</v>
      </c>
      <c r="G2442">
        <v>13469</v>
      </c>
      <c r="H2442">
        <v>0</v>
      </c>
      <c r="I2442">
        <v>46</v>
      </c>
      <c r="J2442" t="str">
        <f t="shared" si="38"/>
        <v>A3</v>
      </c>
      <c r="K2442" s="5">
        <v>39.967359050445104</v>
      </c>
      <c r="L2442">
        <v>2022</v>
      </c>
      <c r="P2442" t="s">
        <v>12</v>
      </c>
    </row>
    <row r="2443" spans="1:16" x14ac:dyDescent="0.3">
      <c r="A2443" t="s">
        <v>2436</v>
      </c>
      <c r="B2443" s="1">
        <v>44821</v>
      </c>
      <c r="C2443" t="s">
        <v>17</v>
      </c>
      <c r="D2443" t="s">
        <v>18</v>
      </c>
      <c r="E2443" t="s">
        <v>19</v>
      </c>
      <c r="F2443" t="s">
        <v>4976</v>
      </c>
      <c r="G2443" t="s">
        <v>4976</v>
      </c>
      <c r="H2443" t="s">
        <v>12</v>
      </c>
      <c r="I2443">
        <v>57</v>
      </c>
      <c r="J2443" t="str">
        <f t="shared" si="38"/>
        <v>A3</v>
      </c>
      <c r="K2443" s="5">
        <v>0</v>
      </c>
      <c r="L2443">
        <v>2022</v>
      </c>
      <c r="P2443" t="s">
        <v>20</v>
      </c>
    </row>
    <row r="2444" spans="1:16" x14ac:dyDescent="0.3">
      <c r="A2444" t="s">
        <v>2437</v>
      </c>
      <c r="B2444" s="1">
        <v>44606</v>
      </c>
      <c r="C2444" t="s">
        <v>27</v>
      </c>
      <c r="D2444" t="s">
        <v>15</v>
      </c>
      <c r="E2444" t="s">
        <v>19</v>
      </c>
      <c r="F2444">
        <v>475</v>
      </c>
      <c r="G2444">
        <v>41277</v>
      </c>
      <c r="H2444" t="s">
        <v>12</v>
      </c>
      <c r="I2444">
        <v>41</v>
      </c>
      <c r="J2444" t="str">
        <f t="shared" si="38"/>
        <v>A2</v>
      </c>
      <c r="K2444" s="5">
        <v>86.898947368421048</v>
      </c>
      <c r="L2444">
        <v>2022</v>
      </c>
      <c r="P2444" t="s">
        <v>12</v>
      </c>
    </row>
    <row r="2445" spans="1:16" x14ac:dyDescent="0.3">
      <c r="A2445" t="s">
        <v>2438</v>
      </c>
      <c r="B2445" s="1">
        <v>44646</v>
      </c>
      <c r="C2445" t="s">
        <v>4976</v>
      </c>
      <c r="D2445" t="s">
        <v>42</v>
      </c>
      <c r="E2445" t="s">
        <v>23</v>
      </c>
      <c r="F2445">
        <v>896</v>
      </c>
      <c r="G2445">
        <v>17230</v>
      </c>
      <c r="H2445" t="s">
        <v>12</v>
      </c>
      <c r="I2445">
        <v>40</v>
      </c>
      <c r="J2445" t="str">
        <f t="shared" si="38"/>
        <v>A2</v>
      </c>
      <c r="K2445" s="5">
        <v>19.229910714285715</v>
      </c>
      <c r="L2445">
        <v>2022</v>
      </c>
      <c r="P2445" t="s">
        <v>20</v>
      </c>
    </row>
    <row r="2446" spans="1:16" x14ac:dyDescent="0.3">
      <c r="A2446" t="s">
        <v>2439</v>
      </c>
      <c r="B2446" s="1">
        <v>44987</v>
      </c>
      <c r="C2446" t="s">
        <v>22</v>
      </c>
      <c r="D2446" t="s">
        <v>18</v>
      </c>
      <c r="E2446" t="s">
        <v>19</v>
      </c>
      <c r="F2446">
        <v>697</v>
      </c>
      <c r="G2446">
        <v>5226</v>
      </c>
      <c r="H2446">
        <v>0</v>
      </c>
      <c r="I2446">
        <v>57</v>
      </c>
      <c r="J2446" t="str">
        <f t="shared" si="38"/>
        <v>A3</v>
      </c>
      <c r="K2446" s="5">
        <v>7.4978479196556673</v>
      </c>
      <c r="L2446">
        <v>2023</v>
      </c>
      <c r="P2446" t="s">
        <v>12</v>
      </c>
    </row>
    <row r="2447" spans="1:16" x14ac:dyDescent="0.3">
      <c r="A2447" t="s">
        <v>2440</v>
      </c>
      <c r="B2447" s="1">
        <v>45364</v>
      </c>
      <c r="C2447" t="s">
        <v>22</v>
      </c>
      <c r="D2447" t="s">
        <v>28</v>
      </c>
      <c r="E2447" t="s">
        <v>34</v>
      </c>
      <c r="F2447">
        <v>502</v>
      </c>
      <c r="G2447">
        <v>43124</v>
      </c>
      <c r="H2447" t="s">
        <v>12</v>
      </c>
      <c r="I2447">
        <v>58</v>
      </c>
      <c r="J2447" t="str">
        <f t="shared" si="38"/>
        <v>A3</v>
      </c>
      <c r="K2447" s="5">
        <v>85.904382470119515</v>
      </c>
      <c r="L2447">
        <v>2024</v>
      </c>
      <c r="P2447" t="s">
        <v>12</v>
      </c>
    </row>
    <row r="2448" spans="1:16" x14ac:dyDescent="0.3">
      <c r="A2448" t="s">
        <v>2441</v>
      </c>
      <c r="B2448" s="1">
        <v>45398</v>
      </c>
      <c r="C2448" t="s">
        <v>17</v>
      </c>
      <c r="D2448" t="s">
        <v>28</v>
      </c>
      <c r="E2448" t="s">
        <v>19</v>
      </c>
      <c r="F2448">
        <v>195</v>
      </c>
      <c r="G2448">
        <v>20328</v>
      </c>
      <c r="H2448">
        <v>0</v>
      </c>
      <c r="I2448">
        <v>58</v>
      </c>
      <c r="J2448" t="str">
        <f t="shared" si="38"/>
        <v>A3</v>
      </c>
      <c r="K2448" s="5">
        <v>104.24615384615385</v>
      </c>
      <c r="L2448">
        <v>2024</v>
      </c>
      <c r="P2448" t="s">
        <v>20</v>
      </c>
    </row>
    <row r="2449" spans="1:16" x14ac:dyDescent="0.3">
      <c r="A2449" t="s">
        <v>2442</v>
      </c>
      <c r="B2449" t="s">
        <v>4976</v>
      </c>
      <c r="C2449" t="s">
        <v>17</v>
      </c>
      <c r="D2449" t="s">
        <v>15</v>
      </c>
      <c r="E2449" t="s">
        <v>25</v>
      </c>
      <c r="F2449">
        <v>713</v>
      </c>
      <c r="G2449">
        <v>44391</v>
      </c>
      <c r="H2449" t="s">
        <v>12</v>
      </c>
      <c r="I2449">
        <v>41</v>
      </c>
      <c r="J2449" t="str">
        <f t="shared" si="38"/>
        <v>A2</v>
      </c>
      <c r="K2449" s="5">
        <v>62.259467040673215</v>
      </c>
      <c r="L2449" t="e">
        <v>#VALUE!</v>
      </c>
      <c r="P2449" t="s">
        <v>12</v>
      </c>
    </row>
    <row r="2450" spans="1:16" x14ac:dyDescent="0.3">
      <c r="A2450" t="s">
        <v>2443</v>
      </c>
      <c r="B2450" s="1">
        <v>44627</v>
      </c>
      <c r="C2450" t="s">
        <v>14</v>
      </c>
      <c r="D2450" t="s">
        <v>42</v>
      </c>
      <c r="E2450" t="s">
        <v>23</v>
      </c>
      <c r="F2450">
        <v>583</v>
      </c>
      <c r="G2450">
        <v>6195</v>
      </c>
      <c r="H2450" t="s">
        <v>12</v>
      </c>
      <c r="I2450">
        <v>40</v>
      </c>
      <c r="J2450" t="str">
        <f t="shared" si="38"/>
        <v>A2</v>
      </c>
      <c r="K2450" s="5">
        <v>10.626072041166381</v>
      </c>
      <c r="L2450">
        <v>2022</v>
      </c>
      <c r="P2450" t="s">
        <v>12</v>
      </c>
    </row>
    <row r="2451" spans="1:16" x14ac:dyDescent="0.3">
      <c r="A2451" t="s">
        <v>2444</v>
      </c>
      <c r="B2451" s="1">
        <v>44638</v>
      </c>
      <c r="C2451" t="s">
        <v>27</v>
      </c>
      <c r="D2451" t="s">
        <v>10</v>
      </c>
      <c r="E2451" t="s">
        <v>34</v>
      </c>
      <c r="F2451">
        <v>525</v>
      </c>
      <c r="G2451">
        <v>49529</v>
      </c>
      <c r="H2451" t="s">
        <v>12</v>
      </c>
      <c r="I2451">
        <v>39</v>
      </c>
      <c r="J2451" t="str">
        <f t="shared" si="38"/>
        <v>A2</v>
      </c>
      <c r="K2451" s="5">
        <v>94.340952380952388</v>
      </c>
      <c r="L2451">
        <v>2022</v>
      </c>
      <c r="P2451">
        <v>0</v>
      </c>
    </row>
    <row r="2452" spans="1:16" x14ac:dyDescent="0.3">
      <c r="A2452" t="s">
        <v>2445</v>
      </c>
      <c r="B2452" s="1">
        <v>45210</v>
      </c>
      <c r="C2452" t="s">
        <v>22</v>
      </c>
      <c r="D2452" t="s">
        <v>10</v>
      </c>
      <c r="E2452" t="s">
        <v>25</v>
      </c>
      <c r="F2452">
        <v>477</v>
      </c>
      <c r="G2452">
        <v>29575</v>
      </c>
      <c r="H2452">
        <v>0</v>
      </c>
      <c r="I2452">
        <v>39</v>
      </c>
      <c r="J2452" t="str">
        <f t="shared" si="38"/>
        <v>A2</v>
      </c>
      <c r="K2452" s="5">
        <v>62.0020964360587</v>
      </c>
      <c r="L2452">
        <v>2023</v>
      </c>
      <c r="P2452" t="s">
        <v>20</v>
      </c>
    </row>
    <row r="2453" spans="1:16" x14ac:dyDescent="0.3">
      <c r="A2453" t="s">
        <v>2446</v>
      </c>
      <c r="B2453" s="1">
        <v>44755</v>
      </c>
      <c r="C2453" t="s">
        <v>9</v>
      </c>
      <c r="D2453" t="s">
        <v>18</v>
      </c>
      <c r="E2453" t="s">
        <v>4976</v>
      </c>
      <c r="F2453">
        <v>786</v>
      </c>
      <c r="G2453">
        <v>8974</v>
      </c>
      <c r="H2453" t="s">
        <v>12</v>
      </c>
      <c r="I2453">
        <v>57</v>
      </c>
      <c r="J2453" t="str">
        <f t="shared" si="38"/>
        <v>A3</v>
      </c>
      <c r="K2453" s="5">
        <v>11.417302798982188</v>
      </c>
      <c r="L2453">
        <v>2022</v>
      </c>
      <c r="P2453" t="s">
        <v>12</v>
      </c>
    </row>
    <row r="2454" spans="1:16" hidden="1" x14ac:dyDescent="0.3">
      <c r="A2454" t="s">
        <v>2447</v>
      </c>
      <c r="B2454" s="1">
        <v>44944</v>
      </c>
      <c r="C2454" t="s">
        <v>4976</v>
      </c>
      <c r="D2454" t="s">
        <v>4976</v>
      </c>
      <c r="E2454" t="s">
        <v>23</v>
      </c>
      <c r="F2454">
        <v>58</v>
      </c>
      <c r="G2454">
        <v>46861</v>
      </c>
      <c r="H2454" t="s">
        <v>20</v>
      </c>
      <c r="I2454" t="s">
        <v>4977</v>
      </c>
      <c r="J2454" t="str">
        <f t="shared" si="38"/>
        <v>A3</v>
      </c>
      <c r="K2454" s="5">
        <v>807.94827586206895</v>
      </c>
      <c r="L2454">
        <v>2023</v>
      </c>
      <c r="P2454" t="s">
        <v>12</v>
      </c>
    </row>
    <row r="2455" spans="1:16" x14ac:dyDescent="0.3">
      <c r="A2455" t="s">
        <v>2448</v>
      </c>
      <c r="B2455" s="1">
        <v>44615</v>
      </c>
      <c r="C2455" t="s">
        <v>14</v>
      </c>
      <c r="D2455" t="s">
        <v>15</v>
      </c>
      <c r="E2455" t="s">
        <v>23</v>
      </c>
      <c r="F2455">
        <v>319</v>
      </c>
      <c r="G2455">
        <v>11771</v>
      </c>
      <c r="H2455" t="s">
        <v>20</v>
      </c>
      <c r="I2455">
        <v>41</v>
      </c>
      <c r="J2455" t="str">
        <f t="shared" si="38"/>
        <v>A2</v>
      </c>
      <c r="K2455" s="5">
        <v>36.899686520376179</v>
      </c>
      <c r="L2455">
        <v>2022</v>
      </c>
      <c r="P2455" t="s">
        <v>12</v>
      </c>
    </row>
    <row r="2456" spans="1:16" x14ac:dyDescent="0.3">
      <c r="A2456" t="s">
        <v>2449</v>
      </c>
      <c r="B2456" s="1">
        <v>44640</v>
      </c>
      <c r="C2456" t="s">
        <v>17</v>
      </c>
      <c r="D2456" t="s">
        <v>42</v>
      </c>
      <c r="E2456" t="s">
        <v>23</v>
      </c>
      <c r="F2456">
        <v>724</v>
      </c>
      <c r="G2456">
        <v>35853</v>
      </c>
      <c r="H2456" t="s">
        <v>20</v>
      </c>
      <c r="I2456">
        <v>40</v>
      </c>
      <c r="J2456" t="str">
        <f t="shared" si="38"/>
        <v>A2</v>
      </c>
      <c r="K2456" s="5">
        <v>49.520718232044196</v>
      </c>
      <c r="L2456">
        <v>2022</v>
      </c>
      <c r="P2456" t="s">
        <v>12</v>
      </c>
    </row>
    <row r="2457" spans="1:16" x14ac:dyDescent="0.3">
      <c r="A2457" t="s">
        <v>2450</v>
      </c>
      <c r="B2457" s="1">
        <v>44741</v>
      </c>
      <c r="C2457" t="s">
        <v>9</v>
      </c>
      <c r="D2457" t="s">
        <v>18</v>
      </c>
      <c r="E2457" t="s">
        <v>23</v>
      </c>
      <c r="F2457">
        <v>618</v>
      </c>
      <c r="G2457">
        <v>38246</v>
      </c>
      <c r="H2457" t="s">
        <v>12</v>
      </c>
      <c r="I2457">
        <v>57</v>
      </c>
      <c r="J2457" t="str">
        <f t="shared" si="38"/>
        <v>A3</v>
      </c>
      <c r="K2457" s="5">
        <v>61.886731391585762</v>
      </c>
      <c r="L2457">
        <v>2022</v>
      </c>
      <c r="P2457" t="s">
        <v>12</v>
      </c>
    </row>
    <row r="2458" spans="1:16" x14ac:dyDescent="0.3">
      <c r="A2458" t="s">
        <v>2451</v>
      </c>
      <c r="B2458" s="1">
        <v>45306</v>
      </c>
      <c r="C2458" t="s">
        <v>27</v>
      </c>
      <c r="D2458" t="s">
        <v>15</v>
      </c>
      <c r="E2458" t="s">
        <v>23</v>
      </c>
      <c r="F2458" t="s">
        <v>4976</v>
      </c>
      <c r="G2458">
        <v>25355</v>
      </c>
      <c r="H2458">
        <v>0</v>
      </c>
      <c r="I2458">
        <v>41</v>
      </c>
      <c r="J2458" t="str">
        <f t="shared" si="38"/>
        <v>A2</v>
      </c>
      <c r="K2458" s="5">
        <v>0</v>
      </c>
      <c r="L2458">
        <v>2024</v>
      </c>
      <c r="P2458" t="s">
        <v>12</v>
      </c>
    </row>
    <row r="2459" spans="1:16" x14ac:dyDescent="0.3">
      <c r="A2459" t="s">
        <v>2452</v>
      </c>
      <c r="B2459" s="1">
        <v>45005</v>
      </c>
      <c r="C2459" t="s">
        <v>4976</v>
      </c>
      <c r="D2459" t="s">
        <v>15</v>
      </c>
      <c r="E2459" t="s">
        <v>34</v>
      </c>
      <c r="F2459">
        <v>943</v>
      </c>
      <c r="G2459">
        <v>30900</v>
      </c>
      <c r="H2459" t="s">
        <v>20</v>
      </c>
      <c r="I2459">
        <v>41</v>
      </c>
      <c r="J2459" t="str">
        <f t="shared" si="38"/>
        <v>A2</v>
      </c>
      <c r="K2459" s="5">
        <v>32.7677624602333</v>
      </c>
      <c r="L2459">
        <v>2023</v>
      </c>
      <c r="P2459" t="s">
        <v>12</v>
      </c>
    </row>
    <row r="2460" spans="1:16" x14ac:dyDescent="0.3">
      <c r="A2460" t="s">
        <v>2453</v>
      </c>
      <c r="B2460" s="1">
        <v>45210</v>
      </c>
      <c r="C2460" t="s">
        <v>14</v>
      </c>
      <c r="D2460" t="s">
        <v>10</v>
      </c>
      <c r="E2460" t="s">
        <v>4976</v>
      </c>
      <c r="F2460">
        <v>691</v>
      </c>
      <c r="G2460">
        <v>32954</v>
      </c>
      <c r="H2460">
        <v>0</v>
      </c>
      <c r="I2460">
        <v>39</v>
      </c>
      <c r="J2460" t="str">
        <f t="shared" si="38"/>
        <v>A2</v>
      </c>
      <c r="K2460" s="5">
        <v>47.69030390738061</v>
      </c>
      <c r="L2460">
        <v>2023</v>
      </c>
      <c r="P2460" t="s">
        <v>12</v>
      </c>
    </row>
    <row r="2461" spans="1:16" x14ac:dyDescent="0.3">
      <c r="A2461" t="s">
        <v>2454</v>
      </c>
      <c r="B2461" s="1">
        <v>44800</v>
      </c>
      <c r="C2461" t="s">
        <v>14</v>
      </c>
      <c r="D2461" t="s">
        <v>42</v>
      </c>
      <c r="E2461" t="s">
        <v>34</v>
      </c>
      <c r="F2461">
        <v>478</v>
      </c>
      <c r="G2461">
        <v>49021</v>
      </c>
      <c r="H2461" t="s">
        <v>20</v>
      </c>
      <c r="I2461">
        <v>40</v>
      </c>
      <c r="J2461" t="str">
        <f t="shared" si="38"/>
        <v>A2</v>
      </c>
      <c r="K2461" s="5">
        <v>102.55439330543933</v>
      </c>
      <c r="L2461">
        <v>2022</v>
      </c>
      <c r="P2461" t="s">
        <v>12</v>
      </c>
    </row>
    <row r="2462" spans="1:16" x14ac:dyDescent="0.3">
      <c r="A2462" t="s">
        <v>2455</v>
      </c>
      <c r="B2462" s="1">
        <v>44708</v>
      </c>
      <c r="C2462" t="s">
        <v>14</v>
      </c>
      <c r="D2462" t="s">
        <v>42</v>
      </c>
      <c r="E2462" t="s">
        <v>34</v>
      </c>
      <c r="F2462">
        <v>851</v>
      </c>
      <c r="G2462">
        <v>15481</v>
      </c>
      <c r="H2462" t="s">
        <v>12</v>
      </c>
      <c r="I2462">
        <v>40</v>
      </c>
      <c r="J2462" t="str">
        <f t="shared" si="38"/>
        <v>A2</v>
      </c>
      <c r="K2462" s="5">
        <v>18.19153936545241</v>
      </c>
      <c r="L2462">
        <v>2022</v>
      </c>
      <c r="P2462" t="s">
        <v>12</v>
      </c>
    </row>
    <row r="2463" spans="1:16" x14ac:dyDescent="0.3">
      <c r="A2463" t="s">
        <v>2456</v>
      </c>
      <c r="B2463" s="1">
        <v>45070</v>
      </c>
      <c r="C2463" t="s">
        <v>14</v>
      </c>
      <c r="D2463" t="s">
        <v>28</v>
      </c>
      <c r="E2463" t="s">
        <v>25</v>
      </c>
      <c r="F2463">
        <v>629</v>
      </c>
      <c r="G2463">
        <v>14938</v>
      </c>
      <c r="H2463" t="s">
        <v>12</v>
      </c>
      <c r="I2463">
        <v>58</v>
      </c>
      <c r="J2463" t="str">
        <f t="shared" si="38"/>
        <v>A3</v>
      </c>
      <c r="K2463" s="5">
        <v>23.748807631160574</v>
      </c>
      <c r="L2463">
        <v>2023</v>
      </c>
      <c r="P2463">
        <v>0</v>
      </c>
    </row>
    <row r="2464" spans="1:16" x14ac:dyDescent="0.3">
      <c r="A2464" t="s">
        <v>2457</v>
      </c>
      <c r="B2464" s="1">
        <v>45250</v>
      </c>
      <c r="C2464" t="s">
        <v>14</v>
      </c>
      <c r="D2464" t="s">
        <v>10</v>
      </c>
      <c r="E2464" t="s">
        <v>11</v>
      </c>
      <c r="F2464">
        <v>582</v>
      </c>
      <c r="G2464">
        <v>11520</v>
      </c>
      <c r="H2464" t="s">
        <v>12</v>
      </c>
      <c r="I2464">
        <v>39</v>
      </c>
      <c r="J2464" t="str">
        <f t="shared" si="38"/>
        <v>A2</v>
      </c>
      <c r="K2464" s="5">
        <v>19.793814432989691</v>
      </c>
      <c r="L2464">
        <v>2023</v>
      </c>
      <c r="P2464" t="s">
        <v>12</v>
      </c>
    </row>
    <row r="2465" spans="1:16" x14ac:dyDescent="0.3">
      <c r="A2465" t="s">
        <v>2458</v>
      </c>
      <c r="B2465" s="1">
        <v>45234</v>
      </c>
      <c r="C2465" t="s">
        <v>9</v>
      </c>
      <c r="D2465" t="s">
        <v>15</v>
      </c>
      <c r="E2465" t="s">
        <v>23</v>
      </c>
      <c r="F2465">
        <v>963</v>
      </c>
      <c r="G2465">
        <v>20017</v>
      </c>
      <c r="H2465" t="s">
        <v>12</v>
      </c>
      <c r="I2465">
        <v>41</v>
      </c>
      <c r="J2465" t="str">
        <f t="shared" si="38"/>
        <v>A2</v>
      </c>
      <c r="K2465" s="5">
        <v>20.786085150571132</v>
      </c>
      <c r="L2465">
        <v>2023</v>
      </c>
      <c r="P2465" t="s">
        <v>12</v>
      </c>
    </row>
    <row r="2466" spans="1:16" x14ac:dyDescent="0.3">
      <c r="A2466" t="s">
        <v>2459</v>
      </c>
      <c r="B2466" s="1">
        <v>44896</v>
      </c>
      <c r="C2466" t="s">
        <v>14</v>
      </c>
      <c r="D2466" t="s">
        <v>42</v>
      </c>
      <c r="E2466" t="s">
        <v>34</v>
      </c>
      <c r="F2466">
        <v>556</v>
      </c>
      <c r="G2466">
        <v>30056</v>
      </c>
      <c r="H2466">
        <v>0</v>
      </c>
      <c r="I2466">
        <v>40</v>
      </c>
      <c r="J2466" t="str">
        <f t="shared" si="38"/>
        <v>A2</v>
      </c>
      <c r="K2466" s="5">
        <v>54.057553956834532</v>
      </c>
      <c r="L2466">
        <v>2022</v>
      </c>
      <c r="P2466" t="s">
        <v>20</v>
      </c>
    </row>
    <row r="2467" spans="1:16" x14ac:dyDescent="0.3">
      <c r="A2467" t="s">
        <v>2460</v>
      </c>
      <c r="B2467" s="1">
        <v>44709</v>
      </c>
      <c r="C2467" t="s">
        <v>22</v>
      </c>
      <c r="D2467" t="s">
        <v>32</v>
      </c>
      <c r="E2467" t="s">
        <v>25</v>
      </c>
      <c r="F2467">
        <v>473</v>
      </c>
      <c r="G2467">
        <v>13862</v>
      </c>
      <c r="H2467" t="s">
        <v>12</v>
      </c>
      <c r="I2467">
        <v>46</v>
      </c>
      <c r="J2467" t="str">
        <f t="shared" si="38"/>
        <v>A3</v>
      </c>
      <c r="K2467" s="5">
        <v>29.306553911205075</v>
      </c>
      <c r="L2467">
        <v>2022</v>
      </c>
      <c r="P2467" t="s">
        <v>12</v>
      </c>
    </row>
    <row r="2468" spans="1:16" x14ac:dyDescent="0.3">
      <c r="A2468" t="s">
        <v>2461</v>
      </c>
      <c r="B2468" s="1">
        <v>45084</v>
      </c>
      <c r="C2468" t="s">
        <v>17</v>
      </c>
      <c r="D2468" t="s">
        <v>32</v>
      </c>
      <c r="E2468" t="s">
        <v>19</v>
      </c>
      <c r="F2468">
        <v>374</v>
      </c>
      <c r="G2468">
        <v>40227</v>
      </c>
      <c r="H2468" t="s">
        <v>12</v>
      </c>
      <c r="I2468">
        <v>46</v>
      </c>
      <c r="J2468" t="str">
        <f t="shared" si="38"/>
        <v>A3</v>
      </c>
      <c r="K2468" s="5">
        <v>107.55882352941177</v>
      </c>
      <c r="L2468">
        <v>2023</v>
      </c>
      <c r="P2468" t="s">
        <v>12</v>
      </c>
    </row>
    <row r="2469" spans="1:16" x14ac:dyDescent="0.3">
      <c r="A2469" t="s">
        <v>2462</v>
      </c>
      <c r="B2469" s="1">
        <v>45089</v>
      </c>
      <c r="C2469" t="s">
        <v>27</v>
      </c>
      <c r="D2469" t="s">
        <v>18</v>
      </c>
      <c r="E2469" t="s">
        <v>25</v>
      </c>
      <c r="F2469">
        <v>73</v>
      </c>
      <c r="G2469">
        <v>39535</v>
      </c>
      <c r="H2469" t="s">
        <v>20</v>
      </c>
      <c r="I2469">
        <v>57</v>
      </c>
      <c r="J2469" t="str">
        <f t="shared" si="38"/>
        <v>A3</v>
      </c>
      <c r="K2469" s="5">
        <v>541.57534246575347</v>
      </c>
      <c r="L2469">
        <v>2023</v>
      </c>
      <c r="P2469" t="s">
        <v>12</v>
      </c>
    </row>
    <row r="2470" spans="1:16" x14ac:dyDescent="0.3">
      <c r="A2470" t="s">
        <v>2463</v>
      </c>
      <c r="B2470" s="1">
        <v>45095</v>
      </c>
      <c r="C2470" t="s">
        <v>27</v>
      </c>
      <c r="D2470" t="s">
        <v>28</v>
      </c>
      <c r="E2470" t="s">
        <v>19</v>
      </c>
      <c r="F2470">
        <v>110</v>
      </c>
      <c r="G2470" t="s">
        <v>4976</v>
      </c>
      <c r="H2470">
        <v>0</v>
      </c>
      <c r="I2470">
        <v>58</v>
      </c>
      <c r="J2470" t="str">
        <f t="shared" si="38"/>
        <v>A3</v>
      </c>
      <c r="K2470" s="5">
        <v>0</v>
      </c>
      <c r="L2470">
        <v>2023</v>
      </c>
      <c r="P2470" t="s">
        <v>20</v>
      </c>
    </row>
    <row r="2471" spans="1:16" x14ac:dyDescent="0.3">
      <c r="A2471" t="s">
        <v>2464</v>
      </c>
      <c r="B2471" s="1">
        <v>44975</v>
      </c>
      <c r="C2471" t="s">
        <v>27</v>
      </c>
      <c r="D2471" t="s">
        <v>10</v>
      </c>
      <c r="E2471" t="s">
        <v>19</v>
      </c>
      <c r="F2471">
        <v>74</v>
      </c>
      <c r="G2471" t="s">
        <v>4976</v>
      </c>
      <c r="H2471" t="s">
        <v>12</v>
      </c>
      <c r="I2471">
        <v>39</v>
      </c>
      <c r="J2471" t="str">
        <f t="shared" si="38"/>
        <v>A2</v>
      </c>
      <c r="K2471" s="5">
        <v>0</v>
      </c>
      <c r="L2471">
        <v>2023</v>
      </c>
      <c r="P2471" t="s">
        <v>12</v>
      </c>
    </row>
    <row r="2472" spans="1:16" x14ac:dyDescent="0.3">
      <c r="A2472" t="s">
        <v>2465</v>
      </c>
      <c r="B2472" s="1">
        <v>44622</v>
      </c>
      <c r="C2472" t="s">
        <v>14</v>
      </c>
      <c r="D2472" t="s">
        <v>18</v>
      </c>
      <c r="E2472" t="s">
        <v>4976</v>
      </c>
      <c r="F2472">
        <v>750</v>
      </c>
      <c r="G2472">
        <v>33064</v>
      </c>
      <c r="H2472" t="s">
        <v>12</v>
      </c>
      <c r="I2472">
        <v>57</v>
      </c>
      <c r="J2472" t="str">
        <f t="shared" si="38"/>
        <v>A3</v>
      </c>
      <c r="K2472" s="5">
        <v>44.085333333333331</v>
      </c>
      <c r="L2472">
        <v>2022</v>
      </c>
      <c r="P2472" t="s">
        <v>12</v>
      </c>
    </row>
    <row r="2473" spans="1:16" x14ac:dyDescent="0.3">
      <c r="A2473" t="s">
        <v>2466</v>
      </c>
      <c r="B2473" s="1">
        <v>44599</v>
      </c>
      <c r="C2473" t="s">
        <v>14</v>
      </c>
      <c r="D2473" t="s">
        <v>32</v>
      </c>
      <c r="E2473" t="s">
        <v>23</v>
      </c>
      <c r="F2473">
        <v>349</v>
      </c>
      <c r="G2473">
        <v>10060</v>
      </c>
      <c r="H2473" t="s">
        <v>12</v>
      </c>
      <c r="I2473">
        <v>46</v>
      </c>
      <c r="J2473" t="str">
        <f t="shared" si="38"/>
        <v>A3</v>
      </c>
      <c r="K2473" s="5">
        <v>28.825214899713465</v>
      </c>
      <c r="L2473">
        <v>2022</v>
      </c>
      <c r="P2473" t="s">
        <v>12</v>
      </c>
    </row>
    <row r="2474" spans="1:16" x14ac:dyDescent="0.3">
      <c r="A2474" t="s">
        <v>2467</v>
      </c>
      <c r="B2474" s="1">
        <v>45057</v>
      </c>
      <c r="C2474" t="s">
        <v>17</v>
      </c>
      <c r="D2474" t="s">
        <v>42</v>
      </c>
      <c r="E2474" t="s">
        <v>11</v>
      </c>
      <c r="F2474">
        <v>331</v>
      </c>
      <c r="G2474">
        <v>7718</v>
      </c>
      <c r="H2474" t="s">
        <v>12</v>
      </c>
      <c r="I2474">
        <v>40</v>
      </c>
      <c r="J2474" t="str">
        <f t="shared" si="38"/>
        <v>A2</v>
      </c>
      <c r="K2474" s="5">
        <v>23.317220543806645</v>
      </c>
      <c r="L2474">
        <v>2023</v>
      </c>
      <c r="P2474">
        <v>0</v>
      </c>
    </row>
    <row r="2475" spans="1:16" x14ac:dyDescent="0.3">
      <c r="A2475" t="s">
        <v>2468</v>
      </c>
      <c r="B2475" s="1">
        <v>44623</v>
      </c>
      <c r="C2475" t="s">
        <v>9</v>
      </c>
      <c r="D2475" t="s">
        <v>18</v>
      </c>
      <c r="E2475" t="s">
        <v>11</v>
      </c>
      <c r="F2475">
        <v>359</v>
      </c>
      <c r="G2475">
        <v>45315</v>
      </c>
      <c r="H2475" t="s">
        <v>20</v>
      </c>
      <c r="I2475">
        <v>57</v>
      </c>
      <c r="J2475" t="str">
        <f t="shared" si="38"/>
        <v>A3</v>
      </c>
      <c r="K2475" s="5">
        <v>126.22562674094708</v>
      </c>
      <c r="L2475">
        <v>2022</v>
      </c>
      <c r="P2475">
        <v>0</v>
      </c>
    </row>
    <row r="2476" spans="1:16" x14ac:dyDescent="0.3">
      <c r="A2476" t="s">
        <v>2469</v>
      </c>
      <c r="B2476" s="1">
        <v>44739</v>
      </c>
      <c r="C2476" t="s">
        <v>17</v>
      </c>
      <c r="D2476" t="s">
        <v>32</v>
      </c>
      <c r="E2476" t="s">
        <v>25</v>
      </c>
      <c r="F2476">
        <v>722</v>
      </c>
      <c r="G2476" t="s">
        <v>4976</v>
      </c>
      <c r="H2476" t="s">
        <v>12</v>
      </c>
      <c r="I2476">
        <v>46</v>
      </c>
      <c r="J2476" t="str">
        <f t="shared" si="38"/>
        <v>A3</v>
      </c>
      <c r="K2476" s="5">
        <v>0</v>
      </c>
      <c r="L2476">
        <v>2022</v>
      </c>
      <c r="P2476" t="s">
        <v>12</v>
      </c>
    </row>
    <row r="2477" spans="1:16" x14ac:dyDescent="0.3">
      <c r="A2477" t="s">
        <v>2470</v>
      </c>
      <c r="B2477" s="1">
        <v>45190</v>
      </c>
      <c r="C2477" t="s">
        <v>14</v>
      </c>
      <c r="D2477" t="s">
        <v>28</v>
      </c>
      <c r="E2477" t="s">
        <v>19</v>
      </c>
      <c r="F2477">
        <v>97</v>
      </c>
      <c r="G2477">
        <v>32335</v>
      </c>
      <c r="H2477" t="s">
        <v>12</v>
      </c>
      <c r="I2477">
        <v>58</v>
      </c>
      <c r="J2477" t="str">
        <f t="shared" si="38"/>
        <v>A3</v>
      </c>
      <c r="K2477" s="5">
        <v>333.35051546391753</v>
      </c>
      <c r="L2477">
        <v>2023</v>
      </c>
      <c r="P2477" t="s">
        <v>12</v>
      </c>
    </row>
    <row r="2478" spans="1:16" x14ac:dyDescent="0.3">
      <c r="A2478" t="s">
        <v>2471</v>
      </c>
      <c r="B2478" s="1">
        <v>44794</v>
      </c>
      <c r="C2478" t="s">
        <v>17</v>
      </c>
      <c r="D2478" t="s">
        <v>10</v>
      </c>
      <c r="E2478" t="s">
        <v>25</v>
      </c>
      <c r="F2478">
        <v>706</v>
      </c>
      <c r="G2478">
        <v>13838</v>
      </c>
      <c r="H2478" t="s">
        <v>12</v>
      </c>
      <c r="I2478">
        <v>39</v>
      </c>
      <c r="J2478" t="str">
        <f t="shared" si="38"/>
        <v>A2</v>
      </c>
      <c r="K2478" s="5">
        <v>19.600566572237959</v>
      </c>
      <c r="L2478">
        <v>2022</v>
      </c>
      <c r="P2478">
        <v>0</v>
      </c>
    </row>
    <row r="2479" spans="1:16" x14ac:dyDescent="0.3">
      <c r="A2479" t="s">
        <v>2472</v>
      </c>
      <c r="B2479" s="1">
        <v>44785</v>
      </c>
      <c r="C2479" t="s">
        <v>17</v>
      </c>
      <c r="D2479" t="s">
        <v>32</v>
      </c>
      <c r="E2479" t="s">
        <v>34</v>
      </c>
      <c r="F2479">
        <v>746</v>
      </c>
      <c r="G2479">
        <v>45310</v>
      </c>
      <c r="H2479">
        <v>0</v>
      </c>
      <c r="I2479">
        <v>46</v>
      </c>
      <c r="J2479" t="str">
        <f t="shared" si="38"/>
        <v>A3</v>
      </c>
      <c r="K2479" s="5">
        <v>60.737265415549601</v>
      </c>
      <c r="L2479">
        <v>2022</v>
      </c>
      <c r="P2479" t="s">
        <v>12</v>
      </c>
    </row>
    <row r="2480" spans="1:16" x14ac:dyDescent="0.3">
      <c r="A2480" t="s">
        <v>2473</v>
      </c>
      <c r="B2480" s="1">
        <v>45254</v>
      </c>
      <c r="C2480" t="s">
        <v>9</v>
      </c>
      <c r="D2480" t="s">
        <v>42</v>
      </c>
      <c r="E2480" t="s">
        <v>4976</v>
      </c>
      <c r="F2480">
        <v>209</v>
      </c>
      <c r="G2480">
        <v>5910</v>
      </c>
      <c r="H2480" t="s">
        <v>12</v>
      </c>
      <c r="I2480">
        <v>40</v>
      </c>
      <c r="J2480" t="str">
        <f t="shared" si="38"/>
        <v>A2</v>
      </c>
      <c r="K2480" s="5">
        <v>28.277511961722489</v>
      </c>
      <c r="L2480">
        <v>2023</v>
      </c>
      <c r="P2480" t="s">
        <v>20</v>
      </c>
    </row>
    <row r="2481" spans="1:16" x14ac:dyDescent="0.3">
      <c r="A2481" t="s">
        <v>2474</v>
      </c>
      <c r="B2481" s="1">
        <v>45373</v>
      </c>
      <c r="C2481" t="s">
        <v>22</v>
      </c>
      <c r="D2481" t="s">
        <v>42</v>
      </c>
      <c r="E2481" t="s">
        <v>23</v>
      </c>
      <c r="F2481">
        <v>421</v>
      </c>
      <c r="G2481">
        <v>23236</v>
      </c>
      <c r="H2481">
        <v>0</v>
      </c>
      <c r="I2481">
        <v>40</v>
      </c>
      <c r="J2481" t="str">
        <f t="shared" si="38"/>
        <v>A2</v>
      </c>
      <c r="K2481" s="5">
        <v>55.192399049881239</v>
      </c>
      <c r="L2481">
        <v>2024</v>
      </c>
      <c r="P2481" t="s">
        <v>12</v>
      </c>
    </row>
    <row r="2482" spans="1:16" x14ac:dyDescent="0.3">
      <c r="A2482" t="s">
        <v>2475</v>
      </c>
      <c r="B2482" s="1">
        <v>44950</v>
      </c>
      <c r="C2482" t="s">
        <v>17</v>
      </c>
      <c r="D2482" t="s">
        <v>28</v>
      </c>
      <c r="E2482" t="s">
        <v>11</v>
      </c>
      <c r="F2482">
        <v>129</v>
      </c>
      <c r="G2482">
        <v>49789</v>
      </c>
      <c r="H2482" t="s">
        <v>12</v>
      </c>
      <c r="I2482">
        <v>58</v>
      </c>
      <c r="J2482" t="str">
        <f t="shared" si="38"/>
        <v>A3</v>
      </c>
      <c r="K2482" s="5">
        <v>385.96124031007753</v>
      </c>
      <c r="L2482">
        <v>2023</v>
      </c>
      <c r="P2482" t="s">
        <v>12</v>
      </c>
    </row>
    <row r="2483" spans="1:16" x14ac:dyDescent="0.3">
      <c r="A2483" t="s">
        <v>2476</v>
      </c>
      <c r="B2483" s="1">
        <v>44742</v>
      </c>
      <c r="C2483" t="s">
        <v>9</v>
      </c>
      <c r="D2483" t="s">
        <v>18</v>
      </c>
      <c r="E2483" t="s">
        <v>11</v>
      </c>
      <c r="F2483">
        <v>798</v>
      </c>
      <c r="G2483">
        <v>48561</v>
      </c>
      <c r="H2483" t="s">
        <v>12</v>
      </c>
      <c r="I2483">
        <v>57</v>
      </c>
      <c r="J2483" t="str">
        <f t="shared" si="38"/>
        <v>A3</v>
      </c>
      <c r="K2483" s="5">
        <v>60.853383458646618</v>
      </c>
      <c r="L2483">
        <v>2022</v>
      </c>
      <c r="P2483">
        <v>0</v>
      </c>
    </row>
    <row r="2484" spans="1:16" x14ac:dyDescent="0.3">
      <c r="A2484" t="s">
        <v>2477</v>
      </c>
      <c r="B2484" s="1">
        <v>44859</v>
      </c>
      <c r="C2484" t="s">
        <v>17</v>
      </c>
      <c r="D2484" t="s">
        <v>42</v>
      </c>
      <c r="E2484" t="s">
        <v>34</v>
      </c>
      <c r="F2484">
        <v>525</v>
      </c>
      <c r="G2484">
        <v>13121</v>
      </c>
      <c r="H2484" t="s">
        <v>12</v>
      </c>
      <c r="I2484">
        <v>40</v>
      </c>
      <c r="J2484" t="str">
        <f t="shared" si="38"/>
        <v>A2</v>
      </c>
      <c r="K2484" s="5">
        <v>24.992380952380952</v>
      </c>
      <c r="L2484">
        <v>2022</v>
      </c>
      <c r="P2484" t="s">
        <v>20</v>
      </c>
    </row>
    <row r="2485" spans="1:16" x14ac:dyDescent="0.3">
      <c r="A2485" t="s">
        <v>2478</v>
      </c>
      <c r="B2485" s="1">
        <v>45419</v>
      </c>
      <c r="C2485" t="s">
        <v>4976</v>
      </c>
      <c r="D2485" t="s">
        <v>32</v>
      </c>
      <c r="E2485" t="s">
        <v>11</v>
      </c>
      <c r="F2485">
        <v>365</v>
      </c>
      <c r="G2485">
        <v>31680</v>
      </c>
      <c r="H2485" t="s">
        <v>12</v>
      </c>
      <c r="I2485">
        <v>46</v>
      </c>
      <c r="J2485" t="str">
        <f t="shared" si="38"/>
        <v>A3</v>
      </c>
      <c r="K2485" s="5">
        <v>86.794520547945211</v>
      </c>
      <c r="L2485">
        <v>2024</v>
      </c>
      <c r="P2485">
        <v>0</v>
      </c>
    </row>
    <row r="2486" spans="1:16" x14ac:dyDescent="0.3">
      <c r="A2486" t="s">
        <v>2479</v>
      </c>
      <c r="B2486" s="1">
        <v>44630</v>
      </c>
      <c r="C2486" t="s">
        <v>27</v>
      </c>
      <c r="D2486" t="s">
        <v>42</v>
      </c>
      <c r="E2486" t="s">
        <v>25</v>
      </c>
      <c r="F2486">
        <v>390</v>
      </c>
      <c r="G2486">
        <v>45961</v>
      </c>
      <c r="H2486" t="s">
        <v>12</v>
      </c>
      <c r="I2486">
        <v>40</v>
      </c>
      <c r="J2486" t="str">
        <f t="shared" si="38"/>
        <v>A2</v>
      </c>
      <c r="K2486" s="5">
        <v>117.84871794871795</v>
      </c>
      <c r="L2486">
        <v>2022</v>
      </c>
      <c r="P2486" t="s">
        <v>12</v>
      </c>
    </row>
    <row r="2487" spans="1:16" x14ac:dyDescent="0.3">
      <c r="A2487" t="s">
        <v>2480</v>
      </c>
      <c r="B2487" s="1">
        <v>44943</v>
      </c>
      <c r="C2487" t="s">
        <v>17</v>
      </c>
      <c r="D2487" t="s">
        <v>32</v>
      </c>
      <c r="E2487" t="s">
        <v>25</v>
      </c>
      <c r="F2487">
        <v>846</v>
      </c>
      <c r="G2487">
        <v>40992</v>
      </c>
      <c r="H2487" t="s">
        <v>12</v>
      </c>
      <c r="I2487">
        <v>46</v>
      </c>
      <c r="J2487" t="str">
        <f t="shared" si="38"/>
        <v>A3</v>
      </c>
      <c r="K2487" s="5">
        <v>48.453900709219859</v>
      </c>
      <c r="L2487">
        <v>2023</v>
      </c>
      <c r="P2487" t="s">
        <v>12</v>
      </c>
    </row>
    <row r="2488" spans="1:16" hidden="1" x14ac:dyDescent="0.3">
      <c r="A2488" t="s">
        <v>2481</v>
      </c>
      <c r="B2488" s="1">
        <v>44687</v>
      </c>
      <c r="C2488" t="s">
        <v>17</v>
      </c>
      <c r="D2488" t="s">
        <v>4976</v>
      </c>
      <c r="E2488" t="s">
        <v>25</v>
      </c>
      <c r="F2488">
        <v>702</v>
      </c>
      <c r="G2488">
        <v>49436</v>
      </c>
      <c r="H2488">
        <v>0</v>
      </c>
      <c r="I2488" t="s">
        <v>4977</v>
      </c>
      <c r="J2488" t="str">
        <f t="shared" si="38"/>
        <v>A3</v>
      </c>
      <c r="K2488" s="5">
        <v>70.421652421652425</v>
      </c>
      <c r="L2488">
        <v>2022</v>
      </c>
      <c r="P2488" t="s">
        <v>12</v>
      </c>
    </row>
    <row r="2489" spans="1:16" x14ac:dyDescent="0.3">
      <c r="A2489" t="s">
        <v>2482</v>
      </c>
      <c r="B2489" s="1">
        <v>45223</v>
      </c>
      <c r="C2489" t="s">
        <v>9</v>
      </c>
      <c r="D2489" t="s">
        <v>15</v>
      </c>
      <c r="E2489" t="s">
        <v>25</v>
      </c>
      <c r="F2489">
        <v>954</v>
      </c>
      <c r="G2489">
        <v>29813</v>
      </c>
      <c r="H2489" t="s">
        <v>12</v>
      </c>
      <c r="I2489">
        <v>41</v>
      </c>
      <c r="J2489" t="str">
        <f t="shared" si="38"/>
        <v>A2</v>
      </c>
      <c r="K2489" s="5">
        <v>31.250524109014677</v>
      </c>
      <c r="L2489">
        <v>2023</v>
      </c>
      <c r="P2489" t="s">
        <v>20</v>
      </c>
    </row>
    <row r="2490" spans="1:16" hidden="1" x14ac:dyDescent="0.3">
      <c r="A2490" t="s">
        <v>2483</v>
      </c>
      <c r="B2490" t="s">
        <v>4976</v>
      </c>
      <c r="C2490" t="s">
        <v>22</v>
      </c>
      <c r="D2490" t="s">
        <v>4976</v>
      </c>
      <c r="E2490" t="s">
        <v>25</v>
      </c>
      <c r="F2490">
        <v>945</v>
      </c>
      <c r="G2490">
        <v>5083</v>
      </c>
      <c r="H2490" t="s">
        <v>20</v>
      </c>
      <c r="I2490" t="s">
        <v>4977</v>
      </c>
      <c r="J2490" t="str">
        <f t="shared" si="38"/>
        <v>A3</v>
      </c>
      <c r="K2490" s="5">
        <v>5.378835978835979</v>
      </c>
      <c r="L2490" t="e">
        <v>#VALUE!</v>
      </c>
      <c r="P2490" t="s">
        <v>20</v>
      </c>
    </row>
    <row r="2491" spans="1:16" x14ac:dyDescent="0.3">
      <c r="A2491" t="s">
        <v>2484</v>
      </c>
      <c r="B2491" s="1">
        <v>45285</v>
      </c>
      <c r="C2491" t="s">
        <v>14</v>
      </c>
      <c r="D2491" t="s">
        <v>42</v>
      </c>
      <c r="E2491" t="s">
        <v>25</v>
      </c>
      <c r="F2491">
        <v>124</v>
      </c>
      <c r="G2491">
        <v>23915</v>
      </c>
      <c r="H2491">
        <v>0</v>
      </c>
      <c r="I2491">
        <v>40</v>
      </c>
      <c r="J2491" t="str">
        <f t="shared" si="38"/>
        <v>A2</v>
      </c>
      <c r="K2491" s="5">
        <v>192.86290322580646</v>
      </c>
      <c r="L2491">
        <v>2023</v>
      </c>
      <c r="P2491">
        <v>0</v>
      </c>
    </row>
    <row r="2492" spans="1:16" x14ac:dyDescent="0.3">
      <c r="A2492" t="s">
        <v>2485</v>
      </c>
      <c r="B2492" s="1">
        <v>45344</v>
      </c>
      <c r="C2492" t="s">
        <v>27</v>
      </c>
      <c r="D2492" t="s">
        <v>15</v>
      </c>
      <c r="E2492" t="s">
        <v>25</v>
      </c>
      <c r="F2492">
        <v>544</v>
      </c>
      <c r="G2492">
        <v>41096</v>
      </c>
      <c r="H2492" t="s">
        <v>12</v>
      </c>
      <c r="I2492">
        <v>41</v>
      </c>
      <c r="J2492" t="str">
        <f t="shared" si="38"/>
        <v>A2</v>
      </c>
      <c r="K2492" s="5">
        <v>75.544117647058826</v>
      </c>
      <c r="L2492">
        <v>2024</v>
      </c>
      <c r="P2492" t="s">
        <v>12</v>
      </c>
    </row>
    <row r="2493" spans="1:16" x14ac:dyDescent="0.3">
      <c r="A2493" t="s">
        <v>2486</v>
      </c>
      <c r="B2493" s="1">
        <v>44679</v>
      </c>
      <c r="C2493" t="s">
        <v>22</v>
      </c>
      <c r="D2493" t="s">
        <v>18</v>
      </c>
      <c r="E2493" t="s">
        <v>19</v>
      </c>
      <c r="F2493">
        <v>980</v>
      </c>
      <c r="G2493">
        <v>47214</v>
      </c>
      <c r="H2493">
        <v>0</v>
      </c>
      <c r="I2493">
        <v>57</v>
      </c>
      <c r="J2493" t="str">
        <f t="shared" si="38"/>
        <v>A3</v>
      </c>
      <c r="K2493" s="5">
        <v>48.17755102040816</v>
      </c>
      <c r="L2493">
        <v>2022</v>
      </c>
      <c r="P2493">
        <v>0</v>
      </c>
    </row>
    <row r="2494" spans="1:16" x14ac:dyDescent="0.3">
      <c r="A2494" t="s">
        <v>2487</v>
      </c>
      <c r="B2494" s="1">
        <v>44594</v>
      </c>
      <c r="C2494" t="s">
        <v>22</v>
      </c>
      <c r="D2494" t="s">
        <v>28</v>
      </c>
      <c r="E2494" t="s">
        <v>11</v>
      </c>
      <c r="F2494">
        <v>369</v>
      </c>
      <c r="G2494">
        <v>31982</v>
      </c>
      <c r="H2494" t="s">
        <v>20</v>
      </c>
      <c r="I2494">
        <v>58</v>
      </c>
      <c r="J2494" t="str">
        <f t="shared" si="38"/>
        <v>A3</v>
      </c>
      <c r="K2494" s="5">
        <v>86.672086720867213</v>
      </c>
      <c r="L2494">
        <v>2022</v>
      </c>
      <c r="P2494">
        <v>0</v>
      </c>
    </row>
    <row r="2495" spans="1:16" x14ac:dyDescent="0.3">
      <c r="A2495" t="s">
        <v>2488</v>
      </c>
      <c r="B2495" s="1">
        <v>45438</v>
      </c>
      <c r="C2495" t="s">
        <v>27</v>
      </c>
      <c r="D2495" t="s">
        <v>10</v>
      </c>
      <c r="E2495" t="s">
        <v>34</v>
      </c>
      <c r="F2495">
        <v>268</v>
      </c>
      <c r="G2495">
        <v>44381</v>
      </c>
      <c r="H2495" t="s">
        <v>12</v>
      </c>
      <c r="I2495">
        <v>39</v>
      </c>
      <c r="J2495" t="str">
        <f t="shared" si="38"/>
        <v>A2</v>
      </c>
      <c r="K2495" s="5">
        <v>165.60074626865671</v>
      </c>
      <c r="L2495">
        <v>2024</v>
      </c>
      <c r="P2495" t="s">
        <v>12</v>
      </c>
    </row>
    <row r="2496" spans="1:16" x14ac:dyDescent="0.3">
      <c r="A2496" t="s">
        <v>2489</v>
      </c>
      <c r="B2496" s="1">
        <v>44654</v>
      </c>
      <c r="C2496" t="s">
        <v>27</v>
      </c>
      <c r="D2496" t="s">
        <v>10</v>
      </c>
      <c r="E2496" t="s">
        <v>19</v>
      </c>
      <c r="F2496">
        <v>979</v>
      </c>
      <c r="G2496">
        <v>45034</v>
      </c>
      <c r="H2496" t="s">
        <v>20</v>
      </c>
      <c r="I2496">
        <v>39</v>
      </c>
      <c r="J2496" t="str">
        <f t="shared" si="38"/>
        <v>A2</v>
      </c>
      <c r="K2496" s="5">
        <v>46</v>
      </c>
      <c r="L2496">
        <v>2022</v>
      </c>
      <c r="P2496">
        <v>0</v>
      </c>
    </row>
    <row r="2497" spans="1:16" x14ac:dyDescent="0.3">
      <c r="A2497" t="s">
        <v>2490</v>
      </c>
      <c r="B2497" s="1">
        <v>44758</v>
      </c>
      <c r="C2497" t="s">
        <v>9</v>
      </c>
      <c r="D2497" t="s">
        <v>10</v>
      </c>
      <c r="E2497" t="s">
        <v>11</v>
      </c>
      <c r="F2497">
        <v>584</v>
      </c>
      <c r="G2497">
        <v>35407</v>
      </c>
      <c r="H2497" t="s">
        <v>12</v>
      </c>
      <c r="I2497">
        <v>39</v>
      </c>
      <c r="J2497" t="str">
        <f t="shared" si="38"/>
        <v>A2</v>
      </c>
      <c r="K2497" s="5">
        <v>60.628424657534246</v>
      </c>
      <c r="L2497">
        <v>2022</v>
      </c>
      <c r="P2497">
        <v>0</v>
      </c>
    </row>
    <row r="2498" spans="1:16" x14ac:dyDescent="0.3">
      <c r="A2498" t="s">
        <v>2491</v>
      </c>
      <c r="B2498" s="1">
        <v>45071</v>
      </c>
      <c r="C2498" t="s">
        <v>14</v>
      </c>
      <c r="D2498" t="s">
        <v>32</v>
      </c>
      <c r="E2498" t="s">
        <v>11</v>
      </c>
      <c r="F2498">
        <v>796</v>
      </c>
      <c r="G2498">
        <v>26329</v>
      </c>
      <c r="H2498" t="s">
        <v>12</v>
      </c>
      <c r="I2498">
        <v>46</v>
      </c>
      <c r="J2498" t="str">
        <f t="shared" si="38"/>
        <v>A3</v>
      </c>
      <c r="K2498" s="5">
        <v>33.076633165829143</v>
      </c>
      <c r="L2498">
        <v>2023</v>
      </c>
      <c r="P2498">
        <v>0</v>
      </c>
    </row>
    <row r="2499" spans="1:16" x14ac:dyDescent="0.3">
      <c r="A2499" t="s">
        <v>2492</v>
      </c>
      <c r="B2499" s="1">
        <v>44824</v>
      </c>
      <c r="C2499" t="s">
        <v>22</v>
      </c>
      <c r="D2499" t="s">
        <v>32</v>
      </c>
      <c r="E2499" t="s">
        <v>34</v>
      </c>
      <c r="F2499">
        <v>529</v>
      </c>
      <c r="G2499">
        <v>31870</v>
      </c>
      <c r="H2499">
        <v>0</v>
      </c>
      <c r="I2499">
        <v>46</v>
      </c>
      <c r="J2499" t="str">
        <f t="shared" ref="J2499:J2562" si="39">IF(I2499&lt;=30,"A1",IF(I2499&lt;=45,"A2","A3"))</f>
        <v>A3</v>
      </c>
      <c r="K2499" s="5">
        <v>60.245746691871453</v>
      </c>
      <c r="L2499">
        <v>2022</v>
      </c>
      <c r="P2499" t="s">
        <v>12</v>
      </c>
    </row>
    <row r="2500" spans="1:16" x14ac:dyDescent="0.3">
      <c r="A2500" t="s">
        <v>2493</v>
      </c>
      <c r="B2500" s="1">
        <v>45336</v>
      </c>
      <c r="C2500" t="s">
        <v>14</v>
      </c>
      <c r="D2500" t="s">
        <v>18</v>
      </c>
      <c r="E2500" t="s">
        <v>11</v>
      </c>
      <c r="F2500">
        <v>752</v>
      </c>
      <c r="G2500">
        <v>16674</v>
      </c>
      <c r="H2500" t="s">
        <v>12</v>
      </c>
      <c r="I2500">
        <v>57</v>
      </c>
      <c r="J2500" t="str">
        <f t="shared" si="39"/>
        <v>A3</v>
      </c>
      <c r="K2500" s="5">
        <v>22.172872340425531</v>
      </c>
      <c r="L2500">
        <v>2024</v>
      </c>
      <c r="P2500" t="s">
        <v>20</v>
      </c>
    </row>
    <row r="2501" spans="1:16" x14ac:dyDescent="0.3">
      <c r="A2501" t="s">
        <v>2494</v>
      </c>
      <c r="B2501" s="1">
        <v>45013</v>
      </c>
      <c r="C2501" t="s">
        <v>22</v>
      </c>
      <c r="D2501" t="s">
        <v>15</v>
      </c>
      <c r="E2501" t="s">
        <v>23</v>
      </c>
      <c r="F2501">
        <v>976</v>
      </c>
      <c r="G2501">
        <v>26953</v>
      </c>
      <c r="H2501" t="s">
        <v>20</v>
      </c>
      <c r="I2501">
        <v>41</v>
      </c>
      <c r="J2501" t="str">
        <f t="shared" si="39"/>
        <v>A2</v>
      </c>
      <c r="K2501" s="5">
        <v>27.615778688524589</v>
      </c>
      <c r="L2501">
        <v>2023</v>
      </c>
      <c r="P2501" t="s">
        <v>12</v>
      </c>
    </row>
    <row r="2502" spans="1:16" x14ac:dyDescent="0.3">
      <c r="A2502" t="s">
        <v>2495</v>
      </c>
      <c r="B2502" s="1">
        <v>45170</v>
      </c>
      <c r="C2502" t="s">
        <v>17</v>
      </c>
      <c r="D2502" t="s">
        <v>32</v>
      </c>
      <c r="E2502" t="s">
        <v>25</v>
      </c>
      <c r="F2502">
        <v>788</v>
      </c>
      <c r="G2502">
        <v>10656</v>
      </c>
      <c r="H2502" t="s">
        <v>12</v>
      </c>
      <c r="I2502">
        <v>46</v>
      </c>
      <c r="J2502" t="str">
        <f t="shared" si="39"/>
        <v>A3</v>
      </c>
      <c r="K2502" s="5">
        <v>13.522842639593909</v>
      </c>
      <c r="L2502">
        <v>2023</v>
      </c>
      <c r="P2502" t="s">
        <v>12</v>
      </c>
    </row>
    <row r="2503" spans="1:16" x14ac:dyDescent="0.3">
      <c r="A2503" t="s">
        <v>2496</v>
      </c>
      <c r="B2503" s="1">
        <v>45280</v>
      </c>
      <c r="C2503" t="s">
        <v>9</v>
      </c>
      <c r="D2503" t="s">
        <v>28</v>
      </c>
      <c r="E2503" t="s">
        <v>11</v>
      </c>
      <c r="F2503">
        <v>737</v>
      </c>
      <c r="G2503">
        <v>40503</v>
      </c>
      <c r="H2503">
        <v>0</v>
      </c>
      <c r="I2503">
        <v>58</v>
      </c>
      <c r="J2503" t="str">
        <f t="shared" si="39"/>
        <v>A3</v>
      </c>
      <c r="K2503" s="5">
        <v>54.956580732700132</v>
      </c>
      <c r="L2503">
        <v>2023</v>
      </c>
      <c r="P2503" t="s">
        <v>12</v>
      </c>
    </row>
    <row r="2504" spans="1:16" x14ac:dyDescent="0.3">
      <c r="A2504" t="s">
        <v>2497</v>
      </c>
      <c r="B2504" s="1">
        <v>45371</v>
      </c>
      <c r="C2504" t="s">
        <v>22</v>
      </c>
      <c r="D2504" t="s">
        <v>10</v>
      </c>
      <c r="E2504" t="s">
        <v>34</v>
      </c>
      <c r="F2504">
        <v>861</v>
      </c>
      <c r="G2504" t="s">
        <v>4976</v>
      </c>
      <c r="H2504" t="s">
        <v>12</v>
      </c>
      <c r="I2504">
        <v>39</v>
      </c>
      <c r="J2504" t="str">
        <f t="shared" si="39"/>
        <v>A2</v>
      </c>
      <c r="K2504" s="5">
        <v>0</v>
      </c>
      <c r="L2504">
        <v>2024</v>
      </c>
      <c r="P2504">
        <v>0</v>
      </c>
    </row>
    <row r="2505" spans="1:16" x14ac:dyDescent="0.3">
      <c r="A2505" t="s">
        <v>2498</v>
      </c>
      <c r="B2505" s="1">
        <v>44688</v>
      </c>
      <c r="C2505" t="s">
        <v>17</v>
      </c>
      <c r="D2505" t="s">
        <v>42</v>
      </c>
      <c r="E2505" t="s">
        <v>19</v>
      </c>
      <c r="F2505">
        <v>792</v>
      </c>
      <c r="G2505">
        <v>32130</v>
      </c>
      <c r="H2505" t="s">
        <v>12</v>
      </c>
      <c r="I2505">
        <v>40</v>
      </c>
      <c r="J2505" t="str">
        <f t="shared" si="39"/>
        <v>A2</v>
      </c>
      <c r="K2505" s="5">
        <v>40.56818181818182</v>
      </c>
      <c r="L2505">
        <v>2022</v>
      </c>
      <c r="P2505" t="s">
        <v>12</v>
      </c>
    </row>
    <row r="2506" spans="1:16" x14ac:dyDescent="0.3">
      <c r="A2506" t="s">
        <v>2499</v>
      </c>
      <c r="B2506" s="1">
        <v>45293</v>
      </c>
      <c r="C2506" t="s">
        <v>17</v>
      </c>
      <c r="D2506" t="s">
        <v>28</v>
      </c>
      <c r="E2506" t="s">
        <v>19</v>
      </c>
      <c r="F2506">
        <v>844</v>
      </c>
      <c r="G2506">
        <v>45048</v>
      </c>
      <c r="H2506" t="s">
        <v>12</v>
      </c>
      <c r="I2506">
        <v>58</v>
      </c>
      <c r="J2506" t="str">
        <f t="shared" si="39"/>
        <v>A3</v>
      </c>
      <c r="K2506" s="5">
        <v>53.374407582938389</v>
      </c>
      <c r="L2506">
        <v>2024</v>
      </c>
      <c r="P2506" t="s">
        <v>12</v>
      </c>
    </row>
    <row r="2507" spans="1:16" x14ac:dyDescent="0.3">
      <c r="A2507" t="s">
        <v>2500</v>
      </c>
      <c r="B2507" s="1">
        <v>45178</v>
      </c>
      <c r="C2507" t="s">
        <v>9</v>
      </c>
      <c r="D2507" t="s">
        <v>42</v>
      </c>
      <c r="E2507" t="s">
        <v>19</v>
      </c>
      <c r="F2507">
        <v>784</v>
      </c>
      <c r="G2507">
        <v>8191</v>
      </c>
      <c r="H2507">
        <v>0</v>
      </c>
      <c r="I2507">
        <v>40</v>
      </c>
      <c r="J2507" t="str">
        <f t="shared" si="39"/>
        <v>A2</v>
      </c>
      <c r="K2507" s="5">
        <v>10.447704081632653</v>
      </c>
      <c r="L2507">
        <v>2023</v>
      </c>
      <c r="P2507" t="s">
        <v>20</v>
      </c>
    </row>
    <row r="2508" spans="1:16" x14ac:dyDescent="0.3">
      <c r="A2508" t="s">
        <v>2501</v>
      </c>
      <c r="B2508" s="1">
        <v>44814</v>
      </c>
      <c r="C2508" t="s">
        <v>14</v>
      </c>
      <c r="D2508" t="s">
        <v>32</v>
      </c>
      <c r="E2508" t="s">
        <v>23</v>
      </c>
      <c r="F2508">
        <v>83</v>
      </c>
      <c r="G2508">
        <v>14655</v>
      </c>
      <c r="H2508" t="s">
        <v>20</v>
      </c>
      <c r="I2508">
        <v>46</v>
      </c>
      <c r="J2508" t="str">
        <f t="shared" si="39"/>
        <v>A3</v>
      </c>
      <c r="K2508" s="5">
        <v>176.56626506024097</v>
      </c>
      <c r="L2508">
        <v>2022</v>
      </c>
      <c r="P2508" t="s">
        <v>12</v>
      </c>
    </row>
    <row r="2509" spans="1:16" x14ac:dyDescent="0.3">
      <c r="A2509" t="s">
        <v>2502</v>
      </c>
      <c r="B2509" t="s">
        <v>4976</v>
      </c>
      <c r="C2509" t="s">
        <v>17</v>
      </c>
      <c r="D2509" t="s">
        <v>15</v>
      </c>
      <c r="E2509" t="s">
        <v>34</v>
      </c>
      <c r="F2509">
        <v>480</v>
      </c>
      <c r="G2509">
        <v>40935</v>
      </c>
      <c r="H2509" t="s">
        <v>20</v>
      </c>
      <c r="I2509">
        <v>41</v>
      </c>
      <c r="J2509" t="str">
        <f t="shared" si="39"/>
        <v>A2</v>
      </c>
      <c r="K2509" s="5">
        <v>85.28125</v>
      </c>
      <c r="L2509" t="e">
        <v>#VALUE!</v>
      </c>
      <c r="P2509">
        <v>0</v>
      </c>
    </row>
    <row r="2510" spans="1:16" x14ac:dyDescent="0.3">
      <c r="A2510" t="s">
        <v>2503</v>
      </c>
      <c r="B2510" s="1">
        <v>45151</v>
      </c>
      <c r="C2510" t="s">
        <v>9</v>
      </c>
      <c r="D2510" t="s">
        <v>32</v>
      </c>
      <c r="E2510" t="s">
        <v>34</v>
      </c>
      <c r="F2510">
        <v>572</v>
      </c>
      <c r="G2510">
        <v>28627</v>
      </c>
      <c r="H2510" t="s">
        <v>12</v>
      </c>
      <c r="I2510">
        <v>46</v>
      </c>
      <c r="J2510" t="str">
        <f t="shared" si="39"/>
        <v>A3</v>
      </c>
      <c r="K2510" s="5">
        <v>50.0472027972028</v>
      </c>
      <c r="L2510">
        <v>2023</v>
      </c>
      <c r="P2510" t="s">
        <v>12</v>
      </c>
    </row>
    <row r="2511" spans="1:16" x14ac:dyDescent="0.3">
      <c r="A2511" t="s">
        <v>2504</v>
      </c>
      <c r="B2511" s="1">
        <v>45167</v>
      </c>
      <c r="C2511" t="s">
        <v>9</v>
      </c>
      <c r="D2511" t="s">
        <v>15</v>
      </c>
      <c r="E2511" t="s">
        <v>25</v>
      </c>
      <c r="F2511">
        <v>809</v>
      </c>
      <c r="G2511">
        <v>11631</v>
      </c>
      <c r="H2511">
        <v>0</v>
      </c>
      <c r="I2511">
        <v>41</v>
      </c>
      <c r="J2511" t="str">
        <f t="shared" si="39"/>
        <v>A2</v>
      </c>
      <c r="K2511" s="5">
        <v>14.377008652657603</v>
      </c>
      <c r="L2511">
        <v>2023</v>
      </c>
      <c r="P2511" t="s">
        <v>20</v>
      </c>
    </row>
    <row r="2512" spans="1:16" x14ac:dyDescent="0.3">
      <c r="A2512" t="s">
        <v>2505</v>
      </c>
      <c r="B2512" s="1">
        <v>44872</v>
      </c>
      <c r="C2512" t="s">
        <v>22</v>
      </c>
      <c r="D2512" t="s">
        <v>42</v>
      </c>
      <c r="E2512" t="s">
        <v>34</v>
      </c>
      <c r="F2512">
        <v>109</v>
      </c>
      <c r="G2512">
        <v>38490</v>
      </c>
      <c r="H2512" t="s">
        <v>20</v>
      </c>
      <c r="I2512">
        <v>40</v>
      </c>
      <c r="J2512" t="str">
        <f t="shared" si="39"/>
        <v>A2</v>
      </c>
      <c r="K2512" s="5">
        <v>353.1192660550459</v>
      </c>
      <c r="L2512">
        <v>2022</v>
      </c>
      <c r="P2512" t="s">
        <v>12</v>
      </c>
    </row>
    <row r="2513" spans="1:16" x14ac:dyDescent="0.3">
      <c r="A2513" t="s">
        <v>2506</v>
      </c>
      <c r="B2513" t="s">
        <v>4976</v>
      </c>
      <c r="C2513" t="s">
        <v>27</v>
      </c>
      <c r="D2513" t="s">
        <v>28</v>
      </c>
      <c r="E2513" t="s">
        <v>19</v>
      </c>
      <c r="F2513">
        <v>882</v>
      </c>
      <c r="G2513">
        <v>29310</v>
      </c>
      <c r="H2513" t="s">
        <v>12</v>
      </c>
      <c r="I2513">
        <v>58</v>
      </c>
      <c r="J2513" t="str">
        <f t="shared" si="39"/>
        <v>A3</v>
      </c>
      <c r="K2513" s="5">
        <v>33.2312925170068</v>
      </c>
      <c r="L2513" t="e">
        <v>#VALUE!</v>
      </c>
      <c r="P2513" t="s">
        <v>12</v>
      </c>
    </row>
    <row r="2514" spans="1:16" x14ac:dyDescent="0.3">
      <c r="A2514" t="s">
        <v>2507</v>
      </c>
      <c r="B2514" s="1">
        <v>44568</v>
      </c>
      <c r="C2514" t="s">
        <v>14</v>
      </c>
      <c r="D2514" t="s">
        <v>15</v>
      </c>
      <c r="E2514" t="s">
        <v>23</v>
      </c>
      <c r="F2514">
        <v>487</v>
      </c>
      <c r="G2514" t="s">
        <v>4976</v>
      </c>
      <c r="H2514" t="s">
        <v>12</v>
      </c>
      <c r="I2514">
        <v>41</v>
      </c>
      <c r="J2514" t="str">
        <f t="shared" si="39"/>
        <v>A2</v>
      </c>
      <c r="K2514" s="5">
        <v>0</v>
      </c>
      <c r="L2514">
        <v>2022</v>
      </c>
      <c r="P2514" t="s">
        <v>12</v>
      </c>
    </row>
    <row r="2515" spans="1:16" x14ac:dyDescent="0.3">
      <c r="A2515" t="s">
        <v>2508</v>
      </c>
      <c r="B2515" s="1">
        <v>44727</v>
      </c>
      <c r="C2515" t="s">
        <v>17</v>
      </c>
      <c r="D2515" t="s">
        <v>42</v>
      </c>
      <c r="E2515" t="s">
        <v>11</v>
      </c>
      <c r="F2515">
        <v>791</v>
      </c>
      <c r="G2515">
        <v>31815</v>
      </c>
      <c r="H2515" t="s">
        <v>12</v>
      </c>
      <c r="I2515">
        <v>40</v>
      </c>
      <c r="J2515" t="str">
        <f t="shared" si="39"/>
        <v>A2</v>
      </c>
      <c r="K2515" s="5">
        <v>40.221238938053098</v>
      </c>
      <c r="L2515">
        <v>2022</v>
      </c>
      <c r="P2515">
        <v>0</v>
      </c>
    </row>
    <row r="2516" spans="1:16" x14ac:dyDescent="0.3">
      <c r="A2516" t="s">
        <v>2509</v>
      </c>
      <c r="B2516" s="1">
        <v>44589</v>
      </c>
      <c r="C2516" t="s">
        <v>9</v>
      </c>
      <c r="D2516" t="s">
        <v>15</v>
      </c>
      <c r="E2516" t="s">
        <v>34</v>
      </c>
      <c r="F2516">
        <v>836</v>
      </c>
      <c r="G2516">
        <v>36499</v>
      </c>
      <c r="H2516">
        <v>0</v>
      </c>
      <c r="I2516">
        <v>41</v>
      </c>
      <c r="J2516" t="str">
        <f t="shared" si="39"/>
        <v>A2</v>
      </c>
      <c r="K2516" s="5">
        <v>43.659090909090907</v>
      </c>
      <c r="L2516">
        <v>2022</v>
      </c>
      <c r="P2516" t="s">
        <v>12</v>
      </c>
    </row>
    <row r="2517" spans="1:16" x14ac:dyDescent="0.3">
      <c r="A2517" t="s">
        <v>2510</v>
      </c>
      <c r="B2517" s="1">
        <v>45397</v>
      </c>
      <c r="C2517" t="s">
        <v>27</v>
      </c>
      <c r="D2517" t="s">
        <v>10</v>
      </c>
      <c r="E2517" t="s">
        <v>11</v>
      </c>
      <c r="F2517">
        <v>247</v>
      </c>
      <c r="G2517">
        <v>24713</v>
      </c>
      <c r="H2517" t="s">
        <v>20</v>
      </c>
      <c r="I2517">
        <v>39</v>
      </c>
      <c r="J2517" t="str">
        <f t="shared" si="39"/>
        <v>A2</v>
      </c>
      <c r="K2517" s="5">
        <v>100.05263157894737</v>
      </c>
      <c r="L2517">
        <v>2024</v>
      </c>
      <c r="P2517" t="s">
        <v>12</v>
      </c>
    </row>
    <row r="2518" spans="1:16" x14ac:dyDescent="0.3">
      <c r="A2518" t="s">
        <v>2511</v>
      </c>
      <c r="B2518" s="1">
        <v>45448</v>
      </c>
      <c r="C2518" t="s">
        <v>27</v>
      </c>
      <c r="D2518" t="s">
        <v>28</v>
      </c>
      <c r="E2518" t="s">
        <v>19</v>
      </c>
      <c r="F2518" t="s">
        <v>4976</v>
      </c>
      <c r="G2518">
        <v>10543</v>
      </c>
      <c r="H2518" t="s">
        <v>12</v>
      </c>
      <c r="I2518">
        <v>58</v>
      </c>
      <c r="J2518" t="str">
        <f t="shared" si="39"/>
        <v>A3</v>
      </c>
      <c r="K2518" s="5">
        <v>0</v>
      </c>
      <c r="L2518">
        <v>2024</v>
      </c>
      <c r="P2518">
        <v>0</v>
      </c>
    </row>
    <row r="2519" spans="1:16" x14ac:dyDescent="0.3">
      <c r="A2519" t="s">
        <v>2512</v>
      </c>
      <c r="B2519" s="1">
        <v>45044</v>
      </c>
      <c r="C2519" t="s">
        <v>9</v>
      </c>
      <c r="D2519" t="s">
        <v>42</v>
      </c>
      <c r="E2519" t="s">
        <v>19</v>
      </c>
      <c r="F2519">
        <v>401</v>
      </c>
      <c r="G2519">
        <v>9606</v>
      </c>
      <c r="H2519" t="s">
        <v>12</v>
      </c>
      <c r="I2519">
        <v>40</v>
      </c>
      <c r="J2519" t="str">
        <f t="shared" si="39"/>
        <v>A2</v>
      </c>
      <c r="K2519" s="5">
        <v>23.955112219451372</v>
      </c>
      <c r="L2519">
        <v>2023</v>
      </c>
      <c r="P2519" t="s">
        <v>20</v>
      </c>
    </row>
    <row r="2520" spans="1:16" x14ac:dyDescent="0.3">
      <c r="A2520" t="s">
        <v>2513</v>
      </c>
      <c r="B2520" s="1">
        <v>44924</v>
      </c>
      <c r="C2520" t="s">
        <v>17</v>
      </c>
      <c r="D2520" t="s">
        <v>15</v>
      </c>
      <c r="E2520" t="s">
        <v>34</v>
      </c>
      <c r="F2520">
        <v>620</v>
      </c>
      <c r="G2520">
        <v>43531</v>
      </c>
      <c r="H2520" t="s">
        <v>12</v>
      </c>
      <c r="I2520">
        <v>41</v>
      </c>
      <c r="J2520" t="str">
        <f t="shared" si="39"/>
        <v>A2</v>
      </c>
      <c r="K2520" s="5">
        <v>70.211290322580652</v>
      </c>
      <c r="L2520">
        <v>2022</v>
      </c>
      <c r="P2520" t="s">
        <v>20</v>
      </c>
    </row>
    <row r="2521" spans="1:16" hidden="1" x14ac:dyDescent="0.3">
      <c r="A2521" t="s">
        <v>2514</v>
      </c>
      <c r="B2521" s="1">
        <v>45002</v>
      </c>
      <c r="C2521" t="s">
        <v>22</v>
      </c>
      <c r="D2521" t="s">
        <v>4976</v>
      </c>
      <c r="E2521" t="s">
        <v>34</v>
      </c>
      <c r="F2521">
        <v>407</v>
      </c>
      <c r="G2521">
        <v>9643</v>
      </c>
      <c r="H2521" t="s">
        <v>12</v>
      </c>
      <c r="I2521" t="s">
        <v>4977</v>
      </c>
      <c r="J2521" t="str">
        <f t="shared" si="39"/>
        <v>A3</v>
      </c>
      <c r="K2521" s="5">
        <v>23.692874692874692</v>
      </c>
      <c r="L2521">
        <v>2023</v>
      </c>
      <c r="P2521" t="s">
        <v>12</v>
      </c>
    </row>
    <row r="2522" spans="1:16" x14ac:dyDescent="0.3">
      <c r="A2522" t="s">
        <v>2515</v>
      </c>
      <c r="B2522" s="1">
        <v>44972</v>
      </c>
      <c r="C2522" t="s">
        <v>22</v>
      </c>
      <c r="D2522" t="s">
        <v>42</v>
      </c>
      <c r="E2522" t="s">
        <v>34</v>
      </c>
      <c r="F2522">
        <v>987</v>
      </c>
      <c r="G2522">
        <v>5175</v>
      </c>
      <c r="H2522" t="s">
        <v>12</v>
      </c>
      <c r="I2522">
        <v>40</v>
      </c>
      <c r="J2522" t="str">
        <f t="shared" si="39"/>
        <v>A2</v>
      </c>
      <c r="K2522" s="5">
        <v>5.2431610942249236</v>
      </c>
      <c r="L2522">
        <v>2023</v>
      </c>
      <c r="P2522" t="s">
        <v>12</v>
      </c>
    </row>
    <row r="2523" spans="1:16" x14ac:dyDescent="0.3">
      <c r="A2523" t="s">
        <v>2516</v>
      </c>
      <c r="B2523" s="1">
        <v>44701</v>
      </c>
      <c r="C2523" t="s">
        <v>9</v>
      </c>
      <c r="D2523" t="s">
        <v>32</v>
      </c>
      <c r="E2523" t="s">
        <v>25</v>
      </c>
      <c r="F2523">
        <v>870</v>
      </c>
      <c r="G2523">
        <v>11445</v>
      </c>
      <c r="H2523" t="s">
        <v>12</v>
      </c>
      <c r="I2523">
        <v>46</v>
      </c>
      <c r="J2523" t="str">
        <f t="shared" si="39"/>
        <v>A3</v>
      </c>
      <c r="K2523" s="5">
        <v>13.155172413793103</v>
      </c>
      <c r="L2523">
        <v>2022</v>
      </c>
      <c r="P2523">
        <v>0</v>
      </c>
    </row>
    <row r="2524" spans="1:16" x14ac:dyDescent="0.3">
      <c r="A2524" t="s">
        <v>2517</v>
      </c>
      <c r="B2524" s="1">
        <v>45265</v>
      </c>
      <c r="C2524" t="s">
        <v>17</v>
      </c>
      <c r="D2524" t="s">
        <v>32</v>
      </c>
      <c r="E2524" t="s">
        <v>11</v>
      </c>
      <c r="F2524">
        <v>677</v>
      </c>
      <c r="G2524">
        <v>8378</v>
      </c>
      <c r="H2524" t="s">
        <v>12</v>
      </c>
      <c r="I2524">
        <v>46</v>
      </c>
      <c r="J2524" t="str">
        <f t="shared" si="39"/>
        <v>A3</v>
      </c>
      <c r="K2524" s="5">
        <v>12.375184638109305</v>
      </c>
      <c r="L2524">
        <v>2023</v>
      </c>
      <c r="P2524" t="s">
        <v>20</v>
      </c>
    </row>
    <row r="2525" spans="1:16" x14ac:dyDescent="0.3">
      <c r="A2525" t="s">
        <v>2518</v>
      </c>
      <c r="B2525" s="1">
        <v>44981</v>
      </c>
      <c r="C2525" t="s">
        <v>27</v>
      </c>
      <c r="D2525" t="s">
        <v>18</v>
      </c>
      <c r="E2525" t="s">
        <v>25</v>
      </c>
      <c r="F2525">
        <v>130</v>
      </c>
      <c r="G2525">
        <v>16943</v>
      </c>
      <c r="H2525" t="s">
        <v>12</v>
      </c>
      <c r="I2525">
        <v>57</v>
      </c>
      <c r="J2525" t="str">
        <f t="shared" si="39"/>
        <v>A3</v>
      </c>
      <c r="K2525" s="5">
        <v>130.33076923076922</v>
      </c>
      <c r="L2525">
        <v>2023</v>
      </c>
      <c r="P2525" t="s">
        <v>20</v>
      </c>
    </row>
    <row r="2526" spans="1:16" hidden="1" x14ac:dyDescent="0.3">
      <c r="A2526" t="s">
        <v>2519</v>
      </c>
      <c r="B2526" s="1">
        <v>44587</v>
      </c>
      <c r="C2526" t="s">
        <v>9</v>
      </c>
      <c r="D2526" t="s">
        <v>4976</v>
      </c>
      <c r="E2526" t="s">
        <v>34</v>
      </c>
      <c r="F2526">
        <v>755</v>
      </c>
      <c r="G2526">
        <v>41176</v>
      </c>
      <c r="H2526" t="s">
        <v>12</v>
      </c>
      <c r="I2526" t="s">
        <v>4977</v>
      </c>
      <c r="J2526" t="str">
        <f t="shared" si="39"/>
        <v>A3</v>
      </c>
      <c r="K2526" s="5">
        <v>54.537748344370861</v>
      </c>
      <c r="L2526">
        <v>2022</v>
      </c>
      <c r="P2526" t="s">
        <v>12</v>
      </c>
    </row>
    <row r="2527" spans="1:16" hidden="1" x14ac:dyDescent="0.3">
      <c r="A2527" t="s">
        <v>2520</v>
      </c>
      <c r="B2527" s="1">
        <v>45097</v>
      </c>
      <c r="C2527" t="s">
        <v>14</v>
      </c>
      <c r="D2527" t="s">
        <v>4976</v>
      </c>
      <c r="E2527" t="s">
        <v>19</v>
      </c>
      <c r="F2527">
        <v>249</v>
      </c>
      <c r="G2527">
        <v>13009</v>
      </c>
      <c r="H2527" t="s">
        <v>20</v>
      </c>
      <c r="I2527" t="s">
        <v>4977</v>
      </c>
      <c r="J2527" t="str">
        <f t="shared" si="39"/>
        <v>A3</v>
      </c>
      <c r="K2527" s="5">
        <v>52.244979919678713</v>
      </c>
      <c r="L2527">
        <v>2023</v>
      </c>
      <c r="P2527" t="s">
        <v>20</v>
      </c>
    </row>
    <row r="2528" spans="1:16" x14ac:dyDescent="0.3">
      <c r="A2528" t="s">
        <v>2521</v>
      </c>
      <c r="B2528" s="1">
        <v>45402</v>
      </c>
      <c r="C2528" t="s">
        <v>17</v>
      </c>
      <c r="D2528" t="s">
        <v>15</v>
      </c>
      <c r="E2528" t="s">
        <v>25</v>
      </c>
      <c r="F2528">
        <v>328</v>
      </c>
      <c r="G2528">
        <v>15947</v>
      </c>
      <c r="H2528" t="s">
        <v>12</v>
      </c>
      <c r="I2528">
        <v>41</v>
      </c>
      <c r="J2528" t="str">
        <f t="shared" si="39"/>
        <v>A2</v>
      </c>
      <c r="K2528" s="5">
        <v>48.618902439024389</v>
      </c>
      <c r="L2528">
        <v>2024</v>
      </c>
      <c r="P2528" t="s">
        <v>12</v>
      </c>
    </row>
    <row r="2529" spans="1:16" x14ac:dyDescent="0.3">
      <c r="A2529" t="s">
        <v>2522</v>
      </c>
      <c r="B2529" s="1">
        <v>44713</v>
      </c>
      <c r="C2529" t="s">
        <v>14</v>
      </c>
      <c r="D2529" t="s">
        <v>28</v>
      </c>
      <c r="E2529" t="s">
        <v>25</v>
      </c>
      <c r="F2529">
        <v>854</v>
      </c>
      <c r="G2529">
        <v>12701</v>
      </c>
      <c r="H2529" t="s">
        <v>12</v>
      </c>
      <c r="I2529">
        <v>58</v>
      </c>
      <c r="J2529" t="str">
        <f t="shared" si="39"/>
        <v>A3</v>
      </c>
      <c r="K2529" s="5">
        <v>14.872365339578455</v>
      </c>
      <c r="L2529">
        <v>2022</v>
      </c>
      <c r="P2529" t="s">
        <v>12</v>
      </c>
    </row>
    <row r="2530" spans="1:16" hidden="1" x14ac:dyDescent="0.3">
      <c r="A2530" t="s">
        <v>2523</v>
      </c>
      <c r="B2530" s="1">
        <v>44638</v>
      </c>
      <c r="C2530" t="s">
        <v>22</v>
      </c>
      <c r="D2530" t="s">
        <v>4976</v>
      </c>
      <c r="E2530" t="s">
        <v>4976</v>
      </c>
      <c r="F2530">
        <v>906</v>
      </c>
      <c r="G2530">
        <v>8913</v>
      </c>
      <c r="H2530" t="s">
        <v>12</v>
      </c>
      <c r="I2530" t="s">
        <v>4977</v>
      </c>
      <c r="J2530" t="str">
        <f t="shared" si="39"/>
        <v>A3</v>
      </c>
      <c r="K2530" s="5">
        <v>9.8377483443708602</v>
      </c>
      <c r="L2530">
        <v>2022</v>
      </c>
      <c r="P2530" t="s">
        <v>12</v>
      </c>
    </row>
    <row r="2531" spans="1:16" x14ac:dyDescent="0.3">
      <c r="A2531" t="s">
        <v>2524</v>
      </c>
      <c r="B2531" s="1">
        <v>44991</v>
      </c>
      <c r="C2531" t="s">
        <v>17</v>
      </c>
      <c r="D2531" t="s">
        <v>10</v>
      </c>
      <c r="E2531" t="s">
        <v>34</v>
      </c>
      <c r="F2531">
        <v>973</v>
      </c>
      <c r="G2531">
        <v>30603</v>
      </c>
      <c r="H2531" t="s">
        <v>20</v>
      </c>
      <c r="I2531">
        <v>39</v>
      </c>
      <c r="J2531" t="str">
        <f t="shared" si="39"/>
        <v>A2</v>
      </c>
      <c r="K2531" s="5">
        <v>31.452209660842755</v>
      </c>
      <c r="L2531">
        <v>2023</v>
      </c>
      <c r="P2531" t="s">
        <v>12</v>
      </c>
    </row>
    <row r="2532" spans="1:16" x14ac:dyDescent="0.3">
      <c r="A2532" t="s">
        <v>2525</v>
      </c>
      <c r="B2532" s="1">
        <v>45074</v>
      </c>
      <c r="C2532" t="s">
        <v>4976</v>
      </c>
      <c r="D2532" t="s">
        <v>15</v>
      </c>
      <c r="E2532" t="s">
        <v>23</v>
      </c>
      <c r="F2532">
        <v>456</v>
      </c>
      <c r="G2532">
        <v>28807</v>
      </c>
      <c r="H2532" t="s">
        <v>12</v>
      </c>
      <c r="I2532">
        <v>41</v>
      </c>
      <c r="J2532" t="str">
        <f t="shared" si="39"/>
        <v>A2</v>
      </c>
      <c r="K2532" s="5">
        <v>63.173245614035089</v>
      </c>
      <c r="L2532">
        <v>2023</v>
      </c>
      <c r="P2532" t="s">
        <v>12</v>
      </c>
    </row>
    <row r="2533" spans="1:16" x14ac:dyDescent="0.3">
      <c r="A2533" t="s">
        <v>2526</v>
      </c>
      <c r="B2533" s="1">
        <v>45332</v>
      </c>
      <c r="C2533" t="s">
        <v>14</v>
      </c>
      <c r="D2533" t="s">
        <v>15</v>
      </c>
      <c r="E2533" t="s">
        <v>19</v>
      </c>
      <c r="F2533">
        <v>231</v>
      </c>
      <c r="G2533">
        <v>39589</v>
      </c>
      <c r="H2533">
        <v>0</v>
      </c>
      <c r="I2533">
        <v>41</v>
      </c>
      <c r="J2533" t="str">
        <f t="shared" si="39"/>
        <v>A2</v>
      </c>
      <c r="K2533" s="5">
        <v>171.38095238095238</v>
      </c>
      <c r="L2533">
        <v>2024</v>
      </c>
      <c r="P2533" t="s">
        <v>12</v>
      </c>
    </row>
    <row r="2534" spans="1:16" x14ac:dyDescent="0.3">
      <c r="A2534" t="s">
        <v>2527</v>
      </c>
      <c r="B2534" s="1">
        <v>45054</v>
      </c>
      <c r="C2534" t="s">
        <v>14</v>
      </c>
      <c r="D2534" t="s">
        <v>32</v>
      </c>
      <c r="E2534" t="s">
        <v>11</v>
      </c>
      <c r="F2534">
        <v>691</v>
      </c>
      <c r="G2534">
        <v>9188</v>
      </c>
      <c r="H2534" t="s">
        <v>12</v>
      </c>
      <c r="I2534">
        <v>46</v>
      </c>
      <c r="J2534" t="str">
        <f t="shared" si="39"/>
        <v>A3</v>
      </c>
      <c r="K2534" s="5">
        <v>13.296671490593344</v>
      </c>
      <c r="L2534">
        <v>2023</v>
      </c>
      <c r="P2534" t="s">
        <v>20</v>
      </c>
    </row>
    <row r="2535" spans="1:16" x14ac:dyDescent="0.3">
      <c r="A2535" t="s">
        <v>2528</v>
      </c>
      <c r="B2535" s="1">
        <v>44857</v>
      </c>
      <c r="C2535" t="s">
        <v>17</v>
      </c>
      <c r="D2535" t="s">
        <v>28</v>
      </c>
      <c r="E2535" t="s">
        <v>23</v>
      </c>
      <c r="F2535">
        <v>605</v>
      </c>
      <c r="G2535">
        <v>29665</v>
      </c>
      <c r="H2535" t="s">
        <v>12</v>
      </c>
      <c r="I2535">
        <v>58</v>
      </c>
      <c r="J2535" t="str">
        <f t="shared" si="39"/>
        <v>A3</v>
      </c>
      <c r="K2535" s="5">
        <v>49.033057851239668</v>
      </c>
      <c r="L2535">
        <v>2022</v>
      </c>
      <c r="P2535" t="s">
        <v>12</v>
      </c>
    </row>
    <row r="2536" spans="1:16" x14ac:dyDescent="0.3">
      <c r="A2536" t="s">
        <v>2529</v>
      </c>
      <c r="B2536" s="1">
        <v>45181</v>
      </c>
      <c r="C2536" t="s">
        <v>14</v>
      </c>
      <c r="D2536" t="s">
        <v>28</v>
      </c>
      <c r="E2536" t="s">
        <v>34</v>
      </c>
      <c r="F2536">
        <v>414</v>
      </c>
      <c r="G2536">
        <v>21915</v>
      </c>
      <c r="H2536" t="s">
        <v>12</v>
      </c>
      <c r="I2536">
        <v>58</v>
      </c>
      <c r="J2536" t="str">
        <f t="shared" si="39"/>
        <v>A3</v>
      </c>
      <c r="K2536" s="5">
        <v>52.934782608695649</v>
      </c>
      <c r="L2536">
        <v>2023</v>
      </c>
      <c r="P2536">
        <v>0</v>
      </c>
    </row>
    <row r="2537" spans="1:16" x14ac:dyDescent="0.3">
      <c r="A2537" t="s">
        <v>2530</v>
      </c>
      <c r="B2537" s="1">
        <v>45324</v>
      </c>
      <c r="C2537" t="s">
        <v>9</v>
      </c>
      <c r="D2537" t="s">
        <v>42</v>
      </c>
      <c r="E2537" t="s">
        <v>19</v>
      </c>
      <c r="F2537">
        <v>186</v>
      </c>
      <c r="G2537">
        <v>45914</v>
      </c>
      <c r="H2537">
        <v>0</v>
      </c>
      <c r="I2537">
        <v>40</v>
      </c>
      <c r="J2537" t="str">
        <f t="shared" si="39"/>
        <v>A2</v>
      </c>
      <c r="K2537" s="5">
        <v>246.84946236559139</v>
      </c>
      <c r="L2537">
        <v>2024</v>
      </c>
      <c r="P2537" t="s">
        <v>12</v>
      </c>
    </row>
    <row r="2538" spans="1:16" x14ac:dyDescent="0.3">
      <c r="A2538" t="s">
        <v>2531</v>
      </c>
      <c r="B2538" s="1">
        <v>44941</v>
      </c>
      <c r="C2538" t="s">
        <v>17</v>
      </c>
      <c r="D2538" t="s">
        <v>15</v>
      </c>
      <c r="E2538" t="s">
        <v>23</v>
      </c>
      <c r="F2538" t="s">
        <v>4976</v>
      </c>
      <c r="G2538">
        <v>13527</v>
      </c>
      <c r="H2538">
        <v>0</v>
      </c>
      <c r="I2538">
        <v>41</v>
      </c>
      <c r="J2538" t="str">
        <f t="shared" si="39"/>
        <v>A2</v>
      </c>
      <c r="K2538" s="5">
        <v>0</v>
      </c>
      <c r="L2538">
        <v>2023</v>
      </c>
      <c r="P2538" t="s">
        <v>12</v>
      </c>
    </row>
    <row r="2539" spans="1:16" x14ac:dyDescent="0.3">
      <c r="A2539" t="s">
        <v>2532</v>
      </c>
      <c r="B2539" s="1">
        <v>44713</v>
      </c>
      <c r="C2539" t="s">
        <v>4976</v>
      </c>
      <c r="D2539" t="s">
        <v>18</v>
      </c>
      <c r="E2539" t="s">
        <v>11</v>
      </c>
      <c r="F2539">
        <v>538</v>
      </c>
      <c r="G2539">
        <v>18035</v>
      </c>
      <c r="H2539" t="s">
        <v>12</v>
      </c>
      <c r="I2539">
        <v>57</v>
      </c>
      <c r="J2539" t="str">
        <f t="shared" si="39"/>
        <v>A3</v>
      </c>
      <c r="K2539" s="5">
        <v>33.522304832713758</v>
      </c>
      <c r="L2539">
        <v>2022</v>
      </c>
      <c r="P2539" t="s">
        <v>20</v>
      </c>
    </row>
    <row r="2540" spans="1:16" x14ac:dyDescent="0.3">
      <c r="A2540" t="s">
        <v>2533</v>
      </c>
      <c r="B2540" s="1">
        <v>45097</v>
      </c>
      <c r="C2540" t="s">
        <v>22</v>
      </c>
      <c r="D2540" t="s">
        <v>28</v>
      </c>
      <c r="E2540" t="s">
        <v>11</v>
      </c>
      <c r="F2540">
        <v>412</v>
      </c>
      <c r="G2540">
        <v>16296</v>
      </c>
      <c r="H2540" t="s">
        <v>12</v>
      </c>
      <c r="I2540">
        <v>58</v>
      </c>
      <c r="J2540" t="str">
        <f t="shared" si="39"/>
        <v>A3</v>
      </c>
      <c r="K2540" s="5">
        <v>39.553398058252426</v>
      </c>
      <c r="L2540">
        <v>2023</v>
      </c>
      <c r="P2540" t="s">
        <v>20</v>
      </c>
    </row>
    <row r="2541" spans="1:16" x14ac:dyDescent="0.3">
      <c r="A2541" t="s">
        <v>2534</v>
      </c>
      <c r="B2541" s="1">
        <v>45235</v>
      </c>
      <c r="C2541" t="s">
        <v>14</v>
      </c>
      <c r="D2541" t="s">
        <v>42</v>
      </c>
      <c r="E2541" t="s">
        <v>11</v>
      </c>
      <c r="F2541">
        <v>757</v>
      </c>
      <c r="G2541">
        <v>36026</v>
      </c>
      <c r="H2541" t="s">
        <v>12</v>
      </c>
      <c r="I2541">
        <v>40</v>
      </c>
      <c r="J2541" t="str">
        <f t="shared" si="39"/>
        <v>A2</v>
      </c>
      <c r="K2541" s="5">
        <v>47.590488771466312</v>
      </c>
      <c r="L2541">
        <v>2023</v>
      </c>
      <c r="P2541" t="s">
        <v>12</v>
      </c>
    </row>
    <row r="2542" spans="1:16" x14ac:dyDescent="0.3">
      <c r="A2542" t="s">
        <v>2535</v>
      </c>
      <c r="B2542" s="1">
        <v>44830</v>
      </c>
      <c r="C2542" t="s">
        <v>9</v>
      </c>
      <c r="D2542" t="s">
        <v>15</v>
      </c>
      <c r="E2542" t="s">
        <v>34</v>
      </c>
      <c r="F2542">
        <v>508</v>
      </c>
      <c r="G2542">
        <v>5670</v>
      </c>
      <c r="H2542" t="s">
        <v>20</v>
      </c>
      <c r="I2542">
        <v>41</v>
      </c>
      <c r="J2542" t="str">
        <f t="shared" si="39"/>
        <v>A2</v>
      </c>
      <c r="K2542" s="5">
        <v>11.161417322834646</v>
      </c>
      <c r="L2542">
        <v>2022</v>
      </c>
      <c r="P2542" t="s">
        <v>12</v>
      </c>
    </row>
    <row r="2543" spans="1:16" x14ac:dyDescent="0.3">
      <c r="A2543" t="s">
        <v>2536</v>
      </c>
      <c r="B2543" s="1">
        <v>45247</v>
      </c>
      <c r="C2543" t="s">
        <v>14</v>
      </c>
      <c r="D2543" t="s">
        <v>15</v>
      </c>
      <c r="E2543" t="s">
        <v>11</v>
      </c>
      <c r="F2543">
        <v>404</v>
      </c>
      <c r="G2543">
        <v>15134</v>
      </c>
      <c r="H2543" t="s">
        <v>20</v>
      </c>
      <c r="I2543">
        <v>41</v>
      </c>
      <c r="J2543" t="str">
        <f t="shared" si="39"/>
        <v>A2</v>
      </c>
      <c r="K2543" s="5">
        <v>37.460396039603964</v>
      </c>
      <c r="L2543">
        <v>2023</v>
      </c>
      <c r="P2543" t="s">
        <v>12</v>
      </c>
    </row>
    <row r="2544" spans="1:16" x14ac:dyDescent="0.3">
      <c r="A2544" t="s">
        <v>2537</v>
      </c>
      <c r="B2544" s="1">
        <v>44690</v>
      </c>
      <c r="C2544" t="s">
        <v>17</v>
      </c>
      <c r="D2544" t="s">
        <v>32</v>
      </c>
      <c r="E2544" t="s">
        <v>11</v>
      </c>
      <c r="F2544">
        <v>712</v>
      </c>
      <c r="G2544">
        <v>39850</v>
      </c>
      <c r="H2544" t="s">
        <v>12</v>
      </c>
      <c r="I2544">
        <v>46</v>
      </c>
      <c r="J2544" t="str">
        <f t="shared" si="39"/>
        <v>A3</v>
      </c>
      <c r="K2544" s="5">
        <v>55.969101123595507</v>
      </c>
      <c r="L2544">
        <v>2022</v>
      </c>
      <c r="P2544" t="s">
        <v>20</v>
      </c>
    </row>
    <row r="2545" spans="1:16" x14ac:dyDescent="0.3">
      <c r="A2545" t="s">
        <v>2538</v>
      </c>
      <c r="B2545" s="1">
        <v>45218</v>
      </c>
      <c r="C2545" t="s">
        <v>4976</v>
      </c>
      <c r="D2545" t="s">
        <v>10</v>
      </c>
      <c r="E2545" t="s">
        <v>25</v>
      </c>
      <c r="F2545">
        <v>944</v>
      </c>
      <c r="G2545">
        <v>18974</v>
      </c>
      <c r="H2545">
        <v>0</v>
      </c>
      <c r="I2545">
        <v>39</v>
      </c>
      <c r="J2545" t="str">
        <f t="shared" si="39"/>
        <v>A2</v>
      </c>
      <c r="K2545" s="5">
        <v>20.099576271186439</v>
      </c>
      <c r="L2545">
        <v>2023</v>
      </c>
      <c r="P2545" t="s">
        <v>12</v>
      </c>
    </row>
    <row r="2546" spans="1:16" x14ac:dyDescent="0.3">
      <c r="A2546" t="s">
        <v>2539</v>
      </c>
      <c r="B2546" s="1">
        <v>45076</v>
      </c>
      <c r="C2546" t="s">
        <v>9</v>
      </c>
      <c r="D2546" t="s">
        <v>18</v>
      </c>
      <c r="E2546" t="s">
        <v>23</v>
      </c>
      <c r="F2546">
        <v>142</v>
      </c>
      <c r="G2546">
        <v>37468</v>
      </c>
      <c r="H2546" t="s">
        <v>12</v>
      </c>
      <c r="I2546">
        <v>57</v>
      </c>
      <c r="J2546" t="str">
        <f t="shared" si="39"/>
        <v>A3</v>
      </c>
      <c r="K2546" s="5">
        <v>263.85915492957747</v>
      </c>
      <c r="L2546">
        <v>2023</v>
      </c>
      <c r="P2546" t="s">
        <v>12</v>
      </c>
    </row>
    <row r="2547" spans="1:16" x14ac:dyDescent="0.3">
      <c r="A2547" t="s">
        <v>2540</v>
      </c>
      <c r="B2547" s="1">
        <v>45059</v>
      </c>
      <c r="C2547" t="s">
        <v>22</v>
      </c>
      <c r="D2547" t="s">
        <v>32</v>
      </c>
      <c r="E2547" t="s">
        <v>23</v>
      </c>
      <c r="F2547">
        <v>157</v>
      </c>
      <c r="G2547">
        <v>33112</v>
      </c>
      <c r="H2547" t="s">
        <v>20</v>
      </c>
      <c r="I2547">
        <v>46</v>
      </c>
      <c r="J2547" t="str">
        <f t="shared" si="39"/>
        <v>A3</v>
      </c>
      <c r="K2547" s="5">
        <v>210.90445859872611</v>
      </c>
      <c r="L2547">
        <v>2023</v>
      </c>
      <c r="P2547" t="s">
        <v>12</v>
      </c>
    </row>
    <row r="2548" spans="1:16" x14ac:dyDescent="0.3">
      <c r="A2548" t="s">
        <v>2541</v>
      </c>
      <c r="B2548" s="1">
        <v>45341</v>
      </c>
      <c r="C2548" t="s">
        <v>14</v>
      </c>
      <c r="D2548" t="s">
        <v>32</v>
      </c>
      <c r="E2548" t="s">
        <v>23</v>
      </c>
      <c r="F2548">
        <v>412</v>
      </c>
      <c r="G2548">
        <v>47477</v>
      </c>
      <c r="H2548" t="s">
        <v>12</v>
      </c>
      <c r="I2548">
        <v>46</v>
      </c>
      <c r="J2548" t="str">
        <f t="shared" si="39"/>
        <v>A3</v>
      </c>
      <c r="K2548" s="5">
        <v>115.23543689320388</v>
      </c>
      <c r="L2548">
        <v>2024</v>
      </c>
      <c r="P2548" t="s">
        <v>12</v>
      </c>
    </row>
    <row r="2549" spans="1:16" x14ac:dyDescent="0.3">
      <c r="A2549" t="s">
        <v>2542</v>
      </c>
      <c r="B2549" s="1">
        <v>44844</v>
      </c>
      <c r="C2549" t="s">
        <v>17</v>
      </c>
      <c r="D2549" t="s">
        <v>15</v>
      </c>
      <c r="E2549" t="s">
        <v>25</v>
      </c>
      <c r="F2549">
        <v>862</v>
      </c>
      <c r="G2549">
        <v>17884</v>
      </c>
      <c r="H2549" t="s">
        <v>12</v>
      </c>
      <c r="I2549">
        <v>41</v>
      </c>
      <c r="J2549" t="str">
        <f t="shared" si="39"/>
        <v>A2</v>
      </c>
      <c r="K2549" s="5">
        <v>20.747099767981439</v>
      </c>
      <c r="L2549">
        <v>2022</v>
      </c>
      <c r="P2549" t="s">
        <v>12</v>
      </c>
    </row>
    <row r="2550" spans="1:16" x14ac:dyDescent="0.3">
      <c r="A2550" t="s">
        <v>2543</v>
      </c>
      <c r="B2550" s="1">
        <v>45021</v>
      </c>
      <c r="C2550" t="s">
        <v>17</v>
      </c>
      <c r="D2550" t="s">
        <v>10</v>
      </c>
      <c r="E2550" t="s">
        <v>25</v>
      </c>
      <c r="F2550">
        <v>985</v>
      </c>
      <c r="G2550">
        <v>49780</v>
      </c>
      <c r="H2550" t="s">
        <v>12</v>
      </c>
      <c r="I2550">
        <v>39</v>
      </c>
      <c r="J2550" t="str">
        <f t="shared" si="39"/>
        <v>A2</v>
      </c>
      <c r="K2550" s="5">
        <v>50.538071065989847</v>
      </c>
      <c r="L2550">
        <v>2023</v>
      </c>
      <c r="P2550" t="s">
        <v>12</v>
      </c>
    </row>
    <row r="2551" spans="1:16" x14ac:dyDescent="0.3">
      <c r="A2551" t="s">
        <v>2544</v>
      </c>
      <c r="B2551" s="1">
        <v>44965</v>
      </c>
      <c r="C2551" t="s">
        <v>14</v>
      </c>
      <c r="D2551" t="s">
        <v>28</v>
      </c>
      <c r="E2551" t="s">
        <v>25</v>
      </c>
      <c r="F2551">
        <v>919</v>
      </c>
      <c r="G2551">
        <v>23234</v>
      </c>
      <c r="H2551" t="s">
        <v>12</v>
      </c>
      <c r="I2551">
        <v>58</v>
      </c>
      <c r="J2551" t="str">
        <f t="shared" si="39"/>
        <v>A3</v>
      </c>
      <c r="K2551" s="5">
        <v>25.28182807399347</v>
      </c>
      <c r="L2551">
        <v>2023</v>
      </c>
      <c r="P2551" t="s">
        <v>12</v>
      </c>
    </row>
    <row r="2552" spans="1:16" x14ac:dyDescent="0.3">
      <c r="A2552" t="s">
        <v>2545</v>
      </c>
      <c r="B2552" s="1">
        <v>45110</v>
      </c>
      <c r="C2552" t="s">
        <v>9</v>
      </c>
      <c r="D2552" t="s">
        <v>28</v>
      </c>
      <c r="E2552" t="s">
        <v>25</v>
      </c>
      <c r="F2552">
        <v>389</v>
      </c>
      <c r="G2552">
        <v>25599</v>
      </c>
      <c r="H2552">
        <v>0</v>
      </c>
      <c r="I2552">
        <v>58</v>
      </c>
      <c r="J2552" t="str">
        <f t="shared" si="39"/>
        <v>A3</v>
      </c>
      <c r="K2552" s="5">
        <v>65.807197943444734</v>
      </c>
      <c r="L2552">
        <v>2023</v>
      </c>
      <c r="P2552" t="s">
        <v>12</v>
      </c>
    </row>
    <row r="2553" spans="1:16" x14ac:dyDescent="0.3">
      <c r="A2553" t="s">
        <v>2546</v>
      </c>
      <c r="B2553" s="1">
        <v>45263</v>
      </c>
      <c r="C2553" t="s">
        <v>9</v>
      </c>
      <c r="D2553" t="s">
        <v>28</v>
      </c>
      <c r="E2553" t="s">
        <v>19</v>
      </c>
      <c r="F2553">
        <v>157</v>
      </c>
      <c r="G2553">
        <v>22457</v>
      </c>
      <c r="H2553" t="s">
        <v>12</v>
      </c>
      <c r="I2553">
        <v>58</v>
      </c>
      <c r="J2553" t="str">
        <f t="shared" si="39"/>
        <v>A3</v>
      </c>
      <c r="K2553" s="5">
        <v>143.03821656050957</v>
      </c>
      <c r="L2553">
        <v>2023</v>
      </c>
      <c r="P2553">
        <v>0</v>
      </c>
    </row>
    <row r="2554" spans="1:16" x14ac:dyDescent="0.3">
      <c r="A2554" t="s">
        <v>2547</v>
      </c>
      <c r="B2554" s="1">
        <v>44651</v>
      </c>
      <c r="C2554" t="s">
        <v>22</v>
      </c>
      <c r="D2554" t="s">
        <v>32</v>
      </c>
      <c r="E2554" t="s">
        <v>19</v>
      </c>
      <c r="F2554">
        <v>407</v>
      </c>
      <c r="G2554">
        <v>24486</v>
      </c>
      <c r="H2554" t="s">
        <v>12</v>
      </c>
      <c r="I2554">
        <v>46</v>
      </c>
      <c r="J2554" t="str">
        <f t="shared" si="39"/>
        <v>A3</v>
      </c>
      <c r="K2554" s="5">
        <v>60.162162162162161</v>
      </c>
      <c r="L2554">
        <v>2022</v>
      </c>
      <c r="P2554" t="s">
        <v>20</v>
      </c>
    </row>
    <row r="2555" spans="1:16" x14ac:dyDescent="0.3">
      <c r="A2555" t="s">
        <v>2548</v>
      </c>
      <c r="B2555" s="1">
        <v>45256</v>
      </c>
      <c r="C2555" t="s">
        <v>9</v>
      </c>
      <c r="D2555" t="s">
        <v>18</v>
      </c>
      <c r="E2555" t="s">
        <v>23</v>
      </c>
      <c r="F2555">
        <v>463</v>
      </c>
      <c r="G2555">
        <v>32500</v>
      </c>
      <c r="H2555" t="s">
        <v>12</v>
      </c>
      <c r="I2555">
        <v>57</v>
      </c>
      <c r="J2555" t="str">
        <f t="shared" si="39"/>
        <v>A3</v>
      </c>
      <c r="K2555" s="5">
        <v>70.194384449244055</v>
      </c>
      <c r="L2555">
        <v>2023</v>
      </c>
      <c r="P2555" t="s">
        <v>12</v>
      </c>
    </row>
    <row r="2556" spans="1:16" x14ac:dyDescent="0.3">
      <c r="A2556" t="s">
        <v>2549</v>
      </c>
      <c r="B2556" s="1">
        <v>45025</v>
      </c>
      <c r="C2556" t="s">
        <v>14</v>
      </c>
      <c r="D2556" t="s">
        <v>18</v>
      </c>
      <c r="E2556" t="s">
        <v>25</v>
      </c>
      <c r="F2556">
        <v>981</v>
      </c>
      <c r="G2556">
        <v>24175</v>
      </c>
      <c r="H2556" t="s">
        <v>12</v>
      </c>
      <c r="I2556">
        <v>57</v>
      </c>
      <c r="J2556" t="str">
        <f t="shared" si="39"/>
        <v>A3</v>
      </c>
      <c r="K2556" s="5">
        <v>24.643221202854232</v>
      </c>
      <c r="L2556">
        <v>2023</v>
      </c>
      <c r="P2556" t="s">
        <v>12</v>
      </c>
    </row>
    <row r="2557" spans="1:16" x14ac:dyDescent="0.3">
      <c r="A2557" t="s">
        <v>2550</v>
      </c>
      <c r="B2557" s="1">
        <v>44686</v>
      </c>
      <c r="C2557" t="s">
        <v>22</v>
      </c>
      <c r="D2557" t="s">
        <v>15</v>
      </c>
      <c r="E2557" t="s">
        <v>11</v>
      </c>
      <c r="F2557">
        <v>969</v>
      </c>
      <c r="G2557">
        <v>47584</v>
      </c>
      <c r="H2557" t="s">
        <v>20</v>
      </c>
      <c r="I2557">
        <v>41</v>
      </c>
      <c r="J2557" t="str">
        <f t="shared" si="39"/>
        <v>A2</v>
      </c>
      <c r="K2557" s="5">
        <v>49.106295149638804</v>
      </c>
      <c r="L2557">
        <v>2022</v>
      </c>
      <c r="P2557" t="s">
        <v>12</v>
      </c>
    </row>
    <row r="2558" spans="1:16" hidden="1" x14ac:dyDescent="0.3">
      <c r="A2558" t="s">
        <v>2551</v>
      </c>
      <c r="B2558" s="1">
        <v>45415</v>
      </c>
      <c r="C2558" t="s">
        <v>17</v>
      </c>
      <c r="D2558" t="s">
        <v>4976</v>
      </c>
      <c r="E2558" t="s">
        <v>11</v>
      </c>
      <c r="F2558">
        <v>215</v>
      </c>
      <c r="G2558">
        <v>28000</v>
      </c>
      <c r="H2558" t="s">
        <v>12</v>
      </c>
      <c r="I2558" t="s">
        <v>4977</v>
      </c>
      <c r="J2558" t="str">
        <f t="shared" si="39"/>
        <v>A3</v>
      </c>
      <c r="K2558" s="5">
        <v>130.23255813953489</v>
      </c>
      <c r="L2558">
        <v>2024</v>
      </c>
      <c r="P2558" t="s">
        <v>12</v>
      </c>
    </row>
    <row r="2559" spans="1:16" x14ac:dyDescent="0.3">
      <c r="A2559" t="s">
        <v>2552</v>
      </c>
      <c r="B2559" s="1">
        <v>45250</v>
      </c>
      <c r="C2559" t="s">
        <v>22</v>
      </c>
      <c r="D2559" t="s">
        <v>28</v>
      </c>
      <c r="E2559" t="s">
        <v>34</v>
      </c>
      <c r="F2559">
        <v>106</v>
      </c>
      <c r="G2559">
        <v>48421</v>
      </c>
      <c r="H2559" t="s">
        <v>12</v>
      </c>
      <c r="I2559">
        <v>58</v>
      </c>
      <c r="J2559" t="str">
        <f t="shared" si="39"/>
        <v>A3</v>
      </c>
      <c r="K2559" s="5">
        <v>456.80188679245282</v>
      </c>
      <c r="L2559">
        <v>2023</v>
      </c>
      <c r="P2559" t="s">
        <v>12</v>
      </c>
    </row>
    <row r="2560" spans="1:16" x14ac:dyDescent="0.3">
      <c r="A2560" t="s">
        <v>2553</v>
      </c>
      <c r="B2560" s="1">
        <v>45224</v>
      </c>
      <c r="C2560" t="s">
        <v>14</v>
      </c>
      <c r="D2560" t="s">
        <v>28</v>
      </c>
      <c r="E2560" t="s">
        <v>11</v>
      </c>
      <c r="F2560">
        <v>600</v>
      </c>
      <c r="G2560">
        <v>11398</v>
      </c>
      <c r="H2560" t="s">
        <v>12</v>
      </c>
      <c r="I2560">
        <v>58</v>
      </c>
      <c r="J2560" t="str">
        <f t="shared" si="39"/>
        <v>A3</v>
      </c>
      <c r="K2560" s="5">
        <v>18.996666666666666</v>
      </c>
      <c r="L2560">
        <v>2023</v>
      </c>
      <c r="P2560" t="s">
        <v>12</v>
      </c>
    </row>
    <row r="2561" spans="1:16" x14ac:dyDescent="0.3">
      <c r="A2561" t="s">
        <v>2554</v>
      </c>
      <c r="B2561" s="1">
        <v>44901</v>
      </c>
      <c r="C2561" t="s">
        <v>27</v>
      </c>
      <c r="D2561" t="s">
        <v>18</v>
      </c>
      <c r="E2561" t="s">
        <v>11</v>
      </c>
      <c r="F2561">
        <v>112</v>
      </c>
      <c r="G2561">
        <v>42412</v>
      </c>
      <c r="H2561" t="s">
        <v>12</v>
      </c>
      <c r="I2561">
        <v>57</v>
      </c>
      <c r="J2561" t="str">
        <f t="shared" si="39"/>
        <v>A3</v>
      </c>
      <c r="K2561" s="5">
        <v>378.67857142857144</v>
      </c>
      <c r="L2561">
        <v>2022</v>
      </c>
      <c r="P2561" t="s">
        <v>12</v>
      </c>
    </row>
    <row r="2562" spans="1:16" x14ac:dyDescent="0.3">
      <c r="A2562" t="s">
        <v>2555</v>
      </c>
      <c r="B2562" s="1">
        <v>45322</v>
      </c>
      <c r="C2562" t="s">
        <v>4976</v>
      </c>
      <c r="D2562" t="s">
        <v>28</v>
      </c>
      <c r="E2562" t="s">
        <v>23</v>
      </c>
      <c r="F2562">
        <v>109</v>
      </c>
      <c r="G2562">
        <v>35977</v>
      </c>
      <c r="H2562">
        <v>0</v>
      </c>
      <c r="I2562">
        <v>58</v>
      </c>
      <c r="J2562" t="str">
        <f t="shared" si="39"/>
        <v>A3</v>
      </c>
      <c r="K2562" s="5">
        <v>330.06422018348621</v>
      </c>
      <c r="L2562">
        <v>2024</v>
      </c>
      <c r="P2562" t="s">
        <v>20</v>
      </c>
    </row>
    <row r="2563" spans="1:16" hidden="1" x14ac:dyDescent="0.3">
      <c r="A2563" t="s">
        <v>2556</v>
      </c>
      <c r="B2563" s="1">
        <v>45336</v>
      </c>
      <c r="C2563" t="s">
        <v>22</v>
      </c>
      <c r="D2563" t="s">
        <v>4976</v>
      </c>
      <c r="E2563" t="s">
        <v>25</v>
      </c>
      <c r="F2563">
        <v>986</v>
      </c>
      <c r="G2563">
        <v>24040</v>
      </c>
      <c r="H2563" t="s">
        <v>12</v>
      </c>
      <c r="I2563" t="s">
        <v>4977</v>
      </c>
      <c r="J2563" t="str">
        <f t="shared" ref="J2563:J2626" si="40">IF(I2563&lt;=30,"A1",IF(I2563&lt;=45,"A2","A3"))</f>
        <v>A3</v>
      </c>
      <c r="K2563" s="5">
        <v>24.38133874239351</v>
      </c>
      <c r="L2563">
        <v>2024</v>
      </c>
      <c r="P2563" t="s">
        <v>12</v>
      </c>
    </row>
    <row r="2564" spans="1:16" x14ac:dyDescent="0.3">
      <c r="A2564" t="s">
        <v>2557</v>
      </c>
      <c r="B2564" s="1">
        <v>44651</v>
      </c>
      <c r="C2564" t="s">
        <v>4976</v>
      </c>
      <c r="D2564" t="s">
        <v>32</v>
      </c>
      <c r="E2564" t="s">
        <v>34</v>
      </c>
      <c r="F2564">
        <v>500</v>
      </c>
      <c r="G2564">
        <v>21066</v>
      </c>
      <c r="H2564" t="s">
        <v>12</v>
      </c>
      <c r="I2564">
        <v>46</v>
      </c>
      <c r="J2564" t="str">
        <f t="shared" si="40"/>
        <v>A3</v>
      </c>
      <c r="K2564" s="5">
        <v>42.131999999999998</v>
      </c>
      <c r="L2564">
        <v>2022</v>
      </c>
      <c r="P2564" t="s">
        <v>20</v>
      </c>
    </row>
    <row r="2565" spans="1:16" x14ac:dyDescent="0.3">
      <c r="A2565" t="s">
        <v>2558</v>
      </c>
      <c r="B2565" s="1">
        <v>45180</v>
      </c>
      <c r="C2565" t="s">
        <v>27</v>
      </c>
      <c r="D2565" t="s">
        <v>10</v>
      </c>
      <c r="E2565" t="s">
        <v>25</v>
      </c>
      <c r="F2565">
        <v>624</v>
      </c>
      <c r="G2565">
        <v>38122</v>
      </c>
      <c r="H2565">
        <v>0</v>
      </c>
      <c r="I2565">
        <v>39</v>
      </c>
      <c r="J2565" t="str">
        <f t="shared" si="40"/>
        <v>A2</v>
      </c>
      <c r="K2565" s="5">
        <v>61.092948717948715</v>
      </c>
      <c r="L2565">
        <v>2023</v>
      </c>
      <c r="P2565" t="s">
        <v>12</v>
      </c>
    </row>
    <row r="2566" spans="1:16" x14ac:dyDescent="0.3">
      <c r="A2566" t="s">
        <v>2559</v>
      </c>
      <c r="B2566" s="1">
        <v>44923</v>
      </c>
      <c r="C2566" t="s">
        <v>22</v>
      </c>
      <c r="D2566" t="s">
        <v>15</v>
      </c>
      <c r="E2566" t="s">
        <v>34</v>
      </c>
      <c r="F2566">
        <v>752</v>
      </c>
      <c r="G2566">
        <v>23388</v>
      </c>
      <c r="H2566" t="s">
        <v>20</v>
      </c>
      <c r="I2566">
        <v>41</v>
      </c>
      <c r="J2566" t="str">
        <f t="shared" si="40"/>
        <v>A2</v>
      </c>
      <c r="K2566" s="5">
        <v>31.101063829787233</v>
      </c>
      <c r="L2566">
        <v>2022</v>
      </c>
      <c r="P2566">
        <v>0</v>
      </c>
    </row>
    <row r="2567" spans="1:16" x14ac:dyDescent="0.3">
      <c r="A2567" t="s">
        <v>2560</v>
      </c>
      <c r="B2567" s="1">
        <v>44772</v>
      </c>
      <c r="C2567" t="s">
        <v>4976</v>
      </c>
      <c r="D2567" t="s">
        <v>18</v>
      </c>
      <c r="E2567" t="s">
        <v>23</v>
      </c>
      <c r="F2567">
        <v>230</v>
      </c>
      <c r="G2567" t="s">
        <v>4976</v>
      </c>
      <c r="H2567">
        <v>0</v>
      </c>
      <c r="I2567">
        <v>57</v>
      </c>
      <c r="J2567" t="str">
        <f t="shared" si="40"/>
        <v>A3</v>
      </c>
      <c r="K2567" s="5">
        <v>0</v>
      </c>
      <c r="L2567">
        <v>2022</v>
      </c>
      <c r="P2567" t="s">
        <v>12</v>
      </c>
    </row>
    <row r="2568" spans="1:16" x14ac:dyDescent="0.3">
      <c r="A2568" t="s">
        <v>2561</v>
      </c>
      <c r="B2568" s="1">
        <v>44576</v>
      </c>
      <c r="C2568" t="s">
        <v>17</v>
      </c>
      <c r="D2568" t="s">
        <v>15</v>
      </c>
      <c r="E2568" t="s">
        <v>19</v>
      </c>
      <c r="F2568">
        <v>447</v>
      </c>
      <c r="G2568">
        <v>21857</v>
      </c>
      <c r="H2568" t="s">
        <v>12</v>
      </c>
      <c r="I2568">
        <v>41</v>
      </c>
      <c r="J2568" t="str">
        <f t="shared" si="40"/>
        <v>A2</v>
      </c>
      <c r="K2568" s="5">
        <v>48.897091722595079</v>
      </c>
      <c r="L2568">
        <v>2022</v>
      </c>
      <c r="P2568" t="s">
        <v>12</v>
      </c>
    </row>
    <row r="2569" spans="1:16" x14ac:dyDescent="0.3">
      <c r="A2569" t="s">
        <v>2562</v>
      </c>
      <c r="B2569" s="1">
        <v>44654</v>
      </c>
      <c r="C2569" t="s">
        <v>4976</v>
      </c>
      <c r="D2569" t="s">
        <v>18</v>
      </c>
      <c r="E2569" t="s">
        <v>23</v>
      </c>
      <c r="F2569">
        <v>885</v>
      </c>
      <c r="G2569">
        <v>27755</v>
      </c>
      <c r="H2569" t="s">
        <v>12</v>
      </c>
      <c r="I2569">
        <v>57</v>
      </c>
      <c r="J2569" t="str">
        <f t="shared" si="40"/>
        <v>A3</v>
      </c>
      <c r="K2569" s="5">
        <v>31.361581920903955</v>
      </c>
      <c r="L2569">
        <v>2022</v>
      </c>
      <c r="P2569" t="s">
        <v>12</v>
      </c>
    </row>
    <row r="2570" spans="1:16" x14ac:dyDescent="0.3">
      <c r="A2570" t="s">
        <v>2563</v>
      </c>
      <c r="B2570" s="1">
        <v>45126</v>
      </c>
      <c r="C2570" t="s">
        <v>14</v>
      </c>
      <c r="D2570" t="s">
        <v>15</v>
      </c>
      <c r="E2570" t="s">
        <v>25</v>
      </c>
      <c r="F2570">
        <v>935</v>
      </c>
      <c r="G2570">
        <v>13177</v>
      </c>
      <c r="H2570" t="s">
        <v>12</v>
      </c>
      <c r="I2570">
        <v>41</v>
      </c>
      <c r="J2570" t="str">
        <f t="shared" si="40"/>
        <v>A2</v>
      </c>
      <c r="K2570" s="5">
        <v>14.093048128342247</v>
      </c>
      <c r="L2570">
        <v>2023</v>
      </c>
      <c r="P2570" t="s">
        <v>20</v>
      </c>
    </row>
    <row r="2571" spans="1:16" x14ac:dyDescent="0.3">
      <c r="A2571" t="s">
        <v>2564</v>
      </c>
      <c r="B2571" s="1">
        <v>44946</v>
      </c>
      <c r="C2571" t="s">
        <v>22</v>
      </c>
      <c r="D2571" t="s">
        <v>32</v>
      </c>
      <c r="E2571" t="s">
        <v>23</v>
      </c>
      <c r="F2571" t="s">
        <v>4976</v>
      </c>
      <c r="G2571">
        <v>27041</v>
      </c>
      <c r="H2571">
        <v>0</v>
      </c>
      <c r="I2571">
        <v>46</v>
      </c>
      <c r="J2571" t="str">
        <f t="shared" si="40"/>
        <v>A3</v>
      </c>
      <c r="K2571" s="5">
        <v>0</v>
      </c>
      <c r="L2571">
        <v>2023</v>
      </c>
      <c r="P2571" t="s">
        <v>20</v>
      </c>
    </row>
    <row r="2572" spans="1:16" x14ac:dyDescent="0.3">
      <c r="A2572" t="s">
        <v>2565</v>
      </c>
      <c r="B2572" s="1">
        <v>44567</v>
      </c>
      <c r="C2572" t="s">
        <v>22</v>
      </c>
      <c r="D2572" t="s">
        <v>28</v>
      </c>
      <c r="E2572" t="s">
        <v>11</v>
      </c>
      <c r="F2572">
        <v>216</v>
      </c>
      <c r="G2572">
        <v>16890</v>
      </c>
      <c r="H2572" t="s">
        <v>12</v>
      </c>
      <c r="I2572">
        <v>58</v>
      </c>
      <c r="J2572" t="str">
        <f t="shared" si="40"/>
        <v>A3</v>
      </c>
      <c r="K2572" s="5">
        <v>78.194444444444443</v>
      </c>
      <c r="L2572">
        <v>2022</v>
      </c>
      <c r="P2572" t="s">
        <v>12</v>
      </c>
    </row>
    <row r="2573" spans="1:16" x14ac:dyDescent="0.3">
      <c r="A2573" t="s">
        <v>2566</v>
      </c>
      <c r="B2573" s="1">
        <v>44763</v>
      </c>
      <c r="C2573" t="s">
        <v>9</v>
      </c>
      <c r="D2573" t="s">
        <v>42</v>
      </c>
      <c r="E2573" t="s">
        <v>34</v>
      </c>
      <c r="F2573">
        <v>177</v>
      </c>
      <c r="G2573">
        <v>43841</v>
      </c>
      <c r="H2573" t="s">
        <v>12</v>
      </c>
      <c r="I2573">
        <v>40</v>
      </c>
      <c r="J2573" t="str">
        <f t="shared" si="40"/>
        <v>A2</v>
      </c>
      <c r="K2573" s="5">
        <v>247.68926553672316</v>
      </c>
      <c r="L2573">
        <v>2022</v>
      </c>
      <c r="P2573">
        <v>0</v>
      </c>
    </row>
    <row r="2574" spans="1:16" x14ac:dyDescent="0.3">
      <c r="A2574" t="s">
        <v>2567</v>
      </c>
      <c r="B2574" s="1">
        <v>45038</v>
      </c>
      <c r="C2574" t="s">
        <v>27</v>
      </c>
      <c r="D2574" t="s">
        <v>18</v>
      </c>
      <c r="E2574" t="s">
        <v>23</v>
      </c>
      <c r="F2574">
        <v>840</v>
      </c>
      <c r="G2574">
        <v>22147</v>
      </c>
      <c r="H2574" t="s">
        <v>20</v>
      </c>
      <c r="I2574">
        <v>57</v>
      </c>
      <c r="J2574" t="str">
        <f t="shared" si="40"/>
        <v>A3</v>
      </c>
      <c r="K2574" s="5">
        <v>26.365476190476191</v>
      </c>
      <c r="L2574">
        <v>2023</v>
      </c>
      <c r="P2574" t="s">
        <v>12</v>
      </c>
    </row>
    <row r="2575" spans="1:16" x14ac:dyDescent="0.3">
      <c r="A2575" t="s">
        <v>2568</v>
      </c>
      <c r="B2575" s="1">
        <v>44967</v>
      </c>
      <c r="C2575" t="s">
        <v>27</v>
      </c>
      <c r="D2575" t="s">
        <v>32</v>
      </c>
      <c r="E2575" t="s">
        <v>19</v>
      </c>
      <c r="F2575">
        <v>843</v>
      </c>
      <c r="G2575">
        <v>42449</v>
      </c>
      <c r="H2575" t="s">
        <v>12</v>
      </c>
      <c r="I2575">
        <v>46</v>
      </c>
      <c r="J2575" t="str">
        <f t="shared" si="40"/>
        <v>A3</v>
      </c>
      <c r="K2575" s="5">
        <v>50.354685646500592</v>
      </c>
      <c r="L2575">
        <v>2023</v>
      </c>
      <c r="P2575" t="s">
        <v>12</v>
      </c>
    </row>
    <row r="2576" spans="1:16" x14ac:dyDescent="0.3">
      <c r="A2576" t="s">
        <v>2569</v>
      </c>
      <c r="B2576" s="1">
        <v>45457</v>
      </c>
      <c r="C2576" t="s">
        <v>17</v>
      </c>
      <c r="D2576" t="s">
        <v>18</v>
      </c>
      <c r="E2576" t="s">
        <v>25</v>
      </c>
      <c r="F2576">
        <v>142</v>
      </c>
      <c r="G2576">
        <v>49335</v>
      </c>
      <c r="H2576" t="s">
        <v>12</v>
      </c>
      <c r="I2576">
        <v>57</v>
      </c>
      <c r="J2576" t="str">
        <f t="shared" si="40"/>
        <v>A3</v>
      </c>
      <c r="K2576" s="5">
        <v>347.42957746478874</v>
      </c>
      <c r="L2576">
        <v>2024</v>
      </c>
      <c r="P2576" t="s">
        <v>12</v>
      </c>
    </row>
    <row r="2577" spans="1:16" x14ac:dyDescent="0.3">
      <c r="A2577" t="s">
        <v>2570</v>
      </c>
      <c r="B2577" s="1">
        <v>45081</v>
      </c>
      <c r="C2577" t="s">
        <v>27</v>
      </c>
      <c r="D2577" t="s">
        <v>32</v>
      </c>
      <c r="E2577" t="s">
        <v>11</v>
      </c>
      <c r="F2577">
        <v>541</v>
      </c>
      <c r="G2577">
        <v>31058</v>
      </c>
      <c r="H2577" t="s">
        <v>12</v>
      </c>
      <c r="I2577">
        <v>46</v>
      </c>
      <c r="J2577" t="str">
        <f t="shared" si="40"/>
        <v>A3</v>
      </c>
      <c r="K2577" s="5">
        <v>57.408502772643253</v>
      </c>
      <c r="L2577">
        <v>2023</v>
      </c>
      <c r="P2577">
        <v>0</v>
      </c>
    </row>
    <row r="2578" spans="1:16" x14ac:dyDescent="0.3">
      <c r="A2578" t="s">
        <v>2571</v>
      </c>
      <c r="B2578" s="1">
        <v>45130</v>
      </c>
      <c r="C2578" t="s">
        <v>17</v>
      </c>
      <c r="D2578" t="s">
        <v>15</v>
      </c>
      <c r="E2578" t="s">
        <v>34</v>
      </c>
      <c r="F2578">
        <v>948</v>
      </c>
      <c r="G2578">
        <v>12771</v>
      </c>
      <c r="H2578" t="s">
        <v>20</v>
      </c>
      <c r="I2578">
        <v>41</v>
      </c>
      <c r="J2578" t="str">
        <f t="shared" si="40"/>
        <v>A2</v>
      </c>
      <c r="K2578" s="5">
        <v>13.471518987341772</v>
      </c>
      <c r="L2578">
        <v>2023</v>
      </c>
      <c r="P2578" t="s">
        <v>12</v>
      </c>
    </row>
    <row r="2579" spans="1:16" x14ac:dyDescent="0.3">
      <c r="A2579" t="s">
        <v>2572</v>
      </c>
      <c r="B2579" s="1">
        <v>44847</v>
      </c>
      <c r="C2579" t="s">
        <v>14</v>
      </c>
      <c r="D2579" t="s">
        <v>18</v>
      </c>
      <c r="E2579" t="s">
        <v>34</v>
      </c>
      <c r="F2579">
        <v>827</v>
      </c>
      <c r="G2579">
        <v>32970</v>
      </c>
      <c r="H2579">
        <v>0</v>
      </c>
      <c r="I2579">
        <v>57</v>
      </c>
      <c r="J2579" t="str">
        <f t="shared" si="40"/>
        <v>A3</v>
      </c>
      <c r="K2579" s="5">
        <v>39.866989117291418</v>
      </c>
      <c r="L2579">
        <v>2022</v>
      </c>
      <c r="P2579">
        <v>0</v>
      </c>
    </row>
    <row r="2580" spans="1:16" x14ac:dyDescent="0.3">
      <c r="A2580" t="s">
        <v>2573</v>
      </c>
      <c r="B2580" s="1">
        <v>45394</v>
      </c>
      <c r="C2580" t="s">
        <v>22</v>
      </c>
      <c r="D2580" t="s">
        <v>32</v>
      </c>
      <c r="E2580" t="s">
        <v>4976</v>
      </c>
      <c r="F2580">
        <v>678</v>
      </c>
      <c r="G2580">
        <v>48192</v>
      </c>
      <c r="H2580" t="s">
        <v>12</v>
      </c>
      <c r="I2580">
        <v>46</v>
      </c>
      <c r="J2580" t="str">
        <f t="shared" si="40"/>
        <v>A3</v>
      </c>
      <c r="K2580" s="5">
        <v>71.079646017699119</v>
      </c>
      <c r="L2580">
        <v>2024</v>
      </c>
      <c r="P2580" t="s">
        <v>12</v>
      </c>
    </row>
    <row r="2581" spans="1:16" x14ac:dyDescent="0.3">
      <c r="A2581" t="s">
        <v>2574</v>
      </c>
      <c r="B2581" s="1">
        <v>45350</v>
      </c>
      <c r="C2581" t="s">
        <v>22</v>
      </c>
      <c r="D2581" t="s">
        <v>28</v>
      </c>
      <c r="E2581" t="s">
        <v>25</v>
      </c>
      <c r="F2581">
        <v>71</v>
      </c>
      <c r="G2581">
        <v>33104</v>
      </c>
      <c r="H2581" t="s">
        <v>12</v>
      </c>
      <c r="I2581">
        <v>58</v>
      </c>
      <c r="J2581" t="str">
        <f t="shared" si="40"/>
        <v>A3</v>
      </c>
      <c r="K2581" s="5">
        <v>466.25352112676057</v>
      </c>
      <c r="L2581">
        <v>2024</v>
      </c>
      <c r="P2581" t="s">
        <v>12</v>
      </c>
    </row>
    <row r="2582" spans="1:16" x14ac:dyDescent="0.3">
      <c r="A2582" t="s">
        <v>2575</v>
      </c>
      <c r="B2582" s="1">
        <v>44828</v>
      </c>
      <c r="C2582" t="s">
        <v>22</v>
      </c>
      <c r="D2582" t="s">
        <v>10</v>
      </c>
      <c r="E2582" t="s">
        <v>19</v>
      </c>
      <c r="F2582">
        <v>142</v>
      </c>
      <c r="G2582">
        <v>21338</v>
      </c>
      <c r="H2582" t="s">
        <v>12</v>
      </c>
      <c r="I2582">
        <v>39</v>
      </c>
      <c r="J2582" t="str">
        <f t="shared" si="40"/>
        <v>A2</v>
      </c>
      <c r="K2582" s="5">
        <v>150.26760563380282</v>
      </c>
      <c r="L2582">
        <v>2022</v>
      </c>
      <c r="P2582" t="s">
        <v>12</v>
      </c>
    </row>
    <row r="2583" spans="1:16" x14ac:dyDescent="0.3">
      <c r="A2583" t="s">
        <v>2576</v>
      </c>
      <c r="B2583" s="1">
        <v>44568</v>
      </c>
      <c r="C2583" t="s">
        <v>14</v>
      </c>
      <c r="D2583" t="s">
        <v>18</v>
      </c>
      <c r="E2583" t="s">
        <v>4976</v>
      </c>
      <c r="F2583">
        <v>776</v>
      </c>
      <c r="G2583">
        <v>35484</v>
      </c>
      <c r="H2583" t="s">
        <v>12</v>
      </c>
      <c r="I2583">
        <v>57</v>
      </c>
      <c r="J2583" t="str">
        <f t="shared" si="40"/>
        <v>A3</v>
      </c>
      <c r="K2583" s="5">
        <v>45.726804123711339</v>
      </c>
      <c r="L2583">
        <v>2022</v>
      </c>
      <c r="P2583">
        <v>0</v>
      </c>
    </row>
    <row r="2584" spans="1:16" x14ac:dyDescent="0.3">
      <c r="A2584" t="s">
        <v>2577</v>
      </c>
      <c r="B2584" s="1">
        <v>45047</v>
      </c>
      <c r="C2584" t="s">
        <v>17</v>
      </c>
      <c r="D2584" t="s">
        <v>28</v>
      </c>
      <c r="E2584" t="s">
        <v>11</v>
      </c>
      <c r="F2584">
        <v>564</v>
      </c>
      <c r="G2584">
        <v>27089</v>
      </c>
      <c r="H2584">
        <v>0</v>
      </c>
      <c r="I2584">
        <v>58</v>
      </c>
      <c r="J2584" t="str">
        <f t="shared" si="40"/>
        <v>A3</v>
      </c>
      <c r="K2584" s="5">
        <v>48.030141843971634</v>
      </c>
      <c r="L2584">
        <v>2023</v>
      </c>
      <c r="P2584" t="s">
        <v>12</v>
      </c>
    </row>
    <row r="2585" spans="1:16" x14ac:dyDescent="0.3">
      <c r="A2585" t="s">
        <v>2578</v>
      </c>
      <c r="B2585" s="1">
        <v>45014</v>
      </c>
      <c r="C2585" t="s">
        <v>14</v>
      </c>
      <c r="D2585" t="s">
        <v>28</v>
      </c>
      <c r="E2585" t="s">
        <v>34</v>
      </c>
      <c r="F2585">
        <v>990</v>
      </c>
      <c r="G2585">
        <v>40117</v>
      </c>
      <c r="H2585">
        <v>0</v>
      </c>
      <c r="I2585">
        <v>58</v>
      </c>
      <c r="J2585" t="str">
        <f t="shared" si="40"/>
        <v>A3</v>
      </c>
      <c r="K2585" s="5">
        <v>40.522222222222226</v>
      </c>
      <c r="L2585">
        <v>2023</v>
      </c>
      <c r="P2585" t="s">
        <v>20</v>
      </c>
    </row>
    <row r="2586" spans="1:16" x14ac:dyDescent="0.3">
      <c r="A2586" t="s">
        <v>2579</v>
      </c>
      <c r="B2586" s="1">
        <v>44735</v>
      </c>
      <c r="C2586" t="s">
        <v>22</v>
      </c>
      <c r="D2586" t="s">
        <v>32</v>
      </c>
      <c r="E2586" t="s">
        <v>11</v>
      </c>
      <c r="F2586">
        <v>444</v>
      </c>
      <c r="G2586">
        <v>31565</v>
      </c>
      <c r="H2586" t="s">
        <v>12</v>
      </c>
      <c r="I2586">
        <v>46</v>
      </c>
      <c r="J2586" t="str">
        <f t="shared" si="40"/>
        <v>A3</v>
      </c>
      <c r="K2586" s="5">
        <v>71.092342342342349</v>
      </c>
      <c r="L2586">
        <v>2022</v>
      </c>
      <c r="P2586" t="s">
        <v>20</v>
      </c>
    </row>
    <row r="2587" spans="1:16" x14ac:dyDescent="0.3">
      <c r="A2587" t="s">
        <v>2580</v>
      </c>
      <c r="B2587" s="1">
        <v>45206</v>
      </c>
      <c r="C2587" t="s">
        <v>9</v>
      </c>
      <c r="D2587" t="s">
        <v>32</v>
      </c>
      <c r="E2587" t="s">
        <v>25</v>
      </c>
      <c r="F2587">
        <v>683</v>
      </c>
      <c r="G2587" t="s">
        <v>4976</v>
      </c>
      <c r="H2587" t="s">
        <v>12</v>
      </c>
      <c r="I2587">
        <v>46</v>
      </c>
      <c r="J2587" t="str">
        <f t="shared" si="40"/>
        <v>A3</v>
      </c>
      <c r="K2587" s="5">
        <v>0</v>
      </c>
      <c r="L2587">
        <v>2023</v>
      </c>
      <c r="P2587" t="s">
        <v>20</v>
      </c>
    </row>
    <row r="2588" spans="1:16" x14ac:dyDescent="0.3">
      <c r="A2588" t="s">
        <v>2581</v>
      </c>
      <c r="B2588" s="1">
        <v>44877</v>
      </c>
      <c r="C2588" t="s">
        <v>27</v>
      </c>
      <c r="D2588" t="s">
        <v>32</v>
      </c>
      <c r="E2588" t="s">
        <v>34</v>
      </c>
      <c r="F2588">
        <v>530</v>
      </c>
      <c r="G2588">
        <v>38789</v>
      </c>
      <c r="H2588">
        <v>0</v>
      </c>
      <c r="I2588">
        <v>46</v>
      </c>
      <c r="J2588" t="str">
        <f t="shared" si="40"/>
        <v>A3</v>
      </c>
      <c r="K2588" s="5">
        <v>73.18679245283019</v>
      </c>
      <c r="L2588">
        <v>2022</v>
      </c>
      <c r="P2588" t="s">
        <v>12</v>
      </c>
    </row>
    <row r="2589" spans="1:16" x14ac:dyDescent="0.3">
      <c r="A2589" t="s">
        <v>2582</v>
      </c>
      <c r="B2589" s="1">
        <v>45287</v>
      </c>
      <c r="C2589" t="s">
        <v>27</v>
      </c>
      <c r="D2589" t="s">
        <v>28</v>
      </c>
      <c r="E2589" t="s">
        <v>11</v>
      </c>
      <c r="F2589">
        <v>50</v>
      </c>
      <c r="G2589" t="s">
        <v>4976</v>
      </c>
      <c r="H2589">
        <v>0</v>
      </c>
      <c r="I2589">
        <v>58</v>
      </c>
      <c r="J2589" t="str">
        <f t="shared" si="40"/>
        <v>A3</v>
      </c>
      <c r="K2589" s="5">
        <v>0</v>
      </c>
      <c r="L2589">
        <v>2023</v>
      </c>
      <c r="P2589">
        <v>0</v>
      </c>
    </row>
    <row r="2590" spans="1:16" x14ac:dyDescent="0.3">
      <c r="A2590" t="s">
        <v>2583</v>
      </c>
      <c r="B2590" s="1">
        <v>45014</v>
      </c>
      <c r="C2590" t="s">
        <v>9</v>
      </c>
      <c r="D2590" t="s">
        <v>28</v>
      </c>
      <c r="E2590" t="s">
        <v>11</v>
      </c>
      <c r="F2590">
        <v>184</v>
      </c>
      <c r="G2590">
        <v>19383</v>
      </c>
      <c r="H2590" t="s">
        <v>20</v>
      </c>
      <c r="I2590">
        <v>58</v>
      </c>
      <c r="J2590" t="str">
        <f t="shared" si="40"/>
        <v>A3</v>
      </c>
      <c r="K2590" s="5">
        <v>105.34239130434783</v>
      </c>
      <c r="L2590">
        <v>2023</v>
      </c>
      <c r="P2590" t="s">
        <v>20</v>
      </c>
    </row>
    <row r="2591" spans="1:16" x14ac:dyDescent="0.3">
      <c r="A2591" t="s">
        <v>2584</v>
      </c>
      <c r="B2591" s="1">
        <v>44949</v>
      </c>
      <c r="C2591" t="s">
        <v>17</v>
      </c>
      <c r="D2591" t="s">
        <v>15</v>
      </c>
      <c r="E2591" t="s">
        <v>11</v>
      </c>
      <c r="F2591">
        <v>911</v>
      </c>
      <c r="G2591">
        <v>31078</v>
      </c>
      <c r="H2591" t="s">
        <v>20</v>
      </c>
      <c r="I2591">
        <v>41</v>
      </c>
      <c r="J2591" t="str">
        <f t="shared" si="40"/>
        <v>A2</v>
      </c>
      <c r="K2591" s="5">
        <v>34.114160263446763</v>
      </c>
      <c r="L2591">
        <v>2023</v>
      </c>
      <c r="P2591">
        <v>0</v>
      </c>
    </row>
    <row r="2592" spans="1:16" x14ac:dyDescent="0.3">
      <c r="A2592" t="s">
        <v>2585</v>
      </c>
      <c r="B2592" s="1">
        <v>44791</v>
      </c>
      <c r="C2592" t="s">
        <v>17</v>
      </c>
      <c r="D2592" t="s">
        <v>15</v>
      </c>
      <c r="E2592" t="s">
        <v>23</v>
      </c>
      <c r="F2592">
        <v>61</v>
      </c>
      <c r="G2592">
        <v>48543</v>
      </c>
      <c r="H2592" t="s">
        <v>12</v>
      </c>
      <c r="I2592">
        <v>41</v>
      </c>
      <c r="J2592" t="str">
        <f t="shared" si="40"/>
        <v>A2</v>
      </c>
      <c r="K2592" s="5">
        <v>795.78688524590166</v>
      </c>
      <c r="L2592">
        <v>2022</v>
      </c>
      <c r="P2592" t="s">
        <v>20</v>
      </c>
    </row>
    <row r="2593" spans="1:16" x14ac:dyDescent="0.3">
      <c r="A2593" t="s">
        <v>2586</v>
      </c>
      <c r="B2593" s="1">
        <v>44880</v>
      </c>
      <c r="C2593" t="s">
        <v>14</v>
      </c>
      <c r="D2593" t="s">
        <v>42</v>
      </c>
      <c r="E2593" t="s">
        <v>34</v>
      </c>
      <c r="F2593">
        <v>885</v>
      </c>
      <c r="G2593">
        <v>44393</v>
      </c>
      <c r="H2593" t="s">
        <v>12</v>
      </c>
      <c r="I2593">
        <v>40</v>
      </c>
      <c r="J2593" t="str">
        <f t="shared" si="40"/>
        <v>A2</v>
      </c>
      <c r="K2593" s="5">
        <v>50.161581920903956</v>
      </c>
      <c r="L2593">
        <v>2022</v>
      </c>
      <c r="P2593" t="s">
        <v>12</v>
      </c>
    </row>
    <row r="2594" spans="1:16" x14ac:dyDescent="0.3">
      <c r="A2594" t="s">
        <v>2587</v>
      </c>
      <c r="B2594" s="1">
        <v>45160</v>
      </c>
      <c r="C2594" t="s">
        <v>14</v>
      </c>
      <c r="D2594" t="s">
        <v>10</v>
      </c>
      <c r="E2594" t="s">
        <v>25</v>
      </c>
      <c r="F2594">
        <v>710</v>
      </c>
      <c r="G2594">
        <v>7492</v>
      </c>
      <c r="H2594" t="s">
        <v>12</v>
      </c>
      <c r="I2594">
        <v>39</v>
      </c>
      <c r="J2594" t="str">
        <f t="shared" si="40"/>
        <v>A2</v>
      </c>
      <c r="K2594" s="5">
        <v>10.552112676056337</v>
      </c>
      <c r="L2594">
        <v>2023</v>
      </c>
      <c r="P2594" t="s">
        <v>12</v>
      </c>
    </row>
    <row r="2595" spans="1:16" x14ac:dyDescent="0.3">
      <c r="A2595" t="s">
        <v>2588</v>
      </c>
      <c r="B2595" s="1">
        <v>45377</v>
      </c>
      <c r="C2595" t="s">
        <v>22</v>
      </c>
      <c r="D2595" t="s">
        <v>42</v>
      </c>
      <c r="E2595" t="s">
        <v>11</v>
      </c>
      <c r="F2595">
        <v>714</v>
      </c>
      <c r="G2595">
        <v>12281</v>
      </c>
      <c r="H2595">
        <v>0</v>
      </c>
      <c r="I2595">
        <v>40</v>
      </c>
      <c r="J2595" t="str">
        <f t="shared" si="40"/>
        <v>A2</v>
      </c>
      <c r="K2595" s="5">
        <v>17.200280112044819</v>
      </c>
      <c r="L2595">
        <v>2024</v>
      </c>
      <c r="P2595" t="s">
        <v>12</v>
      </c>
    </row>
    <row r="2596" spans="1:16" x14ac:dyDescent="0.3">
      <c r="A2596" t="s">
        <v>2589</v>
      </c>
      <c r="B2596" s="1">
        <v>44761</v>
      </c>
      <c r="C2596" t="s">
        <v>14</v>
      </c>
      <c r="D2596" t="s">
        <v>32</v>
      </c>
      <c r="E2596" t="s">
        <v>23</v>
      </c>
      <c r="F2596">
        <v>292</v>
      </c>
      <c r="G2596">
        <v>48907</v>
      </c>
      <c r="H2596" t="s">
        <v>12</v>
      </c>
      <c r="I2596">
        <v>46</v>
      </c>
      <c r="J2596" t="str">
        <f t="shared" si="40"/>
        <v>A3</v>
      </c>
      <c r="K2596" s="5">
        <v>167.48972602739727</v>
      </c>
      <c r="L2596">
        <v>2022</v>
      </c>
      <c r="P2596" t="s">
        <v>12</v>
      </c>
    </row>
    <row r="2597" spans="1:16" x14ac:dyDescent="0.3">
      <c r="A2597" t="s">
        <v>2590</v>
      </c>
      <c r="B2597" s="1">
        <v>44940</v>
      </c>
      <c r="C2597" t="s">
        <v>17</v>
      </c>
      <c r="D2597" t="s">
        <v>18</v>
      </c>
      <c r="E2597" t="s">
        <v>19</v>
      </c>
      <c r="F2597">
        <v>984</v>
      </c>
      <c r="G2597">
        <v>22619</v>
      </c>
      <c r="H2597">
        <v>0</v>
      </c>
      <c r="I2597">
        <v>57</v>
      </c>
      <c r="J2597" t="str">
        <f t="shared" si="40"/>
        <v>A3</v>
      </c>
      <c r="K2597" s="5">
        <v>22.98678861788618</v>
      </c>
      <c r="L2597">
        <v>2023</v>
      </c>
      <c r="P2597">
        <v>0</v>
      </c>
    </row>
    <row r="2598" spans="1:16" x14ac:dyDescent="0.3">
      <c r="A2598" t="s">
        <v>2591</v>
      </c>
      <c r="B2598" s="1">
        <v>45338</v>
      </c>
      <c r="C2598" t="s">
        <v>9</v>
      </c>
      <c r="D2598" t="s">
        <v>42</v>
      </c>
      <c r="E2598" t="s">
        <v>25</v>
      </c>
      <c r="F2598">
        <v>663</v>
      </c>
      <c r="G2598">
        <v>45439</v>
      </c>
      <c r="H2598" t="s">
        <v>12</v>
      </c>
      <c r="I2598">
        <v>40</v>
      </c>
      <c r="J2598" t="str">
        <f t="shared" si="40"/>
        <v>A2</v>
      </c>
      <c r="K2598" s="5">
        <v>68.535444947209655</v>
      </c>
      <c r="L2598">
        <v>2024</v>
      </c>
      <c r="P2598" t="s">
        <v>12</v>
      </c>
    </row>
    <row r="2599" spans="1:16" x14ac:dyDescent="0.3">
      <c r="A2599" t="s">
        <v>2592</v>
      </c>
      <c r="B2599" s="1">
        <v>45330</v>
      </c>
      <c r="C2599" t="s">
        <v>14</v>
      </c>
      <c r="D2599" t="s">
        <v>32</v>
      </c>
      <c r="E2599" t="s">
        <v>34</v>
      </c>
      <c r="F2599">
        <v>410</v>
      </c>
      <c r="G2599">
        <v>8133</v>
      </c>
      <c r="H2599">
        <v>0</v>
      </c>
      <c r="I2599">
        <v>46</v>
      </c>
      <c r="J2599" t="str">
        <f t="shared" si="40"/>
        <v>A3</v>
      </c>
      <c r="K2599" s="5">
        <v>19.836585365853658</v>
      </c>
      <c r="L2599">
        <v>2024</v>
      </c>
      <c r="P2599" t="s">
        <v>12</v>
      </c>
    </row>
    <row r="2600" spans="1:16" x14ac:dyDescent="0.3">
      <c r="A2600" t="s">
        <v>2593</v>
      </c>
      <c r="B2600" s="1">
        <v>44599</v>
      </c>
      <c r="C2600" t="s">
        <v>27</v>
      </c>
      <c r="D2600" t="s">
        <v>28</v>
      </c>
      <c r="E2600" t="s">
        <v>19</v>
      </c>
      <c r="F2600">
        <v>607</v>
      </c>
      <c r="G2600">
        <v>48368</v>
      </c>
      <c r="H2600" t="s">
        <v>12</v>
      </c>
      <c r="I2600">
        <v>58</v>
      </c>
      <c r="J2600" t="str">
        <f t="shared" si="40"/>
        <v>A3</v>
      </c>
      <c r="K2600" s="5">
        <v>79.683690280065903</v>
      </c>
      <c r="L2600">
        <v>2022</v>
      </c>
      <c r="P2600" t="s">
        <v>20</v>
      </c>
    </row>
    <row r="2601" spans="1:16" x14ac:dyDescent="0.3">
      <c r="A2601" t="s">
        <v>2594</v>
      </c>
      <c r="B2601" s="1">
        <v>45330</v>
      </c>
      <c r="C2601" t="s">
        <v>9</v>
      </c>
      <c r="D2601" t="s">
        <v>18</v>
      </c>
      <c r="E2601" t="s">
        <v>25</v>
      </c>
      <c r="F2601">
        <v>811</v>
      </c>
      <c r="G2601">
        <v>29271</v>
      </c>
      <c r="H2601">
        <v>0</v>
      </c>
      <c r="I2601">
        <v>57</v>
      </c>
      <c r="J2601" t="str">
        <f t="shared" si="40"/>
        <v>A3</v>
      </c>
      <c r="K2601" s="5">
        <v>36.0924784217016</v>
      </c>
      <c r="L2601">
        <v>2024</v>
      </c>
      <c r="P2601">
        <v>0</v>
      </c>
    </row>
    <row r="2602" spans="1:16" x14ac:dyDescent="0.3">
      <c r="A2602" t="s">
        <v>4976</v>
      </c>
      <c r="B2602" s="1">
        <v>45459</v>
      </c>
      <c r="C2602" t="s">
        <v>14</v>
      </c>
      <c r="D2602" t="s">
        <v>28</v>
      </c>
      <c r="E2602" t="s">
        <v>4976</v>
      </c>
      <c r="F2602">
        <v>806</v>
      </c>
      <c r="G2602">
        <v>29067</v>
      </c>
      <c r="H2602">
        <v>0</v>
      </c>
      <c r="I2602">
        <v>58</v>
      </c>
      <c r="J2602" t="str">
        <f t="shared" si="40"/>
        <v>A3</v>
      </c>
      <c r="K2602" s="5">
        <v>36.063275434243174</v>
      </c>
      <c r="L2602">
        <v>2024</v>
      </c>
      <c r="P2602" t="s">
        <v>12</v>
      </c>
    </row>
    <row r="2603" spans="1:16" x14ac:dyDescent="0.3">
      <c r="A2603" t="s">
        <v>2595</v>
      </c>
      <c r="B2603" s="1">
        <v>44916</v>
      </c>
      <c r="C2603" t="s">
        <v>9</v>
      </c>
      <c r="D2603" t="s">
        <v>28</v>
      </c>
      <c r="E2603" t="s">
        <v>34</v>
      </c>
      <c r="F2603">
        <v>934</v>
      </c>
      <c r="G2603" t="s">
        <v>4976</v>
      </c>
      <c r="H2603" t="s">
        <v>12</v>
      </c>
      <c r="I2603">
        <v>58</v>
      </c>
      <c r="J2603" t="str">
        <f t="shared" si="40"/>
        <v>A3</v>
      </c>
      <c r="K2603" s="5">
        <v>0</v>
      </c>
      <c r="L2603">
        <v>2022</v>
      </c>
      <c r="P2603" t="s">
        <v>12</v>
      </c>
    </row>
    <row r="2604" spans="1:16" hidden="1" x14ac:dyDescent="0.3">
      <c r="A2604" t="s">
        <v>2596</v>
      </c>
      <c r="B2604" s="1">
        <v>45247</v>
      </c>
      <c r="C2604" t="s">
        <v>27</v>
      </c>
      <c r="D2604" t="s">
        <v>4976</v>
      </c>
      <c r="E2604" t="s">
        <v>34</v>
      </c>
      <c r="F2604">
        <v>478</v>
      </c>
      <c r="G2604">
        <v>16784</v>
      </c>
      <c r="H2604" t="s">
        <v>20</v>
      </c>
      <c r="I2604" t="s">
        <v>4977</v>
      </c>
      <c r="J2604" t="str">
        <f t="shared" si="40"/>
        <v>A3</v>
      </c>
      <c r="K2604" s="5">
        <v>35.112970711297073</v>
      </c>
      <c r="L2604">
        <v>2023</v>
      </c>
      <c r="P2604" t="e">
        <v>#N/A</v>
      </c>
    </row>
    <row r="2605" spans="1:16" x14ac:dyDescent="0.3">
      <c r="A2605" t="s">
        <v>2597</v>
      </c>
      <c r="B2605" s="1">
        <v>45447</v>
      </c>
      <c r="C2605" t="s">
        <v>22</v>
      </c>
      <c r="D2605" t="s">
        <v>42</v>
      </c>
      <c r="E2605" t="s">
        <v>23</v>
      </c>
      <c r="F2605">
        <v>344</v>
      </c>
      <c r="G2605">
        <v>48239</v>
      </c>
      <c r="H2605" t="s">
        <v>12</v>
      </c>
      <c r="I2605">
        <v>40</v>
      </c>
      <c r="J2605" t="str">
        <f t="shared" si="40"/>
        <v>A2</v>
      </c>
      <c r="K2605" s="5">
        <v>140.2296511627907</v>
      </c>
      <c r="L2605">
        <v>2024</v>
      </c>
      <c r="P2605" t="s">
        <v>12</v>
      </c>
    </row>
    <row r="2606" spans="1:16" x14ac:dyDescent="0.3">
      <c r="A2606" t="s">
        <v>2598</v>
      </c>
      <c r="B2606" s="1">
        <v>45028</v>
      </c>
      <c r="C2606" t="s">
        <v>9</v>
      </c>
      <c r="D2606" t="s">
        <v>10</v>
      </c>
      <c r="E2606" t="s">
        <v>34</v>
      </c>
      <c r="F2606">
        <v>891</v>
      </c>
      <c r="G2606">
        <v>46859</v>
      </c>
      <c r="H2606" t="s">
        <v>12</v>
      </c>
      <c r="I2606">
        <v>39</v>
      </c>
      <c r="J2606" t="str">
        <f t="shared" si="40"/>
        <v>A2</v>
      </c>
      <c r="K2606" s="5">
        <v>52.591470258136923</v>
      </c>
      <c r="L2606">
        <v>2023</v>
      </c>
      <c r="P2606" t="s">
        <v>12</v>
      </c>
    </row>
    <row r="2607" spans="1:16" x14ac:dyDescent="0.3">
      <c r="A2607" t="s">
        <v>2599</v>
      </c>
      <c r="B2607" s="1">
        <v>44916</v>
      </c>
      <c r="C2607" t="s">
        <v>14</v>
      </c>
      <c r="D2607" t="s">
        <v>10</v>
      </c>
      <c r="E2607" t="s">
        <v>19</v>
      </c>
      <c r="F2607">
        <v>579</v>
      </c>
      <c r="G2607">
        <v>47502</v>
      </c>
      <c r="H2607" t="s">
        <v>20</v>
      </c>
      <c r="I2607">
        <v>39</v>
      </c>
      <c r="J2607" t="str">
        <f t="shared" si="40"/>
        <v>A2</v>
      </c>
      <c r="K2607" s="5">
        <v>82.041450777202073</v>
      </c>
      <c r="L2607">
        <v>2022</v>
      </c>
      <c r="P2607" t="s">
        <v>20</v>
      </c>
    </row>
    <row r="2608" spans="1:16" x14ac:dyDescent="0.3">
      <c r="A2608" t="s">
        <v>2600</v>
      </c>
      <c r="B2608" s="1">
        <v>45156</v>
      </c>
      <c r="C2608" t="s">
        <v>14</v>
      </c>
      <c r="D2608" t="s">
        <v>15</v>
      </c>
      <c r="E2608" t="s">
        <v>11</v>
      </c>
      <c r="F2608">
        <v>868</v>
      </c>
      <c r="G2608">
        <v>18733</v>
      </c>
      <c r="H2608" t="s">
        <v>12</v>
      </c>
      <c r="I2608">
        <v>41</v>
      </c>
      <c r="J2608" t="str">
        <f t="shared" si="40"/>
        <v>A2</v>
      </c>
      <c r="K2608" s="5">
        <v>21.581797235023043</v>
      </c>
      <c r="L2608">
        <v>2023</v>
      </c>
      <c r="P2608" t="s">
        <v>12</v>
      </c>
    </row>
    <row r="2609" spans="1:16" x14ac:dyDescent="0.3">
      <c r="A2609" t="s">
        <v>2601</v>
      </c>
      <c r="B2609" s="1">
        <v>44572</v>
      </c>
      <c r="C2609" t="s">
        <v>27</v>
      </c>
      <c r="D2609" t="s">
        <v>32</v>
      </c>
      <c r="E2609" t="s">
        <v>11</v>
      </c>
      <c r="F2609">
        <v>200</v>
      </c>
      <c r="G2609">
        <v>14786</v>
      </c>
      <c r="H2609" t="s">
        <v>12</v>
      </c>
      <c r="I2609">
        <v>46</v>
      </c>
      <c r="J2609" t="str">
        <f t="shared" si="40"/>
        <v>A3</v>
      </c>
      <c r="K2609" s="5">
        <v>73.930000000000007</v>
      </c>
      <c r="L2609">
        <v>2022</v>
      </c>
      <c r="P2609" t="s">
        <v>12</v>
      </c>
    </row>
    <row r="2610" spans="1:16" x14ac:dyDescent="0.3">
      <c r="A2610" t="s">
        <v>2602</v>
      </c>
      <c r="B2610" s="1">
        <v>44876</v>
      </c>
      <c r="C2610" t="s">
        <v>27</v>
      </c>
      <c r="D2610" t="s">
        <v>10</v>
      </c>
      <c r="E2610" t="s">
        <v>23</v>
      </c>
      <c r="F2610">
        <v>408</v>
      </c>
      <c r="G2610">
        <v>19422</v>
      </c>
      <c r="H2610" t="s">
        <v>12</v>
      </c>
      <c r="I2610">
        <v>39</v>
      </c>
      <c r="J2610" t="str">
        <f t="shared" si="40"/>
        <v>A2</v>
      </c>
      <c r="K2610" s="5">
        <v>47.602941176470587</v>
      </c>
      <c r="L2610">
        <v>2022</v>
      </c>
      <c r="P2610" t="s">
        <v>12</v>
      </c>
    </row>
    <row r="2611" spans="1:16" x14ac:dyDescent="0.3">
      <c r="A2611" t="s">
        <v>2603</v>
      </c>
      <c r="B2611" s="1">
        <v>45118</v>
      </c>
      <c r="C2611" t="s">
        <v>22</v>
      </c>
      <c r="D2611" t="s">
        <v>32</v>
      </c>
      <c r="E2611" t="s">
        <v>19</v>
      </c>
      <c r="F2611">
        <v>533</v>
      </c>
      <c r="G2611">
        <v>5515</v>
      </c>
      <c r="H2611" t="s">
        <v>20</v>
      </c>
      <c r="I2611">
        <v>46</v>
      </c>
      <c r="J2611" t="str">
        <f t="shared" si="40"/>
        <v>A3</v>
      </c>
      <c r="K2611" s="5">
        <v>10.347091932457786</v>
      </c>
      <c r="L2611">
        <v>2023</v>
      </c>
      <c r="P2611">
        <v>0</v>
      </c>
    </row>
    <row r="2612" spans="1:16" x14ac:dyDescent="0.3">
      <c r="A2612" t="s">
        <v>2604</v>
      </c>
      <c r="B2612" s="1">
        <v>45367</v>
      </c>
      <c r="C2612" t="s">
        <v>17</v>
      </c>
      <c r="D2612" t="s">
        <v>18</v>
      </c>
      <c r="E2612" t="s">
        <v>25</v>
      </c>
      <c r="F2612">
        <v>935</v>
      </c>
      <c r="G2612" t="s">
        <v>4976</v>
      </c>
      <c r="H2612">
        <v>0</v>
      </c>
      <c r="I2612">
        <v>57</v>
      </c>
      <c r="J2612" t="str">
        <f t="shared" si="40"/>
        <v>A3</v>
      </c>
      <c r="K2612" s="5">
        <v>0</v>
      </c>
      <c r="L2612">
        <v>2024</v>
      </c>
      <c r="P2612" t="s">
        <v>12</v>
      </c>
    </row>
    <row r="2613" spans="1:16" x14ac:dyDescent="0.3">
      <c r="A2613" t="s">
        <v>2605</v>
      </c>
      <c r="B2613" s="1">
        <v>44565</v>
      </c>
      <c r="C2613" t="s">
        <v>27</v>
      </c>
      <c r="D2613" t="s">
        <v>32</v>
      </c>
      <c r="E2613" t="s">
        <v>25</v>
      </c>
      <c r="F2613" t="s">
        <v>4976</v>
      </c>
      <c r="G2613">
        <v>40799</v>
      </c>
      <c r="H2613" t="s">
        <v>20</v>
      </c>
      <c r="I2613">
        <v>46</v>
      </c>
      <c r="J2613" t="str">
        <f t="shared" si="40"/>
        <v>A3</v>
      </c>
      <c r="K2613" s="5">
        <v>0</v>
      </c>
      <c r="L2613">
        <v>2022</v>
      </c>
      <c r="P2613">
        <v>0</v>
      </c>
    </row>
    <row r="2614" spans="1:16" x14ac:dyDescent="0.3">
      <c r="A2614" t="s">
        <v>2606</v>
      </c>
      <c r="B2614" s="1">
        <v>45155</v>
      </c>
      <c r="C2614" t="s">
        <v>27</v>
      </c>
      <c r="D2614" t="s">
        <v>28</v>
      </c>
      <c r="E2614" t="s">
        <v>19</v>
      </c>
      <c r="F2614">
        <v>723</v>
      </c>
      <c r="G2614" t="s">
        <v>4976</v>
      </c>
      <c r="H2614" t="s">
        <v>12</v>
      </c>
      <c r="I2614">
        <v>58</v>
      </c>
      <c r="J2614" t="str">
        <f t="shared" si="40"/>
        <v>A3</v>
      </c>
      <c r="K2614" s="5">
        <v>0</v>
      </c>
      <c r="L2614">
        <v>2023</v>
      </c>
      <c r="P2614" t="s">
        <v>12</v>
      </c>
    </row>
    <row r="2615" spans="1:16" x14ac:dyDescent="0.3">
      <c r="A2615" t="s">
        <v>2607</v>
      </c>
      <c r="B2615" s="1">
        <v>45269</v>
      </c>
      <c r="C2615" t="s">
        <v>22</v>
      </c>
      <c r="D2615" t="s">
        <v>10</v>
      </c>
      <c r="E2615" t="s">
        <v>19</v>
      </c>
      <c r="F2615">
        <v>277</v>
      </c>
      <c r="G2615">
        <v>34191</v>
      </c>
      <c r="H2615">
        <v>0</v>
      </c>
      <c r="I2615">
        <v>39</v>
      </c>
      <c r="J2615" t="str">
        <f t="shared" si="40"/>
        <v>A2</v>
      </c>
      <c r="K2615" s="5">
        <v>123.4332129963899</v>
      </c>
      <c r="L2615">
        <v>2023</v>
      </c>
      <c r="P2615" t="s">
        <v>12</v>
      </c>
    </row>
    <row r="2616" spans="1:16" x14ac:dyDescent="0.3">
      <c r="A2616" t="s">
        <v>2608</v>
      </c>
      <c r="B2616" s="1">
        <v>45103</v>
      </c>
      <c r="C2616" t="s">
        <v>27</v>
      </c>
      <c r="D2616" t="s">
        <v>18</v>
      </c>
      <c r="E2616" t="s">
        <v>25</v>
      </c>
      <c r="F2616">
        <v>310</v>
      </c>
      <c r="G2616">
        <v>12061</v>
      </c>
      <c r="H2616" t="s">
        <v>12</v>
      </c>
      <c r="I2616">
        <v>57</v>
      </c>
      <c r="J2616" t="str">
        <f t="shared" si="40"/>
        <v>A3</v>
      </c>
      <c r="K2616" s="5">
        <v>38.906451612903226</v>
      </c>
      <c r="L2616">
        <v>2023</v>
      </c>
      <c r="P2616" t="s">
        <v>12</v>
      </c>
    </row>
    <row r="2617" spans="1:16" x14ac:dyDescent="0.3">
      <c r="A2617" t="s">
        <v>2609</v>
      </c>
      <c r="B2617" s="1">
        <v>44878</v>
      </c>
      <c r="C2617" t="s">
        <v>9</v>
      </c>
      <c r="D2617" t="s">
        <v>10</v>
      </c>
      <c r="E2617" t="s">
        <v>34</v>
      </c>
      <c r="F2617">
        <v>582</v>
      </c>
      <c r="G2617">
        <v>14086</v>
      </c>
      <c r="H2617" t="s">
        <v>12</v>
      </c>
      <c r="I2617">
        <v>39</v>
      </c>
      <c r="J2617" t="str">
        <f t="shared" si="40"/>
        <v>A2</v>
      </c>
      <c r="K2617" s="5">
        <v>24.20274914089347</v>
      </c>
      <c r="L2617">
        <v>2022</v>
      </c>
      <c r="P2617" t="s">
        <v>12</v>
      </c>
    </row>
    <row r="2618" spans="1:16" x14ac:dyDescent="0.3">
      <c r="A2618" t="s">
        <v>2610</v>
      </c>
      <c r="B2618" s="1">
        <v>45390</v>
      </c>
      <c r="C2618" t="s">
        <v>27</v>
      </c>
      <c r="D2618" t="s">
        <v>15</v>
      </c>
      <c r="E2618" t="s">
        <v>23</v>
      </c>
      <c r="F2618">
        <v>241</v>
      </c>
      <c r="G2618">
        <v>9954</v>
      </c>
      <c r="H2618" t="s">
        <v>12</v>
      </c>
      <c r="I2618">
        <v>41</v>
      </c>
      <c r="J2618" t="str">
        <f t="shared" si="40"/>
        <v>A2</v>
      </c>
      <c r="K2618" s="5">
        <v>41.302904564315355</v>
      </c>
      <c r="L2618">
        <v>2024</v>
      </c>
      <c r="P2618" t="s">
        <v>12</v>
      </c>
    </row>
    <row r="2619" spans="1:16" x14ac:dyDescent="0.3">
      <c r="A2619" t="s">
        <v>4976</v>
      </c>
      <c r="B2619" s="1">
        <v>45175</v>
      </c>
      <c r="C2619" t="s">
        <v>9</v>
      </c>
      <c r="D2619" t="s">
        <v>32</v>
      </c>
      <c r="E2619" t="s">
        <v>25</v>
      </c>
      <c r="F2619">
        <v>813</v>
      </c>
      <c r="G2619">
        <v>46246</v>
      </c>
      <c r="H2619" t="s">
        <v>20</v>
      </c>
      <c r="I2619">
        <v>46</v>
      </c>
      <c r="J2619" t="str">
        <f t="shared" si="40"/>
        <v>A3</v>
      </c>
      <c r="K2619" s="5">
        <v>56.883148831488313</v>
      </c>
      <c r="L2619">
        <v>2023</v>
      </c>
      <c r="P2619" t="s">
        <v>12</v>
      </c>
    </row>
    <row r="2620" spans="1:16" x14ac:dyDescent="0.3">
      <c r="A2620" t="s">
        <v>2611</v>
      </c>
      <c r="B2620" s="1">
        <v>45431</v>
      </c>
      <c r="C2620" t="s">
        <v>17</v>
      </c>
      <c r="D2620" t="s">
        <v>42</v>
      </c>
      <c r="E2620" t="s">
        <v>34</v>
      </c>
      <c r="F2620">
        <v>966</v>
      </c>
      <c r="G2620" t="s">
        <v>4976</v>
      </c>
      <c r="H2620" t="s">
        <v>12</v>
      </c>
      <c r="I2620">
        <v>40</v>
      </c>
      <c r="J2620" t="str">
        <f t="shared" si="40"/>
        <v>A2</v>
      </c>
      <c r="K2620" s="5">
        <v>0</v>
      </c>
      <c r="L2620">
        <v>2024</v>
      </c>
      <c r="P2620">
        <v>0</v>
      </c>
    </row>
    <row r="2621" spans="1:16" hidden="1" x14ac:dyDescent="0.3">
      <c r="A2621" t="s">
        <v>2612</v>
      </c>
      <c r="B2621" s="1">
        <v>45268</v>
      </c>
      <c r="C2621" t="s">
        <v>9</v>
      </c>
      <c r="D2621" t="s">
        <v>4976</v>
      </c>
      <c r="E2621" t="s">
        <v>23</v>
      </c>
      <c r="F2621">
        <v>732</v>
      </c>
      <c r="G2621">
        <v>49753</v>
      </c>
      <c r="H2621" t="s">
        <v>20</v>
      </c>
      <c r="I2621" t="s">
        <v>4977</v>
      </c>
      <c r="J2621" t="str">
        <f t="shared" si="40"/>
        <v>A3</v>
      </c>
      <c r="K2621" s="5">
        <v>67.96857923497268</v>
      </c>
      <c r="L2621">
        <v>2023</v>
      </c>
      <c r="P2621" t="s">
        <v>12</v>
      </c>
    </row>
    <row r="2622" spans="1:16" x14ac:dyDescent="0.3">
      <c r="A2622" t="s">
        <v>2613</v>
      </c>
      <c r="B2622" s="1">
        <v>44806</v>
      </c>
      <c r="C2622" t="s">
        <v>22</v>
      </c>
      <c r="D2622" t="s">
        <v>18</v>
      </c>
      <c r="E2622" t="s">
        <v>19</v>
      </c>
      <c r="F2622">
        <v>347</v>
      </c>
      <c r="G2622">
        <v>13018</v>
      </c>
      <c r="H2622" t="s">
        <v>20</v>
      </c>
      <c r="I2622">
        <v>57</v>
      </c>
      <c r="J2622" t="str">
        <f t="shared" si="40"/>
        <v>A3</v>
      </c>
      <c r="K2622" s="5">
        <v>37.515850144092219</v>
      </c>
      <c r="L2622">
        <v>2022</v>
      </c>
      <c r="P2622" t="s">
        <v>12</v>
      </c>
    </row>
    <row r="2623" spans="1:16" x14ac:dyDescent="0.3">
      <c r="A2623" t="s">
        <v>2614</v>
      </c>
      <c r="B2623" s="1">
        <v>45286</v>
      </c>
      <c r="C2623" t="s">
        <v>14</v>
      </c>
      <c r="D2623" t="s">
        <v>18</v>
      </c>
      <c r="E2623" t="s">
        <v>34</v>
      </c>
      <c r="F2623">
        <v>967</v>
      </c>
      <c r="G2623">
        <v>22513</v>
      </c>
      <c r="H2623">
        <v>0</v>
      </c>
      <c r="I2623">
        <v>57</v>
      </c>
      <c r="J2623" t="str">
        <f t="shared" si="40"/>
        <v>A3</v>
      </c>
      <c r="K2623" s="5">
        <v>23.281282316442606</v>
      </c>
      <c r="L2623">
        <v>2023</v>
      </c>
      <c r="P2623" t="s">
        <v>20</v>
      </c>
    </row>
    <row r="2624" spans="1:16" x14ac:dyDescent="0.3">
      <c r="A2624" t="s">
        <v>2615</v>
      </c>
      <c r="B2624" s="1">
        <v>45319</v>
      </c>
      <c r="C2624" t="s">
        <v>17</v>
      </c>
      <c r="D2624" t="s">
        <v>10</v>
      </c>
      <c r="E2624" t="s">
        <v>34</v>
      </c>
      <c r="F2624">
        <v>186</v>
      </c>
      <c r="G2624">
        <v>42969</v>
      </c>
      <c r="H2624" t="s">
        <v>12</v>
      </c>
      <c r="I2624">
        <v>39</v>
      </c>
      <c r="J2624" t="str">
        <f t="shared" si="40"/>
        <v>A2</v>
      </c>
      <c r="K2624" s="5">
        <v>231.01612903225808</v>
      </c>
      <c r="L2624">
        <v>2024</v>
      </c>
      <c r="P2624">
        <v>0</v>
      </c>
    </row>
    <row r="2625" spans="1:16" hidden="1" x14ac:dyDescent="0.3">
      <c r="A2625" t="s">
        <v>2616</v>
      </c>
      <c r="B2625" s="1">
        <v>45130</v>
      </c>
      <c r="C2625" t="s">
        <v>27</v>
      </c>
      <c r="D2625" t="s">
        <v>4976</v>
      </c>
      <c r="E2625" t="s">
        <v>34</v>
      </c>
      <c r="F2625">
        <v>596</v>
      </c>
      <c r="G2625" t="s">
        <v>4976</v>
      </c>
      <c r="H2625" t="s">
        <v>12</v>
      </c>
      <c r="I2625" t="s">
        <v>4977</v>
      </c>
      <c r="J2625" t="str">
        <f t="shared" si="40"/>
        <v>A3</v>
      </c>
      <c r="K2625" s="5">
        <v>0</v>
      </c>
      <c r="L2625">
        <v>2023</v>
      </c>
      <c r="P2625" t="s">
        <v>12</v>
      </c>
    </row>
    <row r="2626" spans="1:16" x14ac:dyDescent="0.3">
      <c r="A2626" t="s">
        <v>2617</v>
      </c>
      <c r="B2626" s="1">
        <v>44949</v>
      </c>
      <c r="C2626" t="s">
        <v>9</v>
      </c>
      <c r="D2626" t="s">
        <v>28</v>
      </c>
      <c r="E2626" t="s">
        <v>23</v>
      </c>
      <c r="F2626">
        <v>577</v>
      </c>
      <c r="G2626">
        <v>30021</v>
      </c>
      <c r="H2626" t="s">
        <v>12</v>
      </c>
      <c r="I2626">
        <v>58</v>
      </c>
      <c r="J2626" t="str">
        <f t="shared" si="40"/>
        <v>A3</v>
      </c>
      <c r="K2626" s="5">
        <v>52.029462738301561</v>
      </c>
      <c r="L2626">
        <v>2023</v>
      </c>
      <c r="P2626" t="s">
        <v>12</v>
      </c>
    </row>
    <row r="2627" spans="1:16" x14ac:dyDescent="0.3">
      <c r="A2627" t="s">
        <v>2618</v>
      </c>
      <c r="B2627" s="1">
        <v>44645</v>
      </c>
      <c r="C2627" t="s">
        <v>4976</v>
      </c>
      <c r="D2627" t="s">
        <v>10</v>
      </c>
      <c r="E2627" t="s">
        <v>34</v>
      </c>
      <c r="F2627">
        <v>642</v>
      </c>
      <c r="G2627">
        <v>25596</v>
      </c>
      <c r="H2627" t="s">
        <v>12</v>
      </c>
      <c r="I2627">
        <v>39</v>
      </c>
      <c r="J2627" t="str">
        <f t="shared" ref="J2627:J2690" si="41">IF(I2627&lt;=30,"A1",IF(I2627&lt;=45,"A2","A3"))</f>
        <v>A2</v>
      </c>
      <c r="K2627" s="5">
        <v>39.86915887850467</v>
      </c>
      <c r="L2627">
        <v>2022</v>
      </c>
      <c r="P2627">
        <v>0</v>
      </c>
    </row>
    <row r="2628" spans="1:16" x14ac:dyDescent="0.3">
      <c r="A2628" t="s">
        <v>2619</v>
      </c>
      <c r="B2628" s="1">
        <v>45004</v>
      </c>
      <c r="C2628" t="s">
        <v>27</v>
      </c>
      <c r="D2628" t="s">
        <v>10</v>
      </c>
      <c r="E2628" t="s">
        <v>23</v>
      </c>
      <c r="F2628">
        <v>937</v>
      </c>
      <c r="G2628">
        <v>34759</v>
      </c>
      <c r="H2628" t="s">
        <v>12</v>
      </c>
      <c r="I2628">
        <v>39</v>
      </c>
      <c r="J2628" t="str">
        <f t="shared" si="41"/>
        <v>A2</v>
      </c>
      <c r="K2628" s="5">
        <v>37.09605122732124</v>
      </c>
      <c r="L2628">
        <v>2023</v>
      </c>
      <c r="P2628" t="s">
        <v>20</v>
      </c>
    </row>
    <row r="2629" spans="1:16" x14ac:dyDescent="0.3">
      <c r="A2629" t="s">
        <v>2620</v>
      </c>
      <c r="B2629" s="1">
        <v>44576</v>
      </c>
      <c r="C2629" t="s">
        <v>9</v>
      </c>
      <c r="D2629" t="s">
        <v>15</v>
      </c>
      <c r="E2629" t="s">
        <v>25</v>
      </c>
      <c r="F2629">
        <v>485</v>
      </c>
      <c r="G2629">
        <v>43487</v>
      </c>
      <c r="H2629" t="s">
        <v>12</v>
      </c>
      <c r="I2629">
        <v>41</v>
      </c>
      <c r="J2629" t="str">
        <f t="shared" si="41"/>
        <v>A2</v>
      </c>
      <c r="K2629" s="5">
        <v>89.663917525773201</v>
      </c>
      <c r="L2629">
        <v>2022</v>
      </c>
      <c r="P2629" t="s">
        <v>12</v>
      </c>
    </row>
    <row r="2630" spans="1:16" x14ac:dyDescent="0.3">
      <c r="A2630" t="s">
        <v>2621</v>
      </c>
      <c r="B2630" s="1">
        <v>44642</v>
      </c>
      <c r="C2630" t="s">
        <v>17</v>
      </c>
      <c r="D2630" t="s">
        <v>10</v>
      </c>
      <c r="E2630" t="s">
        <v>25</v>
      </c>
      <c r="F2630">
        <v>595</v>
      </c>
      <c r="G2630">
        <v>46534</v>
      </c>
      <c r="H2630" t="s">
        <v>20</v>
      </c>
      <c r="I2630">
        <v>39</v>
      </c>
      <c r="J2630" t="str">
        <f t="shared" si="41"/>
        <v>A2</v>
      </c>
      <c r="K2630" s="5">
        <v>78.208403361344537</v>
      </c>
      <c r="L2630">
        <v>2022</v>
      </c>
      <c r="P2630" t="s">
        <v>20</v>
      </c>
    </row>
    <row r="2631" spans="1:16" x14ac:dyDescent="0.3">
      <c r="A2631" t="s">
        <v>2622</v>
      </c>
      <c r="B2631" s="1">
        <v>45449</v>
      </c>
      <c r="C2631" t="s">
        <v>22</v>
      </c>
      <c r="D2631" t="s">
        <v>10</v>
      </c>
      <c r="E2631" t="s">
        <v>25</v>
      </c>
      <c r="F2631" t="s">
        <v>4976</v>
      </c>
      <c r="G2631">
        <v>46612</v>
      </c>
      <c r="H2631">
        <v>0</v>
      </c>
      <c r="I2631">
        <v>39</v>
      </c>
      <c r="J2631" t="str">
        <f t="shared" si="41"/>
        <v>A2</v>
      </c>
      <c r="K2631" s="5">
        <v>0</v>
      </c>
      <c r="L2631">
        <v>2024</v>
      </c>
      <c r="P2631" t="s">
        <v>12</v>
      </c>
    </row>
    <row r="2632" spans="1:16" x14ac:dyDescent="0.3">
      <c r="A2632" t="s">
        <v>2623</v>
      </c>
      <c r="B2632" s="1">
        <v>44963</v>
      </c>
      <c r="C2632" t="s">
        <v>4976</v>
      </c>
      <c r="D2632" t="s">
        <v>10</v>
      </c>
      <c r="E2632" t="s">
        <v>11</v>
      </c>
      <c r="F2632">
        <v>539</v>
      </c>
      <c r="G2632">
        <v>28254</v>
      </c>
      <c r="H2632" t="s">
        <v>12</v>
      </c>
      <c r="I2632">
        <v>39</v>
      </c>
      <c r="J2632" t="str">
        <f t="shared" si="41"/>
        <v>A2</v>
      </c>
      <c r="K2632" s="5">
        <v>52.419294990723564</v>
      </c>
      <c r="L2632">
        <v>2023</v>
      </c>
      <c r="P2632" t="s">
        <v>12</v>
      </c>
    </row>
    <row r="2633" spans="1:16" x14ac:dyDescent="0.3">
      <c r="A2633" t="s">
        <v>2624</v>
      </c>
      <c r="B2633" s="1">
        <v>44661</v>
      </c>
      <c r="C2633" t="s">
        <v>22</v>
      </c>
      <c r="D2633" t="s">
        <v>15</v>
      </c>
      <c r="E2633" t="s">
        <v>34</v>
      </c>
      <c r="F2633">
        <v>359</v>
      </c>
      <c r="G2633">
        <v>28031</v>
      </c>
      <c r="H2633" t="s">
        <v>12</v>
      </c>
      <c r="I2633">
        <v>41</v>
      </c>
      <c r="J2633" t="str">
        <f t="shared" si="41"/>
        <v>A2</v>
      </c>
      <c r="K2633" s="5">
        <v>78.080779944289688</v>
      </c>
      <c r="L2633">
        <v>2022</v>
      </c>
      <c r="P2633">
        <v>0</v>
      </c>
    </row>
    <row r="2634" spans="1:16" x14ac:dyDescent="0.3">
      <c r="A2634" t="s">
        <v>2625</v>
      </c>
      <c r="B2634" s="1">
        <v>45375</v>
      </c>
      <c r="C2634" t="s">
        <v>17</v>
      </c>
      <c r="D2634" t="s">
        <v>18</v>
      </c>
      <c r="E2634" t="s">
        <v>23</v>
      </c>
      <c r="F2634">
        <v>465</v>
      </c>
      <c r="G2634">
        <v>20873</v>
      </c>
      <c r="H2634" t="s">
        <v>12</v>
      </c>
      <c r="I2634">
        <v>57</v>
      </c>
      <c r="J2634" t="str">
        <f t="shared" si="41"/>
        <v>A3</v>
      </c>
      <c r="K2634" s="5">
        <v>44.888172043010755</v>
      </c>
      <c r="L2634">
        <v>2024</v>
      </c>
      <c r="P2634" t="s">
        <v>12</v>
      </c>
    </row>
    <row r="2635" spans="1:16" x14ac:dyDescent="0.3">
      <c r="A2635" t="s">
        <v>2626</v>
      </c>
      <c r="B2635" s="1">
        <v>44766</v>
      </c>
      <c r="C2635" t="s">
        <v>27</v>
      </c>
      <c r="D2635" t="s">
        <v>42</v>
      </c>
      <c r="E2635" t="s">
        <v>19</v>
      </c>
      <c r="F2635">
        <v>84</v>
      </c>
      <c r="G2635">
        <v>42751</v>
      </c>
      <c r="H2635">
        <v>0</v>
      </c>
      <c r="I2635">
        <v>40</v>
      </c>
      <c r="J2635" t="str">
        <f t="shared" si="41"/>
        <v>A2</v>
      </c>
      <c r="K2635" s="5">
        <v>508.9404761904762</v>
      </c>
      <c r="L2635">
        <v>2022</v>
      </c>
      <c r="P2635" t="s">
        <v>20</v>
      </c>
    </row>
    <row r="2636" spans="1:16" x14ac:dyDescent="0.3">
      <c r="A2636" t="s">
        <v>2627</v>
      </c>
      <c r="B2636" s="1">
        <v>45005</v>
      </c>
      <c r="C2636" t="s">
        <v>27</v>
      </c>
      <c r="D2636" t="s">
        <v>32</v>
      </c>
      <c r="E2636" t="s">
        <v>34</v>
      </c>
      <c r="F2636">
        <v>683</v>
      </c>
      <c r="G2636">
        <v>49188</v>
      </c>
      <c r="H2636">
        <v>0</v>
      </c>
      <c r="I2636">
        <v>46</v>
      </c>
      <c r="J2636" t="str">
        <f t="shared" si="41"/>
        <v>A3</v>
      </c>
      <c r="K2636" s="5">
        <v>72.017569546120058</v>
      </c>
      <c r="L2636">
        <v>2023</v>
      </c>
      <c r="P2636" t="s">
        <v>12</v>
      </c>
    </row>
    <row r="2637" spans="1:16" x14ac:dyDescent="0.3">
      <c r="A2637" t="s">
        <v>2628</v>
      </c>
      <c r="B2637" s="1">
        <v>45261</v>
      </c>
      <c r="C2637" t="s">
        <v>9</v>
      </c>
      <c r="D2637" t="s">
        <v>32</v>
      </c>
      <c r="E2637" t="s">
        <v>23</v>
      </c>
      <c r="F2637">
        <v>643</v>
      </c>
      <c r="G2637">
        <v>14961</v>
      </c>
      <c r="H2637" t="s">
        <v>12</v>
      </c>
      <c r="I2637">
        <v>46</v>
      </c>
      <c r="J2637" t="str">
        <f t="shared" si="41"/>
        <v>A3</v>
      </c>
      <c r="K2637" s="5">
        <v>23.267496111975117</v>
      </c>
      <c r="L2637">
        <v>2023</v>
      </c>
      <c r="P2637">
        <v>0</v>
      </c>
    </row>
    <row r="2638" spans="1:16" x14ac:dyDescent="0.3">
      <c r="A2638" t="s">
        <v>2629</v>
      </c>
      <c r="B2638" s="1">
        <v>44682</v>
      </c>
      <c r="C2638" t="s">
        <v>17</v>
      </c>
      <c r="D2638" t="s">
        <v>10</v>
      </c>
      <c r="E2638" t="s">
        <v>25</v>
      </c>
      <c r="F2638">
        <v>642</v>
      </c>
      <c r="G2638">
        <v>26510</v>
      </c>
      <c r="H2638" t="s">
        <v>20</v>
      </c>
      <c r="I2638">
        <v>39</v>
      </c>
      <c r="J2638" t="str">
        <f t="shared" si="41"/>
        <v>A2</v>
      </c>
      <c r="K2638" s="5">
        <v>41.292834890965729</v>
      </c>
      <c r="L2638">
        <v>2022</v>
      </c>
      <c r="P2638" t="s">
        <v>12</v>
      </c>
    </row>
    <row r="2639" spans="1:16" x14ac:dyDescent="0.3">
      <c r="A2639" t="s">
        <v>2630</v>
      </c>
      <c r="B2639" s="1">
        <v>45311</v>
      </c>
      <c r="C2639" t="s">
        <v>22</v>
      </c>
      <c r="D2639" t="s">
        <v>32</v>
      </c>
      <c r="E2639" t="s">
        <v>25</v>
      </c>
      <c r="F2639">
        <v>710</v>
      </c>
      <c r="G2639">
        <v>11163</v>
      </c>
      <c r="H2639" t="s">
        <v>12</v>
      </c>
      <c r="I2639">
        <v>46</v>
      </c>
      <c r="J2639" t="str">
        <f t="shared" si="41"/>
        <v>A3</v>
      </c>
      <c r="K2639" s="5">
        <v>15.722535211267605</v>
      </c>
      <c r="L2639">
        <v>2024</v>
      </c>
      <c r="P2639" t="s">
        <v>12</v>
      </c>
    </row>
    <row r="2640" spans="1:16" hidden="1" x14ac:dyDescent="0.3">
      <c r="A2640" t="s">
        <v>2631</v>
      </c>
      <c r="B2640" s="1">
        <v>45379</v>
      </c>
      <c r="C2640" t="s">
        <v>9</v>
      </c>
      <c r="D2640" t="s">
        <v>4976</v>
      </c>
      <c r="E2640" t="s">
        <v>11</v>
      </c>
      <c r="F2640" t="s">
        <v>4976</v>
      </c>
      <c r="G2640">
        <v>27959</v>
      </c>
      <c r="H2640" t="s">
        <v>12</v>
      </c>
      <c r="I2640" t="s">
        <v>4977</v>
      </c>
      <c r="J2640" t="str">
        <f t="shared" si="41"/>
        <v>A3</v>
      </c>
      <c r="K2640" s="5">
        <v>0</v>
      </c>
      <c r="L2640">
        <v>2024</v>
      </c>
      <c r="P2640" t="s">
        <v>12</v>
      </c>
    </row>
    <row r="2641" spans="1:16" x14ac:dyDescent="0.3">
      <c r="A2641" t="s">
        <v>2632</v>
      </c>
      <c r="B2641" s="1">
        <v>44588</v>
      </c>
      <c r="C2641" t="s">
        <v>22</v>
      </c>
      <c r="D2641" t="s">
        <v>15</v>
      </c>
      <c r="E2641" t="s">
        <v>23</v>
      </c>
      <c r="F2641">
        <v>191</v>
      </c>
      <c r="G2641">
        <v>30282</v>
      </c>
      <c r="H2641" t="s">
        <v>20</v>
      </c>
      <c r="I2641">
        <v>41</v>
      </c>
      <c r="J2641" t="str">
        <f t="shared" si="41"/>
        <v>A2</v>
      </c>
      <c r="K2641" s="5">
        <v>158.54450261780104</v>
      </c>
      <c r="L2641">
        <v>2022</v>
      </c>
      <c r="P2641" t="s">
        <v>12</v>
      </c>
    </row>
    <row r="2642" spans="1:16" hidden="1" x14ac:dyDescent="0.3">
      <c r="A2642" t="s">
        <v>2633</v>
      </c>
      <c r="B2642" s="1">
        <v>45115</v>
      </c>
      <c r="C2642" t="s">
        <v>9</v>
      </c>
      <c r="D2642" t="s">
        <v>4976</v>
      </c>
      <c r="E2642" t="s">
        <v>19</v>
      </c>
      <c r="F2642">
        <v>56</v>
      </c>
      <c r="G2642">
        <v>49568</v>
      </c>
      <c r="H2642">
        <v>0</v>
      </c>
      <c r="I2642" t="s">
        <v>4977</v>
      </c>
      <c r="J2642" t="str">
        <f t="shared" si="41"/>
        <v>A3</v>
      </c>
      <c r="K2642" s="5">
        <v>885.14285714285711</v>
      </c>
      <c r="L2642">
        <v>2023</v>
      </c>
      <c r="P2642" t="s">
        <v>12</v>
      </c>
    </row>
    <row r="2643" spans="1:16" x14ac:dyDescent="0.3">
      <c r="A2643" t="s">
        <v>2634</v>
      </c>
      <c r="B2643" s="1">
        <v>45181</v>
      </c>
      <c r="C2643" t="s">
        <v>14</v>
      </c>
      <c r="D2643" t="s">
        <v>18</v>
      </c>
      <c r="E2643" t="s">
        <v>19</v>
      </c>
      <c r="F2643">
        <v>962</v>
      </c>
      <c r="G2643">
        <v>29883</v>
      </c>
      <c r="H2643" t="s">
        <v>12</v>
      </c>
      <c r="I2643">
        <v>57</v>
      </c>
      <c r="J2643" t="str">
        <f t="shared" si="41"/>
        <v>A3</v>
      </c>
      <c r="K2643" s="5">
        <v>31.063409563409564</v>
      </c>
      <c r="L2643">
        <v>2023</v>
      </c>
      <c r="P2643">
        <v>0</v>
      </c>
    </row>
    <row r="2644" spans="1:16" x14ac:dyDescent="0.3">
      <c r="A2644" t="s">
        <v>2635</v>
      </c>
      <c r="B2644" s="1">
        <v>45385</v>
      </c>
      <c r="C2644" t="s">
        <v>9</v>
      </c>
      <c r="D2644" t="s">
        <v>32</v>
      </c>
      <c r="E2644" t="s">
        <v>25</v>
      </c>
      <c r="F2644">
        <v>109</v>
      </c>
      <c r="G2644">
        <v>8428</v>
      </c>
      <c r="H2644" t="s">
        <v>12</v>
      </c>
      <c r="I2644">
        <v>46</v>
      </c>
      <c r="J2644" t="str">
        <f t="shared" si="41"/>
        <v>A3</v>
      </c>
      <c r="K2644" s="5">
        <v>77.321100917431195</v>
      </c>
      <c r="L2644">
        <v>2024</v>
      </c>
      <c r="P2644" t="s">
        <v>20</v>
      </c>
    </row>
    <row r="2645" spans="1:16" x14ac:dyDescent="0.3">
      <c r="A2645" t="s">
        <v>2636</v>
      </c>
      <c r="B2645" t="s">
        <v>4976</v>
      </c>
      <c r="C2645" t="s">
        <v>4976</v>
      </c>
      <c r="D2645" t="s">
        <v>10</v>
      </c>
      <c r="E2645" t="s">
        <v>11</v>
      </c>
      <c r="F2645">
        <v>204</v>
      </c>
      <c r="G2645">
        <v>5426</v>
      </c>
      <c r="H2645" t="s">
        <v>12</v>
      </c>
      <c r="I2645">
        <v>39</v>
      </c>
      <c r="J2645" t="str">
        <f t="shared" si="41"/>
        <v>A2</v>
      </c>
      <c r="K2645" s="5">
        <v>26.598039215686274</v>
      </c>
      <c r="L2645" t="e">
        <v>#VALUE!</v>
      </c>
      <c r="P2645" t="s">
        <v>20</v>
      </c>
    </row>
    <row r="2646" spans="1:16" x14ac:dyDescent="0.3">
      <c r="A2646" t="s">
        <v>2637</v>
      </c>
      <c r="B2646" s="1">
        <v>44857</v>
      </c>
      <c r="C2646" t="s">
        <v>14</v>
      </c>
      <c r="D2646" t="s">
        <v>15</v>
      </c>
      <c r="E2646" t="s">
        <v>23</v>
      </c>
      <c r="F2646">
        <v>723</v>
      </c>
      <c r="G2646">
        <v>28135</v>
      </c>
      <c r="H2646">
        <v>0</v>
      </c>
      <c r="I2646">
        <v>41</v>
      </c>
      <c r="J2646" t="str">
        <f t="shared" si="41"/>
        <v>A2</v>
      </c>
      <c r="K2646" s="5">
        <v>38.914246196403873</v>
      </c>
      <c r="L2646">
        <v>2022</v>
      </c>
      <c r="P2646" t="s">
        <v>12</v>
      </c>
    </row>
    <row r="2647" spans="1:16" x14ac:dyDescent="0.3">
      <c r="A2647" t="s">
        <v>2638</v>
      </c>
      <c r="B2647" s="1">
        <v>45255</v>
      </c>
      <c r="C2647" t="s">
        <v>27</v>
      </c>
      <c r="D2647" t="s">
        <v>18</v>
      </c>
      <c r="E2647" t="s">
        <v>34</v>
      </c>
      <c r="F2647">
        <v>584</v>
      </c>
      <c r="G2647">
        <v>45402</v>
      </c>
      <c r="H2647">
        <v>0</v>
      </c>
      <c r="I2647">
        <v>57</v>
      </c>
      <c r="J2647" t="str">
        <f t="shared" si="41"/>
        <v>A3</v>
      </c>
      <c r="K2647" s="5">
        <v>77.743150684931507</v>
      </c>
      <c r="L2647">
        <v>2023</v>
      </c>
      <c r="P2647">
        <v>0</v>
      </c>
    </row>
    <row r="2648" spans="1:16" x14ac:dyDescent="0.3">
      <c r="A2648" t="s">
        <v>2639</v>
      </c>
      <c r="B2648" s="1">
        <v>44748</v>
      </c>
      <c r="C2648" t="s">
        <v>14</v>
      </c>
      <c r="D2648" t="s">
        <v>32</v>
      </c>
      <c r="E2648" t="s">
        <v>19</v>
      </c>
      <c r="F2648">
        <v>765</v>
      </c>
      <c r="G2648">
        <v>18081</v>
      </c>
      <c r="H2648" t="s">
        <v>12</v>
      </c>
      <c r="I2648">
        <v>46</v>
      </c>
      <c r="J2648" t="str">
        <f t="shared" si="41"/>
        <v>A3</v>
      </c>
      <c r="K2648" s="5">
        <v>23.63529411764706</v>
      </c>
      <c r="L2648">
        <v>2022</v>
      </c>
      <c r="P2648" t="s">
        <v>20</v>
      </c>
    </row>
    <row r="2649" spans="1:16" x14ac:dyDescent="0.3">
      <c r="A2649" t="s">
        <v>2640</v>
      </c>
      <c r="B2649" s="1">
        <v>44813</v>
      </c>
      <c r="C2649" t="s">
        <v>9</v>
      </c>
      <c r="D2649" t="s">
        <v>15</v>
      </c>
      <c r="E2649" t="s">
        <v>11</v>
      </c>
      <c r="F2649">
        <v>575</v>
      </c>
      <c r="G2649" t="s">
        <v>4976</v>
      </c>
      <c r="H2649" t="s">
        <v>12</v>
      </c>
      <c r="I2649">
        <v>41</v>
      </c>
      <c r="J2649" t="str">
        <f t="shared" si="41"/>
        <v>A2</v>
      </c>
      <c r="K2649" s="5">
        <v>0</v>
      </c>
      <c r="L2649">
        <v>2022</v>
      </c>
      <c r="P2649" t="s">
        <v>12</v>
      </c>
    </row>
    <row r="2650" spans="1:16" x14ac:dyDescent="0.3">
      <c r="A2650" t="s">
        <v>2641</v>
      </c>
      <c r="B2650" s="1">
        <v>44637</v>
      </c>
      <c r="C2650" t="s">
        <v>27</v>
      </c>
      <c r="D2650" t="s">
        <v>15</v>
      </c>
      <c r="E2650" t="s">
        <v>23</v>
      </c>
      <c r="F2650">
        <v>890</v>
      </c>
      <c r="G2650">
        <v>19507</v>
      </c>
      <c r="H2650" t="s">
        <v>12</v>
      </c>
      <c r="I2650">
        <v>41</v>
      </c>
      <c r="J2650" t="str">
        <f t="shared" si="41"/>
        <v>A2</v>
      </c>
      <c r="K2650" s="5">
        <v>21.917977528089889</v>
      </c>
      <c r="L2650">
        <v>2022</v>
      </c>
      <c r="P2650" t="s">
        <v>12</v>
      </c>
    </row>
    <row r="2651" spans="1:16" x14ac:dyDescent="0.3">
      <c r="A2651" t="s">
        <v>2642</v>
      </c>
      <c r="B2651" s="1">
        <v>45423</v>
      </c>
      <c r="C2651" t="s">
        <v>27</v>
      </c>
      <c r="D2651" t="s">
        <v>10</v>
      </c>
      <c r="E2651" t="s">
        <v>19</v>
      </c>
      <c r="F2651">
        <v>944</v>
      </c>
      <c r="G2651">
        <v>33642</v>
      </c>
      <c r="H2651">
        <v>0</v>
      </c>
      <c r="I2651">
        <v>39</v>
      </c>
      <c r="J2651" t="str">
        <f t="shared" si="41"/>
        <v>A2</v>
      </c>
      <c r="K2651" s="5">
        <v>35.637711864406782</v>
      </c>
      <c r="L2651">
        <v>2024</v>
      </c>
      <c r="P2651" t="s">
        <v>12</v>
      </c>
    </row>
    <row r="2652" spans="1:16" x14ac:dyDescent="0.3">
      <c r="A2652" t="s">
        <v>2643</v>
      </c>
      <c r="B2652" s="1">
        <v>44805</v>
      </c>
      <c r="C2652" t="s">
        <v>14</v>
      </c>
      <c r="D2652" t="s">
        <v>32</v>
      </c>
      <c r="E2652" t="s">
        <v>34</v>
      </c>
      <c r="F2652">
        <v>265</v>
      </c>
      <c r="G2652">
        <v>16992</v>
      </c>
      <c r="H2652" t="s">
        <v>12</v>
      </c>
      <c r="I2652">
        <v>46</v>
      </c>
      <c r="J2652" t="str">
        <f t="shared" si="41"/>
        <v>A3</v>
      </c>
      <c r="K2652" s="5">
        <v>64.120754716981139</v>
      </c>
      <c r="L2652">
        <v>2022</v>
      </c>
      <c r="P2652">
        <v>0</v>
      </c>
    </row>
    <row r="2653" spans="1:16" x14ac:dyDescent="0.3">
      <c r="A2653" t="s">
        <v>2644</v>
      </c>
      <c r="B2653" s="1">
        <v>44577</v>
      </c>
      <c r="C2653" t="s">
        <v>9</v>
      </c>
      <c r="D2653" t="s">
        <v>15</v>
      </c>
      <c r="E2653" t="s">
        <v>19</v>
      </c>
      <c r="F2653">
        <v>878</v>
      </c>
      <c r="G2653">
        <v>37111</v>
      </c>
      <c r="H2653" t="s">
        <v>12</v>
      </c>
      <c r="I2653">
        <v>41</v>
      </c>
      <c r="J2653" t="str">
        <f t="shared" si="41"/>
        <v>A2</v>
      </c>
      <c r="K2653" s="5">
        <v>42.267653758542139</v>
      </c>
      <c r="L2653">
        <v>2022</v>
      </c>
      <c r="P2653" t="s">
        <v>20</v>
      </c>
    </row>
    <row r="2654" spans="1:16" x14ac:dyDescent="0.3">
      <c r="A2654" t="s">
        <v>2645</v>
      </c>
      <c r="B2654" s="1">
        <v>45069</v>
      </c>
      <c r="C2654" t="s">
        <v>22</v>
      </c>
      <c r="D2654" t="s">
        <v>10</v>
      </c>
      <c r="E2654" t="s">
        <v>19</v>
      </c>
      <c r="F2654">
        <v>389</v>
      </c>
      <c r="G2654">
        <v>31096</v>
      </c>
      <c r="H2654" t="s">
        <v>12</v>
      </c>
      <c r="I2654">
        <v>39</v>
      </c>
      <c r="J2654" t="str">
        <f t="shared" si="41"/>
        <v>A2</v>
      </c>
      <c r="K2654" s="5">
        <v>79.938303341902312</v>
      </c>
      <c r="L2654">
        <v>2023</v>
      </c>
      <c r="P2654" t="s">
        <v>12</v>
      </c>
    </row>
    <row r="2655" spans="1:16" hidden="1" x14ac:dyDescent="0.3">
      <c r="A2655" t="s">
        <v>2646</v>
      </c>
      <c r="B2655" s="1">
        <v>45015</v>
      </c>
      <c r="C2655" t="s">
        <v>22</v>
      </c>
      <c r="D2655" t="s">
        <v>4976</v>
      </c>
      <c r="E2655" t="s">
        <v>25</v>
      </c>
      <c r="F2655">
        <v>390</v>
      </c>
      <c r="G2655">
        <v>37521</v>
      </c>
      <c r="H2655" t="s">
        <v>12</v>
      </c>
      <c r="I2655" t="s">
        <v>4977</v>
      </c>
      <c r="J2655" t="str">
        <f t="shared" si="41"/>
        <v>A3</v>
      </c>
      <c r="K2655" s="5">
        <v>96.207692307692312</v>
      </c>
      <c r="L2655">
        <v>2023</v>
      </c>
      <c r="P2655" t="s">
        <v>12</v>
      </c>
    </row>
    <row r="2656" spans="1:16" x14ac:dyDescent="0.3">
      <c r="A2656" t="s">
        <v>2647</v>
      </c>
      <c r="B2656" s="1">
        <v>44708</v>
      </c>
      <c r="C2656" t="s">
        <v>22</v>
      </c>
      <c r="D2656" t="s">
        <v>18</v>
      </c>
      <c r="E2656" t="s">
        <v>19</v>
      </c>
      <c r="F2656">
        <v>799</v>
      </c>
      <c r="G2656">
        <v>37704</v>
      </c>
      <c r="H2656" t="s">
        <v>12</v>
      </c>
      <c r="I2656">
        <v>57</v>
      </c>
      <c r="J2656" t="str">
        <f t="shared" si="41"/>
        <v>A3</v>
      </c>
      <c r="K2656" s="5">
        <v>47.188986232790988</v>
      </c>
      <c r="L2656">
        <v>2022</v>
      </c>
      <c r="P2656" t="s">
        <v>12</v>
      </c>
    </row>
    <row r="2657" spans="1:16" x14ac:dyDescent="0.3">
      <c r="A2657" t="s">
        <v>2648</v>
      </c>
      <c r="B2657" s="1">
        <v>45074</v>
      </c>
      <c r="C2657" t="s">
        <v>14</v>
      </c>
      <c r="D2657" t="s">
        <v>18</v>
      </c>
      <c r="E2657" t="s">
        <v>19</v>
      </c>
      <c r="F2657">
        <v>727</v>
      </c>
      <c r="G2657">
        <v>38692</v>
      </c>
      <c r="H2657" t="s">
        <v>12</v>
      </c>
      <c r="I2657">
        <v>57</v>
      </c>
      <c r="J2657" t="str">
        <f t="shared" si="41"/>
        <v>A3</v>
      </c>
      <c r="K2657" s="5">
        <v>53.221458046767538</v>
      </c>
      <c r="L2657">
        <v>2023</v>
      </c>
      <c r="P2657" t="s">
        <v>12</v>
      </c>
    </row>
    <row r="2658" spans="1:16" x14ac:dyDescent="0.3">
      <c r="A2658" t="s">
        <v>2649</v>
      </c>
      <c r="B2658" s="1">
        <v>45140</v>
      </c>
      <c r="C2658" t="s">
        <v>22</v>
      </c>
      <c r="D2658" t="s">
        <v>42</v>
      </c>
      <c r="E2658" t="s">
        <v>25</v>
      </c>
      <c r="F2658" t="s">
        <v>4976</v>
      </c>
      <c r="G2658">
        <v>7336</v>
      </c>
      <c r="H2658" t="s">
        <v>12</v>
      </c>
      <c r="I2658">
        <v>40</v>
      </c>
      <c r="J2658" t="str">
        <f t="shared" si="41"/>
        <v>A2</v>
      </c>
      <c r="K2658" s="5">
        <v>0</v>
      </c>
      <c r="L2658">
        <v>2023</v>
      </c>
      <c r="P2658" t="s">
        <v>12</v>
      </c>
    </row>
    <row r="2659" spans="1:16" x14ac:dyDescent="0.3">
      <c r="A2659" t="s">
        <v>2650</v>
      </c>
      <c r="B2659" s="1">
        <v>45063</v>
      </c>
      <c r="C2659" t="s">
        <v>14</v>
      </c>
      <c r="D2659" t="s">
        <v>28</v>
      </c>
      <c r="E2659" t="s">
        <v>34</v>
      </c>
      <c r="F2659">
        <v>689</v>
      </c>
      <c r="G2659">
        <v>49511</v>
      </c>
      <c r="H2659" t="s">
        <v>12</v>
      </c>
      <c r="I2659">
        <v>58</v>
      </c>
      <c r="J2659" t="str">
        <f t="shared" si="41"/>
        <v>A3</v>
      </c>
      <c r="K2659" s="5">
        <v>71.859216255442675</v>
      </c>
      <c r="L2659">
        <v>2023</v>
      </c>
      <c r="P2659" t="s">
        <v>12</v>
      </c>
    </row>
    <row r="2660" spans="1:16" x14ac:dyDescent="0.3">
      <c r="A2660" t="s">
        <v>2651</v>
      </c>
      <c r="B2660" s="1">
        <v>45157</v>
      </c>
      <c r="C2660" t="s">
        <v>17</v>
      </c>
      <c r="D2660" t="s">
        <v>10</v>
      </c>
      <c r="E2660" t="s">
        <v>11</v>
      </c>
      <c r="F2660">
        <v>988</v>
      </c>
      <c r="G2660">
        <v>21045</v>
      </c>
      <c r="H2660" t="s">
        <v>20</v>
      </c>
      <c r="I2660">
        <v>39</v>
      </c>
      <c r="J2660" t="str">
        <f t="shared" si="41"/>
        <v>A2</v>
      </c>
      <c r="K2660" s="5">
        <v>21.300607287449392</v>
      </c>
      <c r="L2660">
        <v>2023</v>
      </c>
      <c r="P2660" t="s">
        <v>12</v>
      </c>
    </row>
    <row r="2661" spans="1:16" x14ac:dyDescent="0.3">
      <c r="A2661" t="s">
        <v>2652</v>
      </c>
      <c r="B2661" s="1">
        <v>45387</v>
      </c>
      <c r="C2661" t="s">
        <v>22</v>
      </c>
      <c r="D2661" t="s">
        <v>18</v>
      </c>
      <c r="E2661" t="s">
        <v>19</v>
      </c>
      <c r="F2661">
        <v>241</v>
      </c>
      <c r="G2661">
        <v>40426</v>
      </c>
      <c r="H2661" t="s">
        <v>12</v>
      </c>
      <c r="I2661">
        <v>57</v>
      </c>
      <c r="J2661" t="str">
        <f t="shared" si="41"/>
        <v>A3</v>
      </c>
      <c r="K2661" s="5">
        <v>167.74273858921163</v>
      </c>
      <c r="L2661">
        <v>2024</v>
      </c>
      <c r="P2661" t="s">
        <v>12</v>
      </c>
    </row>
    <row r="2662" spans="1:16" x14ac:dyDescent="0.3">
      <c r="A2662" t="s">
        <v>2653</v>
      </c>
      <c r="B2662" t="s">
        <v>4976</v>
      </c>
      <c r="C2662" t="s">
        <v>22</v>
      </c>
      <c r="D2662" t="s">
        <v>18</v>
      </c>
      <c r="E2662" t="s">
        <v>23</v>
      </c>
      <c r="F2662">
        <v>253</v>
      </c>
      <c r="G2662">
        <v>14576</v>
      </c>
      <c r="H2662">
        <v>0</v>
      </c>
      <c r="I2662">
        <v>57</v>
      </c>
      <c r="J2662" t="str">
        <f t="shared" si="41"/>
        <v>A3</v>
      </c>
      <c r="K2662" s="5">
        <v>57.612648221343875</v>
      </c>
      <c r="L2662" t="e">
        <v>#VALUE!</v>
      </c>
      <c r="P2662" t="s">
        <v>12</v>
      </c>
    </row>
    <row r="2663" spans="1:16" x14ac:dyDescent="0.3">
      <c r="A2663" t="s">
        <v>2654</v>
      </c>
      <c r="B2663" s="1">
        <v>44719</v>
      </c>
      <c r="C2663" t="s">
        <v>17</v>
      </c>
      <c r="D2663" t="s">
        <v>15</v>
      </c>
      <c r="E2663" t="s">
        <v>19</v>
      </c>
      <c r="F2663">
        <v>673</v>
      </c>
      <c r="G2663">
        <v>19549</v>
      </c>
      <c r="H2663" t="s">
        <v>12</v>
      </c>
      <c r="I2663">
        <v>41</v>
      </c>
      <c r="J2663" t="str">
        <f t="shared" si="41"/>
        <v>A2</v>
      </c>
      <c r="K2663" s="5">
        <v>29.047548291233284</v>
      </c>
      <c r="L2663">
        <v>2022</v>
      </c>
      <c r="P2663" t="s">
        <v>12</v>
      </c>
    </row>
    <row r="2664" spans="1:16" x14ac:dyDescent="0.3">
      <c r="A2664" t="s">
        <v>2655</v>
      </c>
      <c r="B2664" s="1">
        <v>45027</v>
      </c>
      <c r="C2664" t="s">
        <v>22</v>
      </c>
      <c r="D2664" t="s">
        <v>18</v>
      </c>
      <c r="E2664" t="s">
        <v>34</v>
      </c>
      <c r="F2664">
        <v>484</v>
      </c>
      <c r="G2664" t="s">
        <v>4976</v>
      </c>
      <c r="H2664" t="s">
        <v>12</v>
      </c>
      <c r="I2664">
        <v>57</v>
      </c>
      <c r="J2664" t="str">
        <f t="shared" si="41"/>
        <v>A3</v>
      </c>
      <c r="K2664" s="5">
        <v>0</v>
      </c>
      <c r="L2664">
        <v>2023</v>
      </c>
      <c r="P2664" t="s">
        <v>20</v>
      </c>
    </row>
    <row r="2665" spans="1:16" hidden="1" x14ac:dyDescent="0.3">
      <c r="A2665" t="s">
        <v>2656</v>
      </c>
      <c r="B2665" s="1">
        <v>45043</v>
      </c>
      <c r="C2665" t="s">
        <v>17</v>
      </c>
      <c r="D2665" t="s">
        <v>4976</v>
      </c>
      <c r="E2665" t="s">
        <v>34</v>
      </c>
      <c r="F2665">
        <v>348</v>
      </c>
      <c r="G2665">
        <v>8612</v>
      </c>
      <c r="H2665" t="s">
        <v>20</v>
      </c>
      <c r="I2665" t="s">
        <v>4977</v>
      </c>
      <c r="J2665" t="str">
        <f t="shared" si="41"/>
        <v>A3</v>
      </c>
      <c r="K2665" s="5">
        <v>24.74712643678161</v>
      </c>
      <c r="L2665">
        <v>2023</v>
      </c>
      <c r="P2665" t="e">
        <v>#N/A</v>
      </c>
    </row>
    <row r="2666" spans="1:16" x14ac:dyDescent="0.3">
      <c r="A2666" t="s">
        <v>2657</v>
      </c>
      <c r="B2666" s="1">
        <v>44591</v>
      </c>
      <c r="C2666" t="s">
        <v>22</v>
      </c>
      <c r="D2666" t="s">
        <v>15</v>
      </c>
      <c r="E2666" t="s">
        <v>19</v>
      </c>
      <c r="F2666">
        <v>343</v>
      </c>
      <c r="G2666">
        <v>44487</v>
      </c>
      <c r="H2666" t="s">
        <v>20</v>
      </c>
      <c r="I2666">
        <v>41</v>
      </c>
      <c r="J2666" t="str">
        <f t="shared" si="41"/>
        <v>A2</v>
      </c>
      <c r="K2666" s="5">
        <v>129.69970845481049</v>
      </c>
      <c r="L2666">
        <v>2022</v>
      </c>
      <c r="P2666" t="s">
        <v>12</v>
      </c>
    </row>
    <row r="2667" spans="1:16" x14ac:dyDescent="0.3">
      <c r="A2667" t="s">
        <v>2658</v>
      </c>
      <c r="B2667" s="1">
        <v>45379</v>
      </c>
      <c r="C2667" t="s">
        <v>14</v>
      </c>
      <c r="D2667" t="s">
        <v>32</v>
      </c>
      <c r="E2667" t="s">
        <v>34</v>
      </c>
      <c r="F2667">
        <v>704</v>
      </c>
      <c r="G2667">
        <v>37142</v>
      </c>
      <c r="H2667" t="s">
        <v>20</v>
      </c>
      <c r="I2667">
        <v>46</v>
      </c>
      <c r="J2667" t="str">
        <f t="shared" si="41"/>
        <v>A3</v>
      </c>
      <c r="K2667" s="5">
        <v>52.758522727272727</v>
      </c>
      <c r="L2667">
        <v>2024</v>
      </c>
      <c r="P2667" t="s">
        <v>12</v>
      </c>
    </row>
    <row r="2668" spans="1:16" x14ac:dyDescent="0.3">
      <c r="A2668" t="s">
        <v>2659</v>
      </c>
      <c r="B2668" s="1">
        <v>44737</v>
      </c>
      <c r="C2668" t="s">
        <v>9</v>
      </c>
      <c r="D2668" t="s">
        <v>42</v>
      </c>
      <c r="E2668" t="s">
        <v>25</v>
      </c>
      <c r="F2668">
        <v>969</v>
      </c>
      <c r="G2668">
        <v>11516</v>
      </c>
      <c r="H2668">
        <v>0</v>
      </c>
      <c r="I2668">
        <v>40</v>
      </c>
      <c r="J2668" t="str">
        <f t="shared" si="41"/>
        <v>A2</v>
      </c>
      <c r="K2668" s="5">
        <v>11.884416924664603</v>
      </c>
      <c r="L2668">
        <v>2022</v>
      </c>
      <c r="P2668" t="s">
        <v>12</v>
      </c>
    </row>
    <row r="2669" spans="1:16" x14ac:dyDescent="0.3">
      <c r="A2669" t="s">
        <v>2660</v>
      </c>
      <c r="B2669" s="1">
        <v>45134</v>
      </c>
      <c r="C2669" t="s">
        <v>4976</v>
      </c>
      <c r="D2669" t="s">
        <v>42</v>
      </c>
      <c r="E2669" t="s">
        <v>19</v>
      </c>
      <c r="F2669">
        <v>660</v>
      </c>
      <c r="G2669">
        <v>5683</v>
      </c>
      <c r="H2669" t="s">
        <v>12</v>
      </c>
      <c r="I2669">
        <v>40</v>
      </c>
      <c r="J2669" t="str">
        <f t="shared" si="41"/>
        <v>A2</v>
      </c>
      <c r="K2669" s="5">
        <v>8.6106060606060613</v>
      </c>
      <c r="L2669">
        <v>2023</v>
      </c>
      <c r="P2669" t="s">
        <v>20</v>
      </c>
    </row>
    <row r="2670" spans="1:16" x14ac:dyDescent="0.3">
      <c r="A2670" t="s">
        <v>2661</v>
      </c>
      <c r="B2670" s="1">
        <v>44927</v>
      </c>
      <c r="C2670" t="s">
        <v>9</v>
      </c>
      <c r="D2670" t="s">
        <v>42</v>
      </c>
      <c r="E2670" t="s">
        <v>23</v>
      </c>
      <c r="F2670">
        <v>53</v>
      </c>
      <c r="G2670">
        <v>37975</v>
      </c>
      <c r="H2670" t="s">
        <v>20</v>
      </c>
      <c r="I2670">
        <v>40</v>
      </c>
      <c r="J2670" t="str">
        <f t="shared" si="41"/>
        <v>A2</v>
      </c>
      <c r="K2670" s="5">
        <v>716.5094339622641</v>
      </c>
      <c r="L2670">
        <v>2023</v>
      </c>
      <c r="P2670" t="s">
        <v>12</v>
      </c>
    </row>
    <row r="2671" spans="1:16" x14ac:dyDescent="0.3">
      <c r="A2671" t="s">
        <v>2662</v>
      </c>
      <c r="B2671" s="1">
        <v>45289</v>
      </c>
      <c r="C2671" t="s">
        <v>14</v>
      </c>
      <c r="D2671" t="s">
        <v>32</v>
      </c>
      <c r="E2671" t="s">
        <v>23</v>
      </c>
      <c r="F2671">
        <v>955</v>
      </c>
      <c r="G2671">
        <v>40860</v>
      </c>
      <c r="H2671" t="s">
        <v>12</v>
      </c>
      <c r="I2671">
        <v>46</v>
      </c>
      <c r="J2671" t="str">
        <f t="shared" si="41"/>
        <v>A3</v>
      </c>
      <c r="K2671" s="5">
        <v>42.785340314136128</v>
      </c>
      <c r="L2671">
        <v>2023</v>
      </c>
      <c r="P2671">
        <v>0</v>
      </c>
    </row>
    <row r="2672" spans="1:16" x14ac:dyDescent="0.3">
      <c r="A2672" t="s">
        <v>2663</v>
      </c>
      <c r="B2672" s="1">
        <v>44789</v>
      </c>
      <c r="C2672" t="s">
        <v>27</v>
      </c>
      <c r="D2672" t="s">
        <v>18</v>
      </c>
      <c r="E2672" t="s">
        <v>19</v>
      </c>
      <c r="F2672">
        <v>420</v>
      </c>
      <c r="G2672">
        <v>43234</v>
      </c>
      <c r="H2672">
        <v>0</v>
      </c>
      <c r="I2672">
        <v>57</v>
      </c>
      <c r="J2672" t="str">
        <f t="shared" si="41"/>
        <v>A3</v>
      </c>
      <c r="K2672" s="5">
        <v>102.93809523809524</v>
      </c>
      <c r="L2672">
        <v>2022</v>
      </c>
      <c r="P2672" t="s">
        <v>12</v>
      </c>
    </row>
    <row r="2673" spans="1:16" x14ac:dyDescent="0.3">
      <c r="A2673" t="s">
        <v>2664</v>
      </c>
      <c r="B2673" s="1">
        <v>45370</v>
      </c>
      <c r="C2673" t="s">
        <v>22</v>
      </c>
      <c r="D2673" t="s">
        <v>15</v>
      </c>
      <c r="E2673" t="s">
        <v>34</v>
      </c>
      <c r="F2673">
        <v>603</v>
      </c>
      <c r="G2673">
        <v>29741</v>
      </c>
      <c r="H2673" t="s">
        <v>12</v>
      </c>
      <c r="I2673">
        <v>41</v>
      </c>
      <c r="J2673" t="str">
        <f t="shared" si="41"/>
        <v>A2</v>
      </c>
      <c r="K2673" s="5">
        <v>49.321724709784412</v>
      </c>
      <c r="L2673">
        <v>2024</v>
      </c>
      <c r="P2673" t="s">
        <v>12</v>
      </c>
    </row>
    <row r="2674" spans="1:16" x14ac:dyDescent="0.3">
      <c r="A2674" t="s">
        <v>2665</v>
      </c>
      <c r="B2674" s="1">
        <v>44780</v>
      </c>
      <c r="C2674" t="s">
        <v>14</v>
      </c>
      <c r="D2674" t="s">
        <v>10</v>
      </c>
      <c r="E2674" t="s">
        <v>19</v>
      </c>
      <c r="F2674">
        <v>327</v>
      </c>
      <c r="G2674">
        <v>47406</v>
      </c>
      <c r="H2674" t="s">
        <v>20</v>
      </c>
      <c r="I2674">
        <v>39</v>
      </c>
      <c r="J2674" t="str">
        <f t="shared" si="41"/>
        <v>A2</v>
      </c>
      <c r="K2674" s="5">
        <v>144.97247706422019</v>
      </c>
      <c r="L2674">
        <v>2022</v>
      </c>
      <c r="P2674" t="s">
        <v>12</v>
      </c>
    </row>
    <row r="2675" spans="1:16" x14ac:dyDescent="0.3">
      <c r="A2675" t="s">
        <v>2666</v>
      </c>
      <c r="B2675" s="1">
        <v>45326</v>
      </c>
      <c r="C2675" t="s">
        <v>22</v>
      </c>
      <c r="D2675" t="s">
        <v>32</v>
      </c>
      <c r="E2675" t="s">
        <v>23</v>
      </c>
      <c r="F2675">
        <v>380</v>
      </c>
      <c r="G2675">
        <v>44591</v>
      </c>
      <c r="H2675" t="s">
        <v>20</v>
      </c>
      <c r="I2675">
        <v>46</v>
      </c>
      <c r="J2675" t="str">
        <f t="shared" si="41"/>
        <v>A3</v>
      </c>
      <c r="K2675" s="5">
        <v>117.34473684210526</v>
      </c>
      <c r="L2675">
        <v>2024</v>
      </c>
      <c r="P2675">
        <v>0</v>
      </c>
    </row>
    <row r="2676" spans="1:16" x14ac:dyDescent="0.3">
      <c r="A2676" t="s">
        <v>2667</v>
      </c>
      <c r="B2676" s="1">
        <v>44707</v>
      </c>
      <c r="C2676" t="s">
        <v>9</v>
      </c>
      <c r="D2676" t="s">
        <v>42</v>
      </c>
      <c r="E2676" t="s">
        <v>23</v>
      </c>
      <c r="F2676">
        <v>480</v>
      </c>
      <c r="G2676">
        <v>45353</v>
      </c>
      <c r="H2676" t="s">
        <v>20</v>
      </c>
      <c r="I2676">
        <v>40</v>
      </c>
      <c r="J2676" t="str">
        <f t="shared" si="41"/>
        <v>A2</v>
      </c>
      <c r="K2676" s="5">
        <v>94.485416666666666</v>
      </c>
      <c r="L2676">
        <v>2022</v>
      </c>
      <c r="P2676">
        <v>0</v>
      </c>
    </row>
    <row r="2677" spans="1:16" x14ac:dyDescent="0.3">
      <c r="A2677" t="s">
        <v>2668</v>
      </c>
      <c r="B2677" s="1">
        <v>44957</v>
      </c>
      <c r="C2677" t="s">
        <v>17</v>
      </c>
      <c r="D2677" t="s">
        <v>18</v>
      </c>
      <c r="E2677" t="s">
        <v>19</v>
      </c>
      <c r="F2677">
        <v>592</v>
      </c>
      <c r="G2677">
        <v>5682</v>
      </c>
      <c r="H2677" t="s">
        <v>20</v>
      </c>
      <c r="I2677">
        <v>57</v>
      </c>
      <c r="J2677" t="str">
        <f t="shared" si="41"/>
        <v>A3</v>
      </c>
      <c r="K2677" s="5">
        <v>9.5979729729729737</v>
      </c>
      <c r="L2677">
        <v>2023</v>
      </c>
      <c r="P2677" t="s">
        <v>12</v>
      </c>
    </row>
    <row r="2678" spans="1:16" x14ac:dyDescent="0.3">
      <c r="A2678" t="s">
        <v>2669</v>
      </c>
      <c r="B2678" s="1">
        <v>44949</v>
      </c>
      <c r="C2678" t="s">
        <v>27</v>
      </c>
      <c r="D2678" t="s">
        <v>18</v>
      </c>
      <c r="E2678" t="s">
        <v>34</v>
      </c>
      <c r="F2678">
        <v>170</v>
      </c>
      <c r="G2678" t="s">
        <v>4976</v>
      </c>
      <c r="H2678" t="s">
        <v>12</v>
      </c>
      <c r="I2678">
        <v>57</v>
      </c>
      <c r="J2678" t="str">
        <f t="shared" si="41"/>
        <v>A3</v>
      </c>
      <c r="K2678" s="5">
        <v>0</v>
      </c>
      <c r="L2678">
        <v>2023</v>
      </c>
      <c r="P2678" t="s">
        <v>12</v>
      </c>
    </row>
    <row r="2679" spans="1:16" x14ac:dyDescent="0.3">
      <c r="A2679" t="s">
        <v>2670</v>
      </c>
      <c r="B2679" s="1">
        <v>44636</v>
      </c>
      <c r="C2679" t="s">
        <v>9</v>
      </c>
      <c r="D2679" t="s">
        <v>32</v>
      </c>
      <c r="E2679" t="s">
        <v>25</v>
      </c>
      <c r="F2679">
        <v>218</v>
      </c>
      <c r="G2679">
        <v>49772</v>
      </c>
      <c r="H2679" t="s">
        <v>12</v>
      </c>
      <c r="I2679">
        <v>46</v>
      </c>
      <c r="J2679" t="str">
        <f t="shared" si="41"/>
        <v>A3</v>
      </c>
      <c r="K2679" s="5">
        <v>228.3119266055046</v>
      </c>
      <c r="L2679">
        <v>2022</v>
      </c>
      <c r="P2679" t="s">
        <v>12</v>
      </c>
    </row>
    <row r="2680" spans="1:16" x14ac:dyDescent="0.3">
      <c r="A2680" t="s">
        <v>2671</v>
      </c>
      <c r="B2680" s="1">
        <v>45297</v>
      </c>
      <c r="C2680" t="s">
        <v>17</v>
      </c>
      <c r="D2680" t="s">
        <v>15</v>
      </c>
      <c r="E2680" t="s">
        <v>19</v>
      </c>
      <c r="F2680">
        <v>700</v>
      </c>
      <c r="G2680">
        <v>39474</v>
      </c>
      <c r="H2680" t="s">
        <v>12</v>
      </c>
      <c r="I2680">
        <v>41</v>
      </c>
      <c r="J2680" t="str">
        <f t="shared" si="41"/>
        <v>A2</v>
      </c>
      <c r="K2680" s="5">
        <v>56.39142857142857</v>
      </c>
      <c r="L2680">
        <v>2024</v>
      </c>
      <c r="P2680" t="s">
        <v>20</v>
      </c>
    </row>
    <row r="2681" spans="1:16" x14ac:dyDescent="0.3">
      <c r="A2681" t="s">
        <v>2672</v>
      </c>
      <c r="B2681" s="1">
        <v>44938</v>
      </c>
      <c r="C2681" t="s">
        <v>9</v>
      </c>
      <c r="D2681" t="s">
        <v>28</v>
      </c>
      <c r="E2681" t="s">
        <v>19</v>
      </c>
      <c r="F2681">
        <v>708</v>
      </c>
      <c r="G2681" t="s">
        <v>4976</v>
      </c>
      <c r="H2681" t="s">
        <v>12</v>
      </c>
      <c r="I2681">
        <v>58</v>
      </c>
      <c r="J2681" t="str">
        <f t="shared" si="41"/>
        <v>A3</v>
      </c>
      <c r="K2681" s="5">
        <v>0</v>
      </c>
      <c r="L2681">
        <v>2023</v>
      </c>
      <c r="P2681" t="s">
        <v>20</v>
      </c>
    </row>
    <row r="2682" spans="1:16" x14ac:dyDescent="0.3">
      <c r="A2682" t="s">
        <v>2673</v>
      </c>
      <c r="B2682" s="1">
        <v>45202</v>
      </c>
      <c r="C2682" t="s">
        <v>22</v>
      </c>
      <c r="D2682" t="s">
        <v>18</v>
      </c>
      <c r="E2682" t="s">
        <v>19</v>
      </c>
      <c r="F2682">
        <v>127</v>
      </c>
      <c r="G2682">
        <v>6480</v>
      </c>
      <c r="H2682" t="s">
        <v>12</v>
      </c>
      <c r="I2682">
        <v>57</v>
      </c>
      <c r="J2682" t="str">
        <f t="shared" si="41"/>
        <v>A3</v>
      </c>
      <c r="K2682" s="5">
        <v>51.023622047244096</v>
      </c>
      <c r="L2682">
        <v>2023</v>
      </c>
      <c r="P2682" t="s">
        <v>12</v>
      </c>
    </row>
    <row r="2683" spans="1:16" x14ac:dyDescent="0.3">
      <c r="A2683" t="s">
        <v>2674</v>
      </c>
      <c r="B2683" s="1">
        <v>44663</v>
      </c>
      <c r="C2683" t="s">
        <v>14</v>
      </c>
      <c r="D2683" t="s">
        <v>28</v>
      </c>
      <c r="E2683" t="s">
        <v>25</v>
      </c>
      <c r="F2683">
        <v>262</v>
      </c>
      <c r="G2683">
        <v>37355</v>
      </c>
      <c r="H2683" t="s">
        <v>20</v>
      </c>
      <c r="I2683">
        <v>58</v>
      </c>
      <c r="J2683" t="str">
        <f t="shared" si="41"/>
        <v>A3</v>
      </c>
      <c r="K2683" s="5">
        <v>142.57633587786259</v>
      </c>
      <c r="L2683">
        <v>2022</v>
      </c>
      <c r="P2683">
        <v>0</v>
      </c>
    </row>
    <row r="2684" spans="1:16" x14ac:dyDescent="0.3">
      <c r="A2684" t="s">
        <v>2675</v>
      </c>
      <c r="B2684" s="1">
        <v>44570</v>
      </c>
      <c r="C2684" t="s">
        <v>14</v>
      </c>
      <c r="D2684" t="s">
        <v>42</v>
      </c>
      <c r="E2684" t="s">
        <v>19</v>
      </c>
      <c r="F2684">
        <v>497</v>
      </c>
      <c r="G2684">
        <v>26342</v>
      </c>
      <c r="H2684" t="s">
        <v>12</v>
      </c>
      <c r="I2684">
        <v>40</v>
      </c>
      <c r="J2684" t="str">
        <f t="shared" si="41"/>
        <v>A2</v>
      </c>
      <c r="K2684" s="5">
        <v>53.00201207243461</v>
      </c>
      <c r="L2684">
        <v>2022</v>
      </c>
      <c r="P2684" t="s">
        <v>12</v>
      </c>
    </row>
    <row r="2685" spans="1:16" x14ac:dyDescent="0.3">
      <c r="A2685" t="s">
        <v>2676</v>
      </c>
      <c r="B2685" s="1">
        <v>45029</v>
      </c>
      <c r="C2685" t="s">
        <v>9</v>
      </c>
      <c r="D2685" t="s">
        <v>42</v>
      </c>
      <c r="E2685" t="s">
        <v>23</v>
      </c>
      <c r="F2685">
        <v>971</v>
      </c>
      <c r="G2685">
        <v>6915</v>
      </c>
      <c r="H2685" t="s">
        <v>20</v>
      </c>
      <c r="I2685">
        <v>40</v>
      </c>
      <c r="J2685" t="str">
        <f t="shared" si="41"/>
        <v>A2</v>
      </c>
      <c r="K2685" s="5">
        <v>7.1215242018537595</v>
      </c>
      <c r="L2685">
        <v>2023</v>
      </c>
      <c r="P2685" t="s">
        <v>20</v>
      </c>
    </row>
    <row r="2686" spans="1:16" x14ac:dyDescent="0.3">
      <c r="A2686" t="s">
        <v>2677</v>
      </c>
      <c r="B2686" s="1">
        <v>44659</v>
      </c>
      <c r="C2686" t="s">
        <v>14</v>
      </c>
      <c r="D2686" t="s">
        <v>15</v>
      </c>
      <c r="E2686" t="s">
        <v>34</v>
      </c>
      <c r="F2686">
        <v>618</v>
      </c>
      <c r="G2686">
        <v>47019</v>
      </c>
      <c r="H2686" t="s">
        <v>12</v>
      </c>
      <c r="I2686">
        <v>41</v>
      </c>
      <c r="J2686" t="str">
        <f t="shared" si="41"/>
        <v>A2</v>
      </c>
      <c r="K2686" s="5">
        <v>76.082524271844662</v>
      </c>
      <c r="L2686">
        <v>2022</v>
      </c>
      <c r="P2686" t="s">
        <v>12</v>
      </c>
    </row>
    <row r="2687" spans="1:16" x14ac:dyDescent="0.3">
      <c r="A2687" t="s">
        <v>2678</v>
      </c>
      <c r="B2687" s="1">
        <v>44882</v>
      </c>
      <c r="C2687" t="s">
        <v>17</v>
      </c>
      <c r="D2687" t="s">
        <v>32</v>
      </c>
      <c r="E2687" t="s">
        <v>11</v>
      </c>
      <c r="F2687">
        <v>820</v>
      </c>
      <c r="G2687">
        <v>41633</v>
      </c>
      <c r="H2687" t="s">
        <v>12</v>
      </c>
      <c r="I2687">
        <v>46</v>
      </c>
      <c r="J2687" t="str">
        <f t="shared" si="41"/>
        <v>A3</v>
      </c>
      <c r="K2687" s="5">
        <v>50.771951219512196</v>
      </c>
      <c r="L2687">
        <v>2022</v>
      </c>
      <c r="P2687" t="s">
        <v>12</v>
      </c>
    </row>
    <row r="2688" spans="1:16" x14ac:dyDescent="0.3">
      <c r="A2688" t="s">
        <v>2679</v>
      </c>
      <c r="B2688" s="1">
        <v>44708</v>
      </c>
      <c r="C2688" t="s">
        <v>4976</v>
      </c>
      <c r="D2688" t="s">
        <v>28</v>
      </c>
      <c r="E2688" t="s">
        <v>23</v>
      </c>
      <c r="F2688">
        <v>429</v>
      </c>
      <c r="G2688">
        <v>16515</v>
      </c>
      <c r="H2688" t="s">
        <v>12</v>
      </c>
      <c r="I2688">
        <v>58</v>
      </c>
      <c r="J2688" t="str">
        <f t="shared" si="41"/>
        <v>A3</v>
      </c>
      <c r="K2688" s="5">
        <v>38.496503496503493</v>
      </c>
      <c r="L2688">
        <v>2022</v>
      </c>
      <c r="P2688" t="s">
        <v>12</v>
      </c>
    </row>
    <row r="2689" spans="1:16" x14ac:dyDescent="0.3">
      <c r="A2689" t="s">
        <v>2680</v>
      </c>
      <c r="B2689" s="1">
        <v>44863</v>
      </c>
      <c r="C2689" t="s">
        <v>14</v>
      </c>
      <c r="D2689" t="s">
        <v>32</v>
      </c>
      <c r="E2689" t="s">
        <v>34</v>
      </c>
      <c r="F2689">
        <v>687</v>
      </c>
      <c r="G2689">
        <v>25918</v>
      </c>
      <c r="H2689" t="s">
        <v>12</v>
      </c>
      <c r="I2689">
        <v>46</v>
      </c>
      <c r="J2689" t="str">
        <f t="shared" si="41"/>
        <v>A3</v>
      </c>
      <c r="K2689" s="5">
        <v>37.726346433770011</v>
      </c>
      <c r="L2689">
        <v>2022</v>
      </c>
      <c r="P2689" t="s">
        <v>12</v>
      </c>
    </row>
    <row r="2690" spans="1:16" x14ac:dyDescent="0.3">
      <c r="A2690" t="s">
        <v>2681</v>
      </c>
      <c r="B2690" s="1">
        <v>44913</v>
      </c>
      <c r="C2690" t="s">
        <v>27</v>
      </c>
      <c r="D2690" t="s">
        <v>42</v>
      </c>
      <c r="E2690" t="s">
        <v>11</v>
      </c>
      <c r="F2690">
        <v>326</v>
      </c>
      <c r="G2690">
        <v>9331</v>
      </c>
      <c r="H2690" t="s">
        <v>12</v>
      </c>
      <c r="I2690">
        <v>40</v>
      </c>
      <c r="J2690" t="str">
        <f t="shared" si="41"/>
        <v>A2</v>
      </c>
      <c r="K2690" s="5">
        <v>28.622699386503069</v>
      </c>
      <c r="L2690">
        <v>2022</v>
      </c>
      <c r="P2690">
        <v>0</v>
      </c>
    </row>
    <row r="2691" spans="1:16" x14ac:dyDescent="0.3">
      <c r="A2691" t="s">
        <v>2682</v>
      </c>
      <c r="B2691" s="1">
        <v>45317</v>
      </c>
      <c r="C2691" t="s">
        <v>22</v>
      </c>
      <c r="D2691" t="s">
        <v>10</v>
      </c>
      <c r="E2691" t="s">
        <v>4976</v>
      </c>
      <c r="F2691">
        <v>410</v>
      </c>
      <c r="G2691">
        <v>17465</v>
      </c>
      <c r="H2691" t="s">
        <v>12</v>
      </c>
      <c r="I2691">
        <v>39</v>
      </c>
      <c r="J2691" t="str">
        <f t="shared" ref="J2691:J2754" si="42">IF(I2691&lt;=30,"A1",IF(I2691&lt;=45,"A2","A3"))</f>
        <v>A2</v>
      </c>
      <c r="K2691" s="5">
        <v>42.597560975609753</v>
      </c>
      <c r="L2691">
        <v>2024</v>
      </c>
      <c r="P2691" t="s">
        <v>12</v>
      </c>
    </row>
    <row r="2692" spans="1:16" x14ac:dyDescent="0.3">
      <c r="A2692" t="s">
        <v>2683</v>
      </c>
      <c r="B2692" s="1">
        <v>45367</v>
      </c>
      <c r="C2692" t="s">
        <v>14</v>
      </c>
      <c r="D2692" t="s">
        <v>18</v>
      </c>
      <c r="E2692" t="s">
        <v>25</v>
      </c>
      <c r="F2692">
        <v>985</v>
      </c>
      <c r="G2692">
        <v>38662</v>
      </c>
      <c r="H2692" t="s">
        <v>12</v>
      </c>
      <c r="I2692">
        <v>57</v>
      </c>
      <c r="J2692" t="str">
        <f t="shared" si="42"/>
        <v>A3</v>
      </c>
      <c r="K2692" s="5">
        <v>39.250761421319794</v>
      </c>
      <c r="L2692">
        <v>2024</v>
      </c>
      <c r="P2692" t="s">
        <v>12</v>
      </c>
    </row>
    <row r="2693" spans="1:16" x14ac:dyDescent="0.3">
      <c r="A2693" t="s">
        <v>2684</v>
      </c>
      <c r="B2693" s="1">
        <v>44632</v>
      </c>
      <c r="C2693" t="s">
        <v>4976</v>
      </c>
      <c r="D2693" t="s">
        <v>32</v>
      </c>
      <c r="E2693" t="s">
        <v>25</v>
      </c>
      <c r="F2693">
        <v>302</v>
      </c>
      <c r="G2693">
        <v>48067</v>
      </c>
      <c r="H2693" t="s">
        <v>12</v>
      </c>
      <c r="I2693">
        <v>46</v>
      </c>
      <c r="J2693" t="str">
        <f t="shared" si="42"/>
        <v>A3</v>
      </c>
      <c r="K2693" s="5">
        <v>159.16225165562915</v>
      </c>
      <c r="L2693">
        <v>2022</v>
      </c>
      <c r="P2693" t="s">
        <v>12</v>
      </c>
    </row>
    <row r="2694" spans="1:16" x14ac:dyDescent="0.3">
      <c r="A2694" t="s">
        <v>2685</v>
      </c>
      <c r="B2694" s="1">
        <v>44797</v>
      </c>
      <c r="C2694" t="s">
        <v>27</v>
      </c>
      <c r="D2694" t="s">
        <v>28</v>
      </c>
      <c r="E2694" t="s">
        <v>4976</v>
      </c>
      <c r="F2694">
        <v>943</v>
      </c>
      <c r="G2694">
        <v>44835</v>
      </c>
      <c r="H2694" t="s">
        <v>12</v>
      </c>
      <c r="I2694">
        <v>58</v>
      </c>
      <c r="J2694" t="str">
        <f t="shared" si="42"/>
        <v>A3</v>
      </c>
      <c r="K2694" s="5">
        <v>47.545068928950158</v>
      </c>
      <c r="L2694">
        <v>2022</v>
      </c>
      <c r="P2694" t="s">
        <v>12</v>
      </c>
    </row>
    <row r="2695" spans="1:16" x14ac:dyDescent="0.3">
      <c r="A2695" t="s">
        <v>2686</v>
      </c>
      <c r="B2695" t="s">
        <v>4976</v>
      </c>
      <c r="C2695" t="s">
        <v>22</v>
      </c>
      <c r="D2695" t="s">
        <v>15</v>
      </c>
      <c r="E2695" t="s">
        <v>34</v>
      </c>
      <c r="F2695">
        <v>566</v>
      </c>
      <c r="G2695">
        <v>38104</v>
      </c>
      <c r="H2695" t="s">
        <v>12</v>
      </c>
      <c r="I2695">
        <v>41</v>
      </c>
      <c r="J2695" t="str">
        <f t="shared" si="42"/>
        <v>A2</v>
      </c>
      <c r="K2695" s="5">
        <v>67.321554770318016</v>
      </c>
      <c r="L2695" t="e">
        <v>#VALUE!</v>
      </c>
      <c r="P2695" t="s">
        <v>20</v>
      </c>
    </row>
    <row r="2696" spans="1:16" x14ac:dyDescent="0.3">
      <c r="A2696" t="s">
        <v>2687</v>
      </c>
      <c r="B2696" s="1">
        <v>45142</v>
      </c>
      <c r="C2696" t="s">
        <v>14</v>
      </c>
      <c r="D2696" t="s">
        <v>32</v>
      </c>
      <c r="E2696" t="s">
        <v>23</v>
      </c>
      <c r="F2696">
        <v>869</v>
      </c>
      <c r="G2696">
        <v>13997</v>
      </c>
      <c r="H2696" t="s">
        <v>12</v>
      </c>
      <c r="I2696">
        <v>46</v>
      </c>
      <c r="J2696" t="str">
        <f t="shared" si="42"/>
        <v>A3</v>
      </c>
      <c r="K2696" s="5">
        <v>16.107019562715767</v>
      </c>
      <c r="L2696">
        <v>2023</v>
      </c>
      <c r="P2696" t="s">
        <v>12</v>
      </c>
    </row>
    <row r="2697" spans="1:16" x14ac:dyDescent="0.3">
      <c r="A2697" t="s">
        <v>2688</v>
      </c>
      <c r="B2697" t="s">
        <v>4976</v>
      </c>
      <c r="C2697" t="s">
        <v>27</v>
      </c>
      <c r="D2697" t="s">
        <v>32</v>
      </c>
      <c r="E2697" t="s">
        <v>34</v>
      </c>
      <c r="F2697">
        <v>761</v>
      </c>
      <c r="G2697">
        <v>31076</v>
      </c>
      <c r="H2697" t="s">
        <v>12</v>
      </c>
      <c r="I2697">
        <v>46</v>
      </c>
      <c r="J2697" t="str">
        <f t="shared" si="42"/>
        <v>A3</v>
      </c>
      <c r="K2697" s="5">
        <v>40.83574244415243</v>
      </c>
      <c r="L2697" t="e">
        <v>#VALUE!</v>
      </c>
      <c r="P2697" t="s">
        <v>12</v>
      </c>
    </row>
    <row r="2698" spans="1:16" x14ac:dyDescent="0.3">
      <c r="A2698" t="s">
        <v>2689</v>
      </c>
      <c r="B2698" s="1">
        <v>44795</v>
      </c>
      <c r="C2698" t="s">
        <v>27</v>
      </c>
      <c r="D2698" t="s">
        <v>42</v>
      </c>
      <c r="E2698" t="s">
        <v>23</v>
      </c>
      <c r="F2698">
        <v>463</v>
      </c>
      <c r="G2698">
        <v>10239</v>
      </c>
      <c r="H2698" t="s">
        <v>12</v>
      </c>
      <c r="I2698">
        <v>40</v>
      </c>
      <c r="J2698" t="str">
        <f t="shared" si="42"/>
        <v>A2</v>
      </c>
      <c r="K2698" s="5">
        <v>22.114470842332615</v>
      </c>
      <c r="L2698">
        <v>2022</v>
      </c>
      <c r="P2698" t="s">
        <v>12</v>
      </c>
    </row>
    <row r="2699" spans="1:16" hidden="1" x14ac:dyDescent="0.3">
      <c r="A2699" t="s">
        <v>2690</v>
      </c>
      <c r="B2699" s="1">
        <v>45279</v>
      </c>
      <c r="C2699" t="s">
        <v>14</v>
      </c>
      <c r="D2699" t="s">
        <v>4976</v>
      </c>
      <c r="E2699" t="s">
        <v>25</v>
      </c>
      <c r="F2699">
        <v>749</v>
      </c>
      <c r="G2699" t="s">
        <v>4976</v>
      </c>
      <c r="H2699" t="s">
        <v>20</v>
      </c>
      <c r="I2699" t="s">
        <v>4977</v>
      </c>
      <c r="J2699" t="str">
        <f t="shared" si="42"/>
        <v>A3</v>
      </c>
      <c r="K2699" s="5">
        <v>0</v>
      </c>
      <c r="L2699">
        <v>2023</v>
      </c>
      <c r="P2699" t="s">
        <v>12</v>
      </c>
    </row>
    <row r="2700" spans="1:16" x14ac:dyDescent="0.3">
      <c r="A2700" t="s">
        <v>2691</v>
      </c>
      <c r="B2700" s="1">
        <v>45208</v>
      </c>
      <c r="C2700" t="s">
        <v>17</v>
      </c>
      <c r="D2700" t="s">
        <v>15</v>
      </c>
      <c r="E2700" t="s">
        <v>34</v>
      </c>
      <c r="F2700">
        <v>325</v>
      </c>
      <c r="G2700">
        <v>43530</v>
      </c>
      <c r="H2700">
        <v>0</v>
      </c>
      <c r="I2700">
        <v>41</v>
      </c>
      <c r="J2700" t="str">
        <f t="shared" si="42"/>
        <v>A2</v>
      </c>
      <c r="K2700" s="5">
        <v>133.93846153846152</v>
      </c>
      <c r="L2700">
        <v>2023</v>
      </c>
      <c r="P2700" t="s">
        <v>12</v>
      </c>
    </row>
    <row r="2701" spans="1:16" x14ac:dyDescent="0.3">
      <c r="A2701" t="s">
        <v>2692</v>
      </c>
      <c r="B2701" s="1">
        <v>44941</v>
      </c>
      <c r="C2701" t="s">
        <v>22</v>
      </c>
      <c r="D2701" t="s">
        <v>18</v>
      </c>
      <c r="E2701" t="s">
        <v>25</v>
      </c>
      <c r="F2701">
        <v>754</v>
      </c>
      <c r="G2701">
        <v>38504</v>
      </c>
      <c r="H2701" t="s">
        <v>20</v>
      </c>
      <c r="I2701">
        <v>57</v>
      </c>
      <c r="J2701" t="str">
        <f t="shared" si="42"/>
        <v>A3</v>
      </c>
      <c r="K2701" s="5">
        <v>51.066312997347481</v>
      </c>
      <c r="L2701">
        <v>2023</v>
      </c>
      <c r="P2701">
        <v>0</v>
      </c>
    </row>
    <row r="2702" spans="1:16" x14ac:dyDescent="0.3">
      <c r="A2702" t="s">
        <v>2693</v>
      </c>
      <c r="B2702" s="1">
        <v>45328</v>
      </c>
      <c r="C2702" t="s">
        <v>14</v>
      </c>
      <c r="D2702" t="s">
        <v>28</v>
      </c>
      <c r="E2702" t="s">
        <v>23</v>
      </c>
      <c r="F2702">
        <v>384</v>
      </c>
      <c r="G2702">
        <v>43639</v>
      </c>
      <c r="H2702" t="s">
        <v>12</v>
      </c>
      <c r="I2702">
        <v>58</v>
      </c>
      <c r="J2702" t="str">
        <f t="shared" si="42"/>
        <v>A3</v>
      </c>
      <c r="K2702" s="5">
        <v>113.64322916666667</v>
      </c>
      <c r="L2702">
        <v>2024</v>
      </c>
      <c r="P2702" t="s">
        <v>12</v>
      </c>
    </row>
    <row r="2703" spans="1:16" x14ac:dyDescent="0.3">
      <c r="A2703" t="s">
        <v>2694</v>
      </c>
      <c r="B2703" s="1">
        <v>44620</v>
      </c>
      <c r="C2703" t="s">
        <v>9</v>
      </c>
      <c r="D2703" t="s">
        <v>18</v>
      </c>
      <c r="E2703" t="s">
        <v>34</v>
      </c>
      <c r="F2703">
        <v>101</v>
      </c>
      <c r="G2703">
        <v>34355</v>
      </c>
      <c r="H2703" t="s">
        <v>12</v>
      </c>
      <c r="I2703">
        <v>57</v>
      </c>
      <c r="J2703" t="str">
        <f t="shared" si="42"/>
        <v>A3</v>
      </c>
      <c r="K2703" s="5">
        <v>340.14851485148517</v>
      </c>
      <c r="L2703">
        <v>2022</v>
      </c>
      <c r="P2703" t="s">
        <v>12</v>
      </c>
    </row>
    <row r="2704" spans="1:16" x14ac:dyDescent="0.3">
      <c r="A2704" t="s">
        <v>2695</v>
      </c>
      <c r="B2704" s="1">
        <v>44813</v>
      </c>
      <c r="C2704" t="s">
        <v>9</v>
      </c>
      <c r="D2704" t="s">
        <v>15</v>
      </c>
      <c r="E2704" t="s">
        <v>25</v>
      </c>
      <c r="F2704">
        <v>471</v>
      </c>
      <c r="G2704">
        <v>10884</v>
      </c>
      <c r="H2704" t="s">
        <v>12</v>
      </c>
      <c r="I2704">
        <v>41</v>
      </c>
      <c r="J2704" t="str">
        <f t="shared" si="42"/>
        <v>A2</v>
      </c>
      <c r="K2704" s="5">
        <v>23.108280254777071</v>
      </c>
      <c r="L2704">
        <v>2022</v>
      </c>
      <c r="P2704">
        <v>0</v>
      </c>
    </row>
    <row r="2705" spans="1:16" x14ac:dyDescent="0.3">
      <c r="A2705" t="s">
        <v>2696</v>
      </c>
      <c r="B2705" s="1">
        <v>45117</v>
      </c>
      <c r="C2705" t="s">
        <v>9</v>
      </c>
      <c r="D2705" t="s">
        <v>10</v>
      </c>
      <c r="E2705" t="s">
        <v>34</v>
      </c>
      <c r="F2705">
        <v>190</v>
      </c>
      <c r="G2705">
        <v>33673</v>
      </c>
      <c r="H2705" t="s">
        <v>12</v>
      </c>
      <c r="I2705">
        <v>39</v>
      </c>
      <c r="J2705" t="str">
        <f t="shared" si="42"/>
        <v>A2</v>
      </c>
      <c r="K2705" s="5">
        <v>177.22631578947369</v>
      </c>
      <c r="L2705">
        <v>2023</v>
      </c>
      <c r="P2705" t="s">
        <v>20</v>
      </c>
    </row>
    <row r="2706" spans="1:16" x14ac:dyDescent="0.3">
      <c r="A2706" t="s">
        <v>2697</v>
      </c>
      <c r="B2706" s="1">
        <v>44849</v>
      </c>
      <c r="C2706" t="s">
        <v>14</v>
      </c>
      <c r="D2706" t="s">
        <v>15</v>
      </c>
      <c r="E2706" t="s">
        <v>19</v>
      </c>
      <c r="F2706">
        <v>560</v>
      </c>
      <c r="G2706">
        <v>33653</v>
      </c>
      <c r="H2706" t="s">
        <v>12</v>
      </c>
      <c r="I2706">
        <v>41</v>
      </c>
      <c r="J2706" t="str">
        <f t="shared" si="42"/>
        <v>A2</v>
      </c>
      <c r="K2706" s="5">
        <v>60.094642857142858</v>
      </c>
      <c r="L2706">
        <v>2022</v>
      </c>
      <c r="P2706">
        <v>0</v>
      </c>
    </row>
    <row r="2707" spans="1:16" x14ac:dyDescent="0.3">
      <c r="A2707" t="s">
        <v>2698</v>
      </c>
      <c r="B2707" s="1">
        <v>45011</v>
      </c>
      <c r="C2707" t="s">
        <v>27</v>
      </c>
      <c r="D2707" t="s">
        <v>15</v>
      </c>
      <c r="E2707" t="s">
        <v>19</v>
      </c>
      <c r="F2707">
        <v>409</v>
      </c>
      <c r="G2707">
        <v>19071</v>
      </c>
      <c r="H2707" t="s">
        <v>12</v>
      </c>
      <c r="I2707">
        <v>41</v>
      </c>
      <c r="J2707" t="str">
        <f t="shared" si="42"/>
        <v>A2</v>
      </c>
      <c r="K2707" s="5">
        <v>46.628361858190708</v>
      </c>
      <c r="L2707">
        <v>2023</v>
      </c>
      <c r="P2707" t="s">
        <v>12</v>
      </c>
    </row>
    <row r="2708" spans="1:16" x14ac:dyDescent="0.3">
      <c r="A2708" t="s">
        <v>2699</v>
      </c>
      <c r="B2708" s="1">
        <v>45409</v>
      </c>
      <c r="C2708" t="s">
        <v>9</v>
      </c>
      <c r="D2708" t="s">
        <v>42</v>
      </c>
      <c r="E2708" t="s">
        <v>11</v>
      </c>
      <c r="F2708">
        <v>405</v>
      </c>
      <c r="G2708">
        <v>42594</v>
      </c>
      <c r="H2708" t="s">
        <v>12</v>
      </c>
      <c r="I2708">
        <v>40</v>
      </c>
      <c r="J2708" t="str">
        <f t="shared" si="42"/>
        <v>A2</v>
      </c>
      <c r="K2708" s="5">
        <v>105.17037037037036</v>
      </c>
      <c r="L2708">
        <v>2024</v>
      </c>
      <c r="P2708" t="s">
        <v>12</v>
      </c>
    </row>
    <row r="2709" spans="1:16" x14ac:dyDescent="0.3">
      <c r="A2709" t="s">
        <v>2700</v>
      </c>
      <c r="B2709" t="s">
        <v>4976</v>
      </c>
      <c r="C2709" t="s">
        <v>22</v>
      </c>
      <c r="D2709" t="s">
        <v>18</v>
      </c>
      <c r="E2709" t="s">
        <v>23</v>
      </c>
      <c r="F2709">
        <v>609</v>
      </c>
      <c r="G2709">
        <v>31365</v>
      </c>
      <c r="H2709">
        <v>0</v>
      </c>
      <c r="I2709">
        <v>57</v>
      </c>
      <c r="J2709" t="str">
        <f t="shared" si="42"/>
        <v>A3</v>
      </c>
      <c r="K2709" s="5">
        <v>51.502463054187189</v>
      </c>
      <c r="L2709" t="e">
        <v>#VALUE!</v>
      </c>
      <c r="P2709" t="s">
        <v>12</v>
      </c>
    </row>
    <row r="2710" spans="1:16" x14ac:dyDescent="0.3">
      <c r="A2710" t="s">
        <v>2701</v>
      </c>
      <c r="B2710" s="1">
        <v>44979</v>
      </c>
      <c r="C2710" t="s">
        <v>27</v>
      </c>
      <c r="D2710" t="s">
        <v>18</v>
      </c>
      <c r="E2710" t="s">
        <v>23</v>
      </c>
      <c r="F2710">
        <v>100</v>
      </c>
      <c r="G2710">
        <v>10294</v>
      </c>
      <c r="H2710" t="s">
        <v>20</v>
      </c>
      <c r="I2710">
        <v>57</v>
      </c>
      <c r="J2710" t="str">
        <f t="shared" si="42"/>
        <v>A3</v>
      </c>
      <c r="K2710" s="5">
        <v>102.94</v>
      </c>
      <c r="L2710">
        <v>2023</v>
      </c>
      <c r="P2710">
        <v>0</v>
      </c>
    </row>
    <row r="2711" spans="1:16" x14ac:dyDescent="0.3">
      <c r="A2711" t="s">
        <v>2702</v>
      </c>
      <c r="B2711" s="1">
        <v>45421</v>
      </c>
      <c r="C2711" t="s">
        <v>14</v>
      </c>
      <c r="D2711" t="s">
        <v>42</v>
      </c>
      <c r="E2711" t="s">
        <v>19</v>
      </c>
      <c r="F2711">
        <v>368</v>
      </c>
      <c r="G2711">
        <v>46350</v>
      </c>
      <c r="H2711" t="s">
        <v>20</v>
      </c>
      <c r="I2711">
        <v>40</v>
      </c>
      <c r="J2711" t="str">
        <f t="shared" si="42"/>
        <v>A2</v>
      </c>
      <c r="K2711" s="5">
        <v>125.95108695652173</v>
      </c>
      <c r="L2711">
        <v>2024</v>
      </c>
      <c r="P2711" t="s">
        <v>12</v>
      </c>
    </row>
    <row r="2712" spans="1:16" x14ac:dyDescent="0.3">
      <c r="A2712" t="s">
        <v>2703</v>
      </c>
      <c r="B2712" s="1">
        <v>45299</v>
      </c>
      <c r="C2712" t="s">
        <v>14</v>
      </c>
      <c r="D2712" t="s">
        <v>10</v>
      </c>
      <c r="E2712" t="s">
        <v>11</v>
      </c>
      <c r="F2712">
        <v>624</v>
      </c>
      <c r="G2712">
        <v>36511</v>
      </c>
      <c r="H2712" t="s">
        <v>20</v>
      </c>
      <c r="I2712">
        <v>39</v>
      </c>
      <c r="J2712" t="str">
        <f t="shared" si="42"/>
        <v>A2</v>
      </c>
      <c r="K2712" s="5">
        <v>58.511217948717949</v>
      </c>
      <c r="L2712">
        <v>2024</v>
      </c>
      <c r="P2712" t="s">
        <v>12</v>
      </c>
    </row>
    <row r="2713" spans="1:16" x14ac:dyDescent="0.3">
      <c r="A2713" t="s">
        <v>2704</v>
      </c>
      <c r="B2713" s="1">
        <v>44653</v>
      </c>
      <c r="C2713" t="s">
        <v>22</v>
      </c>
      <c r="D2713" t="s">
        <v>42</v>
      </c>
      <c r="E2713" t="s">
        <v>25</v>
      </c>
      <c r="F2713">
        <v>476</v>
      </c>
      <c r="G2713">
        <v>29210</v>
      </c>
      <c r="H2713" t="s">
        <v>12</v>
      </c>
      <c r="I2713">
        <v>40</v>
      </c>
      <c r="J2713" t="str">
        <f t="shared" si="42"/>
        <v>A2</v>
      </c>
      <c r="K2713" s="5">
        <v>61.365546218487395</v>
      </c>
      <c r="L2713">
        <v>2022</v>
      </c>
      <c r="P2713" t="s">
        <v>20</v>
      </c>
    </row>
    <row r="2714" spans="1:16" x14ac:dyDescent="0.3">
      <c r="A2714" t="s">
        <v>2705</v>
      </c>
      <c r="B2714" s="1">
        <v>45423</v>
      </c>
      <c r="C2714" t="s">
        <v>22</v>
      </c>
      <c r="D2714" t="s">
        <v>15</v>
      </c>
      <c r="E2714" t="s">
        <v>11</v>
      </c>
      <c r="F2714">
        <v>362</v>
      </c>
      <c r="G2714">
        <v>17555</v>
      </c>
      <c r="H2714" t="s">
        <v>12</v>
      </c>
      <c r="I2714">
        <v>41</v>
      </c>
      <c r="J2714" t="str">
        <f t="shared" si="42"/>
        <v>A2</v>
      </c>
      <c r="K2714" s="5">
        <v>48.494475138121544</v>
      </c>
      <c r="L2714">
        <v>2024</v>
      </c>
      <c r="P2714" t="s">
        <v>12</v>
      </c>
    </row>
    <row r="2715" spans="1:16" hidden="1" x14ac:dyDescent="0.3">
      <c r="A2715" t="s">
        <v>2706</v>
      </c>
      <c r="B2715" s="1">
        <v>45056</v>
      </c>
      <c r="C2715" t="s">
        <v>27</v>
      </c>
      <c r="D2715" t="s">
        <v>4976</v>
      </c>
      <c r="E2715" t="s">
        <v>19</v>
      </c>
      <c r="F2715">
        <v>675</v>
      </c>
      <c r="G2715">
        <v>44401</v>
      </c>
      <c r="H2715" t="s">
        <v>12</v>
      </c>
      <c r="I2715" t="s">
        <v>4977</v>
      </c>
      <c r="J2715" t="str">
        <f t="shared" si="42"/>
        <v>A3</v>
      </c>
      <c r="K2715" s="5">
        <v>65.779259259259263</v>
      </c>
      <c r="L2715">
        <v>2023</v>
      </c>
      <c r="P2715" t="s">
        <v>12</v>
      </c>
    </row>
    <row r="2716" spans="1:16" x14ac:dyDescent="0.3">
      <c r="A2716" t="s">
        <v>2707</v>
      </c>
      <c r="B2716" t="s">
        <v>4976</v>
      </c>
      <c r="C2716" t="s">
        <v>27</v>
      </c>
      <c r="D2716" t="s">
        <v>42</v>
      </c>
      <c r="E2716" t="s">
        <v>11</v>
      </c>
      <c r="F2716">
        <v>913</v>
      </c>
      <c r="G2716">
        <v>47122</v>
      </c>
      <c r="H2716">
        <v>0</v>
      </c>
      <c r="I2716">
        <v>40</v>
      </c>
      <c r="J2716" t="str">
        <f t="shared" si="42"/>
        <v>A2</v>
      </c>
      <c r="K2716" s="5">
        <v>51.612267250821468</v>
      </c>
      <c r="L2716" t="e">
        <v>#VALUE!</v>
      </c>
      <c r="P2716" t="s">
        <v>12</v>
      </c>
    </row>
    <row r="2717" spans="1:16" x14ac:dyDescent="0.3">
      <c r="A2717" t="s">
        <v>2708</v>
      </c>
      <c r="B2717" s="1">
        <v>45080</v>
      </c>
      <c r="C2717" t="s">
        <v>14</v>
      </c>
      <c r="D2717" t="s">
        <v>10</v>
      </c>
      <c r="E2717" t="s">
        <v>34</v>
      </c>
      <c r="F2717">
        <v>213</v>
      </c>
      <c r="G2717">
        <v>11679</v>
      </c>
      <c r="H2717" t="s">
        <v>20</v>
      </c>
      <c r="I2717">
        <v>39</v>
      </c>
      <c r="J2717" t="str">
        <f t="shared" si="42"/>
        <v>A2</v>
      </c>
      <c r="K2717" s="5">
        <v>54.83098591549296</v>
      </c>
      <c r="L2717">
        <v>2023</v>
      </c>
      <c r="P2717" t="s">
        <v>12</v>
      </c>
    </row>
    <row r="2718" spans="1:16" x14ac:dyDescent="0.3">
      <c r="A2718" t="s">
        <v>2709</v>
      </c>
      <c r="B2718" s="1">
        <v>45128</v>
      </c>
      <c r="C2718" t="s">
        <v>9</v>
      </c>
      <c r="D2718" t="s">
        <v>15</v>
      </c>
      <c r="E2718" t="s">
        <v>25</v>
      </c>
      <c r="F2718">
        <v>845</v>
      </c>
      <c r="G2718">
        <v>8122</v>
      </c>
      <c r="H2718" t="s">
        <v>12</v>
      </c>
      <c r="I2718">
        <v>41</v>
      </c>
      <c r="J2718" t="str">
        <f t="shared" si="42"/>
        <v>A2</v>
      </c>
      <c r="K2718" s="5">
        <v>9.6118343195266274</v>
      </c>
      <c r="L2718">
        <v>2023</v>
      </c>
      <c r="P2718" t="s">
        <v>20</v>
      </c>
    </row>
    <row r="2719" spans="1:16" x14ac:dyDescent="0.3">
      <c r="A2719" t="s">
        <v>2710</v>
      </c>
      <c r="B2719" s="1">
        <v>45370</v>
      </c>
      <c r="C2719" t="s">
        <v>22</v>
      </c>
      <c r="D2719" t="s">
        <v>10</v>
      </c>
      <c r="E2719" t="s">
        <v>4976</v>
      </c>
      <c r="F2719">
        <v>823</v>
      </c>
      <c r="G2719">
        <v>15958</v>
      </c>
      <c r="H2719" t="s">
        <v>20</v>
      </c>
      <c r="I2719">
        <v>39</v>
      </c>
      <c r="J2719" t="str">
        <f t="shared" si="42"/>
        <v>A2</v>
      </c>
      <c r="K2719" s="5">
        <v>19.39003645200486</v>
      </c>
      <c r="L2719">
        <v>2024</v>
      </c>
      <c r="P2719">
        <v>0</v>
      </c>
    </row>
    <row r="2720" spans="1:16" x14ac:dyDescent="0.3">
      <c r="A2720" t="s">
        <v>2711</v>
      </c>
      <c r="B2720" s="1">
        <v>45026</v>
      </c>
      <c r="C2720" t="s">
        <v>27</v>
      </c>
      <c r="D2720" t="s">
        <v>32</v>
      </c>
      <c r="E2720" t="s">
        <v>25</v>
      </c>
      <c r="F2720">
        <v>113</v>
      </c>
      <c r="G2720">
        <v>14429</v>
      </c>
      <c r="H2720" t="s">
        <v>12</v>
      </c>
      <c r="I2720">
        <v>46</v>
      </c>
      <c r="J2720" t="str">
        <f t="shared" si="42"/>
        <v>A3</v>
      </c>
      <c r="K2720" s="5">
        <v>127.69026548672566</v>
      </c>
      <c r="L2720">
        <v>2023</v>
      </c>
      <c r="P2720" t="s">
        <v>12</v>
      </c>
    </row>
    <row r="2721" spans="1:16" x14ac:dyDescent="0.3">
      <c r="A2721" t="s">
        <v>2712</v>
      </c>
      <c r="B2721" s="1">
        <v>44606</v>
      </c>
      <c r="C2721" t="s">
        <v>27</v>
      </c>
      <c r="D2721" t="s">
        <v>42</v>
      </c>
      <c r="E2721" t="s">
        <v>34</v>
      </c>
      <c r="F2721">
        <v>377</v>
      </c>
      <c r="G2721">
        <v>15393</v>
      </c>
      <c r="H2721" t="s">
        <v>20</v>
      </c>
      <c r="I2721">
        <v>40</v>
      </c>
      <c r="J2721" t="str">
        <f t="shared" si="42"/>
        <v>A2</v>
      </c>
      <c r="K2721" s="5">
        <v>40.830238726790448</v>
      </c>
      <c r="L2721">
        <v>2022</v>
      </c>
      <c r="P2721" t="s">
        <v>12</v>
      </c>
    </row>
    <row r="2722" spans="1:16" x14ac:dyDescent="0.3">
      <c r="A2722" t="s">
        <v>2713</v>
      </c>
      <c r="B2722" s="1">
        <v>44647</v>
      </c>
      <c r="C2722" t="s">
        <v>17</v>
      </c>
      <c r="D2722" t="s">
        <v>28</v>
      </c>
      <c r="E2722" t="s">
        <v>25</v>
      </c>
      <c r="F2722">
        <v>680</v>
      </c>
      <c r="G2722">
        <v>14176</v>
      </c>
      <c r="H2722" t="s">
        <v>20</v>
      </c>
      <c r="I2722">
        <v>58</v>
      </c>
      <c r="J2722" t="str">
        <f t="shared" si="42"/>
        <v>A3</v>
      </c>
      <c r="K2722" s="5">
        <v>20.847058823529412</v>
      </c>
      <c r="L2722">
        <v>2022</v>
      </c>
      <c r="P2722" t="s">
        <v>12</v>
      </c>
    </row>
    <row r="2723" spans="1:16" x14ac:dyDescent="0.3">
      <c r="A2723" t="s">
        <v>2714</v>
      </c>
      <c r="B2723" s="1">
        <v>44927</v>
      </c>
      <c r="C2723" t="s">
        <v>27</v>
      </c>
      <c r="D2723" t="s">
        <v>10</v>
      </c>
      <c r="E2723" t="s">
        <v>34</v>
      </c>
      <c r="F2723">
        <v>636</v>
      </c>
      <c r="G2723">
        <v>9559</v>
      </c>
      <c r="H2723" t="s">
        <v>12</v>
      </c>
      <c r="I2723">
        <v>39</v>
      </c>
      <c r="J2723" t="str">
        <f t="shared" si="42"/>
        <v>A2</v>
      </c>
      <c r="K2723" s="5">
        <v>15.029874213836479</v>
      </c>
      <c r="L2723">
        <v>2023</v>
      </c>
      <c r="P2723" t="s">
        <v>12</v>
      </c>
    </row>
    <row r="2724" spans="1:16" x14ac:dyDescent="0.3">
      <c r="A2724" t="s">
        <v>2715</v>
      </c>
      <c r="B2724" s="1">
        <v>44651</v>
      </c>
      <c r="C2724" t="s">
        <v>17</v>
      </c>
      <c r="D2724" t="s">
        <v>15</v>
      </c>
      <c r="E2724" t="s">
        <v>11</v>
      </c>
      <c r="F2724">
        <v>707</v>
      </c>
      <c r="G2724">
        <v>20450</v>
      </c>
      <c r="H2724" t="s">
        <v>12</v>
      </c>
      <c r="I2724">
        <v>41</v>
      </c>
      <c r="J2724" t="str">
        <f t="shared" si="42"/>
        <v>A2</v>
      </c>
      <c r="K2724" s="5">
        <v>28.925035360678926</v>
      </c>
      <c r="L2724">
        <v>2022</v>
      </c>
      <c r="P2724">
        <v>0</v>
      </c>
    </row>
    <row r="2725" spans="1:16" x14ac:dyDescent="0.3">
      <c r="A2725" t="s">
        <v>2716</v>
      </c>
      <c r="B2725" s="1">
        <v>45435</v>
      </c>
      <c r="C2725" t="s">
        <v>9</v>
      </c>
      <c r="D2725" t="s">
        <v>18</v>
      </c>
      <c r="E2725" t="s">
        <v>23</v>
      </c>
      <c r="F2725">
        <v>809</v>
      </c>
      <c r="G2725">
        <v>8253</v>
      </c>
      <c r="H2725" t="s">
        <v>12</v>
      </c>
      <c r="I2725">
        <v>57</v>
      </c>
      <c r="J2725" t="str">
        <f t="shared" si="42"/>
        <v>A3</v>
      </c>
      <c r="K2725" s="5">
        <v>10.201483312731767</v>
      </c>
      <c r="L2725">
        <v>2024</v>
      </c>
      <c r="P2725">
        <v>0</v>
      </c>
    </row>
    <row r="2726" spans="1:16" x14ac:dyDescent="0.3">
      <c r="A2726" t="s">
        <v>2717</v>
      </c>
      <c r="B2726" s="1">
        <v>44872</v>
      </c>
      <c r="C2726" t="s">
        <v>17</v>
      </c>
      <c r="D2726" t="s">
        <v>18</v>
      </c>
      <c r="E2726" t="s">
        <v>34</v>
      </c>
      <c r="F2726">
        <v>288</v>
      </c>
      <c r="G2726">
        <v>21923</v>
      </c>
      <c r="H2726">
        <v>0</v>
      </c>
      <c r="I2726">
        <v>57</v>
      </c>
      <c r="J2726" t="str">
        <f t="shared" si="42"/>
        <v>A3</v>
      </c>
      <c r="K2726" s="5">
        <v>76.121527777777771</v>
      </c>
      <c r="L2726">
        <v>2022</v>
      </c>
      <c r="P2726" t="s">
        <v>12</v>
      </c>
    </row>
    <row r="2727" spans="1:16" x14ac:dyDescent="0.3">
      <c r="A2727" t="s">
        <v>2718</v>
      </c>
      <c r="B2727" s="1">
        <v>45342</v>
      </c>
      <c r="C2727" t="s">
        <v>4976</v>
      </c>
      <c r="D2727" t="s">
        <v>18</v>
      </c>
      <c r="E2727" t="s">
        <v>25</v>
      </c>
      <c r="F2727">
        <v>874</v>
      </c>
      <c r="G2727">
        <v>29921</v>
      </c>
      <c r="H2727" t="s">
        <v>12</v>
      </c>
      <c r="I2727">
        <v>57</v>
      </c>
      <c r="J2727" t="str">
        <f t="shared" si="42"/>
        <v>A3</v>
      </c>
      <c r="K2727" s="5">
        <v>34.234553775743706</v>
      </c>
      <c r="L2727">
        <v>2024</v>
      </c>
      <c r="P2727" t="s">
        <v>12</v>
      </c>
    </row>
    <row r="2728" spans="1:16" x14ac:dyDescent="0.3">
      <c r="A2728" t="s">
        <v>2719</v>
      </c>
      <c r="B2728" s="1">
        <v>44695</v>
      </c>
      <c r="C2728" t="s">
        <v>14</v>
      </c>
      <c r="D2728" t="s">
        <v>15</v>
      </c>
      <c r="E2728" t="s">
        <v>11</v>
      </c>
      <c r="F2728">
        <v>741</v>
      </c>
      <c r="G2728">
        <v>37367</v>
      </c>
      <c r="H2728" t="s">
        <v>12</v>
      </c>
      <c r="I2728">
        <v>41</v>
      </c>
      <c r="J2728" t="str">
        <f t="shared" si="42"/>
        <v>A2</v>
      </c>
      <c r="K2728" s="5">
        <v>50.427800269905532</v>
      </c>
      <c r="L2728">
        <v>2022</v>
      </c>
      <c r="P2728">
        <v>0</v>
      </c>
    </row>
    <row r="2729" spans="1:16" x14ac:dyDescent="0.3">
      <c r="A2729" t="s">
        <v>2720</v>
      </c>
      <c r="B2729" s="1">
        <v>44804</v>
      </c>
      <c r="C2729" t="s">
        <v>9</v>
      </c>
      <c r="D2729" t="s">
        <v>10</v>
      </c>
      <c r="E2729" t="s">
        <v>34</v>
      </c>
      <c r="F2729" t="s">
        <v>4976</v>
      </c>
      <c r="G2729">
        <v>22892</v>
      </c>
      <c r="H2729" t="s">
        <v>12</v>
      </c>
      <c r="I2729">
        <v>39</v>
      </c>
      <c r="J2729" t="str">
        <f t="shared" si="42"/>
        <v>A2</v>
      </c>
      <c r="K2729" s="5">
        <v>0</v>
      </c>
      <c r="L2729">
        <v>2022</v>
      </c>
      <c r="P2729">
        <v>0</v>
      </c>
    </row>
    <row r="2730" spans="1:16" x14ac:dyDescent="0.3">
      <c r="A2730" t="s">
        <v>2721</v>
      </c>
      <c r="B2730" s="1">
        <v>45264</v>
      </c>
      <c r="C2730" t="s">
        <v>14</v>
      </c>
      <c r="D2730" t="s">
        <v>18</v>
      </c>
      <c r="E2730" t="s">
        <v>23</v>
      </c>
      <c r="F2730">
        <v>142</v>
      </c>
      <c r="G2730" t="s">
        <v>4976</v>
      </c>
      <c r="H2730" t="s">
        <v>12</v>
      </c>
      <c r="I2730">
        <v>57</v>
      </c>
      <c r="J2730" t="str">
        <f t="shared" si="42"/>
        <v>A3</v>
      </c>
      <c r="K2730" s="5">
        <v>0</v>
      </c>
      <c r="L2730">
        <v>2023</v>
      </c>
      <c r="P2730" t="s">
        <v>20</v>
      </c>
    </row>
    <row r="2731" spans="1:16" x14ac:dyDescent="0.3">
      <c r="A2731" t="s">
        <v>2722</v>
      </c>
      <c r="B2731" s="1">
        <v>44863</v>
      </c>
      <c r="C2731" t="s">
        <v>27</v>
      </c>
      <c r="D2731" t="s">
        <v>10</v>
      </c>
      <c r="E2731" t="s">
        <v>25</v>
      </c>
      <c r="F2731">
        <v>265</v>
      </c>
      <c r="G2731">
        <v>14241</v>
      </c>
      <c r="H2731" t="s">
        <v>12</v>
      </c>
      <c r="I2731">
        <v>39</v>
      </c>
      <c r="J2731" t="str">
        <f t="shared" si="42"/>
        <v>A2</v>
      </c>
      <c r="K2731" s="5">
        <v>53.739622641509435</v>
      </c>
      <c r="L2731">
        <v>2022</v>
      </c>
      <c r="P2731" t="s">
        <v>20</v>
      </c>
    </row>
    <row r="2732" spans="1:16" x14ac:dyDescent="0.3">
      <c r="A2732" t="s">
        <v>2723</v>
      </c>
      <c r="B2732" s="1">
        <v>45068</v>
      </c>
      <c r="C2732" t="s">
        <v>27</v>
      </c>
      <c r="D2732" t="s">
        <v>18</v>
      </c>
      <c r="E2732" t="s">
        <v>23</v>
      </c>
      <c r="F2732">
        <v>819</v>
      </c>
      <c r="G2732">
        <v>37307</v>
      </c>
      <c r="H2732" t="s">
        <v>12</v>
      </c>
      <c r="I2732">
        <v>57</v>
      </c>
      <c r="J2732" t="str">
        <f t="shared" si="42"/>
        <v>A3</v>
      </c>
      <c r="K2732" s="5">
        <v>45.55189255189255</v>
      </c>
      <c r="L2732">
        <v>2023</v>
      </c>
      <c r="P2732" t="s">
        <v>12</v>
      </c>
    </row>
    <row r="2733" spans="1:16" x14ac:dyDescent="0.3">
      <c r="A2733" t="s">
        <v>2724</v>
      </c>
      <c r="B2733" s="1">
        <v>45345</v>
      </c>
      <c r="C2733" t="s">
        <v>9</v>
      </c>
      <c r="D2733" t="s">
        <v>15</v>
      </c>
      <c r="E2733" t="s">
        <v>11</v>
      </c>
      <c r="F2733" t="s">
        <v>4976</v>
      </c>
      <c r="G2733">
        <v>33101</v>
      </c>
      <c r="H2733" t="s">
        <v>12</v>
      </c>
      <c r="I2733">
        <v>41</v>
      </c>
      <c r="J2733" t="str">
        <f t="shared" si="42"/>
        <v>A2</v>
      </c>
      <c r="K2733" s="5">
        <v>0</v>
      </c>
      <c r="L2733">
        <v>2024</v>
      </c>
      <c r="P2733" t="s">
        <v>12</v>
      </c>
    </row>
    <row r="2734" spans="1:16" x14ac:dyDescent="0.3">
      <c r="A2734" t="s">
        <v>2725</v>
      </c>
      <c r="B2734" t="s">
        <v>4976</v>
      </c>
      <c r="C2734" t="s">
        <v>27</v>
      </c>
      <c r="D2734" t="s">
        <v>42</v>
      </c>
      <c r="E2734" t="s">
        <v>25</v>
      </c>
      <c r="F2734">
        <v>271</v>
      </c>
      <c r="G2734">
        <v>18765</v>
      </c>
      <c r="H2734" t="s">
        <v>12</v>
      </c>
      <c r="I2734">
        <v>40</v>
      </c>
      <c r="J2734" t="str">
        <f t="shared" si="42"/>
        <v>A2</v>
      </c>
      <c r="K2734" s="5">
        <v>69.243542435424359</v>
      </c>
      <c r="L2734" t="e">
        <v>#VALUE!</v>
      </c>
      <c r="P2734" t="s">
        <v>12</v>
      </c>
    </row>
    <row r="2735" spans="1:16" x14ac:dyDescent="0.3">
      <c r="A2735" t="s">
        <v>2726</v>
      </c>
      <c r="B2735" s="1">
        <v>44597</v>
      </c>
      <c r="C2735" t="s">
        <v>22</v>
      </c>
      <c r="D2735" t="s">
        <v>15</v>
      </c>
      <c r="E2735" t="s">
        <v>11</v>
      </c>
      <c r="F2735">
        <v>554</v>
      </c>
      <c r="G2735">
        <v>8072</v>
      </c>
      <c r="H2735">
        <v>0</v>
      </c>
      <c r="I2735">
        <v>41</v>
      </c>
      <c r="J2735" t="str">
        <f t="shared" si="42"/>
        <v>A2</v>
      </c>
      <c r="K2735" s="5">
        <v>14.570397111913357</v>
      </c>
      <c r="L2735">
        <v>2022</v>
      </c>
      <c r="P2735">
        <v>0</v>
      </c>
    </row>
    <row r="2736" spans="1:16" x14ac:dyDescent="0.3">
      <c r="A2736" t="s">
        <v>2727</v>
      </c>
      <c r="B2736" s="1">
        <v>44821</v>
      </c>
      <c r="C2736" t="s">
        <v>4976</v>
      </c>
      <c r="D2736" t="s">
        <v>15</v>
      </c>
      <c r="E2736" t="s">
        <v>34</v>
      </c>
      <c r="F2736">
        <v>793</v>
      </c>
      <c r="G2736">
        <v>10588</v>
      </c>
      <c r="H2736" t="s">
        <v>12</v>
      </c>
      <c r="I2736">
        <v>41</v>
      </c>
      <c r="J2736" t="str">
        <f t="shared" si="42"/>
        <v>A2</v>
      </c>
      <c r="K2736" s="5">
        <v>13.351828499369484</v>
      </c>
      <c r="L2736">
        <v>2022</v>
      </c>
      <c r="P2736" t="s">
        <v>12</v>
      </c>
    </row>
    <row r="2737" spans="1:16" x14ac:dyDescent="0.3">
      <c r="A2737" t="s">
        <v>2728</v>
      </c>
      <c r="B2737" s="1">
        <v>45100</v>
      </c>
      <c r="C2737" t="s">
        <v>22</v>
      </c>
      <c r="D2737" t="s">
        <v>10</v>
      </c>
      <c r="E2737" t="s">
        <v>34</v>
      </c>
      <c r="F2737">
        <v>200</v>
      </c>
      <c r="G2737">
        <v>37251</v>
      </c>
      <c r="H2737" t="s">
        <v>12</v>
      </c>
      <c r="I2737">
        <v>39</v>
      </c>
      <c r="J2737" t="str">
        <f t="shared" si="42"/>
        <v>A2</v>
      </c>
      <c r="K2737" s="5">
        <v>186.255</v>
      </c>
      <c r="L2737">
        <v>2023</v>
      </c>
      <c r="P2737">
        <v>0</v>
      </c>
    </row>
    <row r="2738" spans="1:16" x14ac:dyDescent="0.3">
      <c r="A2738" t="s">
        <v>2729</v>
      </c>
      <c r="B2738" s="1">
        <v>44965</v>
      </c>
      <c r="C2738" t="s">
        <v>9</v>
      </c>
      <c r="D2738" t="s">
        <v>15</v>
      </c>
      <c r="E2738" t="s">
        <v>19</v>
      </c>
      <c r="F2738">
        <v>474</v>
      </c>
      <c r="G2738" t="s">
        <v>4976</v>
      </c>
      <c r="H2738">
        <v>0</v>
      </c>
      <c r="I2738">
        <v>41</v>
      </c>
      <c r="J2738" t="str">
        <f t="shared" si="42"/>
        <v>A2</v>
      </c>
      <c r="K2738" s="5">
        <v>0</v>
      </c>
      <c r="L2738">
        <v>2023</v>
      </c>
      <c r="P2738" t="s">
        <v>12</v>
      </c>
    </row>
    <row r="2739" spans="1:16" x14ac:dyDescent="0.3">
      <c r="A2739" t="s">
        <v>2730</v>
      </c>
      <c r="B2739" s="1">
        <v>44884</v>
      </c>
      <c r="C2739" t="s">
        <v>22</v>
      </c>
      <c r="D2739" t="s">
        <v>32</v>
      </c>
      <c r="E2739" t="s">
        <v>34</v>
      </c>
      <c r="F2739">
        <v>452</v>
      </c>
      <c r="G2739">
        <v>25620</v>
      </c>
      <c r="H2739" t="s">
        <v>20</v>
      </c>
      <c r="I2739">
        <v>46</v>
      </c>
      <c r="J2739" t="str">
        <f t="shared" si="42"/>
        <v>A3</v>
      </c>
      <c r="K2739" s="5">
        <v>56.681415929203538</v>
      </c>
      <c r="L2739">
        <v>2022</v>
      </c>
      <c r="P2739">
        <v>0</v>
      </c>
    </row>
    <row r="2740" spans="1:16" x14ac:dyDescent="0.3">
      <c r="A2740" t="s">
        <v>2731</v>
      </c>
      <c r="B2740" s="1">
        <v>44609</v>
      </c>
      <c r="C2740" t="s">
        <v>17</v>
      </c>
      <c r="D2740" t="s">
        <v>18</v>
      </c>
      <c r="E2740" t="s">
        <v>25</v>
      </c>
      <c r="F2740">
        <v>685</v>
      </c>
      <c r="G2740">
        <v>27494</v>
      </c>
      <c r="H2740" t="s">
        <v>20</v>
      </c>
      <c r="I2740">
        <v>57</v>
      </c>
      <c r="J2740" t="str">
        <f t="shared" si="42"/>
        <v>A3</v>
      </c>
      <c r="K2740" s="5">
        <v>40.137226277372264</v>
      </c>
      <c r="L2740">
        <v>2022</v>
      </c>
      <c r="P2740" t="s">
        <v>12</v>
      </c>
    </row>
    <row r="2741" spans="1:16" x14ac:dyDescent="0.3">
      <c r="A2741" t="s">
        <v>2732</v>
      </c>
      <c r="B2741" s="1">
        <v>44894</v>
      </c>
      <c r="C2741" t="s">
        <v>4976</v>
      </c>
      <c r="D2741" t="s">
        <v>10</v>
      </c>
      <c r="E2741" t="s">
        <v>23</v>
      </c>
      <c r="F2741">
        <v>689</v>
      </c>
      <c r="G2741">
        <v>6103</v>
      </c>
      <c r="H2741" t="s">
        <v>12</v>
      </c>
      <c r="I2741">
        <v>39</v>
      </c>
      <c r="J2741" t="str">
        <f t="shared" si="42"/>
        <v>A2</v>
      </c>
      <c r="K2741" s="5">
        <v>8.8577648766328014</v>
      </c>
      <c r="L2741">
        <v>2022</v>
      </c>
      <c r="P2741">
        <v>0</v>
      </c>
    </row>
    <row r="2742" spans="1:16" x14ac:dyDescent="0.3">
      <c r="A2742" t="s">
        <v>2733</v>
      </c>
      <c r="B2742" s="1">
        <v>44877</v>
      </c>
      <c r="C2742" t="s">
        <v>22</v>
      </c>
      <c r="D2742" t="s">
        <v>28</v>
      </c>
      <c r="E2742" t="s">
        <v>4976</v>
      </c>
      <c r="F2742">
        <v>985</v>
      </c>
      <c r="G2742">
        <v>10211</v>
      </c>
      <c r="H2742" t="s">
        <v>12</v>
      </c>
      <c r="I2742">
        <v>58</v>
      </c>
      <c r="J2742" t="str">
        <f t="shared" si="42"/>
        <v>A3</v>
      </c>
      <c r="K2742" s="5">
        <v>10.366497461928933</v>
      </c>
      <c r="L2742">
        <v>2022</v>
      </c>
      <c r="P2742">
        <v>0</v>
      </c>
    </row>
    <row r="2743" spans="1:16" x14ac:dyDescent="0.3">
      <c r="A2743" t="s">
        <v>2734</v>
      </c>
      <c r="B2743" s="1">
        <v>45261</v>
      </c>
      <c r="C2743" t="s">
        <v>17</v>
      </c>
      <c r="D2743" t="s">
        <v>42</v>
      </c>
      <c r="E2743" t="s">
        <v>19</v>
      </c>
      <c r="F2743">
        <v>520</v>
      </c>
      <c r="G2743">
        <v>48032</v>
      </c>
      <c r="H2743">
        <v>0</v>
      </c>
      <c r="I2743">
        <v>40</v>
      </c>
      <c r="J2743" t="str">
        <f t="shared" si="42"/>
        <v>A2</v>
      </c>
      <c r="K2743" s="5">
        <v>92.369230769230768</v>
      </c>
      <c r="L2743">
        <v>2023</v>
      </c>
      <c r="P2743" t="s">
        <v>12</v>
      </c>
    </row>
    <row r="2744" spans="1:16" x14ac:dyDescent="0.3">
      <c r="A2744" t="s">
        <v>2735</v>
      </c>
      <c r="B2744" s="1">
        <v>45426</v>
      </c>
      <c r="C2744" t="s">
        <v>27</v>
      </c>
      <c r="D2744" t="s">
        <v>10</v>
      </c>
      <c r="E2744" t="s">
        <v>25</v>
      </c>
      <c r="F2744">
        <v>501</v>
      </c>
      <c r="G2744">
        <v>20401</v>
      </c>
      <c r="H2744" t="s">
        <v>20</v>
      </c>
      <c r="I2744">
        <v>39</v>
      </c>
      <c r="J2744" t="str">
        <f t="shared" si="42"/>
        <v>A2</v>
      </c>
      <c r="K2744" s="5">
        <v>40.72055888223553</v>
      </c>
      <c r="L2744">
        <v>2024</v>
      </c>
      <c r="P2744" t="s">
        <v>20</v>
      </c>
    </row>
    <row r="2745" spans="1:16" x14ac:dyDescent="0.3">
      <c r="A2745" t="s">
        <v>2736</v>
      </c>
      <c r="B2745" t="s">
        <v>4976</v>
      </c>
      <c r="C2745" t="s">
        <v>22</v>
      </c>
      <c r="D2745" t="s">
        <v>42</v>
      </c>
      <c r="E2745" t="s">
        <v>34</v>
      </c>
      <c r="F2745">
        <v>861</v>
      </c>
      <c r="G2745">
        <v>18336</v>
      </c>
      <c r="H2745" t="s">
        <v>20</v>
      </c>
      <c r="I2745">
        <v>40</v>
      </c>
      <c r="J2745" t="str">
        <f t="shared" si="42"/>
        <v>A2</v>
      </c>
      <c r="K2745" s="5">
        <v>21.296167247386759</v>
      </c>
      <c r="L2745" t="e">
        <v>#VALUE!</v>
      </c>
      <c r="P2745" t="s">
        <v>12</v>
      </c>
    </row>
    <row r="2746" spans="1:16" x14ac:dyDescent="0.3">
      <c r="A2746" t="s">
        <v>2737</v>
      </c>
      <c r="B2746" s="1">
        <v>44667</v>
      </c>
      <c r="C2746" t="s">
        <v>14</v>
      </c>
      <c r="D2746" t="s">
        <v>28</v>
      </c>
      <c r="E2746" t="s">
        <v>23</v>
      </c>
      <c r="F2746">
        <v>723</v>
      </c>
      <c r="G2746">
        <v>22631</v>
      </c>
      <c r="H2746">
        <v>0</v>
      </c>
      <c r="I2746">
        <v>58</v>
      </c>
      <c r="J2746" t="str">
        <f t="shared" si="42"/>
        <v>A3</v>
      </c>
      <c r="K2746" s="5">
        <v>31.301521438450898</v>
      </c>
      <c r="L2746">
        <v>2022</v>
      </c>
      <c r="P2746" t="s">
        <v>12</v>
      </c>
    </row>
    <row r="2747" spans="1:16" x14ac:dyDescent="0.3">
      <c r="A2747" t="s">
        <v>2738</v>
      </c>
      <c r="B2747" s="1">
        <v>44566</v>
      </c>
      <c r="C2747" t="s">
        <v>22</v>
      </c>
      <c r="D2747" t="s">
        <v>18</v>
      </c>
      <c r="E2747" t="s">
        <v>11</v>
      </c>
      <c r="F2747">
        <v>888</v>
      </c>
      <c r="G2747">
        <v>40299</v>
      </c>
      <c r="H2747" t="s">
        <v>12</v>
      </c>
      <c r="I2747">
        <v>57</v>
      </c>
      <c r="J2747" t="str">
        <f t="shared" si="42"/>
        <v>A3</v>
      </c>
      <c r="K2747" s="5">
        <v>45.381756756756758</v>
      </c>
      <c r="L2747">
        <v>2022</v>
      </c>
      <c r="P2747" t="s">
        <v>20</v>
      </c>
    </row>
    <row r="2748" spans="1:16" x14ac:dyDescent="0.3">
      <c r="A2748" t="s">
        <v>2739</v>
      </c>
      <c r="B2748" s="1">
        <v>45280</v>
      </c>
      <c r="C2748" t="s">
        <v>14</v>
      </c>
      <c r="D2748" t="s">
        <v>32</v>
      </c>
      <c r="E2748" t="s">
        <v>25</v>
      </c>
      <c r="F2748">
        <v>549</v>
      </c>
      <c r="G2748">
        <v>40983</v>
      </c>
      <c r="H2748">
        <v>0</v>
      </c>
      <c r="I2748">
        <v>46</v>
      </c>
      <c r="J2748" t="str">
        <f t="shared" si="42"/>
        <v>A3</v>
      </c>
      <c r="K2748" s="5">
        <v>74.650273224043715</v>
      </c>
      <c r="L2748">
        <v>2023</v>
      </c>
      <c r="P2748" t="s">
        <v>12</v>
      </c>
    </row>
    <row r="2749" spans="1:16" x14ac:dyDescent="0.3">
      <c r="A2749" t="s">
        <v>2740</v>
      </c>
      <c r="B2749" s="1">
        <v>45460</v>
      </c>
      <c r="C2749" t="s">
        <v>14</v>
      </c>
      <c r="D2749" t="s">
        <v>32</v>
      </c>
      <c r="E2749" t="s">
        <v>34</v>
      </c>
      <c r="F2749">
        <v>171</v>
      </c>
      <c r="G2749" t="s">
        <v>4976</v>
      </c>
      <c r="H2749">
        <v>0</v>
      </c>
      <c r="I2749">
        <v>46</v>
      </c>
      <c r="J2749" t="str">
        <f t="shared" si="42"/>
        <v>A3</v>
      </c>
      <c r="K2749" s="5">
        <v>0</v>
      </c>
      <c r="L2749">
        <v>2024</v>
      </c>
      <c r="P2749" t="s">
        <v>12</v>
      </c>
    </row>
    <row r="2750" spans="1:16" x14ac:dyDescent="0.3">
      <c r="A2750" t="s">
        <v>2741</v>
      </c>
      <c r="B2750" s="1">
        <v>45133</v>
      </c>
      <c r="C2750" t="s">
        <v>9</v>
      </c>
      <c r="D2750" t="s">
        <v>42</v>
      </c>
      <c r="E2750" t="s">
        <v>19</v>
      </c>
      <c r="F2750">
        <v>522</v>
      </c>
      <c r="G2750">
        <v>39906</v>
      </c>
      <c r="H2750" t="s">
        <v>12</v>
      </c>
      <c r="I2750">
        <v>40</v>
      </c>
      <c r="J2750" t="str">
        <f t="shared" si="42"/>
        <v>A2</v>
      </c>
      <c r="K2750" s="5">
        <v>76.448275862068968</v>
      </c>
      <c r="L2750">
        <v>2023</v>
      </c>
      <c r="P2750" t="s">
        <v>12</v>
      </c>
    </row>
    <row r="2751" spans="1:16" x14ac:dyDescent="0.3">
      <c r="A2751" t="s">
        <v>2742</v>
      </c>
      <c r="B2751" s="1">
        <v>45008</v>
      </c>
      <c r="C2751" t="s">
        <v>14</v>
      </c>
      <c r="D2751" t="s">
        <v>10</v>
      </c>
      <c r="E2751" t="s">
        <v>23</v>
      </c>
      <c r="F2751" t="s">
        <v>4976</v>
      </c>
      <c r="G2751">
        <v>44152</v>
      </c>
      <c r="H2751">
        <v>0</v>
      </c>
      <c r="I2751">
        <v>39</v>
      </c>
      <c r="J2751" t="str">
        <f t="shared" si="42"/>
        <v>A2</v>
      </c>
      <c r="K2751" s="5">
        <v>0</v>
      </c>
      <c r="L2751">
        <v>2023</v>
      </c>
      <c r="P2751" t="s">
        <v>20</v>
      </c>
    </row>
    <row r="2752" spans="1:16" x14ac:dyDescent="0.3">
      <c r="A2752" t="s">
        <v>2743</v>
      </c>
      <c r="B2752" s="1">
        <v>44846</v>
      </c>
      <c r="C2752" t="s">
        <v>27</v>
      </c>
      <c r="D2752" t="s">
        <v>28</v>
      </c>
      <c r="E2752" t="s">
        <v>23</v>
      </c>
      <c r="F2752">
        <v>303</v>
      </c>
      <c r="G2752">
        <v>33410</v>
      </c>
      <c r="H2752" t="s">
        <v>12</v>
      </c>
      <c r="I2752">
        <v>58</v>
      </c>
      <c r="J2752" t="str">
        <f t="shared" si="42"/>
        <v>A3</v>
      </c>
      <c r="K2752" s="5">
        <v>110.26402640264027</v>
      </c>
      <c r="L2752">
        <v>2022</v>
      </c>
      <c r="P2752">
        <v>0</v>
      </c>
    </row>
    <row r="2753" spans="1:16" x14ac:dyDescent="0.3">
      <c r="A2753" t="s">
        <v>2744</v>
      </c>
      <c r="B2753" s="1">
        <v>45068</v>
      </c>
      <c r="C2753" t="s">
        <v>14</v>
      </c>
      <c r="D2753" t="s">
        <v>10</v>
      </c>
      <c r="E2753" t="s">
        <v>34</v>
      </c>
      <c r="F2753">
        <v>684</v>
      </c>
      <c r="G2753">
        <v>5784</v>
      </c>
      <c r="H2753" t="s">
        <v>12</v>
      </c>
      <c r="I2753">
        <v>39</v>
      </c>
      <c r="J2753" t="str">
        <f t="shared" si="42"/>
        <v>A2</v>
      </c>
      <c r="K2753" s="5">
        <v>8.4561403508771935</v>
      </c>
      <c r="L2753">
        <v>2023</v>
      </c>
      <c r="P2753" t="s">
        <v>20</v>
      </c>
    </row>
    <row r="2754" spans="1:16" x14ac:dyDescent="0.3">
      <c r="A2754" t="s">
        <v>2745</v>
      </c>
      <c r="B2754" s="1">
        <v>45239</v>
      </c>
      <c r="C2754" t="s">
        <v>22</v>
      </c>
      <c r="D2754" t="s">
        <v>15</v>
      </c>
      <c r="E2754" t="s">
        <v>25</v>
      </c>
      <c r="F2754">
        <v>450</v>
      </c>
      <c r="G2754">
        <v>29189</v>
      </c>
      <c r="H2754">
        <v>0</v>
      </c>
      <c r="I2754">
        <v>41</v>
      </c>
      <c r="J2754" t="str">
        <f t="shared" si="42"/>
        <v>A2</v>
      </c>
      <c r="K2754" s="5">
        <v>64.864444444444445</v>
      </c>
      <c r="L2754">
        <v>2023</v>
      </c>
      <c r="P2754" t="s">
        <v>12</v>
      </c>
    </row>
    <row r="2755" spans="1:16" x14ac:dyDescent="0.3">
      <c r="A2755" t="s">
        <v>2746</v>
      </c>
      <c r="B2755" s="1">
        <v>45332</v>
      </c>
      <c r="C2755" t="s">
        <v>9</v>
      </c>
      <c r="D2755" t="s">
        <v>42</v>
      </c>
      <c r="E2755" t="s">
        <v>25</v>
      </c>
      <c r="F2755">
        <v>656</v>
      </c>
      <c r="G2755">
        <v>26177</v>
      </c>
      <c r="H2755" t="s">
        <v>12</v>
      </c>
      <c r="I2755">
        <v>40</v>
      </c>
      <c r="J2755" t="str">
        <f t="shared" ref="J2755:J2818" si="43">IF(I2755&lt;=30,"A1",IF(I2755&lt;=45,"A2","A3"))</f>
        <v>A2</v>
      </c>
      <c r="K2755" s="5">
        <v>39.903963414634148</v>
      </c>
      <c r="L2755">
        <v>2024</v>
      </c>
      <c r="P2755">
        <v>0</v>
      </c>
    </row>
    <row r="2756" spans="1:16" x14ac:dyDescent="0.3">
      <c r="A2756" t="s">
        <v>2747</v>
      </c>
      <c r="B2756" s="1">
        <v>45240</v>
      </c>
      <c r="C2756" t="s">
        <v>22</v>
      </c>
      <c r="D2756" t="s">
        <v>42</v>
      </c>
      <c r="E2756" t="s">
        <v>11</v>
      </c>
      <c r="F2756">
        <v>596</v>
      </c>
      <c r="G2756">
        <v>44966</v>
      </c>
      <c r="H2756" t="s">
        <v>12</v>
      </c>
      <c r="I2756">
        <v>40</v>
      </c>
      <c r="J2756" t="str">
        <f t="shared" si="43"/>
        <v>A2</v>
      </c>
      <c r="K2756" s="5">
        <v>75.446308724832221</v>
      </c>
      <c r="L2756">
        <v>2023</v>
      </c>
      <c r="P2756" t="s">
        <v>12</v>
      </c>
    </row>
    <row r="2757" spans="1:16" x14ac:dyDescent="0.3">
      <c r="A2757" t="s">
        <v>2748</v>
      </c>
      <c r="B2757" s="1">
        <v>44957</v>
      </c>
      <c r="C2757" t="s">
        <v>27</v>
      </c>
      <c r="D2757" t="s">
        <v>32</v>
      </c>
      <c r="E2757" t="s">
        <v>34</v>
      </c>
      <c r="F2757">
        <v>198</v>
      </c>
      <c r="G2757">
        <v>39443</v>
      </c>
      <c r="H2757" t="s">
        <v>12</v>
      </c>
      <c r="I2757">
        <v>46</v>
      </c>
      <c r="J2757" t="str">
        <f t="shared" si="43"/>
        <v>A3</v>
      </c>
      <c r="K2757" s="5">
        <v>199.2070707070707</v>
      </c>
      <c r="L2757">
        <v>2023</v>
      </c>
      <c r="P2757" t="s">
        <v>12</v>
      </c>
    </row>
    <row r="2758" spans="1:16" x14ac:dyDescent="0.3">
      <c r="A2758" t="s">
        <v>2749</v>
      </c>
      <c r="B2758" s="1">
        <v>44654</v>
      </c>
      <c r="C2758" t="s">
        <v>27</v>
      </c>
      <c r="D2758" t="s">
        <v>42</v>
      </c>
      <c r="E2758" t="s">
        <v>11</v>
      </c>
      <c r="F2758">
        <v>114</v>
      </c>
      <c r="G2758">
        <v>8093</v>
      </c>
      <c r="H2758" t="s">
        <v>12</v>
      </c>
      <c r="I2758">
        <v>40</v>
      </c>
      <c r="J2758" t="str">
        <f t="shared" si="43"/>
        <v>A2</v>
      </c>
      <c r="K2758" s="5">
        <v>70.991228070175438</v>
      </c>
      <c r="L2758">
        <v>2022</v>
      </c>
      <c r="P2758" t="s">
        <v>12</v>
      </c>
    </row>
    <row r="2759" spans="1:16" x14ac:dyDescent="0.3">
      <c r="A2759" t="s">
        <v>2750</v>
      </c>
      <c r="B2759" s="1">
        <v>44566</v>
      </c>
      <c r="C2759" t="s">
        <v>27</v>
      </c>
      <c r="D2759" t="s">
        <v>32</v>
      </c>
      <c r="E2759" t="s">
        <v>25</v>
      </c>
      <c r="F2759">
        <v>918</v>
      </c>
      <c r="G2759">
        <v>33760</v>
      </c>
      <c r="H2759" t="s">
        <v>12</v>
      </c>
      <c r="I2759">
        <v>46</v>
      </c>
      <c r="J2759" t="str">
        <f t="shared" si="43"/>
        <v>A3</v>
      </c>
      <c r="K2759" s="5">
        <v>36.775599128540307</v>
      </c>
      <c r="L2759">
        <v>2022</v>
      </c>
      <c r="P2759" t="s">
        <v>20</v>
      </c>
    </row>
    <row r="2760" spans="1:16" x14ac:dyDescent="0.3">
      <c r="A2760" t="s">
        <v>2751</v>
      </c>
      <c r="B2760" s="1">
        <v>45087</v>
      </c>
      <c r="C2760" t="s">
        <v>17</v>
      </c>
      <c r="D2760" t="s">
        <v>10</v>
      </c>
      <c r="E2760" t="s">
        <v>11</v>
      </c>
      <c r="F2760">
        <v>845</v>
      </c>
      <c r="G2760">
        <v>13870</v>
      </c>
      <c r="H2760" t="s">
        <v>12</v>
      </c>
      <c r="I2760">
        <v>39</v>
      </c>
      <c r="J2760" t="str">
        <f t="shared" si="43"/>
        <v>A2</v>
      </c>
      <c r="K2760" s="5">
        <v>16.414201183431953</v>
      </c>
      <c r="L2760">
        <v>2023</v>
      </c>
      <c r="P2760" t="s">
        <v>12</v>
      </c>
    </row>
    <row r="2761" spans="1:16" x14ac:dyDescent="0.3">
      <c r="A2761" t="s">
        <v>2752</v>
      </c>
      <c r="B2761" s="1">
        <v>45252</v>
      </c>
      <c r="C2761" t="s">
        <v>27</v>
      </c>
      <c r="D2761" t="s">
        <v>28</v>
      </c>
      <c r="E2761" t="s">
        <v>23</v>
      </c>
      <c r="F2761">
        <v>846</v>
      </c>
      <c r="G2761">
        <v>36845</v>
      </c>
      <c r="H2761" t="s">
        <v>12</v>
      </c>
      <c r="I2761">
        <v>58</v>
      </c>
      <c r="J2761" t="str">
        <f t="shared" si="43"/>
        <v>A3</v>
      </c>
      <c r="K2761" s="5">
        <v>43.552009456264777</v>
      </c>
      <c r="L2761">
        <v>2023</v>
      </c>
      <c r="P2761" t="s">
        <v>20</v>
      </c>
    </row>
    <row r="2762" spans="1:16" x14ac:dyDescent="0.3">
      <c r="A2762" t="s">
        <v>2753</v>
      </c>
      <c r="B2762" s="1">
        <v>45373</v>
      </c>
      <c r="C2762" t="s">
        <v>27</v>
      </c>
      <c r="D2762" t="s">
        <v>28</v>
      </c>
      <c r="E2762" t="s">
        <v>11</v>
      </c>
      <c r="F2762">
        <v>231</v>
      </c>
      <c r="G2762">
        <v>10101</v>
      </c>
      <c r="H2762">
        <v>0</v>
      </c>
      <c r="I2762">
        <v>58</v>
      </c>
      <c r="J2762" t="str">
        <f t="shared" si="43"/>
        <v>A3</v>
      </c>
      <c r="K2762" s="5">
        <v>43.727272727272727</v>
      </c>
      <c r="L2762">
        <v>2024</v>
      </c>
      <c r="P2762" t="s">
        <v>20</v>
      </c>
    </row>
    <row r="2763" spans="1:16" x14ac:dyDescent="0.3">
      <c r="A2763" t="s">
        <v>2754</v>
      </c>
      <c r="B2763" s="1">
        <v>45267</v>
      </c>
      <c r="C2763" t="s">
        <v>9</v>
      </c>
      <c r="D2763" t="s">
        <v>18</v>
      </c>
      <c r="E2763" t="s">
        <v>11</v>
      </c>
      <c r="F2763">
        <v>391</v>
      </c>
      <c r="G2763">
        <v>33383</v>
      </c>
      <c r="H2763" t="s">
        <v>12</v>
      </c>
      <c r="I2763">
        <v>57</v>
      </c>
      <c r="J2763" t="str">
        <f t="shared" si="43"/>
        <v>A3</v>
      </c>
      <c r="K2763" s="5">
        <v>85.378516624040927</v>
      </c>
      <c r="L2763">
        <v>2023</v>
      </c>
      <c r="P2763">
        <v>0</v>
      </c>
    </row>
    <row r="2764" spans="1:16" x14ac:dyDescent="0.3">
      <c r="A2764" t="s">
        <v>2755</v>
      </c>
      <c r="B2764" s="1">
        <v>45042</v>
      </c>
      <c r="C2764" t="s">
        <v>27</v>
      </c>
      <c r="D2764" t="s">
        <v>10</v>
      </c>
      <c r="E2764" t="s">
        <v>11</v>
      </c>
      <c r="F2764">
        <v>514</v>
      </c>
      <c r="G2764">
        <v>45417</v>
      </c>
      <c r="H2764" t="s">
        <v>12</v>
      </c>
      <c r="I2764">
        <v>39</v>
      </c>
      <c r="J2764" t="str">
        <f t="shared" si="43"/>
        <v>A2</v>
      </c>
      <c r="K2764" s="5">
        <v>88.359922178988327</v>
      </c>
      <c r="L2764">
        <v>2023</v>
      </c>
      <c r="P2764" t="s">
        <v>12</v>
      </c>
    </row>
    <row r="2765" spans="1:16" x14ac:dyDescent="0.3">
      <c r="A2765" t="s">
        <v>2756</v>
      </c>
      <c r="B2765" s="1">
        <v>45433</v>
      </c>
      <c r="C2765" t="s">
        <v>17</v>
      </c>
      <c r="D2765" t="s">
        <v>32</v>
      </c>
      <c r="E2765" t="s">
        <v>19</v>
      </c>
      <c r="F2765">
        <v>356</v>
      </c>
      <c r="G2765">
        <v>36251</v>
      </c>
      <c r="H2765" t="s">
        <v>12</v>
      </c>
      <c r="I2765">
        <v>46</v>
      </c>
      <c r="J2765" t="str">
        <f t="shared" si="43"/>
        <v>A3</v>
      </c>
      <c r="K2765" s="5">
        <v>101.82865168539325</v>
      </c>
      <c r="L2765">
        <v>2024</v>
      </c>
      <c r="P2765" t="s">
        <v>12</v>
      </c>
    </row>
    <row r="2766" spans="1:16" x14ac:dyDescent="0.3">
      <c r="A2766" t="s">
        <v>2757</v>
      </c>
      <c r="B2766" s="1">
        <v>45170</v>
      </c>
      <c r="C2766" t="s">
        <v>17</v>
      </c>
      <c r="D2766" t="s">
        <v>15</v>
      </c>
      <c r="E2766" t="s">
        <v>11</v>
      </c>
      <c r="F2766">
        <v>607</v>
      </c>
      <c r="G2766">
        <v>43989</v>
      </c>
      <c r="H2766" t="s">
        <v>12</v>
      </c>
      <c r="I2766">
        <v>41</v>
      </c>
      <c r="J2766" t="str">
        <f t="shared" si="43"/>
        <v>A2</v>
      </c>
      <c r="K2766" s="5">
        <v>72.469522240527183</v>
      </c>
      <c r="L2766">
        <v>2023</v>
      </c>
      <c r="P2766" t="s">
        <v>12</v>
      </c>
    </row>
    <row r="2767" spans="1:16" x14ac:dyDescent="0.3">
      <c r="A2767" t="s">
        <v>2758</v>
      </c>
      <c r="B2767" s="1">
        <v>44914</v>
      </c>
      <c r="C2767" t="s">
        <v>14</v>
      </c>
      <c r="D2767" t="s">
        <v>10</v>
      </c>
      <c r="E2767" t="s">
        <v>19</v>
      </c>
      <c r="F2767">
        <v>981</v>
      </c>
      <c r="G2767">
        <v>41929</v>
      </c>
      <c r="H2767" t="s">
        <v>12</v>
      </c>
      <c r="I2767">
        <v>39</v>
      </c>
      <c r="J2767" t="str">
        <f t="shared" si="43"/>
        <v>A2</v>
      </c>
      <c r="K2767" s="5">
        <v>42.741080530071358</v>
      </c>
      <c r="L2767">
        <v>2022</v>
      </c>
      <c r="P2767" t="s">
        <v>12</v>
      </c>
    </row>
    <row r="2768" spans="1:16" x14ac:dyDescent="0.3">
      <c r="A2768" t="s">
        <v>2759</v>
      </c>
      <c r="B2768" s="1">
        <v>44608</v>
      </c>
      <c r="C2768" t="s">
        <v>17</v>
      </c>
      <c r="D2768" t="s">
        <v>18</v>
      </c>
      <c r="E2768" t="s">
        <v>23</v>
      </c>
      <c r="F2768">
        <v>346</v>
      </c>
      <c r="G2768">
        <v>7175</v>
      </c>
      <c r="H2768" t="s">
        <v>12</v>
      </c>
      <c r="I2768">
        <v>57</v>
      </c>
      <c r="J2768" t="str">
        <f t="shared" si="43"/>
        <v>A3</v>
      </c>
      <c r="K2768" s="5">
        <v>20.73699421965318</v>
      </c>
      <c r="L2768">
        <v>2022</v>
      </c>
      <c r="P2768" t="s">
        <v>12</v>
      </c>
    </row>
    <row r="2769" spans="1:16" x14ac:dyDescent="0.3">
      <c r="A2769" t="s">
        <v>2760</v>
      </c>
      <c r="B2769" s="1">
        <v>44954</v>
      </c>
      <c r="C2769" t="s">
        <v>17</v>
      </c>
      <c r="D2769" t="s">
        <v>28</v>
      </c>
      <c r="E2769" t="s">
        <v>25</v>
      </c>
      <c r="F2769" t="s">
        <v>4976</v>
      </c>
      <c r="G2769">
        <v>9119</v>
      </c>
      <c r="H2769">
        <v>0</v>
      </c>
      <c r="I2769">
        <v>58</v>
      </c>
      <c r="J2769" t="str">
        <f t="shared" si="43"/>
        <v>A3</v>
      </c>
      <c r="K2769" s="5">
        <v>0</v>
      </c>
      <c r="L2769">
        <v>2023</v>
      </c>
      <c r="P2769" t="s">
        <v>12</v>
      </c>
    </row>
    <row r="2770" spans="1:16" x14ac:dyDescent="0.3">
      <c r="A2770" t="s">
        <v>2761</v>
      </c>
      <c r="B2770" s="1">
        <v>44955</v>
      </c>
      <c r="C2770" t="s">
        <v>27</v>
      </c>
      <c r="D2770" t="s">
        <v>18</v>
      </c>
      <c r="E2770" t="s">
        <v>23</v>
      </c>
      <c r="F2770">
        <v>58</v>
      </c>
      <c r="G2770">
        <v>12474</v>
      </c>
      <c r="H2770" t="s">
        <v>12</v>
      </c>
      <c r="I2770">
        <v>57</v>
      </c>
      <c r="J2770" t="str">
        <f t="shared" si="43"/>
        <v>A3</v>
      </c>
      <c r="K2770" s="5">
        <v>215.06896551724137</v>
      </c>
      <c r="L2770">
        <v>2023</v>
      </c>
      <c r="P2770" t="s">
        <v>20</v>
      </c>
    </row>
    <row r="2771" spans="1:16" x14ac:dyDescent="0.3">
      <c r="A2771" t="s">
        <v>2762</v>
      </c>
      <c r="B2771" s="1">
        <v>44913</v>
      </c>
      <c r="C2771" t="s">
        <v>22</v>
      </c>
      <c r="D2771" t="s">
        <v>42</v>
      </c>
      <c r="E2771" t="s">
        <v>19</v>
      </c>
      <c r="F2771">
        <v>445</v>
      </c>
      <c r="G2771" t="s">
        <v>4976</v>
      </c>
      <c r="H2771" t="s">
        <v>12</v>
      </c>
      <c r="I2771">
        <v>40</v>
      </c>
      <c r="J2771" t="str">
        <f t="shared" si="43"/>
        <v>A2</v>
      </c>
      <c r="K2771" s="5">
        <v>0</v>
      </c>
      <c r="L2771">
        <v>2022</v>
      </c>
      <c r="P2771">
        <v>0</v>
      </c>
    </row>
    <row r="2772" spans="1:16" x14ac:dyDescent="0.3">
      <c r="A2772" t="s">
        <v>2763</v>
      </c>
      <c r="B2772" s="1">
        <v>44716</v>
      </c>
      <c r="C2772" t="s">
        <v>27</v>
      </c>
      <c r="D2772" t="s">
        <v>15</v>
      </c>
      <c r="E2772" t="s">
        <v>23</v>
      </c>
      <c r="F2772">
        <v>116</v>
      </c>
      <c r="G2772">
        <v>23751</v>
      </c>
      <c r="H2772" t="s">
        <v>12</v>
      </c>
      <c r="I2772">
        <v>41</v>
      </c>
      <c r="J2772" t="str">
        <f t="shared" si="43"/>
        <v>A2</v>
      </c>
      <c r="K2772" s="5">
        <v>204.75</v>
      </c>
      <c r="L2772">
        <v>2022</v>
      </c>
      <c r="P2772" t="s">
        <v>12</v>
      </c>
    </row>
    <row r="2773" spans="1:16" x14ac:dyDescent="0.3">
      <c r="A2773" t="s">
        <v>2764</v>
      </c>
      <c r="B2773" s="1">
        <v>45308</v>
      </c>
      <c r="C2773" t="s">
        <v>22</v>
      </c>
      <c r="D2773" t="s">
        <v>10</v>
      </c>
      <c r="E2773" t="s">
        <v>34</v>
      </c>
      <c r="F2773">
        <v>409</v>
      </c>
      <c r="G2773">
        <v>40604</v>
      </c>
      <c r="H2773">
        <v>0</v>
      </c>
      <c r="I2773">
        <v>39</v>
      </c>
      <c r="J2773" t="str">
        <f t="shared" si="43"/>
        <v>A2</v>
      </c>
      <c r="K2773" s="5">
        <v>99.276283618581914</v>
      </c>
      <c r="L2773">
        <v>2024</v>
      </c>
      <c r="P2773" t="s">
        <v>12</v>
      </c>
    </row>
    <row r="2774" spans="1:16" x14ac:dyDescent="0.3">
      <c r="A2774" t="s">
        <v>2765</v>
      </c>
      <c r="B2774" s="1">
        <v>44775</v>
      </c>
      <c r="C2774" t="s">
        <v>9</v>
      </c>
      <c r="D2774" t="s">
        <v>28</v>
      </c>
      <c r="E2774" t="s">
        <v>19</v>
      </c>
      <c r="F2774">
        <v>610</v>
      </c>
      <c r="G2774">
        <v>16181</v>
      </c>
      <c r="H2774" t="s">
        <v>20</v>
      </c>
      <c r="I2774">
        <v>58</v>
      </c>
      <c r="J2774" t="str">
        <f t="shared" si="43"/>
        <v>A3</v>
      </c>
      <c r="K2774" s="5">
        <v>26.526229508196721</v>
      </c>
      <c r="L2774">
        <v>2022</v>
      </c>
      <c r="P2774" t="s">
        <v>12</v>
      </c>
    </row>
    <row r="2775" spans="1:16" x14ac:dyDescent="0.3">
      <c r="A2775" t="s">
        <v>2766</v>
      </c>
      <c r="B2775" s="1">
        <v>44840</v>
      </c>
      <c r="C2775" t="s">
        <v>17</v>
      </c>
      <c r="D2775" t="s">
        <v>18</v>
      </c>
      <c r="E2775" t="s">
        <v>11</v>
      </c>
      <c r="F2775">
        <v>199</v>
      </c>
      <c r="G2775">
        <v>36192</v>
      </c>
      <c r="H2775" t="s">
        <v>12</v>
      </c>
      <c r="I2775">
        <v>57</v>
      </c>
      <c r="J2775" t="str">
        <f t="shared" si="43"/>
        <v>A3</v>
      </c>
      <c r="K2775" s="5">
        <v>181.86934673366835</v>
      </c>
      <c r="L2775">
        <v>2022</v>
      </c>
      <c r="P2775">
        <v>0</v>
      </c>
    </row>
    <row r="2776" spans="1:16" x14ac:dyDescent="0.3">
      <c r="A2776" t="s">
        <v>2767</v>
      </c>
      <c r="B2776" s="1">
        <v>45306</v>
      </c>
      <c r="C2776" t="s">
        <v>27</v>
      </c>
      <c r="D2776" t="s">
        <v>15</v>
      </c>
      <c r="E2776" t="s">
        <v>23</v>
      </c>
      <c r="F2776">
        <v>551</v>
      </c>
      <c r="G2776">
        <v>13102</v>
      </c>
      <c r="H2776" t="s">
        <v>12</v>
      </c>
      <c r="I2776">
        <v>41</v>
      </c>
      <c r="J2776" t="str">
        <f t="shared" si="43"/>
        <v>A2</v>
      </c>
      <c r="K2776" s="5">
        <v>23.778584392014519</v>
      </c>
      <c r="L2776">
        <v>2024</v>
      </c>
      <c r="P2776">
        <v>0</v>
      </c>
    </row>
    <row r="2777" spans="1:16" x14ac:dyDescent="0.3">
      <c r="A2777" t="s">
        <v>2768</v>
      </c>
      <c r="B2777" s="1">
        <v>44791</v>
      </c>
      <c r="C2777" t="s">
        <v>22</v>
      </c>
      <c r="D2777" t="s">
        <v>10</v>
      </c>
      <c r="E2777" t="s">
        <v>19</v>
      </c>
      <c r="F2777">
        <v>964</v>
      </c>
      <c r="G2777">
        <v>17575</v>
      </c>
      <c r="H2777" t="s">
        <v>12</v>
      </c>
      <c r="I2777">
        <v>39</v>
      </c>
      <c r="J2777" t="str">
        <f t="shared" si="43"/>
        <v>A2</v>
      </c>
      <c r="K2777" s="5">
        <v>18.231327800829874</v>
      </c>
      <c r="L2777">
        <v>2022</v>
      </c>
      <c r="P2777" t="s">
        <v>12</v>
      </c>
    </row>
    <row r="2778" spans="1:16" x14ac:dyDescent="0.3">
      <c r="A2778" t="s">
        <v>2769</v>
      </c>
      <c r="B2778" s="1">
        <v>44741</v>
      </c>
      <c r="C2778" t="s">
        <v>27</v>
      </c>
      <c r="D2778" t="s">
        <v>15</v>
      </c>
      <c r="E2778" t="s">
        <v>4976</v>
      </c>
      <c r="F2778">
        <v>86</v>
      </c>
      <c r="G2778">
        <v>46944</v>
      </c>
      <c r="H2778" t="s">
        <v>12</v>
      </c>
      <c r="I2778">
        <v>41</v>
      </c>
      <c r="J2778" t="str">
        <f t="shared" si="43"/>
        <v>A2</v>
      </c>
      <c r="K2778" s="5">
        <v>545.8604651162791</v>
      </c>
      <c r="L2778">
        <v>2022</v>
      </c>
      <c r="P2778" t="s">
        <v>20</v>
      </c>
    </row>
    <row r="2779" spans="1:16" x14ac:dyDescent="0.3">
      <c r="A2779" t="s">
        <v>2770</v>
      </c>
      <c r="B2779" s="1">
        <v>44746</v>
      </c>
      <c r="C2779" t="s">
        <v>27</v>
      </c>
      <c r="D2779" t="s">
        <v>15</v>
      </c>
      <c r="E2779" t="s">
        <v>34</v>
      </c>
      <c r="F2779">
        <v>638</v>
      </c>
      <c r="G2779">
        <v>41136</v>
      </c>
      <c r="H2779" t="s">
        <v>12</v>
      </c>
      <c r="I2779">
        <v>41</v>
      </c>
      <c r="J2779" t="str">
        <f t="shared" si="43"/>
        <v>A2</v>
      </c>
      <c r="K2779" s="5">
        <v>64.476489028213166</v>
      </c>
      <c r="L2779">
        <v>2022</v>
      </c>
      <c r="P2779" t="s">
        <v>12</v>
      </c>
    </row>
    <row r="2780" spans="1:16" x14ac:dyDescent="0.3">
      <c r="A2780" t="s">
        <v>2771</v>
      </c>
      <c r="B2780" s="1">
        <v>44725</v>
      </c>
      <c r="C2780" t="s">
        <v>9</v>
      </c>
      <c r="D2780" t="s">
        <v>42</v>
      </c>
      <c r="E2780" t="s">
        <v>19</v>
      </c>
      <c r="F2780">
        <v>471</v>
      </c>
      <c r="G2780">
        <v>5628</v>
      </c>
      <c r="H2780" t="s">
        <v>12</v>
      </c>
      <c r="I2780">
        <v>40</v>
      </c>
      <c r="J2780" t="str">
        <f t="shared" si="43"/>
        <v>A2</v>
      </c>
      <c r="K2780" s="5">
        <v>11.949044585987261</v>
      </c>
      <c r="L2780">
        <v>2022</v>
      </c>
      <c r="P2780" t="s">
        <v>12</v>
      </c>
    </row>
    <row r="2781" spans="1:16" x14ac:dyDescent="0.3">
      <c r="A2781" t="s">
        <v>2772</v>
      </c>
      <c r="B2781" s="1">
        <v>45045</v>
      </c>
      <c r="C2781" t="s">
        <v>17</v>
      </c>
      <c r="D2781" t="s">
        <v>42</v>
      </c>
      <c r="E2781" t="s">
        <v>25</v>
      </c>
      <c r="F2781">
        <v>80</v>
      </c>
      <c r="G2781">
        <v>19619</v>
      </c>
      <c r="H2781">
        <v>0</v>
      </c>
      <c r="I2781">
        <v>40</v>
      </c>
      <c r="J2781" t="str">
        <f t="shared" si="43"/>
        <v>A2</v>
      </c>
      <c r="K2781" s="5">
        <v>245.23750000000001</v>
      </c>
      <c r="L2781">
        <v>2023</v>
      </c>
      <c r="P2781" t="s">
        <v>20</v>
      </c>
    </row>
    <row r="2782" spans="1:16" x14ac:dyDescent="0.3">
      <c r="A2782" t="s">
        <v>2773</v>
      </c>
      <c r="B2782" s="1">
        <v>44984</v>
      </c>
      <c r="C2782" t="s">
        <v>17</v>
      </c>
      <c r="D2782" t="s">
        <v>42</v>
      </c>
      <c r="E2782" t="s">
        <v>25</v>
      </c>
      <c r="F2782">
        <v>203</v>
      </c>
      <c r="G2782">
        <v>41361</v>
      </c>
      <c r="H2782" t="s">
        <v>12</v>
      </c>
      <c r="I2782">
        <v>40</v>
      </c>
      <c r="J2782" t="str">
        <f t="shared" si="43"/>
        <v>A2</v>
      </c>
      <c r="K2782" s="5">
        <v>203.74876847290639</v>
      </c>
      <c r="L2782">
        <v>2023</v>
      </c>
      <c r="P2782">
        <v>0</v>
      </c>
    </row>
    <row r="2783" spans="1:16" x14ac:dyDescent="0.3">
      <c r="A2783" t="s">
        <v>2774</v>
      </c>
      <c r="B2783" s="1">
        <v>45254</v>
      </c>
      <c r="C2783" t="s">
        <v>27</v>
      </c>
      <c r="D2783" t="s">
        <v>10</v>
      </c>
      <c r="E2783" t="s">
        <v>11</v>
      </c>
      <c r="F2783">
        <v>956</v>
      </c>
      <c r="G2783">
        <v>6790</v>
      </c>
      <c r="H2783" t="s">
        <v>12</v>
      </c>
      <c r="I2783">
        <v>39</v>
      </c>
      <c r="J2783" t="str">
        <f t="shared" si="43"/>
        <v>A2</v>
      </c>
      <c r="K2783" s="5">
        <v>7.1025104602510458</v>
      </c>
      <c r="L2783">
        <v>2023</v>
      </c>
      <c r="P2783" t="s">
        <v>12</v>
      </c>
    </row>
    <row r="2784" spans="1:16" x14ac:dyDescent="0.3">
      <c r="A2784" t="s">
        <v>2775</v>
      </c>
      <c r="B2784" s="1">
        <v>45285</v>
      </c>
      <c r="C2784" t="s">
        <v>17</v>
      </c>
      <c r="D2784" t="s">
        <v>18</v>
      </c>
      <c r="E2784" t="s">
        <v>11</v>
      </c>
      <c r="F2784">
        <v>411</v>
      </c>
      <c r="G2784">
        <v>40907</v>
      </c>
      <c r="H2784" t="s">
        <v>12</v>
      </c>
      <c r="I2784">
        <v>57</v>
      </c>
      <c r="J2784" t="str">
        <f t="shared" si="43"/>
        <v>A3</v>
      </c>
      <c r="K2784" s="5">
        <v>99.530413625304135</v>
      </c>
      <c r="L2784">
        <v>2023</v>
      </c>
      <c r="P2784" t="s">
        <v>12</v>
      </c>
    </row>
    <row r="2785" spans="1:16" x14ac:dyDescent="0.3">
      <c r="A2785" t="s">
        <v>2776</v>
      </c>
      <c r="B2785" s="1">
        <v>45118</v>
      </c>
      <c r="C2785" t="s">
        <v>14</v>
      </c>
      <c r="D2785" t="s">
        <v>18</v>
      </c>
      <c r="E2785" t="s">
        <v>25</v>
      </c>
      <c r="F2785">
        <v>210</v>
      </c>
      <c r="G2785">
        <v>18921</v>
      </c>
      <c r="H2785" t="s">
        <v>20</v>
      </c>
      <c r="I2785">
        <v>57</v>
      </c>
      <c r="J2785" t="str">
        <f t="shared" si="43"/>
        <v>A3</v>
      </c>
      <c r="K2785" s="5">
        <v>90.1</v>
      </c>
      <c r="L2785">
        <v>2023</v>
      </c>
      <c r="P2785" t="s">
        <v>12</v>
      </c>
    </row>
    <row r="2786" spans="1:16" x14ac:dyDescent="0.3">
      <c r="A2786" t="s">
        <v>2777</v>
      </c>
      <c r="B2786" s="1">
        <v>45256</v>
      </c>
      <c r="C2786" t="s">
        <v>22</v>
      </c>
      <c r="D2786" t="s">
        <v>15</v>
      </c>
      <c r="E2786" t="s">
        <v>25</v>
      </c>
      <c r="F2786">
        <v>103</v>
      </c>
      <c r="G2786">
        <v>15156</v>
      </c>
      <c r="H2786" t="s">
        <v>20</v>
      </c>
      <c r="I2786">
        <v>41</v>
      </c>
      <c r="J2786" t="str">
        <f t="shared" si="43"/>
        <v>A2</v>
      </c>
      <c r="K2786" s="5">
        <v>147.14563106796118</v>
      </c>
      <c r="L2786">
        <v>2023</v>
      </c>
      <c r="P2786">
        <v>0</v>
      </c>
    </row>
    <row r="2787" spans="1:16" x14ac:dyDescent="0.3">
      <c r="A2787" t="s">
        <v>2778</v>
      </c>
      <c r="B2787" s="1">
        <v>45333</v>
      </c>
      <c r="C2787" t="s">
        <v>27</v>
      </c>
      <c r="D2787" t="s">
        <v>10</v>
      </c>
      <c r="E2787" t="s">
        <v>23</v>
      </c>
      <c r="F2787">
        <v>913</v>
      </c>
      <c r="G2787">
        <v>29018</v>
      </c>
      <c r="H2787" t="s">
        <v>12</v>
      </c>
      <c r="I2787">
        <v>39</v>
      </c>
      <c r="J2787" t="str">
        <f t="shared" si="43"/>
        <v>A2</v>
      </c>
      <c r="K2787" s="5">
        <v>31.783132530120483</v>
      </c>
      <c r="L2787">
        <v>2024</v>
      </c>
      <c r="P2787">
        <v>0</v>
      </c>
    </row>
    <row r="2788" spans="1:16" x14ac:dyDescent="0.3">
      <c r="A2788" t="s">
        <v>2779</v>
      </c>
      <c r="B2788" s="1">
        <v>44764</v>
      </c>
      <c r="C2788" t="s">
        <v>9</v>
      </c>
      <c r="D2788" t="s">
        <v>18</v>
      </c>
      <c r="E2788" t="s">
        <v>23</v>
      </c>
      <c r="F2788">
        <v>628</v>
      </c>
      <c r="G2788">
        <v>18193</v>
      </c>
      <c r="H2788" t="s">
        <v>12</v>
      </c>
      <c r="I2788">
        <v>57</v>
      </c>
      <c r="J2788" t="str">
        <f t="shared" si="43"/>
        <v>A3</v>
      </c>
      <c r="K2788" s="5">
        <v>28.969745222929937</v>
      </c>
      <c r="L2788">
        <v>2022</v>
      </c>
      <c r="P2788" t="s">
        <v>12</v>
      </c>
    </row>
    <row r="2789" spans="1:16" x14ac:dyDescent="0.3">
      <c r="A2789" t="s">
        <v>2780</v>
      </c>
      <c r="B2789" s="1">
        <v>45462</v>
      </c>
      <c r="C2789" t="s">
        <v>17</v>
      </c>
      <c r="D2789" t="s">
        <v>32</v>
      </c>
      <c r="E2789" t="s">
        <v>11</v>
      </c>
      <c r="F2789" t="s">
        <v>4976</v>
      </c>
      <c r="G2789" t="s">
        <v>4976</v>
      </c>
      <c r="H2789">
        <v>0</v>
      </c>
      <c r="I2789">
        <v>46</v>
      </c>
      <c r="J2789" t="str">
        <f t="shared" si="43"/>
        <v>A3</v>
      </c>
      <c r="K2789" s="5">
        <v>0</v>
      </c>
      <c r="L2789">
        <v>2024</v>
      </c>
      <c r="P2789" t="s">
        <v>12</v>
      </c>
    </row>
    <row r="2790" spans="1:16" x14ac:dyDescent="0.3">
      <c r="A2790" t="s">
        <v>2781</v>
      </c>
      <c r="B2790" s="1">
        <v>45376</v>
      </c>
      <c r="C2790" t="s">
        <v>27</v>
      </c>
      <c r="D2790" t="s">
        <v>28</v>
      </c>
      <c r="E2790" t="s">
        <v>34</v>
      </c>
      <c r="F2790">
        <v>698</v>
      </c>
      <c r="G2790">
        <v>21981</v>
      </c>
      <c r="H2790" t="s">
        <v>12</v>
      </c>
      <c r="I2790">
        <v>58</v>
      </c>
      <c r="J2790" t="str">
        <f t="shared" si="43"/>
        <v>A3</v>
      </c>
      <c r="K2790" s="5">
        <v>31.491404011461317</v>
      </c>
      <c r="L2790">
        <v>2024</v>
      </c>
      <c r="P2790" t="s">
        <v>12</v>
      </c>
    </row>
    <row r="2791" spans="1:16" x14ac:dyDescent="0.3">
      <c r="A2791" t="s">
        <v>2782</v>
      </c>
      <c r="B2791" s="1">
        <v>44875</v>
      </c>
      <c r="C2791" t="s">
        <v>27</v>
      </c>
      <c r="D2791" t="s">
        <v>15</v>
      </c>
      <c r="E2791" t="s">
        <v>19</v>
      </c>
      <c r="F2791">
        <v>824</v>
      </c>
      <c r="G2791">
        <v>16331</v>
      </c>
      <c r="H2791" t="s">
        <v>12</v>
      </c>
      <c r="I2791">
        <v>41</v>
      </c>
      <c r="J2791" t="str">
        <f t="shared" si="43"/>
        <v>A2</v>
      </c>
      <c r="K2791" s="5">
        <v>19.819174757281555</v>
      </c>
      <c r="L2791">
        <v>2022</v>
      </c>
      <c r="P2791">
        <v>0</v>
      </c>
    </row>
    <row r="2792" spans="1:16" x14ac:dyDescent="0.3">
      <c r="A2792" t="s">
        <v>2783</v>
      </c>
      <c r="B2792" t="s">
        <v>4976</v>
      </c>
      <c r="C2792" t="s">
        <v>14</v>
      </c>
      <c r="D2792" t="s">
        <v>10</v>
      </c>
      <c r="E2792" t="s">
        <v>19</v>
      </c>
      <c r="F2792">
        <v>735</v>
      </c>
      <c r="G2792">
        <v>16263</v>
      </c>
      <c r="H2792" t="s">
        <v>20</v>
      </c>
      <c r="I2792">
        <v>39</v>
      </c>
      <c r="J2792" t="str">
        <f t="shared" si="43"/>
        <v>A2</v>
      </c>
      <c r="K2792" s="5">
        <v>22.126530612244899</v>
      </c>
      <c r="L2792" t="e">
        <v>#VALUE!</v>
      </c>
      <c r="P2792" t="s">
        <v>12</v>
      </c>
    </row>
    <row r="2793" spans="1:16" x14ac:dyDescent="0.3">
      <c r="A2793" t="s">
        <v>2784</v>
      </c>
      <c r="B2793" s="1">
        <v>44630</v>
      </c>
      <c r="C2793" t="s">
        <v>17</v>
      </c>
      <c r="D2793" t="s">
        <v>18</v>
      </c>
      <c r="E2793" t="s">
        <v>19</v>
      </c>
      <c r="F2793">
        <v>433</v>
      </c>
      <c r="G2793">
        <v>20299</v>
      </c>
      <c r="H2793" t="s">
        <v>12</v>
      </c>
      <c r="I2793">
        <v>57</v>
      </c>
      <c r="J2793" t="str">
        <f t="shared" si="43"/>
        <v>A3</v>
      </c>
      <c r="K2793" s="5">
        <v>46.879907621247114</v>
      </c>
      <c r="L2793">
        <v>2022</v>
      </c>
      <c r="P2793" t="s">
        <v>12</v>
      </c>
    </row>
    <row r="2794" spans="1:16" x14ac:dyDescent="0.3">
      <c r="A2794" t="s">
        <v>2785</v>
      </c>
      <c r="B2794" s="1">
        <v>45369</v>
      </c>
      <c r="C2794" t="s">
        <v>14</v>
      </c>
      <c r="D2794" t="s">
        <v>42</v>
      </c>
      <c r="E2794" t="s">
        <v>23</v>
      </c>
      <c r="F2794">
        <v>366</v>
      </c>
      <c r="G2794">
        <v>43507</v>
      </c>
      <c r="H2794" t="s">
        <v>12</v>
      </c>
      <c r="I2794">
        <v>40</v>
      </c>
      <c r="J2794" t="str">
        <f t="shared" si="43"/>
        <v>A2</v>
      </c>
      <c r="K2794" s="5">
        <v>118.87158469945355</v>
      </c>
      <c r="L2794">
        <v>2024</v>
      </c>
      <c r="P2794" t="s">
        <v>12</v>
      </c>
    </row>
    <row r="2795" spans="1:16" x14ac:dyDescent="0.3">
      <c r="A2795" t="s">
        <v>2786</v>
      </c>
      <c r="B2795" s="1">
        <v>45080</v>
      </c>
      <c r="C2795" t="s">
        <v>9</v>
      </c>
      <c r="D2795" t="s">
        <v>28</v>
      </c>
      <c r="E2795" t="s">
        <v>23</v>
      </c>
      <c r="F2795">
        <v>695</v>
      </c>
      <c r="G2795">
        <v>8423</v>
      </c>
      <c r="H2795" t="s">
        <v>12</v>
      </c>
      <c r="I2795">
        <v>58</v>
      </c>
      <c r="J2795" t="str">
        <f t="shared" si="43"/>
        <v>A3</v>
      </c>
      <c r="K2795" s="5">
        <v>12.119424460431654</v>
      </c>
      <c r="L2795">
        <v>2023</v>
      </c>
      <c r="P2795" t="s">
        <v>12</v>
      </c>
    </row>
    <row r="2796" spans="1:16" x14ac:dyDescent="0.3">
      <c r="A2796" t="s">
        <v>2787</v>
      </c>
      <c r="B2796" s="1">
        <v>45300</v>
      </c>
      <c r="C2796" t="s">
        <v>22</v>
      </c>
      <c r="D2796" t="s">
        <v>28</v>
      </c>
      <c r="E2796" t="s">
        <v>19</v>
      </c>
      <c r="F2796">
        <v>352</v>
      </c>
      <c r="G2796">
        <v>5465</v>
      </c>
      <c r="H2796" t="s">
        <v>12</v>
      </c>
      <c r="I2796">
        <v>58</v>
      </c>
      <c r="J2796" t="str">
        <f t="shared" si="43"/>
        <v>A3</v>
      </c>
      <c r="K2796" s="5">
        <v>15.525568181818182</v>
      </c>
      <c r="L2796">
        <v>2024</v>
      </c>
      <c r="P2796" t="s">
        <v>12</v>
      </c>
    </row>
    <row r="2797" spans="1:16" x14ac:dyDescent="0.3">
      <c r="A2797" t="s">
        <v>2788</v>
      </c>
      <c r="B2797" s="1">
        <v>45158</v>
      </c>
      <c r="C2797" t="s">
        <v>9</v>
      </c>
      <c r="D2797" t="s">
        <v>28</v>
      </c>
      <c r="E2797" t="s">
        <v>19</v>
      </c>
      <c r="F2797" t="s">
        <v>4976</v>
      </c>
      <c r="G2797">
        <v>29238</v>
      </c>
      <c r="H2797" t="s">
        <v>20</v>
      </c>
      <c r="I2797">
        <v>58</v>
      </c>
      <c r="J2797" t="str">
        <f t="shared" si="43"/>
        <v>A3</v>
      </c>
      <c r="K2797" s="5">
        <v>0</v>
      </c>
      <c r="L2797">
        <v>2023</v>
      </c>
      <c r="P2797" t="s">
        <v>12</v>
      </c>
    </row>
    <row r="2798" spans="1:16" x14ac:dyDescent="0.3">
      <c r="A2798" t="s">
        <v>2789</v>
      </c>
      <c r="B2798" s="1">
        <v>44584</v>
      </c>
      <c r="C2798" t="s">
        <v>27</v>
      </c>
      <c r="D2798" t="s">
        <v>28</v>
      </c>
      <c r="E2798" t="s">
        <v>19</v>
      </c>
      <c r="F2798">
        <v>617</v>
      </c>
      <c r="G2798">
        <v>6989</v>
      </c>
      <c r="H2798" t="s">
        <v>12</v>
      </c>
      <c r="I2798">
        <v>58</v>
      </c>
      <c r="J2798" t="str">
        <f t="shared" si="43"/>
        <v>A3</v>
      </c>
      <c r="K2798" s="5">
        <v>11.327390599675851</v>
      </c>
      <c r="L2798">
        <v>2022</v>
      </c>
      <c r="P2798" t="s">
        <v>12</v>
      </c>
    </row>
    <row r="2799" spans="1:16" x14ac:dyDescent="0.3">
      <c r="A2799" t="s">
        <v>2790</v>
      </c>
      <c r="B2799" s="1">
        <v>44777</v>
      </c>
      <c r="C2799" t="s">
        <v>17</v>
      </c>
      <c r="D2799" t="s">
        <v>42</v>
      </c>
      <c r="E2799" t="s">
        <v>34</v>
      </c>
      <c r="F2799">
        <v>736</v>
      </c>
      <c r="G2799">
        <v>22438</v>
      </c>
      <c r="H2799" t="s">
        <v>12</v>
      </c>
      <c r="I2799">
        <v>40</v>
      </c>
      <c r="J2799" t="str">
        <f t="shared" si="43"/>
        <v>A2</v>
      </c>
      <c r="K2799" s="5">
        <v>30.486413043478262</v>
      </c>
      <c r="L2799">
        <v>2022</v>
      </c>
      <c r="P2799" t="s">
        <v>12</v>
      </c>
    </row>
    <row r="2800" spans="1:16" hidden="1" x14ac:dyDescent="0.3">
      <c r="A2800" t="s">
        <v>2791</v>
      </c>
      <c r="B2800" s="1">
        <v>44921</v>
      </c>
      <c r="C2800" t="s">
        <v>27</v>
      </c>
      <c r="D2800" t="s">
        <v>4976</v>
      </c>
      <c r="E2800" t="s">
        <v>34</v>
      </c>
      <c r="F2800">
        <v>580</v>
      </c>
      <c r="G2800">
        <v>45011</v>
      </c>
      <c r="H2800" t="s">
        <v>20</v>
      </c>
      <c r="I2800" t="s">
        <v>4977</v>
      </c>
      <c r="J2800" t="str">
        <f t="shared" si="43"/>
        <v>A3</v>
      </c>
      <c r="K2800" s="5">
        <v>77.605172413793099</v>
      </c>
      <c r="L2800">
        <v>2022</v>
      </c>
      <c r="P2800" t="s">
        <v>12</v>
      </c>
    </row>
    <row r="2801" spans="1:16" x14ac:dyDescent="0.3">
      <c r="A2801" t="s">
        <v>2792</v>
      </c>
      <c r="B2801" s="1">
        <v>45047</v>
      </c>
      <c r="C2801" t="s">
        <v>9</v>
      </c>
      <c r="D2801" t="s">
        <v>28</v>
      </c>
      <c r="E2801" t="s">
        <v>34</v>
      </c>
      <c r="F2801">
        <v>324</v>
      </c>
      <c r="G2801">
        <v>49924</v>
      </c>
      <c r="H2801" t="s">
        <v>12</v>
      </c>
      <c r="I2801">
        <v>58</v>
      </c>
      <c r="J2801" t="str">
        <f t="shared" si="43"/>
        <v>A3</v>
      </c>
      <c r="K2801" s="5">
        <v>154.08641975308643</v>
      </c>
      <c r="L2801">
        <v>2023</v>
      </c>
      <c r="P2801" t="s">
        <v>20</v>
      </c>
    </row>
    <row r="2802" spans="1:16" x14ac:dyDescent="0.3">
      <c r="A2802" t="s">
        <v>2793</v>
      </c>
      <c r="B2802" s="1">
        <v>44739</v>
      </c>
      <c r="C2802" t="s">
        <v>22</v>
      </c>
      <c r="D2802" t="s">
        <v>15</v>
      </c>
      <c r="E2802" t="s">
        <v>25</v>
      </c>
      <c r="F2802">
        <v>223</v>
      </c>
      <c r="G2802">
        <v>42016</v>
      </c>
      <c r="H2802" t="s">
        <v>20</v>
      </c>
      <c r="I2802">
        <v>41</v>
      </c>
      <c r="J2802" t="str">
        <f t="shared" si="43"/>
        <v>A2</v>
      </c>
      <c r="K2802" s="5">
        <v>188.41255605381167</v>
      </c>
      <c r="L2802">
        <v>2022</v>
      </c>
      <c r="P2802" t="s">
        <v>12</v>
      </c>
    </row>
    <row r="2803" spans="1:16" x14ac:dyDescent="0.3">
      <c r="A2803" t="s">
        <v>2794</v>
      </c>
      <c r="B2803" s="1">
        <v>44951</v>
      </c>
      <c r="C2803" t="s">
        <v>22</v>
      </c>
      <c r="D2803" t="s">
        <v>32</v>
      </c>
      <c r="E2803" t="s">
        <v>23</v>
      </c>
      <c r="F2803">
        <v>851</v>
      </c>
      <c r="G2803">
        <v>42193</v>
      </c>
      <c r="H2803" t="s">
        <v>12</v>
      </c>
      <c r="I2803">
        <v>46</v>
      </c>
      <c r="J2803" t="str">
        <f t="shared" si="43"/>
        <v>A3</v>
      </c>
      <c r="K2803" s="5">
        <v>49.580493537015279</v>
      </c>
      <c r="L2803">
        <v>2023</v>
      </c>
      <c r="P2803">
        <v>0</v>
      </c>
    </row>
    <row r="2804" spans="1:16" x14ac:dyDescent="0.3">
      <c r="A2804" t="s">
        <v>2795</v>
      </c>
      <c r="B2804" s="1">
        <v>44830</v>
      </c>
      <c r="C2804" t="s">
        <v>9</v>
      </c>
      <c r="D2804" t="s">
        <v>28</v>
      </c>
      <c r="E2804" t="s">
        <v>25</v>
      </c>
      <c r="F2804">
        <v>74</v>
      </c>
      <c r="G2804">
        <v>39455</v>
      </c>
      <c r="H2804">
        <v>0</v>
      </c>
      <c r="I2804">
        <v>58</v>
      </c>
      <c r="J2804" t="str">
        <f t="shared" si="43"/>
        <v>A3</v>
      </c>
      <c r="K2804" s="5">
        <v>533.17567567567562</v>
      </c>
      <c r="L2804">
        <v>2022</v>
      </c>
      <c r="P2804" t="s">
        <v>12</v>
      </c>
    </row>
    <row r="2805" spans="1:16" x14ac:dyDescent="0.3">
      <c r="A2805" t="s">
        <v>2796</v>
      </c>
      <c r="B2805" s="1">
        <v>44770</v>
      </c>
      <c r="C2805" t="s">
        <v>9</v>
      </c>
      <c r="D2805" t="s">
        <v>18</v>
      </c>
      <c r="E2805" t="s">
        <v>34</v>
      </c>
      <c r="F2805">
        <v>285</v>
      </c>
      <c r="G2805" t="s">
        <v>4976</v>
      </c>
      <c r="H2805" t="s">
        <v>20</v>
      </c>
      <c r="I2805">
        <v>57</v>
      </c>
      <c r="J2805" t="str">
        <f t="shared" si="43"/>
        <v>A3</v>
      </c>
      <c r="K2805" s="5">
        <v>0</v>
      </c>
      <c r="L2805">
        <v>2022</v>
      </c>
      <c r="P2805" t="s">
        <v>12</v>
      </c>
    </row>
    <row r="2806" spans="1:16" x14ac:dyDescent="0.3">
      <c r="A2806" t="s">
        <v>2797</v>
      </c>
      <c r="B2806" s="1">
        <v>44756</v>
      </c>
      <c r="C2806" t="s">
        <v>9</v>
      </c>
      <c r="D2806" t="s">
        <v>10</v>
      </c>
      <c r="E2806" t="s">
        <v>19</v>
      </c>
      <c r="F2806">
        <v>667</v>
      </c>
      <c r="G2806">
        <v>8505</v>
      </c>
      <c r="H2806" t="s">
        <v>12</v>
      </c>
      <c r="I2806">
        <v>39</v>
      </c>
      <c r="J2806" t="str">
        <f t="shared" si="43"/>
        <v>A2</v>
      </c>
      <c r="K2806" s="5">
        <v>12.75112443778111</v>
      </c>
      <c r="L2806">
        <v>2022</v>
      </c>
      <c r="P2806" t="s">
        <v>20</v>
      </c>
    </row>
    <row r="2807" spans="1:16" x14ac:dyDescent="0.3">
      <c r="A2807" t="s">
        <v>2798</v>
      </c>
      <c r="B2807" s="1">
        <v>44707</v>
      </c>
      <c r="C2807" t="s">
        <v>22</v>
      </c>
      <c r="D2807" t="s">
        <v>42</v>
      </c>
      <c r="E2807" t="s">
        <v>23</v>
      </c>
      <c r="F2807">
        <v>612</v>
      </c>
      <c r="G2807">
        <v>33019</v>
      </c>
      <c r="H2807" t="s">
        <v>12</v>
      </c>
      <c r="I2807">
        <v>40</v>
      </c>
      <c r="J2807" t="str">
        <f t="shared" si="43"/>
        <v>A2</v>
      </c>
      <c r="K2807" s="5">
        <v>53.95261437908497</v>
      </c>
      <c r="L2807">
        <v>2022</v>
      </c>
      <c r="P2807" t="s">
        <v>20</v>
      </c>
    </row>
    <row r="2808" spans="1:16" x14ac:dyDescent="0.3">
      <c r="A2808" t="s">
        <v>2799</v>
      </c>
      <c r="B2808" s="1">
        <v>44664</v>
      </c>
      <c r="C2808" t="s">
        <v>27</v>
      </c>
      <c r="D2808" t="s">
        <v>32</v>
      </c>
      <c r="E2808" t="s">
        <v>19</v>
      </c>
      <c r="F2808">
        <v>862</v>
      </c>
      <c r="G2808">
        <v>36396</v>
      </c>
      <c r="H2808" t="s">
        <v>20</v>
      </c>
      <c r="I2808">
        <v>46</v>
      </c>
      <c r="J2808" t="str">
        <f t="shared" si="43"/>
        <v>A3</v>
      </c>
      <c r="K2808" s="5">
        <v>42.222737819025525</v>
      </c>
      <c r="L2808">
        <v>2022</v>
      </c>
      <c r="P2808" t="s">
        <v>20</v>
      </c>
    </row>
    <row r="2809" spans="1:16" x14ac:dyDescent="0.3">
      <c r="A2809" t="s">
        <v>2800</v>
      </c>
      <c r="B2809" s="1">
        <v>44766</v>
      </c>
      <c r="C2809" t="s">
        <v>9</v>
      </c>
      <c r="D2809" t="s">
        <v>42</v>
      </c>
      <c r="E2809" t="s">
        <v>34</v>
      </c>
      <c r="F2809">
        <v>872</v>
      </c>
      <c r="G2809">
        <v>20359</v>
      </c>
      <c r="H2809" t="s">
        <v>12</v>
      </c>
      <c r="I2809">
        <v>40</v>
      </c>
      <c r="J2809" t="str">
        <f t="shared" si="43"/>
        <v>A2</v>
      </c>
      <c r="K2809" s="5">
        <v>23.347477064220183</v>
      </c>
      <c r="L2809">
        <v>2022</v>
      </c>
      <c r="P2809">
        <v>0</v>
      </c>
    </row>
    <row r="2810" spans="1:16" x14ac:dyDescent="0.3">
      <c r="A2810" t="s">
        <v>2801</v>
      </c>
      <c r="B2810" s="1">
        <v>44814</v>
      </c>
      <c r="C2810" t="s">
        <v>22</v>
      </c>
      <c r="D2810" t="s">
        <v>18</v>
      </c>
      <c r="E2810" t="s">
        <v>25</v>
      </c>
      <c r="F2810">
        <v>740</v>
      </c>
      <c r="G2810">
        <v>45729</v>
      </c>
      <c r="H2810">
        <v>0</v>
      </c>
      <c r="I2810">
        <v>57</v>
      </c>
      <c r="J2810" t="str">
        <f t="shared" si="43"/>
        <v>A3</v>
      </c>
      <c r="K2810" s="5">
        <v>61.795945945945945</v>
      </c>
      <c r="L2810">
        <v>2022</v>
      </c>
      <c r="P2810" t="s">
        <v>12</v>
      </c>
    </row>
    <row r="2811" spans="1:16" hidden="1" x14ac:dyDescent="0.3">
      <c r="A2811" t="s">
        <v>2802</v>
      </c>
      <c r="B2811" s="1">
        <v>45102</v>
      </c>
      <c r="C2811" t="s">
        <v>4976</v>
      </c>
      <c r="D2811" t="s">
        <v>4976</v>
      </c>
      <c r="E2811" t="s">
        <v>11</v>
      </c>
      <c r="F2811">
        <v>636</v>
      </c>
      <c r="G2811">
        <v>21261</v>
      </c>
      <c r="H2811" t="s">
        <v>20</v>
      </c>
      <c r="I2811" t="s">
        <v>4977</v>
      </c>
      <c r="J2811" t="str">
        <f t="shared" si="43"/>
        <v>A3</v>
      </c>
      <c r="K2811" s="5">
        <v>33.429245283018865</v>
      </c>
      <c r="L2811">
        <v>2023</v>
      </c>
      <c r="P2811" t="s">
        <v>12</v>
      </c>
    </row>
    <row r="2812" spans="1:16" x14ac:dyDescent="0.3">
      <c r="A2812" t="s">
        <v>2803</v>
      </c>
      <c r="B2812" s="1">
        <v>45258</v>
      </c>
      <c r="C2812" t="s">
        <v>17</v>
      </c>
      <c r="D2812" t="s">
        <v>42</v>
      </c>
      <c r="E2812" t="s">
        <v>19</v>
      </c>
      <c r="F2812">
        <v>409</v>
      </c>
      <c r="G2812">
        <v>42010</v>
      </c>
      <c r="H2812">
        <v>0</v>
      </c>
      <c r="I2812">
        <v>40</v>
      </c>
      <c r="J2812" t="str">
        <f t="shared" si="43"/>
        <v>A2</v>
      </c>
      <c r="K2812" s="5">
        <v>102.71393643031784</v>
      </c>
      <c r="L2812">
        <v>2023</v>
      </c>
      <c r="P2812" t="s">
        <v>20</v>
      </c>
    </row>
    <row r="2813" spans="1:16" x14ac:dyDescent="0.3">
      <c r="A2813" t="s">
        <v>2804</v>
      </c>
      <c r="B2813" s="1">
        <v>44637</v>
      </c>
      <c r="C2813" t="s">
        <v>27</v>
      </c>
      <c r="D2813" t="s">
        <v>10</v>
      </c>
      <c r="E2813" t="s">
        <v>11</v>
      </c>
      <c r="F2813">
        <v>381</v>
      </c>
      <c r="G2813">
        <v>28367</v>
      </c>
      <c r="H2813" t="s">
        <v>12</v>
      </c>
      <c r="I2813">
        <v>39</v>
      </c>
      <c r="J2813" t="str">
        <f t="shared" si="43"/>
        <v>A2</v>
      </c>
      <c r="K2813" s="5">
        <v>74.454068241469813</v>
      </c>
      <c r="L2813">
        <v>2022</v>
      </c>
      <c r="P2813" t="s">
        <v>12</v>
      </c>
    </row>
    <row r="2814" spans="1:16" x14ac:dyDescent="0.3">
      <c r="A2814" t="s">
        <v>2805</v>
      </c>
      <c r="B2814" s="1">
        <v>45148</v>
      </c>
      <c r="C2814" t="s">
        <v>14</v>
      </c>
      <c r="D2814" t="s">
        <v>28</v>
      </c>
      <c r="E2814" t="s">
        <v>25</v>
      </c>
      <c r="F2814">
        <v>668</v>
      </c>
      <c r="G2814">
        <v>48358</v>
      </c>
      <c r="H2814" t="s">
        <v>12</v>
      </c>
      <c r="I2814">
        <v>58</v>
      </c>
      <c r="J2814" t="str">
        <f t="shared" si="43"/>
        <v>A3</v>
      </c>
      <c r="K2814" s="5">
        <v>72.392215568862269</v>
      </c>
      <c r="L2814">
        <v>2023</v>
      </c>
      <c r="P2814">
        <v>0</v>
      </c>
    </row>
    <row r="2815" spans="1:16" x14ac:dyDescent="0.3">
      <c r="A2815" t="s">
        <v>2806</v>
      </c>
      <c r="B2815" s="1">
        <v>44695</v>
      </c>
      <c r="C2815" t="s">
        <v>9</v>
      </c>
      <c r="D2815" t="s">
        <v>28</v>
      </c>
      <c r="E2815" t="s">
        <v>34</v>
      </c>
      <c r="F2815">
        <v>72</v>
      </c>
      <c r="G2815">
        <v>18187</v>
      </c>
      <c r="H2815" t="s">
        <v>12</v>
      </c>
      <c r="I2815">
        <v>58</v>
      </c>
      <c r="J2815" t="str">
        <f t="shared" si="43"/>
        <v>A3</v>
      </c>
      <c r="K2815" s="5">
        <v>252.59722222222223</v>
      </c>
      <c r="L2815">
        <v>2022</v>
      </c>
      <c r="P2815" t="s">
        <v>12</v>
      </c>
    </row>
    <row r="2816" spans="1:16" x14ac:dyDescent="0.3">
      <c r="A2816" t="s">
        <v>2807</v>
      </c>
      <c r="B2816" s="1">
        <v>44706</v>
      </c>
      <c r="C2816" t="s">
        <v>14</v>
      </c>
      <c r="D2816" t="s">
        <v>28</v>
      </c>
      <c r="E2816" t="s">
        <v>23</v>
      </c>
      <c r="F2816">
        <v>364</v>
      </c>
      <c r="G2816">
        <v>12216</v>
      </c>
      <c r="H2816" t="s">
        <v>12</v>
      </c>
      <c r="I2816">
        <v>58</v>
      </c>
      <c r="J2816" t="str">
        <f t="shared" si="43"/>
        <v>A3</v>
      </c>
      <c r="K2816" s="5">
        <v>33.560439560439562</v>
      </c>
      <c r="L2816">
        <v>2022</v>
      </c>
      <c r="P2816" t="s">
        <v>20</v>
      </c>
    </row>
    <row r="2817" spans="1:16" x14ac:dyDescent="0.3">
      <c r="A2817" t="s">
        <v>2808</v>
      </c>
      <c r="B2817" s="1">
        <v>44601</v>
      </c>
      <c r="C2817" t="s">
        <v>22</v>
      </c>
      <c r="D2817" t="s">
        <v>10</v>
      </c>
      <c r="E2817" t="s">
        <v>11</v>
      </c>
      <c r="F2817">
        <v>560</v>
      </c>
      <c r="G2817">
        <v>35719</v>
      </c>
      <c r="H2817" t="s">
        <v>12</v>
      </c>
      <c r="I2817">
        <v>39</v>
      </c>
      <c r="J2817" t="str">
        <f t="shared" si="43"/>
        <v>A2</v>
      </c>
      <c r="K2817" s="5">
        <v>63.783928571428568</v>
      </c>
      <c r="L2817">
        <v>2022</v>
      </c>
      <c r="P2817" t="s">
        <v>20</v>
      </c>
    </row>
    <row r="2818" spans="1:16" x14ac:dyDescent="0.3">
      <c r="A2818" t="s">
        <v>2809</v>
      </c>
      <c r="B2818" s="1">
        <v>44840</v>
      </c>
      <c r="C2818" t="s">
        <v>17</v>
      </c>
      <c r="D2818" t="s">
        <v>10</v>
      </c>
      <c r="E2818" t="s">
        <v>25</v>
      </c>
      <c r="F2818">
        <v>154</v>
      </c>
      <c r="G2818">
        <v>38737</v>
      </c>
      <c r="H2818" t="s">
        <v>20</v>
      </c>
      <c r="I2818">
        <v>39</v>
      </c>
      <c r="J2818" t="str">
        <f t="shared" si="43"/>
        <v>A2</v>
      </c>
      <c r="K2818" s="5">
        <v>251.53896103896105</v>
      </c>
      <c r="L2818">
        <v>2022</v>
      </c>
      <c r="P2818" t="s">
        <v>20</v>
      </c>
    </row>
    <row r="2819" spans="1:16" x14ac:dyDescent="0.3">
      <c r="A2819" t="s">
        <v>2810</v>
      </c>
      <c r="B2819" s="1">
        <v>45359</v>
      </c>
      <c r="C2819" t="s">
        <v>22</v>
      </c>
      <c r="D2819" t="s">
        <v>15</v>
      </c>
      <c r="E2819" t="s">
        <v>23</v>
      </c>
      <c r="F2819">
        <v>51</v>
      </c>
      <c r="G2819">
        <v>6008</v>
      </c>
      <c r="H2819" t="s">
        <v>20</v>
      </c>
      <c r="I2819">
        <v>41</v>
      </c>
      <c r="J2819" t="str">
        <f t="shared" ref="J2819:J2882" si="44">IF(I2819&lt;=30,"A1",IF(I2819&lt;=45,"A2","A3"))</f>
        <v>A2</v>
      </c>
      <c r="K2819" s="5">
        <v>117.80392156862744</v>
      </c>
      <c r="L2819">
        <v>2024</v>
      </c>
      <c r="P2819" t="s">
        <v>20</v>
      </c>
    </row>
    <row r="2820" spans="1:16" x14ac:dyDescent="0.3">
      <c r="A2820" t="s">
        <v>2811</v>
      </c>
      <c r="B2820" s="1">
        <v>44634</v>
      </c>
      <c r="C2820" t="s">
        <v>17</v>
      </c>
      <c r="D2820" t="s">
        <v>32</v>
      </c>
      <c r="E2820" t="s">
        <v>23</v>
      </c>
      <c r="F2820">
        <v>525</v>
      </c>
      <c r="G2820">
        <v>34418</v>
      </c>
      <c r="H2820" t="s">
        <v>12</v>
      </c>
      <c r="I2820">
        <v>46</v>
      </c>
      <c r="J2820" t="str">
        <f t="shared" si="44"/>
        <v>A3</v>
      </c>
      <c r="K2820" s="5">
        <v>65.558095238095234</v>
      </c>
      <c r="L2820">
        <v>2022</v>
      </c>
      <c r="P2820" t="s">
        <v>12</v>
      </c>
    </row>
    <row r="2821" spans="1:16" x14ac:dyDescent="0.3">
      <c r="A2821" t="s">
        <v>2812</v>
      </c>
      <c r="B2821" s="1">
        <v>44967</v>
      </c>
      <c r="C2821" t="s">
        <v>17</v>
      </c>
      <c r="D2821" t="s">
        <v>32</v>
      </c>
      <c r="E2821" t="s">
        <v>19</v>
      </c>
      <c r="F2821">
        <v>281</v>
      </c>
      <c r="G2821">
        <v>33065</v>
      </c>
      <c r="H2821" t="s">
        <v>20</v>
      </c>
      <c r="I2821">
        <v>46</v>
      </c>
      <c r="J2821" t="str">
        <f t="shared" si="44"/>
        <v>A3</v>
      </c>
      <c r="K2821" s="5">
        <v>117.66903914590748</v>
      </c>
      <c r="L2821">
        <v>2023</v>
      </c>
      <c r="P2821" t="s">
        <v>12</v>
      </c>
    </row>
    <row r="2822" spans="1:16" x14ac:dyDescent="0.3">
      <c r="A2822" t="s">
        <v>2813</v>
      </c>
      <c r="B2822" s="1">
        <v>45398</v>
      </c>
      <c r="C2822" t="s">
        <v>9</v>
      </c>
      <c r="D2822" t="s">
        <v>18</v>
      </c>
      <c r="E2822" t="s">
        <v>25</v>
      </c>
      <c r="F2822">
        <v>432</v>
      </c>
      <c r="G2822">
        <v>8932</v>
      </c>
      <c r="H2822" t="s">
        <v>20</v>
      </c>
      <c r="I2822">
        <v>57</v>
      </c>
      <c r="J2822" t="str">
        <f t="shared" si="44"/>
        <v>A3</v>
      </c>
      <c r="K2822" s="5">
        <v>20.675925925925927</v>
      </c>
      <c r="L2822">
        <v>2024</v>
      </c>
      <c r="P2822" t="s">
        <v>12</v>
      </c>
    </row>
    <row r="2823" spans="1:16" x14ac:dyDescent="0.3">
      <c r="A2823" t="s">
        <v>2814</v>
      </c>
      <c r="B2823" t="s">
        <v>4976</v>
      </c>
      <c r="C2823" t="s">
        <v>17</v>
      </c>
      <c r="D2823" t="s">
        <v>18</v>
      </c>
      <c r="E2823" t="s">
        <v>25</v>
      </c>
      <c r="F2823">
        <v>791</v>
      </c>
      <c r="G2823">
        <v>45795</v>
      </c>
      <c r="H2823" t="s">
        <v>12</v>
      </c>
      <c r="I2823">
        <v>57</v>
      </c>
      <c r="J2823" t="str">
        <f t="shared" si="44"/>
        <v>A3</v>
      </c>
      <c r="K2823" s="5">
        <v>57.895069532237677</v>
      </c>
      <c r="L2823" t="e">
        <v>#VALUE!</v>
      </c>
      <c r="P2823" t="s">
        <v>12</v>
      </c>
    </row>
    <row r="2824" spans="1:16" x14ac:dyDescent="0.3">
      <c r="A2824" t="s">
        <v>2815</v>
      </c>
      <c r="B2824" s="1">
        <v>45261</v>
      </c>
      <c r="C2824" t="s">
        <v>17</v>
      </c>
      <c r="D2824" t="s">
        <v>32</v>
      </c>
      <c r="E2824" t="s">
        <v>25</v>
      </c>
      <c r="F2824">
        <v>583</v>
      </c>
      <c r="G2824">
        <v>45428</v>
      </c>
      <c r="H2824" t="s">
        <v>12</v>
      </c>
      <c r="I2824">
        <v>46</v>
      </c>
      <c r="J2824" t="str">
        <f t="shared" si="44"/>
        <v>A3</v>
      </c>
      <c r="K2824" s="5">
        <v>77.921097770154375</v>
      </c>
      <c r="L2824">
        <v>2023</v>
      </c>
      <c r="P2824" t="s">
        <v>12</v>
      </c>
    </row>
    <row r="2825" spans="1:16" x14ac:dyDescent="0.3">
      <c r="A2825" t="s">
        <v>2816</v>
      </c>
      <c r="B2825" s="1">
        <v>44907</v>
      </c>
      <c r="C2825" t="s">
        <v>14</v>
      </c>
      <c r="D2825" t="s">
        <v>10</v>
      </c>
      <c r="E2825" t="s">
        <v>11</v>
      </c>
      <c r="F2825">
        <v>492</v>
      </c>
      <c r="G2825">
        <v>16661</v>
      </c>
      <c r="H2825" t="s">
        <v>12</v>
      </c>
      <c r="I2825">
        <v>39</v>
      </c>
      <c r="J2825" t="str">
        <f t="shared" si="44"/>
        <v>A2</v>
      </c>
      <c r="K2825" s="5">
        <v>33.863821138211385</v>
      </c>
      <c r="L2825">
        <v>2022</v>
      </c>
      <c r="P2825" t="s">
        <v>20</v>
      </c>
    </row>
    <row r="2826" spans="1:16" x14ac:dyDescent="0.3">
      <c r="A2826" t="s">
        <v>2817</v>
      </c>
      <c r="B2826" s="1">
        <v>44623</v>
      </c>
      <c r="C2826" t="s">
        <v>14</v>
      </c>
      <c r="D2826" t="s">
        <v>42</v>
      </c>
      <c r="E2826" t="s">
        <v>4976</v>
      </c>
      <c r="F2826">
        <v>621</v>
      </c>
      <c r="G2826">
        <v>34060</v>
      </c>
      <c r="H2826" t="s">
        <v>12</v>
      </c>
      <c r="I2826">
        <v>40</v>
      </c>
      <c r="J2826" t="str">
        <f t="shared" si="44"/>
        <v>A2</v>
      </c>
      <c r="K2826" s="5">
        <v>54.847020933977454</v>
      </c>
      <c r="L2826">
        <v>2022</v>
      </c>
      <c r="P2826" t="s">
        <v>12</v>
      </c>
    </row>
    <row r="2827" spans="1:16" x14ac:dyDescent="0.3">
      <c r="A2827" t="s">
        <v>2818</v>
      </c>
      <c r="B2827" s="1">
        <v>45218</v>
      </c>
      <c r="C2827" t="s">
        <v>9</v>
      </c>
      <c r="D2827" t="s">
        <v>18</v>
      </c>
      <c r="E2827" t="s">
        <v>25</v>
      </c>
      <c r="F2827">
        <v>350</v>
      </c>
      <c r="G2827">
        <v>32237</v>
      </c>
      <c r="H2827" t="s">
        <v>12</v>
      </c>
      <c r="I2827">
        <v>57</v>
      </c>
      <c r="J2827" t="str">
        <f t="shared" si="44"/>
        <v>A3</v>
      </c>
      <c r="K2827" s="5">
        <v>92.105714285714285</v>
      </c>
      <c r="L2827">
        <v>2023</v>
      </c>
      <c r="P2827" t="s">
        <v>20</v>
      </c>
    </row>
    <row r="2828" spans="1:16" x14ac:dyDescent="0.3">
      <c r="A2828" t="s">
        <v>2819</v>
      </c>
      <c r="B2828" s="1">
        <v>44929</v>
      </c>
      <c r="C2828" t="s">
        <v>14</v>
      </c>
      <c r="D2828" t="s">
        <v>15</v>
      </c>
      <c r="E2828" t="s">
        <v>11</v>
      </c>
      <c r="F2828">
        <v>880</v>
      </c>
      <c r="G2828">
        <v>36850</v>
      </c>
      <c r="H2828" t="s">
        <v>12</v>
      </c>
      <c r="I2828">
        <v>41</v>
      </c>
      <c r="J2828" t="str">
        <f t="shared" si="44"/>
        <v>A2</v>
      </c>
      <c r="K2828" s="5">
        <v>41.875</v>
      </c>
      <c r="L2828">
        <v>2023</v>
      </c>
      <c r="P2828" t="s">
        <v>12</v>
      </c>
    </row>
    <row r="2829" spans="1:16" x14ac:dyDescent="0.3">
      <c r="A2829" t="s">
        <v>2820</v>
      </c>
      <c r="B2829" s="1">
        <v>45431</v>
      </c>
      <c r="C2829" t="s">
        <v>22</v>
      </c>
      <c r="D2829" t="s">
        <v>28</v>
      </c>
      <c r="E2829" t="s">
        <v>25</v>
      </c>
      <c r="F2829">
        <v>695</v>
      </c>
      <c r="G2829">
        <v>16483</v>
      </c>
      <c r="H2829" t="s">
        <v>12</v>
      </c>
      <c r="I2829">
        <v>58</v>
      </c>
      <c r="J2829" t="str">
        <f t="shared" si="44"/>
        <v>A3</v>
      </c>
      <c r="K2829" s="5">
        <v>23.716546762589928</v>
      </c>
      <c r="L2829">
        <v>2024</v>
      </c>
      <c r="P2829" t="s">
        <v>12</v>
      </c>
    </row>
    <row r="2830" spans="1:16" x14ac:dyDescent="0.3">
      <c r="A2830" t="s">
        <v>2821</v>
      </c>
      <c r="B2830" s="1">
        <v>44917</v>
      </c>
      <c r="C2830" t="s">
        <v>22</v>
      </c>
      <c r="D2830" t="s">
        <v>32</v>
      </c>
      <c r="E2830" t="s">
        <v>19</v>
      </c>
      <c r="F2830">
        <v>803</v>
      </c>
      <c r="G2830">
        <v>27834</v>
      </c>
      <c r="H2830" t="s">
        <v>20</v>
      </c>
      <c r="I2830">
        <v>46</v>
      </c>
      <c r="J2830" t="str">
        <f t="shared" si="44"/>
        <v>A3</v>
      </c>
      <c r="K2830" s="5">
        <v>34.662515566625153</v>
      </c>
      <c r="L2830">
        <v>2022</v>
      </c>
      <c r="P2830" t="s">
        <v>12</v>
      </c>
    </row>
    <row r="2831" spans="1:16" x14ac:dyDescent="0.3">
      <c r="A2831" t="s">
        <v>2822</v>
      </c>
      <c r="B2831" s="1">
        <v>45114</v>
      </c>
      <c r="C2831" t="s">
        <v>17</v>
      </c>
      <c r="D2831" t="s">
        <v>15</v>
      </c>
      <c r="E2831" t="s">
        <v>19</v>
      </c>
      <c r="F2831">
        <v>441</v>
      </c>
      <c r="G2831">
        <v>23106</v>
      </c>
      <c r="H2831" t="s">
        <v>20</v>
      </c>
      <c r="I2831">
        <v>41</v>
      </c>
      <c r="J2831" t="str">
        <f t="shared" si="44"/>
        <v>A2</v>
      </c>
      <c r="K2831" s="5">
        <v>52.394557823129254</v>
      </c>
      <c r="L2831">
        <v>2023</v>
      </c>
      <c r="P2831" t="s">
        <v>12</v>
      </c>
    </row>
    <row r="2832" spans="1:16" x14ac:dyDescent="0.3">
      <c r="A2832" t="s">
        <v>2823</v>
      </c>
      <c r="B2832" s="1">
        <v>45181</v>
      </c>
      <c r="C2832" t="s">
        <v>22</v>
      </c>
      <c r="D2832" t="s">
        <v>10</v>
      </c>
      <c r="E2832" t="s">
        <v>11</v>
      </c>
      <c r="F2832">
        <v>535</v>
      </c>
      <c r="G2832">
        <v>6907</v>
      </c>
      <c r="H2832" t="s">
        <v>20</v>
      </c>
      <c r="I2832">
        <v>39</v>
      </c>
      <c r="J2832" t="str">
        <f t="shared" si="44"/>
        <v>A2</v>
      </c>
      <c r="K2832" s="5">
        <v>12.910280373831776</v>
      </c>
      <c r="L2832">
        <v>2023</v>
      </c>
      <c r="P2832" t="s">
        <v>12</v>
      </c>
    </row>
    <row r="2833" spans="1:16" x14ac:dyDescent="0.3">
      <c r="A2833" t="s">
        <v>2824</v>
      </c>
      <c r="B2833" s="1">
        <v>44720</v>
      </c>
      <c r="C2833" t="s">
        <v>14</v>
      </c>
      <c r="D2833" t="s">
        <v>42</v>
      </c>
      <c r="E2833" t="s">
        <v>19</v>
      </c>
      <c r="F2833">
        <v>53</v>
      </c>
      <c r="G2833">
        <v>44857</v>
      </c>
      <c r="H2833" t="s">
        <v>12</v>
      </c>
      <c r="I2833">
        <v>40</v>
      </c>
      <c r="J2833" t="str">
        <f t="shared" si="44"/>
        <v>A2</v>
      </c>
      <c r="K2833" s="5">
        <v>846.35849056603774</v>
      </c>
      <c r="L2833">
        <v>2022</v>
      </c>
      <c r="P2833" t="s">
        <v>12</v>
      </c>
    </row>
    <row r="2834" spans="1:16" x14ac:dyDescent="0.3">
      <c r="A2834" t="s">
        <v>2825</v>
      </c>
      <c r="B2834" s="1">
        <v>45131</v>
      </c>
      <c r="C2834" t="s">
        <v>22</v>
      </c>
      <c r="D2834" t="s">
        <v>42</v>
      </c>
      <c r="E2834" t="s">
        <v>23</v>
      </c>
      <c r="F2834">
        <v>432</v>
      </c>
      <c r="G2834">
        <v>31455</v>
      </c>
      <c r="H2834" t="s">
        <v>12</v>
      </c>
      <c r="I2834">
        <v>40</v>
      </c>
      <c r="J2834" t="str">
        <f t="shared" si="44"/>
        <v>A2</v>
      </c>
      <c r="K2834" s="5">
        <v>72.8125</v>
      </c>
      <c r="L2834">
        <v>2023</v>
      </c>
      <c r="P2834" t="s">
        <v>12</v>
      </c>
    </row>
    <row r="2835" spans="1:16" x14ac:dyDescent="0.3">
      <c r="A2835" t="s">
        <v>2826</v>
      </c>
      <c r="B2835" s="1">
        <v>44781</v>
      </c>
      <c r="C2835" t="s">
        <v>27</v>
      </c>
      <c r="D2835" t="s">
        <v>15</v>
      </c>
      <c r="E2835" t="s">
        <v>19</v>
      </c>
      <c r="F2835">
        <v>349</v>
      </c>
      <c r="G2835">
        <v>22416</v>
      </c>
      <c r="H2835" t="s">
        <v>12</v>
      </c>
      <c r="I2835">
        <v>41</v>
      </c>
      <c r="J2835" t="str">
        <f t="shared" si="44"/>
        <v>A2</v>
      </c>
      <c r="K2835" s="5">
        <v>64.229226361031522</v>
      </c>
      <c r="L2835">
        <v>2022</v>
      </c>
      <c r="P2835" t="s">
        <v>12</v>
      </c>
    </row>
    <row r="2836" spans="1:16" x14ac:dyDescent="0.3">
      <c r="A2836" t="s">
        <v>2827</v>
      </c>
      <c r="B2836" s="1">
        <v>45396</v>
      </c>
      <c r="C2836" t="s">
        <v>22</v>
      </c>
      <c r="D2836" t="s">
        <v>15</v>
      </c>
      <c r="E2836" t="s">
        <v>11</v>
      </c>
      <c r="F2836">
        <v>59</v>
      </c>
      <c r="G2836">
        <v>5660</v>
      </c>
      <c r="H2836" t="s">
        <v>20</v>
      </c>
      <c r="I2836">
        <v>41</v>
      </c>
      <c r="J2836" t="str">
        <f t="shared" si="44"/>
        <v>A2</v>
      </c>
      <c r="K2836" s="5">
        <v>95.932203389830505</v>
      </c>
      <c r="L2836">
        <v>2024</v>
      </c>
      <c r="P2836" t="s">
        <v>12</v>
      </c>
    </row>
    <row r="2837" spans="1:16" x14ac:dyDescent="0.3">
      <c r="A2837" t="s">
        <v>2828</v>
      </c>
      <c r="B2837" s="1">
        <v>45224</v>
      </c>
      <c r="C2837" t="s">
        <v>22</v>
      </c>
      <c r="D2837" t="s">
        <v>18</v>
      </c>
      <c r="E2837" t="s">
        <v>25</v>
      </c>
      <c r="F2837">
        <v>320</v>
      </c>
      <c r="G2837">
        <v>37775</v>
      </c>
      <c r="H2837" t="s">
        <v>20</v>
      </c>
      <c r="I2837">
        <v>57</v>
      </c>
      <c r="J2837" t="str">
        <f t="shared" si="44"/>
        <v>A3</v>
      </c>
      <c r="K2837" s="5">
        <v>118.046875</v>
      </c>
      <c r="L2837">
        <v>2023</v>
      </c>
      <c r="P2837" t="s">
        <v>12</v>
      </c>
    </row>
    <row r="2838" spans="1:16" x14ac:dyDescent="0.3">
      <c r="A2838" t="s">
        <v>2829</v>
      </c>
      <c r="B2838" t="s">
        <v>4976</v>
      </c>
      <c r="C2838" t="s">
        <v>14</v>
      </c>
      <c r="D2838" t="s">
        <v>42</v>
      </c>
      <c r="E2838" t="s">
        <v>34</v>
      </c>
      <c r="F2838">
        <v>844</v>
      </c>
      <c r="G2838">
        <v>6269</v>
      </c>
      <c r="H2838" t="s">
        <v>12</v>
      </c>
      <c r="I2838">
        <v>40</v>
      </c>
      <c r="J2838" t="str">
        <f t="shared" si="44"/>
        <v>A2</v>
      </c>
      <c r="K2838" s="5">
        <v>7.4277251184834121</v>
      </c>
      <c r="L2838" t="e">
        <v>#VALUE!</v>
      </c>
      <c r="P2838" t="s">
        <v>12</v>
      </c>
    </row>
    <row r="2839" spans="1:16" x14ac:dyDescent="0.3">
      <c r="A2839" t="s">
        <v>2830</v>
      </c>
      <c r="B2839" s="1">
        <v>45292</v>
      </c>
      <c r="C2839" t="s">
        <v>14</v>
      </c>
      <c r="D2839" t="s">
        <v>28</v>
      </c>
      <c r="E2839" t="s">
        <v>11</v>
      </c>
      <c r="F2839">
        <v>447</v>
      </c>
      <c r="G2839">
        <v>5192</v>
      </c>
      <c r="H2839">
        <v>0</v>
      </c>
      <c r="I2839">
        <v>58</v>
      </c>
      <c r="J2839" t="str">
        <f t="shared" si="44"/>
        <v>A3</v>
      </c>
      <c r="K2839" s="5">
        <v>11.615212527964205</v>
      </c>
      <c r="L2839">
        <v>2024</v>
      </c>
      <c r="P2839" t="s">
        <v>12</v>
      </c>
    </row>
    <row r="2840" spans="1:16" x14ac:dyDescent="0.3">
      <c r="A2840" t="s">
        <v>2831</v>
      </c>
      <c r="B2840" s="1">
        <v>45049</v>
      </c>
      <c r="C2840" t="s">
        <v>17</v>
      </c>
      <c r="D2840" t="s">
        <v>15</v>
      </c>
      <c r="E2840" t="s">
        <v>23</v>
      </c>
      <c r="F2840">
        <v>353</v>
      </c>
      <c r="G2840">
        <v>16441</v>
      </c>
      <c r="H2840" t="s">
        <v>12</v>
      </c>
      <c r="I2840">
        <v>41</v>
      </c>
      <c r="J2840" t="str">
        <f t="shared" si="44"/>
        <v>A2</v>
      </c>
      <c r="K2840" s="5">
        <v>46.575070821529742</v>
      </c>
      <c r="L2840">
        <v>2023</v>
      </c>
      <c r="P2840" t="s">
        <v>12</v>
      </c>
    </row>
    <row r="2841" spans="1:16" x14ac:dyDescent="0.3">
      <c r="A2841" t="s">
        <v>2832</v>
      </c>
      <c r="B2841" s="1">
        <v>44738</v>
      </c>
      <c r="C2841" t="s">
        <v>17</v>
      </c>
      <c r="D2841" t="s">
        <v>28</v>
      </c>
      <c r="E2841" t="s">
        <v>19</v>
      </c>
      <c r="F2841">
        <v>58</v>
      </c>
      <c r="G2841">
        <v>32656</v>
      </c>
      <c r="H2841" t="s">
        <v>20</v>
      </c>
      <c r="I2841">
        <v>58</v>
      </c>
      <c r="J2841" t="str">
        <f t="shared" si="44"/>
        <v>A3</v>
      </c>
      <c r="K2841" s="5">
        <v>563.0344827586207</v>
      </c>
      <c r="L2841">
        <v>2022</v>
      </c>
      <c r="P2841" t="s">
        <v>20</v>
      </c>
    </row>
    <row r="2842" spans="1:16" x14ac:dyDescent="0.3">
      <c r="A2842" t="s">
        <v>2833</v>
      </c>
      <c r="B2842" s="1">
        <v>44699</v>
      </c>
      <c r="C2842" t="s">
        <v>27</v>
      </c>
      <c r="D2842" t="s">
        <v>42</v>
      </c>
      <c r="E2842" t="s">
        <v>19</v>
      </c>
      <c r="F2842">
        <v>906</v>
      </c>
      <c r="G2842">
        <v>14277</v>
      </c>
      <c r="H2842" t="s">
        <v>12</v>
      </c>
      <c r="I2842">
        <v>40</v>
      </c>
      <c r="J2842" t="str">
        <f t="shared" si="44"/>
        <v>A2</v>
      </c>
      <c r="K2842" s="5">
        <v>15.758278145695364</v>
      </c>
      <c r="L2842">
        <v>2022</v>
      </c>
      <c r="P2842">
        <v>0</v>
      </c>
    </row>
    <row r="2843" spans="1:16" x14ac:dyDescent="0.3">
      <c r="A2843" t="s">
        <v>2834</v>
      </c>
      <c r="B2843" s="1">
        <v>45283</v>
      </c>
      <c r="C2843" t="s">
        <v>27</v>
      </c>
      <c r="D2843" t="s">
        <v>10</v>
      </c>
      <c r="E2843" t="s">
        <v>34</v>
      </c>
      <c r="F2843">
        <v>693</v>
      </c>
      <c r="G2843">
        <v>25613</v>
      </c>
      <c r="H2843" t="s">
        <v>12</v>
      </c>
      <c r="I2843">
        <v>39</v>
      </c>
      <c r="J2843" t="str">
        <f t="shared" si="44"/>
        <v>A2</v>
      </c>
      <c r="K2843" s="5">
        <v>36.959595959595958</v>
      </c>
      <c r="L2843">
        <v>2023</v>
      </c>
      <c r="P2843" t="s">
        <v>20</v>
      </c>
    </row>
    <row r="2844" spans="1:16" x14ac:dyDescent="0.3">
      <c r="A2844" t="s">
        <v>2835</v>
      </c>
      <c r="B2844" s="1">
        <v>44995</v>
      </c>
      <c r="C2844" t="s">
        <v>9</v>
      </c>
      <c r="D2844" t="s">
        <v>42</v>
      </c>
      <c r="E2844" t="s">
        <v>25</v>
      </c>
      <c r="F2844">
        <v>363</v>
      </c>
      <c r="G2844">
        <v>24320</v>
      </c>
      <c r="H2844" t="s">
        <v>20</v>
      </c>
      <c r="I2844">
        <v>40</v>
      </c>
      <c r="J2844" t="str">
        <f t="shared" si="44"/>
        <v>A2</v>
      </c>
      <c r="K2844" s="5">
        <v>66.997245179063356</v>
      </c>
      <c r="L2844">
        <v>2023</v>
      </c>
      <c r="P2844" t="s">
        <v>12</v>
      </c>
    </row>
    <row r="2845" spans="1:16" x14ac:dyDescent="0.3">
      <c r="A2845" t="s">
        <v>4976</v>
      </c>
      <c r="B2845" s="1">
        <v>45279</v>
      </c>
      <c r="C2845" t="s">
        <v>17</v>
      </c>
      <c r="D2845" t="s">
        <v>15</v>
      </c>
      <c r="E2845" t="s">
        <v>11</v>
      </c>
      <c r="F2845">
        <v>109</v>
      </c>
      <c r="G2845">
        <v>48439</v>
      </c>
      <c r="H2845">
        <v>0</v>
      </c>
      <c r="I2845">
        <v>41</v>
      </c>
      <c r="J2845" t="str">
        <f t="shared" si="44"/>
        <v>A2</v>
      </c>
      <c r="K2845" s="5">
        <v>444.39449541284404</v>
      </c>
      <c r="L2845">
        <v>2023</v>
      </c>
      <c r="P2845" t="s">
        <v>12</v>
      </c>
    </row>
    <row r="2846" spans="1:16" x14ac:dyDescent="0.3">
      <c r="A2846" t="s">
        <v>2836</v>
      </c>
      <c r="B2846" s="1">
        <v>44578</v>
      </c>
      <c r="C2846" t="s">
        <v>9</v>
      </c>
      <c r="D2846" t="s">
        <v>10</v>
      </c>
      <c r="E2846" t="s">
        <v>19</v>
      </c>
      <c r="F2846">
        <v>155</v>
      </c>
      <c r="G2846">
        <v>30949</v>
      </c>
      <c r="H2846">
        <v>0</v>
      </c>
      <c r="I2846">
        <v>39</v>
      </c>
      <c r="J2846" t="str">
        <f t="shared" si="44"/>
        <v>A2</v>
      </c>
      <c r="K2846" s="5">
        <v>199.67096774193547</v>
      </c>
      <c r="L2846">
        <v>2022</v>
      </c>
      <c r="P2846" t="s">
        <v>12</v>
      </c>
    </row>
    <row r="2847" spans="1:16" x14ac:dyDescent="0.3">
      <c r="A2847" t="s">
        <v>2837</v>
      </c>
      <c r="B2847" s="1">
        <v>45184</v>
      </c>
      <c r="C2847" t="s">
        <v>27</v>
      </c>
      <c r="D2847" t="s">
        <v>18</v>
      </c>
      <c r="E2847" t="s">
        <v>19</v>
      </c>
      <c r="F2847">
        <v>269</v>
      </c>
      <c r="G2847">
        <v>28085</v>
      </c>
      <c r="H2847" t="s">
        <v>20</v>
      </c>
      <c r="I2847">
        <v>57</v>
      </c>
      <c r="J2847" t="str">
        <f t="shared" si="44"/>
        <v>A3</v>
      </c>
      <c r="K2847" s="5">
        <v>104.40520446096654</v>
      </c>
      <c r="L2847">
        <v>2023</v>
      </c>
      <c r="P2847" t="s">
        <v>12</v>
      </c>
    </row>
    <row r="2848" spans="1:16" x14ac:dyDescent="0.3">
      <c r="A2848" t="s">
        <v>2838</v>
      </c>
      <c r="B2848" s="1">
        <v>44813</v>
      </c>
      <c r="C2848" t="s">
        <v>22</v>
      </c>
      <c r="D2848" t="s">
        <v>10</v>
      </c>
      <c r="E2848" t="s">
        <v>34</v>
      </c>
      <c r="F2848">
        <v>385</v>
      </c>
      <c r="G2848">
        <v>11433</v>
      </c>
      <c r="H2848" t="s">
        <v>12</v>
      </c>
      <c r="I2848">
        <v>39</v>
      </c>
      <c r="J2848" t="str">
        <f t="shared" si="44"/>
        <v>A2</v>
      </c>
      <c r="K2848" s="5">
        <v>29.696103896103896</v>
      </c>
      <c r="L2848">
        <v>2022</v>
      </c>
      <c r="P2848" t="s">
        <v>12</v>
      </c>
    </row>
    <row r="2849" spans="1:16" x14ac:dyDescent="0.3">
      <c r="A2849" t="s">
        <v>2839</v>
      </c>
      <c r="B2849" s="1">
        <v>45401</v>
      </c>
      <c r="C2849" t="s">
        <v>9</v>
      </c>
      <c r="D2849" t="s">
        <v>42</v>
      </c>
      <c r="E2849" t="s">
        <v>25</v>
      </c>
      <c r="F2849">
        <v>137</v>
      </c>
      <c r="G2849">
        <v>17950</v>
      </c>
      <c r="H2849" t="s">
        <v>20</v>
      </c>
      <c r="I2849">
        <v>40</v>
      </c>
      <c r="J2849" t="str">
        <f t="shared" si="44"/>
        <v>A2</v>
      </c>
      <c r="K2849" s="5">
        <v>131.02189781021897</v>
      </c>
      <c r="L2849">
        <v>2024</v>
      </c>
      <c r="P2849" t="s">
        <v>12</v>
      </c>
    </row>
    <row r="2850" spans="1:16" x14ac:dyDescent="0.3">
      <c r="A2850" t="s">
        <v>2840</v>
      </c>
      <c r="B2850" s="1">
        <v>44770</v>
      </c>
      <c r="C2850" t="s">
        <v>27</v>
      </c>
      <c r="D2850" t="s">
        <v>42</v>
      </c>
      <c r="E2850" t="s">
        <v>23</v>
      </c>
      <c r="F2850">
        <v>981</v>
      </c>
      <c r="G2850">
        <v>32396</v>
      </c>
      <c r="H2850" t="s">
        <v>12</v>
      </c>
      <c r="I2850">
        <v>40</v>
      </c>
      <c r="J2850" t="str">
        <f t="shared" si="44"/>
        <v>A2</v>
      </c>
      <c r="K2850" s="5">
        <v>33.023445463812436</v>
      </c>
      <c r="L2850">
        <v>2022</v>
      </c>
      <c r="P2850" t="s">
        <v>12</v>
      </c>
    </row>
    <row r="2851" spans="1:16" x14ac:dyDescent="0.3">
      <c r="A2851" t="s">
        <v>2841</v>
      </c>
      <c r="B2851" s="1">
        <v>45214</v>
      </c>
      <c r="C2851" t="s">
        <v>22</v>
      </c>
      <c r="D2851" t="s">
        <v>15</v>
      </c>
      <c r="E2851" t="s">
        <v>19</v>
      </c>
      <c r="F2851">
        <v>64</v>
      </c>
      <c r="G2851">
        <v>47432</v>
      </c>
      <c r="H2851" t="s">
        <v>12</v>
      </c>
      <c r="I2851">
        <v>41</v>
      </c>
      <c r="J2851" t="str">
        <f t="shared" si="44"/>
        <v>A2</v>
      </c>
      <c r="K2851" s="5">
        <v>741.125</v>
      </c>
      <c r="L2851">
        <v>2023</v>
      </c>
      <c r="P2851">
        <v>0</v>
      </c>
    </row>
    <row r="2852" spans="1:16" x14ac:dyDescent="0.3">
      <c r="A2852" t="s">
        <v>2842</v>
      </c>
      <c r="B2852" s="1">
        <v>44856</v>
      </c>
      <c r="C2852" t="s">
        <v>22</v>
      </c>
      <c r="D2852" t="s">
        <v>10</v>
      </c>
      <c r="E2852" t="s">
        <v>19</v>
      </c>
      <c r="F2852">
        <v>651</v>
      </c>
      <c r="G2852">
        <v>28037</v>
      </c>
      <c r="H2852" t="s">
        <v>12</v>
      </c>
      <c r="I2852">
        <v>39</v>
      </c>
      <c r="J2852" t="str">
        <f t="shared" si="44"/>
        <v>A2</v>
      </c>
      <c r="K2852" s="5">
        <v>43.067588325652842</v>
      </c>
      <c r="L2852">
        <v>2022</v>
      </c>
      <c r="P2852" t="s">
        <v>20</v>
      </c>
    </row>
    <row r="2853" spans="1:16" x14ac:dyDescent="0.3">
      <c r="A2853" t="s">
        <v>2843</v>
      </c>
      <c r="B2853" s="1">
        <v>44677</v>
      </c>
      <c r="C2853" t="s">
        <v>17</v>
      </c>
      <c r="D2853" t="s">
        <v>28</v>
      </c>
      <c r="E2853" t="s">
        <v>25</v>
      </c>
      <c r="F2853">
        <v>283</v>
      </c>
      <c r="G2853">
        <v>41114</v>
      </c>
      <c r="H2853" t="s">
        <v>12</v>
      </c>
      <c r="I2853">
        <v>58</v>
      </c>
      <c r="J2853" t="str">
        <f t="shared" si="44"/>
        <v>A3</v>
      </c>
      <c r="K2853" s="5">
        <v>145.27915194346289</v>
      </c>
      <c r="L2853">
        <v>2022</v>
      </c>
      <c r="P2853" t="s">
        <v>20</v>
      </c>
    </row>
    <row r="2854" spans="1:16" x14ac:dyDescent="0.3">
      <c r="A2854" t="s">
        <v>2844</v>
      </c>
      <c r="B2854" s="1">
        <v>44874</v>
      </c>
      <c r="C2854" t="s">
        <v>14</v>
      </c>
      <c r="D2854" t="s">
        <v>15</v>
      </c>
      <c r="E2854" t="s">
        <v>23</v>
      </c>
      <c r="F2854">
        <v>436</v>
      </c>
      <c r="G2854">
        <v>8391</v>
      </c>
      <c r="H2854" t="s">
        <v>12</v>
      </c>
      <c r="I2854">
        <v>41</v>
      </c>
      <c r="J2854" t="str">
        <f t="shared" si="44"/>
        <v>A2</v>
      </c>
      <c r="K2854" s="5">
        <v>19.245412844036696</v>
      </c>
      <c r="L2854">
        <v>2022</v>
      </c>
      <c r="P2854" t="s">
        <v>20</v>
      </c>
    </row>
    <row r="2855" spans="1:16" x14ac:dyDescent="0.3">
      <c r="A2855" t="s">
        <v>2845</v>
      </c>
      <c r="B2855" s="1">
        <v>44777</v>
      </c>
      <c r="C2855" t="s">
        <v>17</v>
      </c>
      <c r="D2855" t="s">
        <v>18</v>
      </c>
      <c r="E2855" t="s">
        <v>23</v>
      </c>
      <c r="F2855">
        <v>317</v>
      </c>
      <c r="G2855">
        <v>48455</v>
      </c>
      <c r="H2855" t="s">
        <v>12</v>
      </c>
      <c r="I2855">
        <v>57</v>
      </c>
      <c r="J2855" t="str">
        <f t="shared" si="44"/>
        <v>A3</v>
      </c>
      <c r="K2855" s="5">
        <v>152.85488958990535</v>
      </c>
      <c r="L2855">
        <v>2022</v>
      </c>
      <c r="P2855" t="s">
        <v>12</v>
      </c>
    </row>
    <row r="2856" spans="1:16" x14ac:dyDescent="0.3">
      <c r="A2856" t="s">
        <v>2846</v>
      </c>
      <c r="B2856" s="1">
        <v>44729</v>
      </c>
      <c r="C2856" t="s">
        <v>17</v>
      </c>
      <c r="D2856" t="s">
        <v>15</v>
      </c>
      <c r="E2856" t="s">
        <v>34</v>
      </c>
      <c r="F2856">
        <v>437</v>
      </c>
      <c r="G2856">
        <v>33205</v>
      </c>
      <c r="H2856" t="s">
        <v>12</v>
      </c>
      <c r="I2856">
        <v>41</v>
      </c>
      <c r="J2856" t="str">
        <f t="shared" si="44"/>
        <v>A2</v>
      </c>
      <c r="K2856" s="5">
        <v>75.983981693363845</v>
      </c>
      <c r="L2856">
        <v>2022</v>
      </c>
      <c r="P2856" t="s">
        <v>12</v>
      </c>
    </row>
    <row r="2857" spans="1:16" x14ac:dyDescent="0.3">
      <c r="A2857" t="s">
        <v>2847</v>
      </c>
      <c r="B2857" s="1">
        <v>45202</v>
      </c>
      <c r="C2857" t="s">
        <v>17</v>
      </c>
      <c r="D2857" t="s">
        <v>15</v>
      </c>
      <c r="E2857" t="s">
        <v>34</v>
      </c>
      <c r="F2857">
        <v>167</v>
      </c>
      <c r="G2857">
        <v>5120</v>
      </c>
      <c r="H2857" t="s">
        <v>12</v>
      </c>
      <c r="I2857">
        <v>41</v>
      </c>
      <c r="J2857" t="str">
        <f t="shared" si="44"/>
        <v>A2</v>
      </c>
      <c r="K2857" s="5">
        <v>30.658682634730539</v>
      </c>
      <c r="L2857">
        <v>2023</v>
      </c>
      <c r="P2857" t="s">
        <v>12</v>
      </c>
    </row>
    <row r="2858" spans="1:16" x14ac:dyDescent="0.3">
      <c r="A2858" t="s">
        <v>2848</v>
      </c>
      <c r="B2858" s="1">
        <v>45048</v>
      </c>
      <c r="C2858" t="s">
        <v>14</v>
      </c>
      <c r="D2858" t="s">
        <v>42</v>
      </c>
      <c r="E2858" t="s">
        <v>19</v>
      </c>
      <c r="F2858">
        <v>968</v>
      </c>
      <c r="G2858">
        <v>42238</v>
      </c>
      <c r="H2858" t="s">
        <v>12</v>
      </c>
      <c r="I2858">
        <v>40</v>
      </c>
      <c r="J2858" t="str">
        <f t="shared" si="44"/>
        <v>A2</v>
      </c>
      <c r="K2858" s="5">
        <v>43.634297520661157</v>
      </c>
      <c r="L2858">
        <v>2023</v>
      </c>
      <c r="P2858">
        <v>0</v>
      </c>
    </row>
    <row r="2859" spans="1:16" x14ac:dyDescent="0.3">
      <c r="A2859" t="s">
        <v>2849</v>
      </c>
      <c r="B2859" s="1">
        <v>44965</v>
      </c>
      <c r="C2859" t="s">
        <v>17</v>
      </c>
      <c r="D2859" t="s">
        <v>15</v>
      </c>
      <c r="E2859" t="s">
        <v>11</v>
      </c>
      <c r="F2859">
        <v>267</v>
      </c>
      <c r="G2859">
        <v>49863</v>
      </c>
      <c r="H2859" t="s">
        <v>12</v>
      </c>
      <c r="I2859">
        <v>41</v>
      </c>
      <c r="J2859" t="str">
        <f t="shared" si="44"/>
        <v>A2</v>
      </c>
      <c r="K2859" s="5">
        <v>186.75280898876406</v>
      </c>
      <c r="L2859">
        <v>2023</v>
      </c>
      <c r="P2859" t="s">
        <v>20</v>
      </c>
    </row>
    <row r="2860" spans="1:16" x14ac:dyDescent="0.3">
      <c r="A2860" t="s">
        <v>2850</v>
      </c>
      <c r="B2860" s="1">
        <v>44776</v>
      </c>
      <c r="C2860" t="s">
        <v>22</v>
      </c>
      <c r="D2860" t="s">
        <v>18</v>
      </c>
      <c r="E2860" t="s">
        <v>34</v>
      </c>
      <c r="F2860">
        <v>145</v>
      </c>
      <c r="G2860">
        <v>46951</v>
      </c>
      <c r="H2860" t="s">
        <v>12</v>
      </c>
      <c r="I2860">
        <v>57</v>
      </c>
      <c r="J2860" t="str">
        <f t="shared" si="44"/>
        <v>A3</v>
      </c>
      <c r="K2860" s="5">
        <v>323.8</v>
      </c>
      <c r="L2860">
        <v>2022</v>
      </c>
      <c r="P2860" t="s">
        <v>12</v>
      </c>
    </row>
    <row r="2861" spans="1:16" x14ac:dyDescent="0.3">
      <c r="A2861" t="s">
        <v>2851</v>
      </c>
      <c r="B2861" s="1">
        <v>44655</v>
      </c>
      <c r="C2861" t="s">
        <v>17</v>
      </c>
      <c r="D2861" t="s">
        <v>10</v>
      </c>
      <c r="E2861" t="s">
        <v>34</v>
      </c>
      <c r="F2861" t="s">
        <v>4976</v>
      </c>
      <c r="G2861">
        <v>31718</v>
      </c>
      <c r="H2861" t="s">
        <v>12</v>
      </c>
      <c r="I2861">
        <v>39</v>
      </c>
      <c r="J2861" t="str">
        <f t="shared" si="44"/>
        <v>A2</v>
      </c>
      <c r="K2861" s="5">
        <v>0</v>
      </c>
      <c r="L2861">
        <v>2022</v>
      </c>
      <c r="P2861" t="s">
        <v>20</v>
      </c>
    </row>
    <row r="2862" spans="1:16" x14ac:dyDescent="0.3">
      <c r="A2862" t="s">
        <v>2852</v>
      </c>
      <c r="B2862" s="1">
        <v>45230</v>
      </c>
      <c r="C2862" t="s">
        <v>27</v>
      </c>
      <c r="D2862" t="s">
        <v>15</v>
      </c>
      <c r="E2862" t="s">
        <v>19</v>
      </c>
      <c r="F2862">
        <v>697</v>
      </c>
      <c r="G2862">
        <v>47942</v>
      </c>
      <c r="H2862" t="s">
        <v>12</v>
      </c>
      <c r="I2862">
        <v>41</v>
      </c>
      <c r="J2862" t="str">
        <f t="shared" si="44"/>
        <v>A2</v>
      </c>
      <c r="K2862" s="5">
        <v>68.783357245337157</v>
      </c>
      <c r="L2862">
        <v>2023</v>
      </c>
      <c r="P2862" t="s">
        <v>12</v>
      </c>
    </row>
    <row r="2863" spans="1:16" x14ac:dyDescent="0.3">
      <c r="A2863" t="s">
        <v>2853</v>
      </c>
      <c r="B2863" s="1">
        <v>45358</v>
      </c>
      <c r="C2863" t="s">
        <v>9</v>
      </c>
      <c r="D2863" t="s">
        <v>28</v>
      </c>
      <c r="E2863" t="s">
        <v>34</v>
      </c>
      <c r="F2863">
        <v>638</v>
      </c>
      <c r="G2863">
        <v>49776</v>
      </c>
      <c r="H2863" t="s">
        <v>12</v>
      </c>
      <c r="I2863">
        <v>58</v>
      </c>
      <c r="J2863" t="str">
        <f t="shared" si="44"/>
        <v>A3</v>
      </c>
      <c r="K2863" s="5">
        <v>78.01880877742947</v>
      </c>
      <c r="L2863">
        <v>2024</v>
      </c>
      <c r="P2863" t="s">
        <v>20</v>
      </c>
    </row>
    <row r="2864" spans="1:16" x14ac:dyDescent="0.3">
      <c r="A2864" t="s">
        <v>2854</v>
      </c>
      <c r="B2864" s="1">
        <v>45068</v>
      </c>
      <c r="C2864" t="s">
        <v>22</v>
      </c>
      <c r="D2864" t="s">
        <v>15</v>
      </c>
      <c r="E2864" t="s">
        <v>11</v>
      </c>
      <c r="F2864">
        <v>604</v>
      </c>
      <c r="G2864">
        <v>22323</v>
      </c>
      <c r="H2864" t="s">
        <v>12</v>
      </c>
      <c r="I2864">
        <v>41</v>
      </c>
      <c r="J2864" t="str">
        <f t="shared" si="44"/>
        <v>A2</v>
      </c>
      <c r="K2864" s="5">
        <v>36.95860927152318</v>
      </c>
      <c r="L2864">
        <v>2023</v>
      </c>
      <c r="P2864" t="s">
        <v>20</v>
      </c>
    </row>
    <row r="2865" spans="1:16" x14ac:dyDescent="0.3">
      <c r="A2865" t="s">
        <v>2855</v>
      </c>
      <c r="B2865" t="s">
        <v>4976</v>
      </c>
      <c r="C2865" t="s">
        <v>17</v>
      </c>
      <c r="D2865" t="s">
        <v>28</v>
      </c>
      <c r="E2865" t="s">
        <v>11</v>
      </c>
      <c r="F2865">
        <v>258</v>
      </c>
      <c r="G2865">
        <v>31494</v>
      </c>
      <c r="H2865">
        <v>0</v>
      </c>
      <c r="I2865">
        <v>58</v>
      </c>
      <c r="J2865" t="str">
        <f t="shared" si="44"/>
        <v>A3</v>
      </c>
      <c r="K2865" s="5">
        <v>122.06976744186046</v>
      </c>
      <c r="L2865" t="e">
        <v>#VALUE!</v>
      </c>
      <c r="P2865" t="s">
        <v>12</v>
      </c>
    </row>
    <row r="2866" spans="1:16" hidden="1" x14ac:dyDescent="0.3">
      <c r="A2866" t="s">
        <v>2856</v>
      </c>
      <c r="B2866" s="1">
        <v>44594</v>
      </c>
      <c r="C2866" t="s">
        <v>17</v>
      </c>
      <c r="D2866" t="s">
        <v>4976</v>
      </c>
      <c r="E2866" t="s">
        <v>11</v>
      </c>
      <c r="F2866">
        <v>488</v>
      </c>
      <c r="G2866">
        <v>28003</v>
      </c>
      <c r="H2866" t="s">
        <v>12</v>
      </c>
      <c r="I2866" t="s">
        <v>4977</v>
      </c>
      <c r="J2866" t="str">
        <f t="shared" si="44"/>
        <v>A3</v>
      </c>
      <c r="K2866" s="5">
        <v>57.383196721311478</v>
      </c>
      <c r="L2866">
        <v>2022</v>
      </c>
      <c r="P2866" t="e">
        <v>#N/A</v>
      </c>
    </row>
    <row r="2867" spans="1:16" x14ac:dyDescent="0.3">
      <c r="A2867" t="s">
        <v>2857</v>
      </c>
      <c r="B2867" s="1">
        <v>45138</v>
      </c>
      <c r="C2867" t="s">
        <v>17</v>
      </c>
      <c r="D2867" t="s">
        <v>10</v>
      </c>
      <c r="E2867" t="s">
        <v>25</v>
      </c>
      <c r="F2867">
        <v>356</v>
      </c>
      <c r="G2867">
        <v>7209</v>
      </c>
      <c r="H2867" t="s">
        <v>12</v>
      </c>
      <c r="I2867">
        <v>39</v>
      </c>
      <c r="J2867" t="str">
        <f t="shared" si="44"/>
        <v>A2</v>
      </c>
      <c r="K2867" s="5">
        <v>20.25</v>
      </c>
      <c r="L2867">
        <v>2023</v>
      </c>
      <c r="P2867" t="s">
        <v>12</v>
      </c>
    </row>
    <row r="2868" spans="1:16" x14ac:dyDescent="0.3">
      <c r="A2868" t="s">
        <v>2858</v>
      </c>
      <c r="B2868" s="1">
        <v>45151</v>
      </c>
      <c r="C2868" t="s">
        <v>22</v>
      </c>
      <c r="D2868" t="s">
        <v>10</v>
      </c>
      <c r="E2868" t="s">
        <v>23</v>
      </c>
      <c r="F2868">
        <v>879</v>
      </c>
      <c r="G2868">
        <v>6907</v>
      </c>
      <c r="H2868" t="s">
        <v>20</v>
      </c>
      <c r="I2868">
        <v>39</v>
      </c>
      <c r="J2868" t="str">
        <f t="shared" si="44"/>
        <v>A2</v>
      </c>
      <c r="K2868" s="5">
        <v>7.8577929465301475</v>
      </c>
      <c r="L2868">
        <v>2023</v>
      </c>
      <c r="P2868" t="s">
        <v>12</v>
      </c>
    </row>
    <row r="2869" spans="1:16" x14ac:dyDescent="0.3">
      <c r="A2869" t="s">
        <v>2859</v>
      </c>
      <c r="B2869" t="s">
        <v>4976</v>
      </c>
      <c r="C2869" t="s">
        <v>14</v>
      </c>
      <c r="D2869" t="s">
        <v>15</v>
      </c>
      <c r="E2869" t="s">
        <v>19</v>
      </c>
      <c r="F2869">
        <v>963</v>
      </c>
      <c r="G2869">
        <v>27360</v>
      </c>
      <c r="H2869" t="s">
        <v>12</v>
      </c>
      <c r="I2869">
        <v>41</v>
      </c>
      <c r="J2869" t="str">
        <f t="shared" si="44"/>
        <v>A2</v>
      </c>
      <c r="K2869" s="5">
        <v>28.411214953271028</v>
      </c>
      <c r="L2869" t="e">
        <v>#VALUE!</v>
      </c>
      <c r="P2869">
        <v>0</v>
      </c>
    </row>
    <row r="2870" spans="1:16" x14ac:dyDescent="0.3">
      <c r="A2870" t="s">
        <v>2860</v>
      </c>
      <c r="B2870" s="1">
        <v>44627</v>
      </c>
      <c r="C2870" t="s">
        <v>4976</v>
      </c>
      <c r="D2870" t="s">
        <v>32</v>
      </c>
      <c r="E2870" t="s">
        <v>23</v>
      </c>
      <c r="F2870">
        <v>633</v>
      </c>
      <c r="G2870">
        <v>40610</v>
      </c>
      <c r="H2870" t="s">
        <v>12</v>
      </c>
      <c r="I2870">
        <v>46</v>
      </c>
      <c r="J2870" t="str">
        <f t="shared" si="44"/>
        <v>A3</v>
      </c>
      <c r="K2870" s="5">
        <v>64.154818325434434</v>
      </c>
      <c r="L2870">
        <v>2022</v>
      </c>
      <c r="P2870" t="s">
        <v>12</v>
      </c>
    </row>
    <row r="2871" spans="1:16" x14ac:dyDescent="0.3">
      <c r="A2871" t="s">
        <v>2861</v>
      </c>
      <c r="B2871" s="1">
        <v>45417</v>
      </c>
      <c r="C2871" t="s">
        <v>9</v>
      </c>
      <c r="D2871" t="s">
        <v>10</v>
      </c>
      <c r="E2871" t="s">
        <v>11</v>
      </c>
      <c r="F2871">
        <v>779</v>
      </c>
      <c r="G2871">
        <v>15938</v>
      </c>
      <c r="H2871">
        <v>0</v>
      </c>
      <c r="I2871">
        <v>39</v>
      </c>
      <c r="J2871" t="str">
        <f t="shared" si="44"/>
        <v>A2</v>
      </c>
      <c r="K2871" s="5">
        <v>20.459563543003853</v>
      </c>
      <c r="L2871">
        <v>2024</v>
      </c>
      <c r="P2871" t="s">
        <v>12</v>
      </c>
    </row>
    <row r="2872" spans="1:16" x14ac:dyDescent="0.3">
      <c r="A2872" t="s">
        <v>2862</v>
      </c>
      <c r="B2872" s="1">
        <v>45323</v>
      </c>
      <c r="C2872" t="s">
        <v>22</v>
      </c>
      <c r="D2872" t="s">
        <v>10</v>
      </c>
      <c r="E2872" t="s">
        <v>25</v>
      </c>
      <c r="F2872">
        <v>305</v>
      </c>
      <c r="G2872">
        <v>21341</v>
      </c>
      <c r="H2872">
        <v>0</v>
      </c>
      <c r="I2872">
        <v>39</v>
      </c>
      <c r="J2872" t="str">
        <f t="shared" si="44"/>
        <v>A2</v>
      </c>
      <c r="K2872" s="5">
        <v>69.970491803278691</v>
      </c>
      <c r="L2872">
        <v>2024</v>
      </c>
      <c r="P2872" t="s">
        <v>12</v>
      </c>
    </row>
    <row r="2873" spans="1:16" hidden="1" x14ac:dyDescent="0.3">
      <c r="A2873" t="s">
        <v>2863</v>
      </c>
      <c r="B2873" s="1">
        <v>45063</v>
      </c>
      <c r="C2873" t="s">
        <v>27</v>
      </c>
      <c r="D2873" t="s">
        <v>4976</v>
      </c>
      <c r="E2873" t="s">
        <v>4976</v>
      </c>
      <c r="F2873">
        <v>386</v>
      </c>
      <c r="G2873">
        <v>20856</v>
      </c>
      <c r="H2873" t="s">
        <v>12</v>
      </c>
      <c r="I2873" t="s">
        <v>4977</v>
      </c>
      <c r="J2873" t="str">
        <f t="shared" si="44"/>
        <v>A3</v>
      </c>
      <c r="K2873" s="5">
        <v>54.031088082901555</v>
      </c>
      <c r="L2873">
        <v>2023</v>
      </c>
      <c r="P2873" t="s">
        <v>12</v>
      </c>
    </row>
    <row r="2874" spans="1:16" x14ac:dyDescent="0.3">
      <c r="A2874" t="s">
        <v>2864</v>
      </c>
      <c r="B2874" s="1">
        <v>45432</v>
      </c>
      <c r="C2874" t="s">
        <v>22</v>
      </c>
      <c r="D2874" t="s">
        <v>18</v>
      </c>
      <c r="E2874" t="s">
        <v>19</v>
      </c>
      <c r="F2874">
        <v>379</v>
      </c>
      <c r="G2874">
        <v>12670</v>
      </c>
      <c r="H2874">
        <v>0</v>
      </c>
      <c r="I2874">
        <v>57</v>
      </c>
      <c r="J2874" t="str">
        <f t="shared" si="44"/>
        <v>A3</v>
      </c>
      <c r="K2874" s="5">
        <v>33.430079155672821</v>
      </c>
      <c r="L2874">
        <v>2024</v>
      </c>
      <c r="P2874" t="s">
        <v>12</v>
      </c>
    </row>
    <row r="2875" spans="1:16" x14ac:dyDescent="0.3">
      <c r="A2875" t="s">
        <v>2865</v>
      </c>
      <c r="B2875" s="1">
        <v>45376</v>
      </c>
      <c r="C2875" t="s">
        <v>17</v>
      </c>
      <c r="D2875" t="s">
        <v>18</v>
      </c>
      <c r="E2875" t="s">
        <v>25</v>
      </c>
      <c r="F2875">
        <v>703</v>
      </c>
      <c r="G2875">
        <v>9894</v>
      </c>
      <c r="H2875">
        <v>0</v>
      </c>
      <c r="I2875">
        <v>57</v>
      </c>
      <c r="J2875" t="str">
        <f t="shared" si="44"/>
        <v>A3</v>
      </c>
      <c r="K2875" s="5">
        <v>14.073968705547653</v>
      </c>
      <c r="L2875">
        <v>2024</v>
      </c>
      <c r="P2875" t="s">
        <v>12</v>
      </c>
    </row>
    <row r="2876" spans="1:16" x14ac:dyDescent="0.3">
      <c r="A2876" t="s">
        <v>2866</v>
      </c>
      <c r="B2876" s="1">
        <v>45221</v>
      </c>
      <c r="C2876" t="s">
        <v>22</v>
      </c>
      <c r="D2876" t="s">
        <v>42</v>
      </c>
      <c r="E2876" t="s">
        <v>19</v>
      </c>
      <c r="F2876">
        <v>319</v>
      </c>
      <c r="G2876">
        <v>35579</v>
      </c>
      <c r="H2876" t="s">
        <v>12</v>
      </c>
      <c r="I2876">
        <v>40</v>
      </c>
      <c r="J2876" t="str">
        <f t="shared" si="44"/>
        <v>A2</v>
      </c>
      <c r="K2876" s="5">
        <v>111.53291536050156</v>
      </c>
      <c r="L2876">
        <v>2023</v>
      </c>
      <c r="P2876" t="s">
        <v>12</v>
      </c>
    </row>
    <row r="2877" spans="1:16" x14ac:dyDescent="0.3">
      <c r="A2877" t="s">
        <v>2867</v>
      </c>
      <c r="B2877" s="1">
        <v>44828</v>
      </c>
      <c r="C2877" t="s">
        <v>9</v>
      </c>
      <c r="D2877" t="s">
        <v>32</v>
      </c>
      <c r="E2877" t="s">
        <v>11</v>
      </c>
      <c r="F2877">
        <v>518</v>
      </c>
      <c r="G2877">
        <v>8789</v>
      </c>
      <c r="H2877" t="s">
        <v>12</v>
      </c>
      <c r="I2877">
        <v>46</v>
      </c>
      <c r="J2877" t="str">
        <f t="shared" si="44"/>
        <v>A3</v>
      </c>
      <c r="K2877" s="5">
        <v>16.967181467181469</v>
      </c>
      <c r="L2877">
        <v>2022</v>
      </c>
      <c r="P2877" t="s">
        <v>12</v>
      </c>
    </row>
    <row r="2878" spans="1:16" x14ac:dyDescent="0.3">
      <c r="A2878" t="s">
        <v>2868</v>
      </c>
      <c r="B2878" s="1">
        <v>45044</v>
      </c>
      <c r="C2878" t="s">
        <v>17</v>
      </c>
      <c r="D2878" t="s">
        <v>42</v>
      </c>
      <c r="E2878" t="s">
        <v>19</v>
      </c>
      <c r="F2878">
        <v>596</v>
      </c>
      <c r="G2878">
        <v>46101</v>
      </c>
      <c r="H2878">
        <v>0</v>
      </c>
      <c r="I2878">
        <v>40</v>
      </c>
      <c r="J2878" t="str">
        <f t="shared" si="44"/>
        <v>A2</v>
      </c>
      <c r="K2878" s="5">
        <v>77.350671140939596</v>
      </c>
      <c r="L2878">
        <v>2023</v>
      </c>
      <c r="P2878" t="s">
        <v>12</v>
      </c>
    </row>
    <row r="2879" spans="1:16" x14ac:dyDescent="0.3">
      <c r="A2879" t="s">
        <v>2869</v>
      </c>
      <c r="B2879" s="1">
        <v>44636</v>
      </c>
      <c r="C2879" t="s">
        <v>9</v>
      </c>
      <c r="D2879" t="s">
        <v>10</v>
      </c>
      <c r="E2879" t="s">
        <v>11</v>
      </c>
      <c r="F2879">
        <v>81</v>
      </c>
      <c r="G2879">
        <v>11204</v>
      </c>
      <c r="H2879" t="s">
        <v>12</v>
      </c>
      <c r="I2879">
        <v>39</v>
      </c>
      <c r="J2879" t="str">
        <f t="shared" si="44"/>
        <v>A2</v>
      </c>
      <c r="K2879" s="5">
        <v>138.32098765432099</v>
      </c>
      <c r="L2879">
        <v>2022</v>
      </c>
      <c r="P2879">
        <v>0</v>
      </c>
    </row>
    <row r="2880" spans="1:16" x14ac:dyDescent="0.3">
      <c r="A2880" t="s">
        <v>2870</v>
      </c>
      <c r="B2880" s="1">
        <v>44868</v>
      </c>
      <c r="C2880" t="s">
        <v>17</v>
      </c>
      <c r="D2880" t="s">
        <v>15</v>
      </c>
      <c r="E2880" t="s">
        <v>25</v>
      </c>
      <c r="F2880">
        <v>976</v>
      </c>
      <c r="G2880">
        <v>25522</v>
      </c>
      <c r="H2880">
        <v>0</v>
      </c>
      <c r="I2880">
        <v>41</v>
      </c>
      <c r="J2880" t="str">
        <f t="shared" si="44"/>
        <v>A2</v>
      </c>
      <c r="K2880" s="5">
        <v>26.149590163934427</v>
      </c>
      <c r="L2880">
        <v>2022</v>
      </c>
      <c r="P2880" t="s">
        <v>12</v>
      </c>
    </row>
    <row r="2881" spans="1:16" x14ac:dyDescent="0.3">
      <c r="A2881" t="s">
        <v>2871</v>
      </c>
      <c r="B2881" s="1">
        <v>44869</v>
      </c>
      <c r="C2881" t="s">
        <v>9</v>
      </c>
      <c r="D2881" t="s">
        <v>10</v>
      </c>
      <c r="E2881" t="s">
        <v>23</v>
      </c>
      <c r="F2881">
        <v>189</v>
      </c>
      <c r="G2881">
        <v>35350</v>
      </c>
      <c r="H2881" t="s">
        <v>12</v>
      </c>
      <c r="I2881">
        <v>39</v>
      </c>
      <c r="J2881" t="str">
        <f t="shared" si="44"/>
        <v>A2</v>
      </c>
      <c r="K2881" s="5">
        <v>187.03703703703704</v>
      </c>
      <c r="L2881">
        <v>2022</v>
      </c>
      <c r="P2881" t="s">
        <v>12</v>
      </c>
    </row>
    <row r="2882" spans="1:16" x14ac:dyDescent="0.3">
      <c r="A2882" t="s">
        <v>2872</v>
      </c>
      <c r="B2882" s="1">
        <v>45193</v>
      </c>
      <c r="C2882" t="s">
        <v>9</v>
      </c>
      <c r="D2882" t="s">
        <v>15</v>
      </c>
      <c r="E2882" t="s">
        <v>25</v>
      </c>
      <c r="F2882" t="s">
        <v>4976</v>
      </c>
      <c r="G2882">
        <v>46719</v>
      </c>
      <c r="H2882">
        <v>0</v>
      </c>
      <c r="I2882">
        <v>41</v>
      </c>
      <c r="J2882" t="str">
        <f t="shared" si="44"/>
        <v>A2</v>
      </c>
      <c r="K2882" s="5">
        <v>0</v>
      </c>
      <c r="L2882">
        <v>2023</v>
      </c>
      <c r="P2882">
        <v>0</v>
      </c>
    </row>
    <row r="2883" spans="1:16" x14ac:dyDescent="0.3">
      <c r="A2883" t="s">
        <v>2873</v>
      </c>
      <c r="B2883" s="1">
        <v>44589</v>
      </c>
      <c r="C2883" t="s">
        <v>27</v>
      </c>
      <c r="D2883" t="s">
        <v>10</v>
      </c>
      <c r="E2883" t="s">
        <v>19</v>
      </c>
      <c r="F2883">
        <v>819</v>
      </c>
      <c r="G2883">
        <v>16440</v>
      </c>
      <c r="H2883" t="s">
        <v>12</v>
      </c>
      <c r="I2883">
        <v>39</v>
      </c>
      <c r="J2883" t="str">
        <f t="shared" ref="J2883:J2946" si="45">IF(I2883&lt;=30,"A1",IF(I2883&lt;=45,"A2","A3"))</f>
        <v>A2</v>
      </c>
      <c r="K2883" s="5">
        <v>20.073260073260073</v>
      </c>
      <c r="L2883">
        <v>2022</v>
      </c>
      <c r="P2883" t="s">
        <v>20</v>
      </c>
    </row>
    <row r="2884" spans="1:16" x14ac:dyDescent="0.3">
      <c r="A2884" t="s">
        <v>2874</v>
      </c>
      <c r="B2884" s="1">
        <v>45001</v>
      </c>
      <c r="C2884" t="s">
        <v>27</v>
      </c>
      <c r="D2884" t="s">
        <v>42</v>
      </c>
      <c r="E2884" t="s">
        <v>11</v>
      </c>
      <c r="F2884">
        <v>547</v>
      </c>
      <c r="G2884">
        <v>34326</v>
      </c>
      <c r="H2884" t="s">
        <v>20</v>
      </c>
      <c r="I2884">
        <v>40</v>
      </c>
      <c r="J2884" t="str">
        <f t="shared" si="45"/>
        <v>A2</v>
      </c>
      <c r="K2884" s="5">
        <v>62.753199268738577</v>
      </c>
      <c r="L2884">
        <v>2023</v>
      </c>
      <c r="P2884" t="s">
        <v>20</v>
      </c>
    </row>
    <row r="2885" spans="1:16" x14ac:dyDescent="0.3">
      <c r="A2885" t="s">
        <v>2875</v>
      </c>
      <c r="B2885" s="1">
        <v>45282</v>
      </c>
      <c r="C2885" t="s">
        <v>27</v>
      </c>
      <c r="D2885" t="s">
        <v>10</v>
      </c>
      <c r="E2885" t="s">
        <v>34</v>
      </c>
      <c r="F2885">
        <v>864</v>
      </c>
      <c r="G2885">
        <v>20260</v>
      </c>
      <c r="H2885" t="s">
        <v>12</v>
      </c>
      <c r="I2885">
        <v>39</v>
      </c>
      <c r="J2885" t="str">
        <f t="shared" si="45"/>
        <v>A2</v>
      </c>
      <c r="K2885" s="5">
        <v>23.449074074074073</v>
      </c>
      <c r="L2885">
        <v>2023</v>
      </c>
      <c r="P2885" t="s">
        <v>12</v>
      </c>
    </row>
    <row r="2886" spans="1:16" x14ac:dyDescent="0.3">
      <c r="A2886" t="s">
        <v>2876</v>
      </c>
      <c r="B2886" s="1">
        <v>44653</v>
      </c>
      <c r="C2886" t="s">
        <v>22</v>
      </c>
      <c r="D2886" t="s">
        <v>10</v>
      </c>
      <c r="E2886" t="s">
        <v>19</v>
      </c>
      <c r="F2886">
        <v>136</v>
      </c>
      <c r="G2886">
        <v>27430</v>
      </c>
      <c r="H2886" t="s">
        <v>12</v>
      </c>
      <c r="I2886">
        <v>39</v>
      </c>
      <c r="J2886" t="str">
        <f t="shared" si="45"/>
        <v>A2</v>
      </c>
      <c r="K2886" s="5">
        <v>201.69117647058823</v>
      </c>
      <c r="L2886">
        <v>2022</v>
      </c>
      <c r="P2886" t="s">
        <v>12</v>
      </c>
    </row>
    <row r="2887" spans="1:16" x14ac:dyDescent="0.3">
      <c r="A2887" t="s">
        <v>2877</v>
      </c>
      <c r="B2887" s="1">
        <v>45321</v>
      </c>
      <c r="C2887" t="s">
        <v>27</v>
      </c>
      <c r="D2887" t="s">
        <v>32</v>
      </c>
      <c r="E2887" t="s">
        <v>11</v>
      </c>
      <c r="F2887">
        <v>167</v>
      </c>
      <c r="G2887">
        <v>27073</v>
      </c>
      <c r="H2887" t="s">
        <v>20</v>
      </c>
      <c r="I2887">
        <v>46</v>
      </c>
      <c r="J2887" t="str">
        <f t="shared" si="45"/>
        <v>A3</v>
      </c>
      <c r="K2887" s="5">
        <v>162.11377245508982</v>
      </c>
      <c r="L2887">
        <v>2024</v>
      </c>
      <c r="P2887">
        <v>0</v>
      </c>
    </row>
    <row r="2888" spans="1:16" x14ac:dyDescent="0.3">
      <c r="A2888" t="s">
        <v>2878</v>
      </c>
      <c r="B2888" s="1">
        <v>45234</v>
      </c>
      <c r="C2888" t="s">
        <v>17</v>
      </c>
      <c r="D2888" t="s">
        <v>18</v>
      </c>
      <c r="E2888" t="s">
        <v>23</v>
      </c>
      <c r="F2888">
        <v>814</v>
      </c>
      <c r="G2888">
        <v>7407</v>
      </c>
      <c r="H2888" t="s">
        <v>12</v>
      </c>
      <c r="I2888">
        <v>57</v>
      </c>
      <c r="J2888" t="str">
        <f t="shared" si="45"/>
        <v>A3</v>
      </c>
      <c r="K2888" s="5">
        <v>9.0995085995085994</v>
      </c>
      <c r="L2888">
        <v>2023</v>
      </c>
      <c r="P2888" t="s">
        <v>20</v>
      </c>
    </row>
    <row r="2889" spans="1:16" x14ac:dyDescent="0.3">
      <c r="A2889" t="s">
        <v>2879</v>
      </c>
      <c r="B2889" s="1">
        <v>45314</v>
      </c>
      <c r="C2889" t="s">
        <v>9</v>
      </c>
      <c r="D2889" t="s">
        <v>15</v>
      </c>
      <c r="E2889" t="s">
        <v>11</v>
      </c>
      <c r="F2889">
        <v>269</v>
      </c>
      <c r="G2889">
        <v>37046</v>
      </c>
      <c r="H2889" t="s">
        <v>12</v>
      </c>
      <c r="I2889">
        <v>41</v>
      </c>
      <c r="J2889" t="str">
        <f t="shared" si="45"/>
        <v>A2</v>
      </c>
      <c r="K2889" s="5">
        <v>137.71747211895911</v>
      </c>
      <c r="L2889">
        <v>2024</v>
      </c>
      <c r="P2889" t="s">
        <v>20</v>
      </c>
    </row>
    <row r="2890" spans="1:16" x14ac:dyDescent="0.3">
      <c r="A2890" t="s">
        <v>2880</v>
      </c>
      <c r="B2890" s="1">
        <v>44908</v>
      </c>
      <c r="C2890" t="s">
        <v>14</v>
      </c>
      <c r="D2890" t="s">
        <v>15</v>
      </c>
      <c r="E2890" t="s">
        <v>19</v>
      </c>
      <c r="F2890">
        <v>471</v>
      </c>
      <c r="G2890">
        <v>22851</v>
      </c>
      <c r="H2890" t="s">
        <v>12</v>
      </c>
      <c r="I2890">
        <v>41</v>
      </c>
      <c r="J2890" t="str">
        <f t="shared" si="45"/>
        <v>A2</v>
      </c>
      <c r="K2890" s="5">
        <v>48.515923566878982</v>
      </c>
      <c r="L2890">
        <v>2022</v>
      </c>
      <c r="P2890">
        <v>0</v>
      </c>
    </row>
    <row r="2891" spans="1:16" x14ac:dyDescent="0.3">
      <c r="A2891" t="s">
        <v>2881</v>
      </c>
      <c r="B2891" s="1">
        <v>45316</v>
      </c>
      <c r="C2891" t="s">
        <v>17</v>
      </c>
      <c r="D2891" t="s">
        <v>18</v>
      </c>
      <c r="E2891" t="s">
        <v>11</v>
      </c>
      <c r="F2891">
        <v>461</v>
      </c>
      <c r="G2891">
        <v>17876</v>
      </c>
      <c r="H2891" t="s">
        <v>20</v>
      </c>
      <c r="I2891">
        <v>57</v>
      </c>
      <c r="J2891" t="str">
        <f t="shared" si="45"/>
        <v>A3</v>
      </c>
      <c r="K2891" s="5">
        <v>38.776572668112799</v>
      </c>
      <c r="L2891">
        <v>2024</v>
      </c>
      <c r="P2891" t="s">
        <v>12</v>
      </c>
    </row>
    <row r="2892" spans="1:16" x14ac:dyDescent="0.3">
      <c r="A2892" t="s">
        <v>2882</v>
      </c>
      <c r="B2892" s="1">
        <v>44876</v>
      </c>
      <c r="C2892" t="s">
        <v>27</v>
      </c>
      <c r="D2892" t="s">
        <v>15</v>
      </c>
      <c r="E2892" t="s">
        <v>25</v>
      </c>
      <c r="F2892">
        <v>455</v>
      </c>
      <c r="G2892">
        <v>35911</v>
      </c>
      <c r="H2892" t="s">
        <v>12</v>
      </c>
      <c r="I2892">
        <v>41</v>
      </c>
      <c r="J2892" t="str">
        <f t="shared" si="45"/>
        <v>A2</v>
      </c>
      <c r="K2892" s="5">
        <v>78.925274725274718</v>
      </c>
      <c r="L2892">
        <v>2022</v>
      </c>
      <c r="P2892">
        <v>0</v>
      </c>
    </row>
    <row r="2893" spans="1:16" x14ac:dyDescent="0.3">
      <c r="A2893" t="s">
        <v>2883</v>
      </c>
      <c r="B2893" s="1">
        <v>44862</v>
      </c>
      <c r="C2893" t="s">
        <v>27</v>
      </c>
      <c r="D2893" t="s">
        <v>32</v>
      </c>
      <c r="E2893" t="s">
        <v>11</v>
      </c>
      <c r="F2893">
        <v>286</v>
      </c>
      <c r="G2893">
        <v>6361</v>
      </c>
      <c r="H2893" t="s">
        <v>12</v>
      </c>
      <c r="I2893">
        <v>46</v>
      </c>
      <c r="J2893" t="str">
        <f t="shared" si="45"/>
        <v>A3</v>
      </c>
      <c r="K2893" s="5">
        <v>22.24125874125874</v>
      </c>
      <c r="L2893">
        <v>2022</v>
      </c>
      <c r="P2893">
        <v>0</v>
      </c>
    </row>
    <row r="2894" spans="1:16" x14ac:dyDescent="0.3">
      <c r="A2894" t="s">
        <v>2884</v>
      </c>
      <c r="B2894" s="1">
        <v>45360</v>
      </c>
      <c r="C2894" t="s">
        <v>27</v>
      </c>
      <c r="D2894" t="s">
        <v>15</v>
      </c>
      <c r="E2894" t="s">
        <v>23</v>
      </c>
      <c r="F2894">
        <v>633</v>
      </c>
      <c r="G2894">
        <v>42979</v>
      </c>
      <c r="H2894" t="s">
        <v>20</v>
      </c>
      <c r="I2894">
        <v>41</v>
      </c>
      <c r="J2894" t="str">
        <f t="shared" si="45"/>
        <v>A2</v>
      </c>
      <c r="K2894" s="5">
        <v>67.897314375987364</v>
      </c>
      <c r="L2894">
        <v>2024</v>
      </c>
      <c r="P2894" t="s">
        <v>12</v>
      </c>
    </row>
    <row r="2895" spans="1:16" x14ac:dyDescent="0.3">
      <c r="A2895" t="s">
        <v>2885</v>
      </c>
      <c r="B2895" s="1">
        <v>44892</v>
      </c>
      <c r="C2895" t="s">
        <v>9</v>
      </c>
      <c r="D2895" t="s">
        <v>18</v>
      </c>
      <c r="E2895" t="s">
        <v>4976</v>
      </c>
      <c r="F2895">
        <v>670</v>
      </c>
      <c r="G2895">
        <v>44653</v>
      </c>
      <c r="H2895">
        <v>0</v>
      </c>
      <c r="I2895">
        <v>57</v>
      </c>
      <c r="J2895" t="str">
        <f t="shared" si="45"/>
        <v>A3</v>
      </c>
      <c r="K2895" s="5">
        <v>66.646268656716416</v>
      </c>
      <c r="L2895">
        <v>2022</v>
      </c>
      <c r="P2895">
        <v>0</v>
      </c>
    </row>
    <row r="2896" spans="1:16" x14ac:dyDescent="0.3">
      <c r="A2896" t="s">
        <v>2886</v>
      </c>
      <c r="B2896" s="1">
        <v>44800</v>
      </c>
      <c r="C2896" t="s">
        <v>14</v>
      </c>
      <c r="D2896" t="s">
        <v>10</v>
      </c>
      <c r="E2896" t="s">
        <v>11</v>
      </c>
      <c r="F2896">
        <v>272</v>
      </c>
      <c r="G2896" t="s">
        <v>4976</v>
      </c>
      <c r="H2896">
        <v>0</v>
      </c>
      <c r="I2896">
        <v>39</v>
      </c>
      <c r="J2896" t="str">
        <f t="shared" si="45"/>
        <v>A2</v>
      </c>
      <c r="K2896" s="5">
        <v>0</v>
      </c>
      <c r="L2896">
        <v>2022</v>
      </c>
      <c r="P2896" t="s">
        <v>12</v>
      </c>
    </row>
    <row r="2897" spans="1:16" x14ac:dyDescent="0.3">
      <c r="A2897" t="s">
        <v>2887</v>
      </c>
      <c r="B2897" s="1">
        <v>44672</v>
      </c>
      <c r="C2897" t="s">
        <v>27</v>
      </c>
      <c r="D2897" t="s">
        <v>18</v>
      </c>
      <c r="E2897" t="s">
        <v>11</v>
      </c>
      <c r="F2897">
        <v>164</v>
      </c>
      <c r="G2897">
        <v>10677</v>
      </c>
      <c r="H2897" t="s">
        <v>12</v>
      </c>
      <c r="I2897">
        <v>57</v>
      </c>
      <c r="J2897" t="str">
        <f t="shared" si="45"/>
        <v>A3</v>
      </c>
      <c r="K2897" s="5">
        <v>65.103658536585371</v>
      </c>
      <c r="L2897">
        <v>2022</v>
      </c>
      <c r="P2897" t="s">
        <v>12</v>
      </c>
    </row>
    <row r="2898" spans="1:16" x14ac:dyDescent="0.3">
      <c r="A2898" t="s">
        <v>2888</v>
      </c>
      <c r="B2898" s="1">
        <v>44850</v>
      </c>
      <c r="C2898" t="s">
        <v>17</v>
      </c>
      <c r="D2898" t="s">
        <v>42</v>
      </c>
      <c r="E2898" t="s">
        <v>23</v>
      </c>
      <c r="F2898">
        <v>459</v>
      </c>
      <c r="G2898">
        <v>5719</v>
      </c>
      <c r="H2898" t="s">
        <v>12</v>
      </c>
      <c r="I2898">
        <v>40</v>
      </c>
      <c r="J2898" t="str">
        <f t="shared" si="45"/>
        <v>A2</v>
      </c>
      <c r="K2898" s="5">
        <v>12.459694989106755</v>
      </c>
      <c r="L2898">
        <v>2022</v>
      </c>
      <c r="P2898">
        <v>0</v>
      </c>
    </row>
    <row r="2899" spans="1:16" x14ac:dyDescent="0.3">
      <c r="A2899" t="s">
        <v>2889</v>
      </c>
      <c r="B2899" s="1">
        <v>45088</v>
      </c>
      <c r="C2899" t="s">
        <v>17</v>
      </c>
      <c r="D2899" t="s">
        <v>10</v>
      </c>
      <c r="E2899" t="s">
        <v>34</v>
      </c>
      <c r="F2899">
        <v>129</v>
      </c>
      <c r="G2899">
        <v>14303</v>
      </c>
      <c r="H2899" t="s">
        <v>12</v>
      </c>
      <c r="I2899">
        <v>39</v>
      </c>
      <c r="J2899" t="str">
        <f t="shared" si="45"/>
        <v>A2</v>
      </c>
      <c r="K2899" s="5">
        <v>110.87596899224806</v>
      </c>
      <c r="L2899">
        <v>2023</v>
      </c>
      <c r="P2899" t="s">
        <v>12</v>
      </c>
    </row>
    <row r="2900" spans="1:16" x14ac:dyDescent="0.3">
      <c r="A2900" t="s">
        <v>2890</v>
      </c>
      <c r="B2900" s="1">
        <v>45162</v>
      </c>
      <c r="C2900" t="s">
        <v>17</v>
      </c>
      <c r="D2900" t="s">
        <v>28</v>
      </c>
      <c r="E2900" t="s">
        <v>23</v>
      </c>
      <c r="F2900">
        <v>557</v>
      </c>
      <c r="G2900">
        <v>11905</v>
      </c>
      <c r="H2900" t="s">
        <v>12</v>
      </c>
      <c r="I2900">
        <v>58</v>
      </c>
      <c r="J2900" t="str">
        <f t="shared" si="45"/>
        <v>A3</v>
      </c>
      <c r="K2900" s="5">
        <v>21.373429084380611</v>
      </c>
      <c r="L2900">
        <v>2023</v>
      </c>
      <c r="P2900" t="s">
        <v>12</v>
      </c>
    </row>
    <row r="2901" spans="1:16" x14ac:dyDescent="0.3">
      <c r="A2901" t="s">
        <v>2891</v>
      </c>
      <c r="B2901" t="s">
        <v>4976</v>
      </c>
      <c r="C2901" t="s">
        <v>27</v>
      </c>
      <c r="D2901" t="s">
        <v>32</v>
      </c>
      <c r="E2901" t="s">
        <v>25</v>
      </c>
      <c r="F2901">
        <v>689</v>
      </c>
      <c r="G2901">
        <v>22198</v>
      </c>
      <c r="H2901" t="s">
        <v>12</v>
      </c>
      <c r="I2901">
        <v>46</v>
      </c>
      <c r="J2901" t="str">
        <f t="shared" si="45"/>
        <v>A3</v>
      </c>
      <c r="K2901" s="5">
        <v>32.217706821480405</v>
      </c>
      <c r="L2901" t="e">
        <v>#VALUE!</v>
      </c>
      <c r="P2901" t="s">
        <v>12</v>
      </c>
    </row>
    <row r="2902" spans="1:16" x14ac:dyDescent="0.3">
      <c r="A2902" t="s">
        <v>2892</v>
      </c>
      <c r="B2902" t="s">
        <v>4976</v>
      </c>
      <c r="C2902" t="s">
        <v>14</v>
      </c>
      <c r="D2902" t="s">
        <v>32</v>
      </c>
      <c r="E2902" t="s">
        <v>11</v>
      </c>
      <c r="F2902">
        <v>593</v>
      </c>
      <c r="G2902">
        <v>11678</v>
      </c>
      <c r="H2902">
        <v>0</v>
      </c>
      <c r="I2902">
        <v>46</v>
      </c>
      <c r="J2902" t="str">
        <f t="shared" si="45"/>
        <v>A3</v>
      </c>
      <c r="K2902" s="5">
        <v>19.693086003372681</v>
      </c>
      <c r="L2902" t="e">
        <v>#VALUE!</v>
      </c>
      <c r="P2902" t="s">
        <v>12</v>
      </c>
    </row>
    <row r="2903" spans="1:16" x14ac:dyDescent="0.3">
      <c r="A2903" t="s">
        <v>2893</v>
      </c>
      <c r="B2903" s="1">
        <v>44659</v>
      </c>
      <c r="C2903" t="s">
        <v>27</v>
      </c>
      <c r="D2903" t="s">
        <v>18</v>
      </c>
      <c r="E2903" t="s">
        <v>25</v>
      </c>
      <c r="F2903" t="s">
        <v>4976</v>
      </c>
      <c r="G2903">
        <v>15137</v>
      </c>
      <c r="H2903">
        <v>0</v>
      </c>
      <c r="I2903">
        <v>57</v>
      </c>
      <c r="J2903" t="str">
        <f t="shared" si="45"/>
        <v>A3</v>
      </c>
      <c r="K2903" s="5">
        <v>0</v>
      </c>
      <c r="L2903">
        <v>2022</v>
      </c>
      <c r="P2903" t="s">
        <v>12</v>
      </c>
    </row>
    <row r="2904" spans="1:16" x14ac:dyDescent="0.3">
      <c r="A2904" t="s">
        <v>2894</v>
      </c>
      <c r="B2904" s="1">
        <v>44639</v>
      </c>
      <c r="C2904" t="s">
        <v>14</v>
      </c>
      <c r="D2904" t="s">
        <v>32</v>
      </c>
      <c r="E2904" t="s">
        <v>34</v>
      </c>
      <c r="F2904">
        <v>115</v>
      </c>
      <c r="G2904" t="s">
        <v>4976</v>
      </c>
      <c r="H2904">
        <v>0</v>
      </c>
      <c r="I2904">
        <v>46</v>
      </c>
      <c r="J2904" t="str">
        <f t="shared" si="45"/>
        <v>A3</v>
      </c>
      <c r="K2904" s="5">
        <v>0</v>
      </c>
      <c r="L2904">
        <v>2022</v>
      </c>
      <c r="P2904" t="s">
        <v>12</v>
      </c>
    </row>
    <row r="2905" spans="1:16" x14ac:dyDescent="0.3">
      <c r="A2905" t="s">
        <v>2895</v>
      </c>
      <c r="B2905" s="1">
        <v>45243</v>
      </c>
      <c r="C2905" t="s">
        <v>22</v>
      </c>
      <c r="D2905" t="s">
        <v>18</v>
      </c>
      <c r="E2905" t="s">
        <v>11</v>
      </c>
      <c r="F2905">
        <v>617</v>
      </c>
      <c r="G2905">
        <v>21298</v>
      </c>
      <c r="H2905" t="s">
        <v>20</v>
      </c>
      <c r="I2905">
        <v>57</v>
      </c>
      <c r="J2905" t="str">
        <f t="shared" si="45"/>
        <v>A3</v>
      </c>
      <c r="K2905" s="5">
        <v>34.518638573743921</v>
      </c>
      <c r="L2905">
        <v>2023</v>
      </c>
      <c r="P2905" t="s">
        <v>12</v>
      </c>
    </row>
    <row r="2906" spans="1:16" x14ac:dyDescent="0.3">
      <c r="A2906" t="s">
        <v>2896</v>
      </c>
      <c r="B2906" s="1">
        <v>44613</v>
      </c>
      <c r="C2906" t="s">
        <v>17</v>
      </c>
      <c r="D2906" t="s">
        <v>18</v>
      </c>
      <c r="E2906" t="s">
        <v>34</v>
      </c>
      <c r="F2906">
        <v>387</v>
      </c>
      <c r="G2906">
        <v>43422</v>
      </c>
      <c r="H2906" t="s">
        <v>20</v>
      </c>
      <c r="I2906">
        <v>57</v>
      </c>
      <c r="J2906" t="str">
        <f t="shared" si="45"/>
        <v>A3</v>
      </c>
      <c r="K2906" s="5">
        <v>112.2015503875969</v>
      </c>
      <c r="L2906">
        <v>2022</v>
      </c>
      <c r="P2906">
        <v>0</v>
      </c>
    </row>
    <row r="2907" spans="1:16" x14ac:dyDescent="0.3">
      <c r="A2907" t="s">
        <v>2897</v>
      </c>
      <c r="B2907" s="1">
        <v>44611</v>
      </c>
      <c r="C2907" t="s">
        <v>9</v>
      </c>
      <c r="D2907" t="s">
        <v>10</v>
      </c>
      <c r="E2907" t="s">
        <v>19</v>
      </c>
      <c r="F2907">
        <v>356</v>
      </c>
      <c r="G2907">
        <v>34063</v>
      </c>
      <c r="H2907" t="s">
        <v>12</v>
      </c>
      <c r="I2907">
        <v>39</v>
      </c>
      <c r="J2907" t="str">
        <f t="shared" si="45"/>
        <v>A2</v>
      </c>
      <c r="K2907" s="5">
        <v>95.682584269662925</v>
      </c>
      <c r="L2907">
        <v>2022</v>
      </c>
      <c r="P2907" t="s">
        <v>12</v>
      </c>
    </row>
    <row r="2908" spans="1:16" x14ac:dyDescent="0.3">
      <c r="A2908" t="s">
        <v>2898</v>
      </c>
      <c r="B2908" s="1">
        <v>44571</v>
      </c>
      <c r="C2908" t="s">
        <v>14</v>
      </c>
      <c r="D2908" t="s">
        <v>15</v>
      </c>
      <c r="E2908" t="s">
        <v>25</v>
      </c>
      <c r="F2908" t="s">
        <v>4976</v>
      </c>
      <c r="G2908">
        <v>24909</v>
      </c>
      <c r="H2908" t="s">
        <v>12</v>
      </c>
      <c r="I2908">
        <v>41</v>
      </c>
      <c r="J2908" t="str">
        <f t="shared" si="45"/>
        <v>A2</v>
      </c>
      <c r="K2908" s="5">
        <v>0</v>
      </c>
      <c r="L2908">
        <v>2022</v>
      </c>
      <c r="P2908" t="s">
        <v>12</v>
      </c>
    </row>
    <row r="2909" spans="1:16" x14ac:dyDescent="0.3">
      <c r="A2909" t="s">
        <v>2899</v>
      </c>
      <c r="B2909" s="1">
        <v>45175</v>
      </c>
      <c r="C2909" t="s">
        <v>14</v>
      </c>
      <c r="D2909" t="s">
        <v>32</v>
      </c>
      <c r="E2909" t="s">
        <v>19</v>
      </c>
      <c r="F2909">
        <v>302</v>
      </c>
      <c r="G2909">
        <v>39633</v>
      </c>
      <c r="H2909" t="s">
        <v>12</v>
      </c>
      <c r="I2909">
        <v>46</v>
      </c>
      <c r="J2909" t="str">
        <f t="shared" si="45"/>
        <v>A3</v>
      </c>
      <c r="K2909" s="5">
        <v>131.23509933774835</v>
      </c>
      <c r="L2909">
        <v>2023</v>
      </c>
      <c r="P2909" t="s">
        <v>12</v>
      </c>
    </row>
    <row r="2910" spans="1:16" hidden="1" x14ac:dyDescent="0.3">
      <c r="A2910" t="s">
        <v>2900</v>
      </c>
      <c r="B2910" s="1">
        <v>44971</v>
      </c>
      <c r="C2910" t="s">
        <v>22</v>
      </c>
      <c r="D2910" t="s">
        <v>4976</v>
      </c>
      <c r="E2910" t="s">
        <v>19</v>
      </c>
      <c r="F2910">
        <v>857</v>
      </c>
      <c r="G2910">
        <v>21496</v>
      </c>
      <c r="H2910" t="s">
        <v>12</v>
      </c>
      <c r="I2910" t="s">
        <v>4977</v>
      </c>
      <c r="J2910" t="str">
        <f t="shared" si="45"/>
        <v>A3</v>
      </c>
      <c r="K2910" s="5">
        <v>25.0828471411902</v>
      </c>
      <c r="L2910">
        <v>2023</v>
      </c>
      <c r="P2910" t="s">
        <v>12</v>
      </c>
    </row>
    <row r="2911" spans="1:16" x14ac:dyDescent="0.3">
      <c r="A2911" t="s">
        <v>2901</v>
      </c>
      <c r="B2911" s="1">
        <v>44783</v>
      </c>
      <c r="C2911" t="s">
        <v>22</v>
      </c>
      <c r="D2911" t="s">
        <v>28</v>
      </c>
      <c r="E2911" t="s">
        <v>34</v>
      </c>
      <c r="F2911">
        <v>410</v>
      </c>
      <c r="G2911">
        <v>41833</v>
      </c>
      <c r="H2911" t="s">
        <v>12</v>
      </c>
      <c r="I2911">
        <v>58</v>
      </c>
      <c r="J2911" t="str">
        <f t="shared" si="45"/>
        <v>A3</v>
      </c>
      <c r="K2911" s="5">
        <v>102.03170731707317</v>
      </c>
      <c r="L2911">
        <v>2022</v>
      </c>
      <c r="P2911" t="s">
        <v>12</v>
      </c>
    </row>
    <row r="2912" spans="1:16" x14ac:dyDescent="0.3">
      <c r="A2912" t="s">
        <v>2902</v>
      </c>
      <c r="B2912" s="1">
        <v>44723</v>
      </c>
      <c r="C2912" t="s">
        <v>9</v>
      </c>
      <c r="D2912" t="s">
        <v>32</v>
      </c>
      <c r="E2912" t="s">
        <v>23</v>
      </c>
      <c r="F2912">
        <v>320</v>
      </c>
      <c r="G2912">
        <v>17961</v>
      </c>
      <c r="H2912" t="s">
        <v>12</v>
      </c>
      <c r="I2912">
        <v>46</v>
      </c>
      <c r="J2912" t="str">
        <f t="shared" si="45"/>
        <v>A3</v>
      </c>
      <c r="K2912" s="5">
        <v>56.128124999999997</v>
      </c>
      <c r="L2912">
        <v>2022</v>
      </c>
      <c r="P2912" t="s">
        <v>12</v>
      </c>
    </row>
    <row r="2913" spans="1:16" x14ac:dyDescent="0.3">
      <c r="A2913" t="s">
        <v>2903</v>
      </c>
      <c r="B2913" s="1">
        <v>45192</v>
      </c>
      <c r="C2913" t="s">
        <v>22</v>
      </c>
      <c r="D2913" t="s">
        <v>28</v>
      </c>
      <c r="E2913" t="s">
        <v>25</v>
      </c>
      <c r="F2913">
        <v>929</v>
      </c>
      <c r="G2913">
        <v>47156</v>
      </c>
      <c r="H2913" t="s">
        <v>12</v>
      </c>
      <c r="I2913">
        <v>58</v>
      </c>
      <c r="J2913" t="str">
        <f t="shared" si="45"/>
        <v>A3</v>
      </c>
      <c r="K2913" s="5">
        <v>50.759956942949408</v>
      </c>
      <c r="L2913">
        <v>2023</v>
      </c>
      <c r="P2913" t="s">
        <v>12</v>
      </c>
    </row>
    <row r="2914" spans="1:16" x14ac:dyDescent="0.3">
      <c r="A2914" t="s">
        <v>2904</v>
      </c>
      <c r="B2914" s="1">
        <v>45059</v>
      </c>
      <c r="C2914" t="s">
        <v>9</v>
      </c>
      <c r="D2914" t="s">
        <v>15</v>
      </c>
      <c r="E2914" t="s">
        <v>4976</v>
      </c>
      <c r="F2914">
        <v>190</v>
      </c>
      <c r="G2914">
        <v>37318</v>
      </c>
      <c r="H2914" t="s">
        <v>12</v>
      </c>
      <c r="I2914">
        <v>41</v>
      </c>
      <c r="J2914" t="str">
        <f t="shared" si="45"/>
        <v>A2</v>
      </c>
      <c r="K2914" s="5">
        <v>196.41052631578947</v>
      </c>
      <c r="L2914">
        <v>2023</v>
      </c>
      <c r="P2914">
        <v>0</v>
      </c>
    </row>
    <row r="2915" spans="1:16" x14ac:dyDescent="0.3">
      <c r="A2915" t="s">
        <v>2905</v>
      </c>
      <c r="B2915" s="1">
        <v>44703</v>
      </c>
      <c r="C2915" t="s">
        <v>22</v>
      </c>
      <c r="D2915" t="s">
        <v>18</v>
      </c>
      <c r="E2915" t="s">
        <v>34</v>
      </c>
      <c r="F2915">
        <v>963</v>
      </c>
      <c r="G2915" t="s">
        <v>4976</v>
      </c>
      <c r="H2915" t="s">
        <v>20</v>
      </c>
      <c r="I2915">
        <v>57</v>
      </c>
      <c r="J2915" t="str">
        <f t="shared" si="45"/>
        <v>A3</v>
      </c>
      <c r="K2915" s="5">
        <v>0</v>
      </c>
      <c r="L2915">
        <v>2022</v>
      </c>
      <c r="P2915" t="s">
        <v>12</v>
      </c>
    </row>
    <row r="2916" spans="1:16" x14ac:dyDescent="0.3">
      <c r="A2916" t="s">
        <v>2906</v>
      </c>
      <c r="B2916" s="1">
        <v>45251</v>
      </c>
      <c r="C2916" t="s">
        <v>22</v>
      </c>
      <c r="D2916" t="s">
        <v>10</v>
      </c>
      <c r="E2916" t="s">
        <v>34</v>
      </c>
      <c r="F2916">
        <v>603</v>
      </c>
      <c r="G2916">
        <v>38723</v>
      </c>
      <c r="H2916" t="s">
        <v>12</v>
      </c>
      <c r="I2916">
        <v>39</v>
      </c>
      <c r="J2916" t="str">
        <f t="shared" si="45"/>
        <v>A2</v>
      </c>
      <c r="K2916" s="5">
        <v>64.217247097844108</v>
      </c>
      <c r="L2916">
        <v>2023</v>
      </c>
      <c r="P2916" t="s">
        <v>12</v>
      </c>
    </row>
    <row r="2917" spans="1:16" x14ac:dyDescent="0.3">
      <c r="A2917" t="s">
        <v>2907</v>
      </c>
      <c r="B2917" s="1">
        <v>44691</v>
      </c>
      <c r="C2917" t="s">
        <v>9</v>
      </c>
      <c r="D2917" t="s">
        <v>28</v>
      </c>
      <c r="E2917" t="s">
        <v>25</v>
      </c>
      <c r="F2917">
        <v>234</v>
      </c>
      <c r="G2917">
        <v>35745</v>
      </c>
      <c r="H2917" t="s">
        <v>12</v>
      </c>
      <c r="I2917">
        <v>58</v>
      </c>
      <c r="J2917" t="str">
        <f t="shared" si="45"/>
        <v>A3</v>
      </c>
      <c r="K2917" s="5">
        <v>152.75641025641025</v>
      </c>
      <c r="L2917">
        <v>2022</v>
      </c>
      <c r="P2917" t="s">
        <v>12</v>
      </c>
    </row>
    <row r="2918" spans="1:16" x14ac:dyDescent="0.3">
      <c r="A2918" t="s">
        <v>2908</v>
      </c>
      <c r="B2918" t="s">
        <v>4976</v>
      </c>
      <c r="C2918" t="s">
        <v>27</v>
      </c>
      <c r="D2918" t="s">
        <v>42</v>
      </c>
      <c r="E2918" t="s">
        <v>19</v>
      </c>
      <c r="F2918">
        <v>981</v>
      </c>
      <c r="G2918" t="s">
        <v>4976</v>
      </c>
      <c r="H2918" t="s">
        <v>12</v>
      </c>
      <c r="I2918">
        <v>40</v>
      </c>
      <c r="J2918" t="str">
        <f t="shared" si="45"/>
        <v>A2</v>
      </c>
      <c r="K2918" s="5">
        <v>0</v>
      </c>
      <c r="L2918" t="e">
        <v>#VALUE!</v>
      </c>
      <c r="P2918">
        <v>0</v>
      </c>
    </row>
    <row r="2919" spans="1:16" x14ac:dyDescent="0.3">
      <c r="A2919" t="s">
        <v>2909</v>
      </c>
      <c r="B2919" s="1">
        <v>44650</v>
      </c>
      <c r="C2919" t="s">
        <v>9</v>
      </c>
      <c r="D2919" t="s">
        <v>28</v>
      </c>
      <c r="E2919" t="s">
        <v>11</v>
      </c>
      <c r="F2919">
        <v>362</v>
      </c>
      <c r="G2919">
        <v>46234</v>
      </c>
      <c r="H2919" t="s">
        <v>12</v>
      </c>
      <c r="I2919">
        <v>58</v>
      </c>
      <c r="J2919" t="str">
        <f t="shared" si="45"/>
        <v>A3</v>
      </c>
      <c r="K2919" s="5">
        <v>127.7182320441989</v>
      </c>
      <c r="L2919">
        <v>2022</v>
      </c>
      <c r="P2919" t="s">
        <v>20</v>
      </c>
    </row>
    <row r="2920" spans="1:16" x14ac:dyDescent="0.3">
      <c r="A2920" t="s">
        <v>2910</v>
      </c>
      <c r="B2920" s="1">
        <v>45021</v>
      </c>
      <c r="C2920" t="s">
        <v>27</v>
      </c>
      <c r="D2920" t="s">
        <v>10</v>
      </c>
      <c r="E2920" t="s">
        <v>19</v>
      </c>
      <c r="F2920">
        <v>219</v>
      </c>
      <c r="G2920">
        <v>24381</v>
      </c>
      <c r="H2920">
        <v>0</v>
      </c>
      <c r="I2920">
        <v>39</v>
      </c>
      <c r="J2920" t="str">
        <f t="shared" si="45"/>
        <v>A2</v>
      </c>
      <c r="K2920" s="5">
        <v>111.32876712328768</v>
      </c>
      <c r="L2920">
        <v>2023</v>
      </c>
      <c r="P2920" t="s">
        <v>12</v>
      </c>
    </row>
    <row r="2921" spans="1:16" x14ac:dyDescent="0.3">
      <c r="A2921" t="s">
        <v>4976</v>
      </c>
      <c r="B2921" s="1">
        <v>44964</v>
      </c>
      <c r="C2921" t="s">
        <v>14</v>
      </c>
      <c r="D2921" t="s">
        <v>10</v>
      </c>
      <c r="E2921" t="s">
        <v>25</v>
      </c>
      <c r="F2921">
        <v>758</v>
      </c>
      <c r="G2921" t="s">
        <v>4976</v>
      </c>
      <c r="H2921" t="s">
        <v>12</v>
      </c>
      <c r="I2921">
        <v>39</v>
      </c>
      <c r="J2921" t="str">
        <f t="shared" si="45"/>
        <v>A2</v>
      </c>
      <c r="K2921" s="5">
        <v>0</v>
      </c>
      <c r="L2921">
        <v>2023</v>
      </c>
      <c r="P2921" t="s">
        <v>12</v>
      </c>
    </row>
    <row r="2922" spans="1:16" x14ac:dyDescent="0.3">
      <c r="A2922" t="s">
        <v>2911</v>
      </c>
      <c r="B2922" s="1">
        <v>44789</v>
      </c>
      <c r="C2922" t="s">
        <v>14</v>
      </c>
      <c r="D2922" t="s">
        <v>28</v>
      </c>
      <c r="E2922" t="s">
        <v>11</v>
      </c>
      <c r="F2922">
        <v>787</v>
      </c>
      <c r="G2922">
        <v>44057</v>
      </c>
      <c r="H2922" t="s">
        <v>12</v>
      </c>
      <c r="I2922">
        <v>58</v>
      </c>
      <c r="J2922" t="str">
        <f t="shared" si="45"/>
        <v>A3</v>
      </c>
      <c r="K2922" s="5">
        <v>55.980940279542565</v>
      </c>
      <c r="L2922">
        <v>2022</v>
      </c>
      <c r="P2922" t="s">
        <v>12</v>
      </c>
    </row>
    <row r="2923" spans="1:16" x14ac:dyDescent="0.3">
      <c r="A2923" t="s">
        <v>2912</v>
      </c>
      <c r="B2923" s="1">
        <v>45412</v>
      </c>
      <c r="C2923" t="s">
        <v>9</v>
      </c>
      <c r="D2923" t="s">
        <v>18</v>
      </c>
      <c r="E2923" t="s">
        <v>19</v>
      </c>
      <c r="F2923">
        <v>749</v>
      </c>
      <c r="G2923">
        <v>17539</v>
      </c>
      <c r="H2923" t="s">
        <v>12</v>
      </c>
      <c r="I2923">
        <v>57</v>
      </c>
      <c r="J2923" t="str">
        <f t="shared" si="45"/>
        <v>A3</v>
      </c>
      <c r="K2923" s="5">
        <v>23.416555407209614</v>
      </c>
      <c r="L2923">
        <v>2024</v>
      </c>
      <c r="P2923" t="s">
        <v>12</v>
      </c>
    </row>
    <row r="2924" spans="1:16" x14ac:dyDescent="0.3">
      <c r="A2924" t="s">
        <v>2913</v>
      </c>
      <c r="B2924" s="1">
        <v>45073</v>
      </c>
      <c r="C2924" t="s">
        <v>17</v>
      </c>
      <c r="D2924" t="s">
        <v>42</v>
      </c>
      <c r="E2924" t="s">
        <v>25</v>
      </c>
      <c r="F2924">
        <v>523</v>
      </c>
      <c r="G2924" t="s">
        <v>4976</v>
      </c>
      <c r="H2924" t="s">
        <v>20</v>
      </c>
      <c r="I2924">
        <v>40</v>
      </c>
      <c r="J2924" t="str">
        <f t="shared" si="45"/>
        <v>A2</v>
      </c>
      <c r="K2924" s="5">
        <v>0</v>
      </c>
      <c r="L2924">
        <v>2023</v>
      </c>
      <c r="P2924" t="s">
        <v>12</v>
      </c>
    </row>
    <row r="2925" spans="1:16" x14ac:dyDescent="0.3">
      <c r="A2925" t="s">
        <v>2914</v>
      </c>
      <c r="B2925" s="1">
        <v>45024</v>
      </c>
      <c r="C2925" t="s">
        <v>27</v>
      </c>
      <c r="D2925" t="s">
        <v>28</v>
      </c>
      <c r="E2925" t="s">
        <v>34</v>
      </c>
      <c r="F2925">
        <v>149</v>
      </c>
      <c r="G2925">
        <v>40442</v>
      </c>
      <c r="H2925" t="s">
        <v>12</v>
      </c>
      <c r="I2925">
        <v>58</v>
      </c>
      <c r="J2925" t="str">
        <f t="shared" si="45"/>
        <v>A3</v>
      </c>
      <c r="K2925" s="5">
        <v>271.42281879194633</v>
      </c>
      <c r="L2925">
        <v>2023</v>
      </c>
      <c r="P2925" t="s">
        <v>12</v>
      </c>
    </row>
    <row r="2926" spans="1:16" x14ac:dyDescent="0.3">
      <c r="A2926" t="s">
        <v>2915</v>
      </c>
      <c r="B2926" s="1">
        <v>44825</v>
      </c>
      <c r="C2926" t="s">
        <v>9</v>
      </c>
      <c r="D2926" t="s">
        <v>18</v>
      </c>
      <c r="E2926" t="s">
        <v>34</v>
      </c>
      <c r="F2926">
        <v>970</v>
      </c>
      <c r="G2926" t="s">
        <v>4976</v>
      </c>
      <c r="H2926" t="s">
        <v>12</v>
      </c>
      <c r="I2926">
        <v>57</v>
      </c>
      <c r="J2926" t="str">
        <f t="shared" si="45"/>
        <v>A3</v>
      </c>
      <c r="K2926" s="5">
        <v>0</v>
      </c>
      <c r="L2926">
        <v>2022</v>
      </c>
      <c r="P2926">
        <v>0</v>
      </c>
    </row>
    <row r="2927" spans="1:16" x14ac:dyDescent="0.3">
      <c r="A2927" t="s">
        <v>2916</v>
      </c>
      <c r="B2927" s="1">
        <v>45264</v>
      </c>
      <c r="C2927" t="s">
        <v>22</v>
      </c>
      <c r="D2927" t="s">
        <v>10</v>
      </c>
      <c r="E2927" t="s">
        <v>11</v>
      </c>
      <c r="F2927">
        <v>125</v>
      </c>
      <c r="G2927">
        <v>24906</v>
      </c>
      <c r="H2927">
        <v>0</v>
      </c>
      <c r="I2927">
        <v>39</v>
      </c>
      <c r="J2927" t="str">
        <f t="shared" si="45"/>
        <v>A2</v>
      </c>
      <c r="K2927" s="5">
        <v>199.24799999999999</v>
      </c>
      <c r="L2927">
        <v>2023</v>
      </c>
      <c r="P2927" t="s">
        <v>12</v>
      </c>
    </row>
    <row r="2928" spans="1:16" x14ac:dyDescent="0.3">
      <c r="A2928" t="s">
        <v>2917</v>
      </c>
      <c r="B2928" s="1">
        <v>45055</v>
      </c>
      <c r="C2928" t="s">
        <v>9</v>
      </c>
      <c r="D2928" t="s">
        <v>42</v>
      </c>
      <c r="E2928" t="s">
        <v>23</v>
      </c>
      <c r="F2928">
        <v>634</v>
      </c>
      <c r="G2928">
        <v>14836</v>
      </c>
      <c r="H2928" t="s">
        <v>12</v>
      </c>
      <c r="I2928">
        <v>40</v>
      </c>
      <c r="J2928" t="str">
        <f t="shared" si="45"/>
        <v>A2</v>
      </c>
      <c r="K2928" s="5">
        <v>23.400630914826497</v>
      </c>
      <c r="L2928">
        <v>2023</v>
      </c>
      <c r="P2928" t="s">
        <v>12</v>
      </c>
    </row>
    <row r="2929" spans="1:16" x14ac:dyDescent="0.3">
      <c r="A2929" t="s">
        <v>2918</v>
      </c>
      <c r="B2929" s="1">
        <v>45021</v>
      </c>
      <c r="C2929" t="s">
        <v>22</v>
      </c>
      <c r="D2929" t="s">
        <v>32</v>
      </c>
      <c r="E2929" t="s">
        <v>23</v>
      </c>
      <c r="F2929">
        <v>159</v>
      </c>
      <c r="G2929">
        <v>26810</v>
      </c>
      <c r="H2929" t="s">
        <v>12</v>
      </c>
      <c r="I2929">
        <v>46</v>
      </c>
      <c r="J2929" t="str">
        <f t="shared" si="45"/>
        <v>A3</v>
      </c>
      <c r="K2929" s="5">
        <v>168.61635220125785</v>
      </c>
      <c r="L2929">
        <v>2023</v>
      </c>
      <c r="P2929" t="s">
        <v>12</v>
      </c>
    </row>
    <row r="2930" spans="1:16" x14ac:dyDescent="0.3">
      <c r="A2930" t="s">
        <v>2919</v>
      </c>
      <c r="B2930" s="1">
        <v>45154</v>
      </c>
      <c r="C2930" t="s">
        <v>22</v>
      </c>
      <c r="D2930" t="s">
        <v>32</v>
      </c>
      <c r="E2930" t="s">
        <v>23</v>
      </c>
      <c r="F2930">
        <v>668</v>
      </c>
      <c r="G2930">
        <v>18462</v>
      </c>
      <c r="H2930" t="s">
        <v>12</v>
      </c>
      <c r="I2930">
        <v>46</v>
      </c>
      <c r="J2930" t="str">
        <f t="shared" si="45"/>
        <v>A3</v>
      </c>
      <c r="K2930" s="5">
        <v>27.637724550898202</v>
      </c>
      <c r="L2930">
        <v>2023</v>
      </c>
      <c r="P2930" t="s">
        <v>20</v>
      </c>
    </row>
    <row r="2931" spans="1:16" x14ac:dyDescent="0.3">
      <c r="A2931" t="s">
        <v>2920</v>
      </c>
      <c r="B2931" s="1">
        <v>44603</v>
      </c>
      <c r="C2931" t="s">
        <v>17</v>
      </c>
      <c r="D2931" t="s">
        <v>10</v>
      </c>
      <c r="E2931" t="s">
        <v>11</v>
      </c>
      <c r="F2931">
        <v>220</v>
      </c>
      <c r="G2931">
        <v>42099</v>
      </c>
      <c r="H2931" t="s">
        <v>12</v>
      </c>
      <c r="I2931">
        <v>39</v>
      </c>
      <c r="J2931" t="str">
        <f t="shared" si="45"/>
        <v>A2</v>
      </c>
      <c r="K2931" s="5">
        <v>191.3590909090909</v>
      </c>
      <c r="L2931">
        <v>2022</v>
      </c>
      <c r="P2931" t="s">
        <v>20</v>
      </c>
    </row>
    <row r="2932" spans="1:16" x14ac:dyDescent="0.3">
      <c r="A2932" t="s">
        <v>2921</v>
      </c>
      <c r="B2932" s="1">
        <v>45056</v>
      </c>
      <c r="C2932" t="s">
        <v>14</v>
      </c>
      <c r="D2932" t="s">
        <v>10</v>
      </c>
      <c r="E2932" t="s">
        <v>25</v>
      </c>
      <c r="F2932">
        <v>289</v>
      </c>
      <c r="G2932">
        <v>26778</v>
      </c>
      <c r="H2932" t="s">
        <v>12</v>
      </c>
      <c r="I2932">
        <v>39</v>
      </c>
      <c r="J2932" t="str">
        <f t="shared" si="45"/>
        <v>A2</v>
      </c>
      <c r="K2932" s="5">
        <v>92.65743944636678</v>
      </c>
      <c r="L2932">
        <v>2023</v>
      </c>
      <c r="P2932" t="s">
        <v>12</v>
      </c>
    </row>
    <row r="2933" spans="1:16" hidden="1" x14ac:dyDescent="0.3">
      <c r="A2933" t="s">
        <v>2922</v>
      </c>
      <c r="B2933" t="s">
        <v>4976</v>
      </c>
      <c r="C2933" t="s">
        <v>17</v>
      </c>
      <c r="D2933" t="s">
        <v>4976</v>
      </c>
      <c r="E2933" t="s">
        <v>11</v>
      </c>
      <c r="F2933">
        <v>609</v>
      </c>
      <c r="G2933">
        <v>47144</v>
      </c>
      <c r="H2933" t="s">
        <v>12</v>
      </c>
      <c r="I2933" t="s">
        <v>4977</v>
      </c>
      <c r="J2933" t="str">
        <f t="shared" si="45"/>
        <v>A3</v>
      </c>
      <c r="K2933" s="5">
        <v>77.412151067323478</v>
      </c>
      <c r="L2933" t="e">
        <v>#VALUE!</v>
      </c>
      <c r="P2933" t="s">
        <v>12</v>
      </c>
    </row>
    <row r="2934" spans="1:16" x14ac:dyDescent="0.3">
      <c r="A2934" t="s">
        <v>2923</v>
      </c>
      <c r="B2934" s="1">
        <v>45257</v>
      </c>
      <c r="C2934" t="s">
        <v>22</v>
      </c>
      <c r="D2934" t="s">
        <v>15</v>
      </c>
      <c r="E2934" t="s">
        <v>25</v>
      </c>
      <c r="F2934">
        <v>499</v>
      </c>
      <c r="G2934">
        <v>29360</v>
      </c>
      <c r="H2934" t="s">
        <v>12</v>
      </c>
      <c r="I2934">
        <v>41</v>
      </c>
      <c r="J2934" t="str">
        <f t="shared" si="45"/>
        <v>A2</v>
      </c>
      <c r="K2934" s="5">
        <v>58.837675350701403</v>
      </c>
      <c r="L2934">
        <v>2023</v>
      </c>
      <c r="P2934" t="s">
        <v>12</v>
      </c>
    </row>
    <row r="2935" spans="1:16" x14ac:dyDescent="0.3">
      <c r="A2935" t="s">
        <v>2924</v>
      </c>
      <c r="B2935" s="1">
        <v>44782</v>
      </c>
      <c r="C2935" t="s">
        <v>27</v>
      </c>
      <c r="D2935" t="s">
        <v>28</v>
      </c>
      <c r="E2935" t="s">
        <v>25</v>
      </c>
      <c r="F2935">
        <v>79</v>
      </c>
      <c r="G2935">
        <v>35089</v>
      </c>
      <c r="H2935" t="s">
        <v>12</v>
      </c>
      <c r="I2935">
        <v>58</v>
      </c>
      <c r="J2935" t="str">
        <f t="shared" si="45"/>
        <v>A3</v>
      </c>
      <c r="K2935" s="5">
        <v>444.1645569620253</v>
      </c>
      <c r="L2935">
        <v>2022</v>
      </c>
      <c r="P2935">
        <v>0</v>
      </c>
    </row>
    <row r="2936" spans="1:16" x14ac:dyDescent="0.3">
      <c r="A2936" t="s">
        <v>2925</v>
      </c>
      <c r="B2936" s="1">
        <v>45303</v>
      </c>
      <c r="C2936" t="s">
        <v>9</v>
      </c>
      <c r="D2936" t="s">
        <v>42</v>
      </c>
      <c r="E2936" t="s">
        <v>25</v>
      </c>
      <c r="F2936">
        <v>947</v>
      </c>
      <c r="G2936">
        <v>5965</v>
      </c>
      <c r="H2936" t="s">
        <v>12</v>
      </c>
      <c r="I2936">
        <v>40</v>
      </c>
      <c r="J2936" t="str">
        <f t="shared" si="45"/>
        <v>A2</v>
      </c>
      <c r="K2936" s="5">
        <v>6.2988384371700104</v>
      </c>
      <c r="L2936">
        <v>2024</v>
      </c>
      <c r="P2936" t="s">
        <v>12</v>
      </c>
    </row>
    <row r="2937" spans="1:16" x14ac:dyDescent="0.3">
      <c r="A2937" t="s">
        <v>2926</v>
      </c>
      <c r="B2937" s="1">
        <v>44937</v>
      </c>
      <c r="C2937" t="s">
        <v>14</v>
      </c>
      <c r="D2937" t="s">
        <v>10</v>
      </c>
      <c r="E2937" t="s">
        <v>19</v>
      </c>
      <c r="F2937">
        <v>721</v>
      </c>
      <c r="G2937">
        <v>33036</v>
      </c>
      <c r="H2937" t="s">
        <v>12</v>
      </c>
      <c r="I2937">
        <v>39</v>
      </c>
      <c r="J2937" t="str">
        <f t="shared" si="45"/>
        <v>A2</v>
      </c>
      <c r="K2937" s="5">
        <v>45.819694868238557</v>
      </c>
      <c r="L2937">
        <v>2023</v>
      </c>
      <c r="P2937" t="s">
        <v>12</v>
      </c>
    </row>
    <row r="2938" spans="1:16" x14ac:dyDescent="0.3">
      <c r="A2938" t="s">
        <v>2927</v>
      </c>
      <c r="B2938" s="1">
        <v>44986</v>
      </c>
      <c r="C2938" t="s">
        <v>22</v>
      </c>
      <c r="D2938" t="s">
        <v>15</v>
      </c>
      <c r="E2938" t="s">
        <v>19</v>
      </c>
      <c r="F2938">
        <v>322</v>
      </c>
      <c r="G2938">
        <v>31995</v>
      </c>
      <c r="H2938" t="s">
        <v>12</v>
      </c>
      <c r="I2938">
        <v>41</v>
      </c>
      <c r="J2938" t="str">
        <f t="shared" si="45"/>
        <v>A2</v>
      </c>
      <c r="K2938" s="5">
        <v>99.363354037267086</v>
      </c>
      <c r="L2938">
        <v>2023</v>
      </c>
      <c r="P2938" t="s">
        <v>20</v>
      </c>
    </row>
    <row r="2939" spans="1:16" x14ac:dyDescent="0.3">
      <c r="A2939" t="s">
        <v>2928</v>
      </c>
      <c r="B2939" s="1">
        <v>44965</v>
      </c>
      <c r="C2939" t="s">
        <v>14</v>
      </c>
      <c r="D2939" t="s">
        <v>28</v>
      </c>
      <c r="E2939" t="s">
        <v>34</v>
      </c>
      <c r="F2939">
        <v>142</v>
      </c>
      <c r="G2939" t="s">
        <v>4976</v>
      </c>
      <c r="H2939" t="s">
        <v>12</v>
      </c>
      <c r="I2939">
        <v>58</v>
      </c>
      <c r="J2939" t="str">
        <f t="shared" si="45"/>
        <v>A3</v>
      </c>
      <c r="K2939" s="5">
        <v>0</v>
      </c>
      <c r="L2939">
        <v>2023</v>
      </c>
      <c r="P2939" t="s">
        <v>12</v>
      </c>
    </row>
    <row r="2940" spans="1:16" x14ac:dyDescent="0.3">
      <c r="A2940" t="s">
        <v>2929</v>
      </c>
      <c r="B2940" s="1">
        <v>44628</v>
      </c>
      <c r="C2940" t="s">
        <v>14</v>
      </c>
      <c r="D2940" t="s">
        <v>15</v>
      </c>
      <c r="E2940" t="s">
        <v>25</v>
      </c>
      <c r="F2940">
        <v>738</v>
      </c>
      <c r="G2940">
        <v>44625</v>
      </c>
      <c r="H2940">
        <v>0</v>
      </c>
      <c r="I2940">
        <v>41</v>
      </c>
      <c r="J2940" t="str">
        <f t="shared" si="45"/>
        <v>A2</v>
      </c>
      <c r="K2940" s="5">
        <v>60.467479674796749</v>
      </c>
      <c r="L2940">
        <v>2022</v>
      </c>
      <c r="P2940" t="s">
        <v>12</v>
      </c>
    </row>
    <row r="2941" spans="1:16" x14ac:dyDescent="0.3">
      <c r="A2941" t="s">
        <v>2930</v>
      </c>
      <c r="B2941" s="1">
        <v>45364</v>
      </c>
      <c r="C2941" t="s">
        <v>22</v>
      </c>
      <c r="D2941" t="s">
        <v>15</v>
      </c>
      <c r="E2941" t="s">
        <v>11</v>
      </c>
      <c r="F2941">
        <v>664</v>
      </c>
      <c r="G2941">
        <v>8412</v>
      </c>
      <c r="H2941" t="s">
        <v>12</v>
      </c>
      <c r="I2941">
        <v>41</v>
      </c>
      <c r="J2941" t="str">
        <f t="shared" si="45"/>
        <v>A2</v>
      </c>
      <c r="K2941" s="5">
        <v>12.668674698795181</v>
      </c>
      <c r="L2941">
        <v>2024</v>
      </c>
      <c r="P2941" t="s">
        <v>12</v>
      </c>
    </row>
    <row r="2942" spans="1:16" x14ac:dyDescent="0.3">
      <c r="A2942" t="s">
        <v>2931</v>
      </c>
      <c r="B2942" s="1">
        <v>45089</v>
      </c>
      <c r="C2942" t="s">
        <v>27</v>
      </c>
      <c r="D2942" t="s">
        <v>15</v>
      </c>
      <c r="E2942" t="s">
        <v>34</v>
      </c>
      <c r="F2942">
        <v>100</v>
      </c>
      <c r="G2942">
        <v>45737</v>
      </c>
      <c r="H2942" t="s">
        <v>20</v>
      </c>
      <c r="I2942">
        <v>41</v>
      </c>
      <c r="J2942" t="str">
        <f t="shared" si="45"/>
        <v>A2</v>
      </c>
      <c r="K2942" s="5">
        <v>457.37</v>
      </c>
      <c r="L2942">
        <v>2023</v>
      </c>
      <c r="P2942" t="s">
        <v>12</v>
      </c>
    </row>
    <row r="2943" spans="1:16" x14ac:dyDescent="0.3">
      <c r="A2943" t="s">
        <v>2932</v>
      </c>
      <c r="B2943" s="1">
        <v>45228</v>
      </c>
      <c r="C2943" t="s">
        <v>27</v>
      </c>
      <c r="D2943" t="s">
        <v>15</v>
      </c>
      <c r="E2943" t="s">
        <v>34</v>
      </c>
      <c r="F2943">
        <v>459</v>
      </c>
      <c r="G2943">
        <v>10673</v>
      </c>
      <c r="H2943">
        <v>0</v>
      </c>
      <c r="I2943">
        <v>41</v>
      </c>
      <c r="J2943" t="str">
        <f t="shared" si="45"/>
        <v>A2</v>
      </c>
      <c r="K2943" s="5">
        <v>23.252723311546841</v>
      </c>
      <c r="L2943">
        <v>2023</v>
      </c>
      <c r="P2943" t="s">
        <v>20</v>
      </c>
    </row>
    <row r="2944" spans="1:16" x14ac:dyDescent="0.3">
      <c r="A2944" t="s">
        <v>2933</v>
      </c>
      <c r="B2944" s="1">
        <v>45384</v>
      </c>
      <c r="C2944" t="s">
        <v>9</v>
      </c>
      <c r="D2944" t="s">
        <v>15</v>
      </c>
      <c r="E2944" t="s">
        <v>23</v>
      </c>
      <c r="F2944">
        <v>748</v>
      </c>
      <c r="G2944">
        <v>22568</v>
      </c>
      <c r="H2944" t="s">
        <v>12</v>
      </c>
      <c r="I2944">
        <v>41</v>
      </c>
      <c r="J2944" t="str">
        <f t="shared" si="45"/>
        <v>A2</v>
      </c>
      <c r="K2944" s="5">
        <v>30.171122994652407</v>
      </c>
      <c r="L2944">
        <v>2024</v>
      </c>
      <c r="P2944" t="s">
        <v>12</v>
      </c>
    </row>
    <row r="2945" spans="1:16" x14ac:dyDescent="0.3">
      <c r="A2945" t="s">
        <v>2934</v>
      </c>
      <c r="B2945" s="1">
        <v>45273</v>
      </c>
      <c r="C2945" t="s">
        <v>27</v>
      </c>
      <c r="D2945" t="s">
        <v>32</v>
      </c>
      <c r="E2945" t="s">
        <v>11</v>
      </c>
      <c r="F2945">
        <v>566</v>
      </c>
      <c r="G2945">
        <v>36843</v>
      </c>
      <c r="H2945" t="s">
        <v>12</v>
      </c>
      <c r="I2945">
        <v>46</v>
      </c>
      <c r="J2945" t="str">
        <f t="shared" si="45"/>
        <v>A3</v>
      </c>
      <c r="K2945" s="5">
        <v>65.093639575971736</v>
      </c>
      <c r="L2945">
        <v>2023</v>
      </c>
      <c r="P2945" t="s">
        <v>12</v>
      </c>
    </row>
    <row r="2946" spans="1:16" x14ac:dyDescent="0.3">
      <c r="A2946" t="s">
        <v>2935</v>
      </c>
      <c r="B2946" s="1">
        <v>44824</v>
      </c>
      <c r="C2946" t="s">
        <v>9</v>
      </c>
      <c r="D2946" t="s">
        <v>15</v>
      </c>
      <c r="E2946" t="s">
        <v>25</v>
      </c>
      <c r="F2946">
        <v>434</v>
      </c>
      <c r="G2946">
        <v>25885</v>
      </c>
      <c r="H2946" t="s">
        <v>12</v>
      </c>
      <c r="I2946">
        <v>41</v>
      </c>
      <c r="J2946" t="str">
        <f t="shared" si="45"/>
        <v>A2</v>
      </c>
      <c r="K2946" s="5">
        <v>59.642857142857146</v>
      </c>
      <c r="L2946">
        <v>2022</v>
      </c>
      <c r="P2946" t="s">
        <v>20</v>
      </c>
    </row>
    <row r="2947" spans="1:16" x14ac:dyDescent="0.3">
      <c r="A2947" t="s">
        <v>2936</v>
      </c>
      <c r="B2947" s="1">
        <v>45215</v>
      </c>
      <c r="C2947" t="s">
        <v>14</v>
      </c>
      <c r="D2947" t="s">
        <v>18</v>
      </c>
      <c r="E2947" t="s">
        <v>25</v>
      </c>
      <c r="F2947">
        <v>557</v>
      </c>
      <c r="G2947">
        <v>7805</v>
      </c>
      <c r="H2947">
        <v>0</v>
      </c>
      <c r="I2947">
        <v>57</v>
      </c>
      <c r="J2947" t="str">
        <f t="shared" ref="J2947:J3010" si="46">IF(I2947&lt;=30,"A1",IF(I2947&lt;=45,"A2","A3"))</f>
        <v>A3</v>
      </c>
      <c r="K2947" s="5">
        <v>14.012567324955116</v>
      </c>
      <c r="L2947">
        <v>2023</v>
      </c>
      <c r="P2947" t="s">
        <v>12</v>
      </c>
    </row>
    <row r="2948" spans="1:16" x14ac:dyDescent="0.3">
      <c r="A2948" t="s">
        <v>2937</v>
      </c>
      <c r="B2948" s="1">
        <v>44905</v>
      </c>
      <c r="C2948" t="s">
        <v>22</v>
      </c>
      <c r="D2948" t="s">
        <v>28</v>
      </c>
      <c r="E2948" t="s">
        <v>34</v>
      </c>
      <c r="F2948">
        <v>952</v>
      </c>
      <c r="G2948">
        <v>36790</v>
      </c>
      <c r="H2948" t="s">
        <v>12</v>
      </c>
      <c r="I2948">
        <v>58</v>
      </c>
      <c r="J2948" t="str">
        <f t="shared" si="46"/>
        <v>A3</v>
      </c>
      <c r="K2948" s="5">
        <v>38.644957983193279</v>
      </c>
      <c r="L2948">
        <v>2022</v>
      </c>
      <c r="P2948" t="s">
        <v>20</v>
      </c>
    </row>
    <row r="2949" spans="1:16" x14ac:dyDescent="0.3">
      <c r="A2949" t="s">
        <v>2938</v>
      </c>
      <c r="B2949" s="1">
        <v>45071</v>
      </c>
      <c r="C2949" t="s">
        <v>22</v>
      </c>
      <c r="D2949" t="s">
        <v>10</v>
      </c>
      <c r="E2949" t="s">
        <v>25</v>
      </c>
      <c r="F2949">
        <v>444</v>
      </c>
      <c r="G2949">
        <v>46734</v>
      </c>
      <c r="H2949">
        <v>0</v>
      </c>
      <c r="I2949">
        <v>39</v>
      </c>
      <c r="J2949" t="str">
        <f t="shared" si="46"/>
        <v>A2</v>
      </c>
      <c r="K2949" s="5">
        <v>105.25675675675676</v>
      </c>
      <c r="L2949">
        <v>2023</v>
      </c>
      <c r="P2949" t="s">
        <v>12</v>
      </c>
    </row>
    <row r="2950" spans="1:16" x14ac:dyDescent="0.3">
      <c r="A2950" t="s">
        <v>2939</v>
      </c>
      <c r="B2950" s="1">
        <v>44860</v>
      </c>
      <c r="C2950" t="s">
        <v>22</v>
      </c>
      <c r="D2950" t="s">
        <v>28</v>
      </c>
      <c r="E2950" t="s">
        <v>11</v>
      </c>
      <c r="F2950">
        <v>560</v>
      </c>
      <c r="G2950">
        <v>34821</v>
      </c>
      <c r="H2950" t="s">
        <v>12</v>
      </c>
      <c r="I2950">
        <v>58</v>
      </c>
      <c r="J2950" t="str">
        <f t="shared" si="46"/>
        <v>A3</v>
      </c>
      <c r="K2950" s="5">
        <v>62.18035714285714</v>
      </c>
      <c r="L2950">
        <v>2022</v>
      </c>
      <c r="P2950">
        <v>0</v>
      </c>
    </row>
    <row r="2951" spans="1:16" x14ac:dyDescent="0.3">
      <c r="A2951" t="s">
        <v>2940</v>
      </c>
      <c r="B2951" s="1">
        <v>44759</v>
      </c>
      <c r="C2951" t="s">
        <v>17</v>
      </c>
      <c r="D2951" t="s">
        <v>28</v>
      </c>
      <c r="E2951" t="s">
        <v>23</v>
      </c>
      <c r="F2951">
        <v>640</v>
      </c>
      <c r="G2951">
        <v>13015</v>
      </c>
      <c r="H2951" t="s">
        <v>12</v>
      </c>
      <c r="I2951">
        <v>58</v>
      </c>
      <c r="J2951" t="str">
        <f t="shared" si="46"/>
        <v>A3</v>
      </c>
      <c r="K2951" s="5">
        <v>20.3359375</v>
      </c>
      <c r="L2951">
        <v>2022</v>
      </c>
      <c r="P2951" t="s">
        <v>20</v>
      </c>
    </row>
    <row r="2952" spans="1:16" x14ac:dyDescent="0.3">
      <c r="A2952" t="s">
        <v>2941</v>
      </c>
      <c r="B2952" s="1">
        <v>45242</v>
      </c>
      <c r="C2952" t="s">
        <v>17</v>
      </c>
      <c r="D2952" t="s">
        <v>18</v>
      </c>
      <c r="E2952" t="s">
        <v>19</v>
      </c>
      <c r="F2952">
        <v>961</v>
      </c>
      <c r="G2952">
        <v>49688</v>
      </c>
      <c r="H2952" t="s">
        <v>12</v>
      </c>
      <c r="I2952">
        <v>57</v>
      </c>
      <c r="J2952" t="str">
        <f t="shared" si="46"/>
        <v>A3</v>
      </c>
      <c r="K2952" s="5">
        <v>51.704474505723205</v>
      </c>
      <c r="L2952">
        <v>2023</v>
      </c>
      <c r="P2952" t="s">
        <v>12</v>
      </c>
    </row>
    <row r="2953" spans="1:16" hidden="1" x14ac:dyDescent="0.3">
      <c r="A2953" t="s">
        <v>2942</v>
      </c>
      <c r="B2953" s="1">
        <v>45295</v>
      </c>
      <c r="C2953" t="s">
        <v>27</v>
      </c>
      <c r="D2953" t="s">
        <v>4976</v>
      </c>
      <c r="E2953" t="s">
        <v>23</v>
      </c>
      <c r="F2953">
        <v>985</v>
      </c>
      <c r="G2953">
        <v>14151</v>
      </c>
      <c r="H2953" t="s">
        <v>20</v>
      </c>
      <c r="I2953" t="s">
        <v>4977</v>
      </c>
      <c r="J2953" t="str">
        <f t="shared" si="46"/>
        <v>A3</v>
      </c>
      <c r="K2953" s="5">
        <v>14.366497461928933</v>
      </c>
      <c r="L2953">
        <v>2024</v>
      </c>
      <c r="P2953" t="e">
        <v>#N/A</v>
      </c>
    </row>
    <row r="2954" spans="1:16" x14ac:dyDescent="0.3">
      <c r="A2954" t="s">
        <v>2943</v>
      </c>
      <c r="B2954" s="1">
        <v>44597</v>
      </c>
      <c r="C2954" t="s">
        <v>14</v>
      </c>
      <c r="D2954" t="s">
        <v>18</v>
      </c>
      <c r="E2954" t="s">
        <v>23</v>
      </c>
      <c r="F2954">
        <v>111</v>
      </c>
      <c r="G2954">
        <v>25919</v>
      </c>
      <c r="H2954" t="s">
        <v>12</v>
      </c>
      <c r="I2954">
        <v>57</v>
      </c>
      <c r="J2954" t="str">
        <f t="shared" si="46"/>
        <v>A3</v>
      </c>
      <c r="K2954" s="5">
        <v>233.5045045045045</v>
      </c>
      <c r="L2954">
        <v>2022</v>
      </c>
      <c r="P2954" t="s">
        <v>12</v>
      </c>
    </row>
    <row r="2955" spans="1:16" x14ac:dyDescent="0.3">
      <c r="A2955" t="s">
        <v>2944</v>
      </c>
      <c r="B2955" s="1">
        <v>44640</v>
      </c>
      <c r="C2955" t="s">
        <v>27</v>
      </c>
      <c r="D2955" t="s">
        <v>18</v>
      </c>
      <c r="E2955" t="s">
        <v>23</v>
      </c>
      <c r="F2955">
        <v>273</v>
      </c>
      <c r="G2955">
        <v>32937</v>
      </c>
      <c r="H2955" t="s">
        <v>20</v>
      </c>
      <c r="I2955">
        <v>57</v>
      </c>
      <c r="J2955" t="str">
        <f t="shared" si="46"/>
        <v>A3</v>
      </c>
      <c r="K2955" s="5">
        <v>120.64835164835165</v>
      </c>
      <c r="L2955">
        <v>2022</v>
      </c>
      <c r="P2955" t="s">
        <v>20</v>
      </c>
    </row>
    <row r="2956" spans="1:16" x14ac:dyDescent="0.3">
      <c r="A2956" t="s">
        <v>2945</v>
      </c>
      <c r="B2956" s="1">
        <v>44905</v>
      </c>
      <c r="C2956" t="s">
        <v>17</v>
      </c>
      <c r="D2956" t="s">
        <v>10</v>
      </c>
      <c r="E2956" t="s">
        <v>19</v>
      </c>
      <c r="F2956">
        <v>494</v>
      </c>
      <c r="G2956">
        <v>17886</v>
      </c>
      <c r="H2956">
        <v>0</v>
      </c>
      <c r="I2956">
        <v>39</v>
      </c>
      <c r="J2956" t="str">
        <f t="shared" si="46"/>
        <v>A2</v>
      </c>
      <c r="K2956" s="5">
        <v>36.206477732793523</v>
      </c>
      <c r="L2956">
        <v>2022</v>
      </c>
      <c r="P2956" t="s">
        <v>12</v>
      </c>
    </row>
    <row r="2957" spans="1:16" x14ac:dyDescent="0.3">
      <c r="A2957" t="s">
        <v>2946</v>
      </c>
      <c r="B2957" s="1">
        <v>45059</v>
      </c>
      <c r="C2957" t="s">
        <v>22</v>
      </c>
      <c r="D2957" t="s">
        <v>28</v>
      </c>
      <c r="E2957" t="s">
        <v>11</v>
      </c>
      <c r="F2957">
        <v>75</v>
      </c>
      <c r="G2957">
        <v>35523</v>
      </c>
      <c r="H2957" t="s">
        <v>12</v>
      </c>
      <c r="I2957">
        <v>58</v>
      </c>
      <c r="J2957" t="str">
        <f t="shared" si="46"/>
        <v>A3</v>
      </c>
      <c r="K2957" s="5">
        <v>473.64</v>
      </c>
      <c r="L2957">
        <v>2023</v>
      </c>
      <c r="P2957">
        <v>0</v>
      </c>
    </row>
    <row r="2958" spans="1:16" x14ac:dyDescent="0.3">
      <c r="A2958" t="s">
        <v>2947</v>
      </c>
      <c r="B2958" s="1">
        <v>45432</v>
      </c>
      <c r="C2958" t="s">
        <v>22</v>
      </c>
      <c r="D2958" t="s">
        <v>32</v>
      </c>
      <c r="E2958" t="s">
        <v>11</v>
      </c>
      <c r="F2958">
        <v>204</v>
      </c>
      <c r="G2958">
        <v>26603</v>
      </c>
      <c r="H2958" t="s">
        <v>12</v>
      </c>
      <c r="I2958">
        <v>46</v>
      </c>
      <c r="J2958" t="str">
        <f t="shared" si="46"/>
        <v>A3</v>
      </c>
      <c r="K2958" s="5">
        <v>130.40686274509804</v>
      </c>
      <c r="L2958">
        <v>2024</v>
      </c>
      <c r="P2958" t="s">
        <v>20</v>
      </c>
    </row>
    <row r="2959" spans="1:16" x14ac:dyDescent="0.3">
      <c r="A2959" t="s">
        <v>2948</v>
      </c>
      <c r="B2959" s="1">
        <v>45225</v>
      </c>
      <c r="C2959" t="s">
        <v>27</v>
      </c>
      <c r="D2959" t="s">
        <v>18</v>
      </c>
      <c r="E2959" t="s">
        <v>34</v>
      </c>
      <c r="F2959">
        <v>598</v>
      </c>
      <c r="G2959">
        <v>27037</v>
      </c>
      <c r="H2959" t="s">
        <v>12</v>
      </c>
      <c r="I2959">
        <v>57</v>
      </c>
      <c r="J2959" t="str">
        <f t="shared" si="46"/>
        <v>A3</v>
      </c>
      <c r="K2959" s="5">
        <v>45.212374581939798</v>
      </c>
      <c r="L2959">
        <v>2023</v>
      </c>
      <c r="P2959">
        <v>0</v>
      </c>
    </row>
    <row r="2960" spans="1:16" x14ac:dyDescent="0.3">
      <c r="A2960" t="s">
        <v>2949</v>
      </c>
      <c r="B2960" s="1">
        <v>44982</v>
      </c>
      <c r="C2960" t="s">
        <v>27</v>
      </c>
      <c r="D2960" t="s">
        <v>15</v>
      </c>
      <c r="E2960" t="s">
        <v>19</v>
      </c>
      <c r="F2960">
        <v>860</v>
      </c>
      <c r="G2960">
        <v>36366</v>
      </c>
      <c r="H2960" t="s">
        <v>12</v>
      </c>
      <c r="I2960">
        <v>41</v>
      </c>
      <c r="J2960" t="str">
        <f t="shared" si="46"/>
        <v>A2</v>
      </c>
      <c r="K2960" s="5">
        <v>42.286046511627909</v>
      </c>
      <c r="L2960">
        <v>2023</v>
      </c>
      <c r="P2960" t="s">
        <v>12</v>
      </c>
    </row>
    <row r="2961" spans="1:16" hidden="1" x14ac:dyDescent="0.3">
      <c r="A2961" t="s">
        <v>2950</v>
      </c>
      <c r="B2961" s="1">
        <v>44988</v>
      </c>
      <c r="C2961" t="s">
        <v>14</v>
      </c>
      <c r="D2961" t="s">
        <v>4976</v>
      </c>
      <c r="E2961" t="s">
        <v>11</v>
      </c>
      <c r="F2961">
        <v>592</v>
      </c>
      <c r="G2961">
        <v>20451</v>
      </c>
      <c r="H2961">
        <v>0</v>
      </c>
      <c r="I2961" t="s">
        <v>4977</v>
      </c>
      <c r="J2961" t="str">
        <f t="shared" si="46"/>
        <v>A3</v>
      </c>
      <c r="K2961" s="5">
        <v>34.545608108108105</v>
      </c>
      <c r="L2961">
        <v>2023</v>
      </c>
      <c r="P2961" t="s">
        <v>20</v>
      </c>
    </row>
    <row r="2962" spans="1:16" hidden="1" x14ac:dyDescent="0.3">
      <c r="A2962" t="s">
        <v>2951</v>
      </c>
      <c r="B2962" s="1">
        <v>45458</v>
      </c>
      <c r="C2962" t="s">
        <v>17</v>
      </c>
      <c r="D2962" t="s">
        <v>4976</v>
      </c>
      <c r="E2962" t="s">
        <v>4976</v>
      </c>
      <c r="F2962">
        <v>612</v>
      </c>
      <c r="G2962">
        <v>27285</v>
      </c>
      <c r="H2962" t="s">
        <v>20</v>
      </c>
      <c r="I2962" t="s">
        <v>4977</v>
      </c>
      <c r="J2962" t="str">
        <f t="shared" si="46"/>
        <v>A3</v>
      </c>
      <c r="K2962" s="5">
        <v>44.583333333333336</v>
      </c>
      <c r="L2962">
        <v>2024</v>
      </c>
      <c r="P2962" t="s">
        <v>12</v>
      </c>
    </row>
    <row r="2963" spans="1:16" hidden="1" x14ac:dyDescent="0.3">
      <c r="A2963" t="s">
        <v>2952</v>
      </c>
      <c r="B2963" s="1">
        <v>45192</v>
      </c>
      <c r="C2963" t="s">
        <v>22</v>
      </c>
      <c r="D2963" t="s">
        <v>4976</v>
      </c>
      <c r="E2963" t="s">
        <v>34</v>
      </c>
      <c r="F2963">
        <v>973</v>
      </c>
      <c r="G2963">
        <v>6853</v>
      </c>
      <c r="H2963">
        <v>0</v>
      </c>
      <c r="I2963" t="s">
        <v>4977</v>
      </c>
      <c r="J2963" t="str">
        <f t="shared" si="46"/>
        <v>A3</v>
      </c>
      <c r="K2963" s="5">
        <v>7.043165467625899</v>
      </c>
      <c r="L2963">
        <v>2023</v>
      </c>
      <c r="P2963" t="s">
        <v>12</v>
      </c>
    </row>
    <row r="2964" spans="1:16" x14ac:dyDescent="0.3">
      <c r="A2964" t="s">
        <v>2953</v>
      </c>
      <c r="B2964" s="1">
        <v>44805</v>
      </c>
      <c r="C2964" t="s">
        <v>22</v>
      </c>
      <c r="D2964" t="s">
        <v>10</v>
      </c>
      <c r="E2964" t="s">
        <v>34</v>
      </c>
      <c r="F2964">
        <v>839</v>
      </c>
      <c r="G2964">
        <v>36792</v>
      </c>
      <c r="H2964" t="s">
        <v>12</v>
      </c>
      <c r="I2964">
        <v>39</v>
      </c>
      <c r="J2964" t="str">
        <f t="shared" si="46"/>
        <v>A2</v>
      </c>
      <c r="K2964" s="5">
        <v>43.852205005959476</v>
      </c>
      <c r="L2964">
        <v>2022</v>
      </c>
      <c r="P2964" t="s">
        <v>12</v>
      </c>
    </row>
    <row r="2965" spans="1:16" x14ac:dyDescent="0.3">
      <c r="A2965" t="s">
        <v>2954</v>
      </c>
      <c r="B2965" s="1">
        <v>44657</v>
      </c>
      <c r="C2965" t="s">
        <v>17</v>
      </c>
      <c r="D2965" t="s">
        <v>28</v>
      </c>
      <c r="E2965" t="s">
        <v>4976</v>
      </c>
      <c r="F2965">
        <v>398</v>
      </c>
      <c r="G2965">
        <v>17392</v>
      </c>
      <c r="H2965" t="s">
        <v>12</v>
      </c>
      <c r="I2965">
        <v>58</v>
      </c>
      <c r="J2965" t="str">
        <f t="shared" si="46"/>
        <v>A3</v>
      </c>
      <c r="K2965" s="5">
        <v>43.698492462311556</v>
      </c>
      <c r="L2965">
        <v>2022</v>
      </c>
      <c r="P2965" t="s">
        <v>12</v>
      </c>
    </row>
    <row r="2966" spans="1:16" x14ac:dyDescent="0.3">
      <c r="A2966" t="s">
        <v>2955</v>
      </c>
      <c r="B2966" s="1">
        <v>45201</v>
      </c>
      <c r="C2966" t="s">
        <v>27</v>
      </c>
      <c r="D2966" t="s">
        <v>18</v>
      </c>
      <c r="E2966" t="s">
        <v>34</v>
      </c>
      <c r="F2966">
        <v>881</v>
      </c>
      <c r="G2966">
        <v>17662</v>
      </c>
      <c r="H2966">
        <v>0</v>
      </c>
      <c r="I2966">
        <v>57</v>
      </c>
      <c r="J2966" t="str">
        <f t="shared" si="46"/>
        <v>A3</v>
      </c>
      <c r="K2966" s="5">
        <v>20.047673098751417</v>
      </c>
      <c r="L2966">
        <v>2023</v>
      </c>
      <c r="P2966" t="s">
        <v>12</v>
      </c>
    </row>
    <row r="2967" spans="1:16" x14ac:dyDescent="0.3">
      <c r="A2967" t="s">
        <v>2956</v>
      </c>
      <c r="B2967" s="1">
        <v>45014</v>
      </c>
      <c r="C2967" t="s">
        <v>14</v>
      </c>
      <c r="D2967" t="s">
        <v>18</v>
      </c>
      <c r="E2967" t="s">
        <v>19</v>
      </c>
      <c r="F2967">
        <v>116</v>
      </c>
      <c r="G2967">
        <v>41592</v>
      </c>
      <c r="H2967" t="s">
        <v>12</v>
      </c>
      <c r="I2967">
        <v>57</v>
      </c>
      <c r="J2967" t="str">
        <f t="shared" si="46"/>
        <v>A3</v>
      </c>
      <c r="K2967" s="5">
        <v>358.55172413793105</v>
      </c>
      <c r="L2967">
        <v>2023</v>
      </c>
      <c r="P2967" t="s">
        <v>12</v>
      </c>
    </row>
    <row r="2968" spans="1:16" x14ac:dyDescent="0.3">
      <c r="A2968" t="s">
        <v>2957</v>
      </c>
      <c r="B2968" s="1">
        <v>45342</v>
      </c>
      <c r="C2968" t="s">
        <v>22</v>
      </c>
      <c r="D2968" t="s">
        <v>18</v>
      </c>
      <c r="E2968" t="s">
        <v>11</v>
      </c>
      <c r="F2968">
        <v>588</v>
      </c>
      <c r="G2968">
        <v>5977</v>
      </c>
      <c r="H2968">
        <v>0</v>
      </c>
      <c r="I2968">
        <v>57</v>
      </c>
      <c r="J2968" t="str">
        <f t="shared" si="46"/>
        <v>A3</v>
      </c>
      <c r="K2968" s="5">
        <v>10.164965986394558</v>
      </c>
      <c r="L2968">
        <v>2024</v>
      </c>
      <c r="P2968" t="s">
        <v>20</v>
      </c>
    </row>
    <row r="2969" spans="1:16" x14ac:dyDescent="0.3">
      <c r="A2969" t="s">
        <v>2958</v>
      </c>
      <c r="B2969" s="1">
        <v>44724</v>
      </c>
      <c r="C2969" t="s">
        <v>14</v>
      </c>
      <c r="D2969" t="s">
        <v>18</v>
      </c>
      <c r="E2969" t="s">
        <v>25</v>
      </c>
      <c r="F2969">
        <v>357</v>
      </c>
      <c r="G2969">
        <v>46592</v>
      </c>
      <c r="H2969" t="s">
        <v>20</v>
      </c>
      <c r="I2969">
        <v>57</v>
      </c>
      <c r="J2969" t="str">
        <f t="shared" si="46"/>
        <v>A3</v>
      </c>
      <c r="K2969" s="5">
        <v>130.50980392156862</v>
      </c>
      <c r="L2969">
        <v>2022</v>
      </c>
      <c r="P2969" t="s">
        <v>20</v>
      </c>
    </row>
    <row r="2970" spans="1:16" x14ac:dyDescent="0.3">
      <c r="A2970" t="s">
        <v>2959</v>
      </c>
      <c r="B2970" s="1">
        <v>44578</v>
      </c>
      <c r="C2970" t="s">
        <v>22</v>
      </c>
      <c r="D2970" t="s">
        <v>28</v>
      </c>
      <c r="E2970" t="s">
        <v>4976</v>
      </c>
      <c r="F2970">
        <v>154</v>
      </c>
      <c r="G2970">
        <v>22072</v>
      </c>
      <c r="H2970" t="s">
        <v>12</v>
      </c>
      <c r="I2970">
        <v>58</v>
      </c>
      <c r="J2970" t="str">
        <f t="shared" si="46"/>
        <v>A3</v>
      </c>
      <c r="K2970" s="5">
        <v>143.32467532467533</v>
      </c>
      <c r="L2970">
        <v>2022</v>
      </c>
      <c r="P2970" t="s">
        <v>12</v>
      </c>
    </row>
    <row r="2971" spans="1:16" x14ac:dyDescent="0.3">
      <c r="A2971" t="s">
        <v>2960</v>
      </c>
      <c r="B2971" s="1">
        <v>45046</v>
      </c>
      <c r="C2971" t="s">
        <v>9</v>
      </c>
      <c r="D2971" t="s">
        <v>28</v>
      </c>
      <c r="E2971" t="s">
        <v>19</v>
      </c>
      <c r="F2971">
        <v>582</v>
      </c>
      <c r="G2971">
        <v>25888</v>
      </c>
      <c r="H2971" t="s">
        <v>12</v>
      </c>
      <c r="I2971">
        <v>58</v>
      </c>
      <c r="J2971" t="str">
        <f t="shared" si="46"/>
        <v>A3</v>
      </c>
      <c r="K2971" s="5">
        <v>44.481099656357387</v>
      </c>
      <c r="L2971">
        <v>2023</v>
      </c>
      <c r="P2971" t="s">
        <v>20</v>
      </c>
    </row>
    <row r="2972" spans="1:16" x14ac:dyDescent="0.3">
      <c r="A2972" t="s">
        <v>2961</v>
      </c>
      <c r="B2972" s="1">
        <v>44889</v>
      </c>
      <c r="C2972" t="s">
        <v>22</v>
      </c>
      <c r="D2972" t="s">
        <v>42</v>
      </c>
      <c r="E2972" t="s">
        <v>34</v>
      </c>
      <c r="F2972">
        <v>642</v>
      </c>
      <c r="G2972">
        <v>16987</v>
      </c>
      <c r="H2972" t="s">
        <v>12</v>
      </c>
      <c r="I2972">
        <v>40</v>
      </c>
      <c r="J2972" t="str">
        <f t="shared" si="46"/>
        <v>A2</v>
      </c>
      <c r="K2972" s="5">
        <v>26.4595015576324</v>
      </c>
      <c r="L2972">
        <v>2022</v>
      </c>
      <c r="P2972" t="s">
        <v>20</v>
      </c>
    </row>
    <row r="2973" spans="1:16" x14ac:dyDescent="0.3">
      <c r="A2973" t="s">
        <v>2962</v>
      </c>
      <c r="B2973" s="1">
        <v>44582</v>
      </c>
      <c r="C2973" t="s">
        <v>27</v>
      </c>
      <c r="D2973" t="s">
        <v>32</v>
      </c>
      <c r="E2973" t="s">
        <v>23</v>
      </c>
      <c r="F2973">
        <v>323</v>
      </c>
      <c r="G2973">
        <v>41125</v>
      </c>
      <c r="H2973">
        <v>0</v>
      </c>
      <c r="I2973">
        <v>46</v>
      </c>
      <c r="J2973" t="str">
        <f t="shared" si="46"/>
        <v>A3</v>
      </c>
      <c r="K2973" s="5">
        <v>127.3219814241486</v>
      </c>
      <c r="L2973">
        <v>2022</v>
      </c>
      <c r="P2973" t="s">
        <v>12</v>
      </c>
    </row>
    <row r="2974" spans="1:16" x14ac:dyDescent="0.3">
      <c r="A2974" t="s">
        <v>2963</v>
      </c>
      <c r="B2974" s="1">
        <v>44845</v>
      </c>
      <c r="C2974" t="s">
        <v>27</v>
      </c>
      <c r="D2974" t="s">
        <v>32</v>
      </c>
      <c r="E2974" t="s">
        <v>19</v>
      </c>
      <c r="F2974">
        <v>850</v>
      </c>
      <c r="G2974">
        <v>36039</v>
      </c>
      <c r="H2974">
        <v>0</v>
      </c>
      <c r="I2974">
        <v>46</v>
      </c>
      <c r="J2974" t="str">
        <f t="shared" si="46"/>
        <v>A3</v>
      </c>
      <c r="K2974" s="5">
        <v>42.398823529411764</v>
      </c>
      <c r="L2974">
        <v>2022</v>
      </c>
      <c r="P2974" t="s">
        <v>12</v>
      </c>
    </row>
    <row r="2975" spans="1:16" x14ac:dyDescent="0.3">
      <c r="A2975" t="s">
        <v>2964</v>
      </c>
      <c r="B2975" s="1">
        <v>44867</v>
      </c>
      <c r="C2975" t="s">
        <v>27</v>
      </c>
      <c r="D2975" t="s">
        <v>18</v>
      </c>
      <c r="E2975" t="s">
        <v>19</v>
      </c>
      <c r="F2975">
        <v>872</v>
      </c>
      <c r="G2975">
        <v>35665</v>
      </c>
      <c r="H2975" t="s">
        <v>20</v>
      </c>
      <c r="I2975">
        <v>57</v>
      </c>
      <c r="J2975" t="str">
        <f t="shared" si="46"/>
        <v>A3</v>
      </c>
      <c r="K2975" s="5">
        <v>40.900229357798167</v>
      </c>
      <c r="L2975">
        <v>2022</v>
      </c>
      <c r="P2975" t="s">
        <v>12</v>
      </c>
    </row>
    <row r="2976" spans="1:16" x14ac:dyDescent="0.3">
      <c r="A2976" t="s">
        <v>2965</v>
      </c>
      <c r="B2976" s="1">
        <v>45215</v>
      </c>
      <c r="C2976" t="s">
        <v>9</v>
      </c>
      <c r="D2976" t="s">
        <v>28</v>
      </c>
      <c r="E2976" t="s">
        <v>25</v>
      </c>
      <c r="F2976">
        <v>171</v>
      </c>
      <c r="G2976">
        <v>33519</v>
      </c>
      <c r="H2976" t="s">
        <v>12</v>
      </c>
      <c r="I2976">
        <v>58</v>
      </c>
      <c r="J2976" t="str">
        <f t="shared" si="46"/>
        <v>A3</v>
      </c>
      <c r="K2976" s="5">
        <v>196.01754385964912</v>
      </c>
      <c r="L2976">
        <v>2023</v>
      </c>
      <c r="P2976" t="s">
        <v>12</v>
      </c>
    </row>
    <row r="2977" spans="1:16" x14ac:dyDescent="0.3">
      <c r="A2977" t="s">
        <v>2966</v>
      </c>
      <c r="B2977" s="1">
        <v>44624</v>
      </c>
      <c r="C2977" t="s">
        <v>27</v>
      </c>
      <c r="D2977" t="s">
        <v>18</v>
      </c>
      <c r="E2977" t="s">
        <v>23</v>
      </c>
      <c r="F2977">
        <v>578</v>
      </c>
      <c r="G2977">
        <v>32273</v>
      </c>
      <c r="H2977" t="s">
        <v>12</v>
      </c>
      <c r="I2977">
        <v>57</v>
      </c>
      <c r="J2977" t="str">
        <f t="shared" si="46"/>
        <v>A3</v>
      </c>
      <c r="K2977" s="5">
        <v>55.835640138408301</v>
      </c>
      <c r="L2977">
        <v>2022</v>
      </c>
      <c r="P2977" t="s">
        <v>12</v>
      </c>
    </row>
    <row r="2978" spans="1:16" hidden="1" x14ac:dyDescent="0.3">
      <c r="A2978" t="s">
        <v>2967</v>
      </c>
      <c r="B2978" s="1">
        <v>44707</v>
      </c>
      <c r="C2978" t="s">
        <v>22</v>
      </c>
      <c r="D2978" t="s">
        <v>4976</v>
      </c>
      <c r="E2978" t="s">
        <v>34</v>
      </c>
      <c r="F2978">
        <v>540</v>
      </c>
      <c r="G2978">
        <v>14953</v>
      </c>
      <c r="H2978" t="s">
        <v>20</v>
      </c>
      <c r="I2978" t="s">
        <v>4977</v>
      </c>
      <c r="J2978" t="str">
        <f t="shared" si="46"/>
        <v>A3</v>
      </c>
      <c r="K2978" s="5">
        <v>27.69074074074074</v>
      </c>
      <c r="L2978">
        <v>2022</v>
      </c>
      <c r="P2978" t="e">
        <v>#N/A</v>
      </c>
    </row>
    <row r="2979" spans="1:16" x14ac:dyDescent="0.3">
      <c r="A2979" t="s">
        <v>2968</v>
      </c>
      <c r="B2979" s="1">
        <v>44974</v>
      </c>
      <c r="C2979" t="s">
        <v>4976</v>
      </c>
      <c r="D2979" t="s">
        <v>28</v>
      </c>
      <c r="E2979" t="s">
        <v>23</v>
      </c>
      <c r="F2979">
        <v>723</v>
      </c>
      <c r="G2979">
        <v>45770</v>
      </c>
      <c r="H2979" t="s">
        <v>20</v>
      </c>
      <c r="I2979">
        <v>58</v>
      </c>
      <c r="J2979" t="str">
        <f t="shared" si="46"/>
        <v>A3</v>
      </c>
      <c r="K2979" s="5">
        <v>63.305670816044262</v>
      </c>
      <c r="L2979">
        <v>2023</v>
      </c>
      <c r="P2979" t="s">
        <v>12</v>
      </c>
    </row>
    <row r="2980" spans="1:16" x14ac:dyDescent="0.3">
      <c r="A2980" t="s">
        <v>2969</v>
      </c>
      <c r="B2980" s="1">
        <v>45282</v>
      </c>
      <c r="C2980" t="s">
        <v>27</v>
      </c>
      <c r="D2980" t="s">
        <v>32</v>
      </c>
      <c r="E2980" t="s">
        <v>11</v>
      </c>
      <c r="F2980">
        <v>926</v>
      </c>
      <c r="G2980" t="s">
        <v>4976</v>
      </c>
      <c r="H2980" t="s">
        <v>12</v>
      </c>
      <c r="I2980">
        <v>46</v>
      </c>
      <c r="J2980" t="str">
        <f t="shared" si="46"/>
        <v>A3</v>
      </c>
      <c r="K2980" s="5">
        <v>0</v>
      </c>
      <c r="L2980">
        <v>2023</v>
      </c>
      <c r="P2980" t="s">
        <v>12</v>
      </c>
    </row>
    <row r="2981" spans="1:16" x14ac:dyDescent="0.3">
      <c r="A2981" t="s">
        <v>4976</v>
      </c>
      <c r="B2981" s="1">
        <v>44887</v>
      </c>
      <c r="C2981" t="s">
        <v>22</v>
      </c>
      <c r="D2981" t="s">
        <v>15</v>
      </c>
      <c r="E2981" t="s">
        <v>19</v>
      </c>
      <c r="F2981">
        <v>279</v>
      </c>
      <c r="G2981">
        <v>28646</v>
      </c>
      <c r="H2981" t="s">
        <v>12</v>
      </c>
      <c r="I2981">
        <v>41</v>
      </c>
      <c r="J2981" t="str">
        <f t="shared" si="46"/>
        <v>A2</v>
      </c>
      <c r="K2981" s="5">
        <v>102.67383512544802</v>
      </c>
      <c r="L2981">
        <v>2022</v>
      </c>
      <c r="P2981" t="s">
        <v>20</v>
      </c>
    </row>
    <row r="2982" spans="1:16" x14ac:dyDescent="0.3">
      <c r="A2982" t="s">
        <v>2970</v>
      </c>
      <c r="B2982" s="1">
        <v>44918</v>
      </c>
      <c r="C2982" t="s">
        <v>17</v>
      </c>
      <c r="D2982" t="s">
        <v>42</v>
      </c>
      <c r="E2982" t="s">
        <v>11</v>
      </c>
      <c r="F2982">
        <v>945</v>
      </c>
      <c r="G2982">
        <v>24731</v>
      </c>
      <c r="H2982" t="s">
        <v>12</v>
      </c>
      <c r="I2982">
        <v>40</v>
      </c>
      <c r="J2982" t="str">
        <f t="shared" si="46"/>
        <v>A2</v>
      </c>
      <c r="K2982" s="5">
        <v>26.170370370370371</v>
      </c>
      <c r="L2982">
        <v>2022</v>
      </c>
      <c r="P2982" t="s">
        <v>20</v>
      </c>
    </row>
    <row r="2983" spans="1:16" x14ac:dyDescent="0.3">
      <c r="A2983" t="s">
        <v>2971</v>
      </c>
      <c r="B2983" t="s">
        <v>4976</v>
      </c>
      <c r="C2983" t="s">
        <v>27</v>
      </c>
      <c r="D2983" t="s">
        <v>32</v>
      </c>
      <c r="E2983" t="s">
        <v>19</v>
      </c>
      <c r="F2983">
        <v>289</v>
      </c>
      <c r="G2983" t="s">
        <v>4976</v>
      </c>
      <c r="H2983" t="s">
        <v>12</v>
      </c>
      <c r="I2983">
        <v>46</v>
      </c>
      <c r="J2983" t="str">
        <f t="shared" si="46"/>
        <v>A3</v>
      </c>
      <c r="K2983" s="5">
        <v>0</v>
      </c>
      <c r="L2983" t="e">
        <v>#VALUE!</v>
      </c>
      <c r="P2983" t="s">
        <v>20</v>
      </c>
    </row>
    <row r="2984" spans="1:16" x14ac:dyDescent="0.3">
      <c r="A2984" t="s">
        <v>2972</v>
      </c>
      <c r="B2984" s="1">
        <v>45419</v>
      </c>
      <c r="C2984" t="s">
        <v>22</v>
      </c>
      <c r="D2984" t="s">
        <v>42</v>
      </c>
      <c r="E2984" t="s">
        <v>19</v>
      </c>
      <c r="F2984">
        <v>980</v>
      </c>
      <c r="G2984">
        <v>13547</v>
      </c>
      <c r="H2984" t="s">
        <v>12</v>
      </c>
      <c r="I2984">
        <v>40</v>
      </c>
      <c r="J2984" t="str">
        <f t="shared" si="46"/>
        <v>A2</v>
      </c>
      <c r="K2984" s="5">
        <v>13.823469387755102</v>
      </c>
      <c r="L2984">
        <v>2024</v>
      </c>
      <c r="P2984" t="s">
        <v>12</v>
      </c>
    </row>
    <row r="2985" spans="1:16" x14ac:dyDescent="0.3">
      <c r="A2985" t="s">
        <v>2973</v>
      </c>
      <c r="B2985" s="1">
        <v>45178</v>
      </c>
      <c r="C2985" t="s">
        <v>22</v>
      </c>
      <c r="D2985" t="s">
        <v>28</v>
      </c>
      <c r="E2985" t="s">
        <v>19</v>
      </c>
      <c r="F2985">
        <v>87</v>
      </c>
      <c r="G2985">
        <v>46143</v>
      </c>
      <c r="H2985" t="s">
        <v>12</v>
      </c>
      <c r="I2985">
        <v>58</v>
      </c>
      <c r="J2985" t="str">
        <f t="shared" si="46"/>
        <v>A3</v>
      </c>
      <c r="K2985" s="5">
        <v>530.37931034482756</v>
      </c>
      <c r="L2985">
        <v>2023</v>
      </c>
      <c r="P2985" t="s">
        <v>12</v>
      </c>
    </row>
    <row r="2986" spans="1:16" x14ac:dyDescent="0.3">
      <c r="A2986" t="s">
        <v>2974</v>
      </c>
      <c r="B2986" s="1">
        <v>44931</v>
      </c>
      <c r="C2986" t="s">
        <v>14</v>
      </c>
      <c r="D2986" t="s">
        <v>32</v>
      </c>
      <c r="E2986" t="s">
        <v>34</v>
      </c>
      <c r="F2986">
        <v>454</v>
      </c>
      <c r="G2986">
        <v>16493</v>
      </c>
      <c r="H2986" t="s">
        <v>12</v>
      </c>
      <c r="I2986">
        <v>46</v>
      </c>
      <c r="J2986" t="str">
        <f t="shared" si="46"/>
        <v>A3</v>
      </c>
      <c r="K2986" s="5">
        <v>36.328193832599119</v>
      </c>
      <c r="L2986">
        <v>2023</v>
      </c>
      <c r="P2986" t="s">
        <v>12</v>
      </c>
    </row>
    <row r="2987" spans="1:16" x14ac:dyDescent="0.3">
      <c r="A2987" t="s">
        <v>2975</v>
      </c>
      <c r="B2987" s="1">
        <v>44740</v>
      </c>
      <c r="C2987" t="s">
        <v>27</v>
      </c>
      <c r="D2987" t="s">
        <v>32</v>
      </c>
      <c r="E2987" t="s">
        <v>19</v>
      </c>
      <c r="F2987">
        <v>568</v>
      </c>
      <c r="G2987">
        <v>6180</v>
      </c>
      <c r="H2987" t="s">
        <v>12</v>
      </c>
      <c r="I2987">
        <v>46</v>
      </c>
      <c r="J2987" t="str">
        <f t="shared" si="46"/>
        <v>A3</v>
      </c>
      <c r="K2987" s="5">
        <v>10.880281690140846</v>
      </c>
      <c r="L2987">
        <v>2022</v>
      </c>
      <c r="P2987" t="s">
        <v>20</v>
      </c>
    </row>
    <row r="2988" spans="1:16" x14ac:dyDescent="0.3">
      <c r="A2988" t="s">
        <v>2976</v>
      </c>
      <c r="B2988" s="1">
        <v>44688</v>
      </c>
      <c r="C2988" t="s">
        <v>17</v>
      </c>
      <c r="D2988" t="s">
        <v>15</v>
      </c>
      <c r="E2988" t="s">
        <v>25</v>
      </c>
      <c r="F2988">
        <v>414</v>
      </c>
      <c r="G2988">
        <v>11391</v>
      </c>
      <c r="H2988" t="s">
        <v>20</v>
      </c>
      <c r="I2988">
        <v>41</v>
      </c>
      <c r="J2988" t="str">
        <f t="shared" si="46"/>
        <v>A2</v>
      </c>
      <c r="K2988" s="5">
        <v>27.514492753623188</v>
      </c>
      <c r="L2988">
        <v>2022</v>
      </c>
      <c r="P2988" t="s">
        <v>20</v>
      </c>
    </row>
    <row r="2989" spans="1:16" x14ac:dyDescent="0.3">
      <c r="A2989" t="s">
        <v>2977</v>
      </c>
      <c r="B2989" s="1">
        <v>45002</v>
      </c>
      <c r="C2989" t="s">
        <v>27</v>
      </c>
      <c r="D2989" t="s">
        <v>15</v>
      </c>
      <c r="E2989" t="s">
        <v>25</v>
      </c>
      <c r="F2989">
        <v>295</v>
      </c>
      <c r="G2989">
        <v>8977</v>
      </c>
      <c r="H2989" t="s">
        <v>12</v>
      </c>
      <c r="I2989">
        <v>41</v>
      </c>
      <c r="J2989" t="str">
        <f t="shared" si="46"/>
        <v>A2</v>
      </c>
      <c r="K2989" s="5">
        <v>30.430508474576271</v>
      </c>
      <c r="L2989">
        <v>2023</v>
      </c>
      <c r="P2989" t="s">
        <v>12</v>
      </c>
    </row>
    <row r="2990" spans="1:16" x14ac:dyDescent="0.3">
      <c r="A2990" t="s">
        <v>2978</v>
      </c>
      <c r="B2990" s="1">
        <v>44760</v>
      </c>
      <c r="C2990" t="s">
        <v>22</v>
      </c>
      <c r="D2990" t="s">
        <v>32</v>
      </c>
      <c r="E2990" t="s">
        <v>11</v>
      </c>
      <c r="F2990">
        <v>802</v>
      </c>
      <c r="G2990">
        <v>24762</v>
      </c>
      <c r="H2990" t="s">
        <v>12</v>
      </c>
      <c r="I2990">
        <v>46</v>
      </c>
      <c r="J2990" t="str">
        <f t="shared" si="46"/>
        <v>A3</v>
      </c>
      <c r="K2990" s="5">
        <v>30.875311720698253</v>
      </c>
      <c r="L2990">
        <v>2022</v>
      </c>
      <c r="P2990">
        <v>0</v>
      </c>
    </row>
    <row r="2991" spans="1:16" x14ac:dyDescent="0.3">
      <c r="A2991" t="s">
        <v>2979</v>
      </c>
      <c r="B2991" s="1">
        <v>44640</v>
      </c>
      <c r="C2991" t="s">
        <v>4976</v>
      </c>
      <c r="D2991" t="s">
        <v>32</v>
      </c>
      <c r="E2991" t="s">
        <v>11</v>
      </c>
      <c r="F2991">
        <v>723</v>
      </c>
      <c r="G2991">
        <v>42385</v>
      </c>
      <c r="H2991" t="s">
        <v>12</v>
      </c>
      <c r="I2991">
        <v>46</v>
      </c>
      <c r="J2991" t="str">
        <f t="shared" si="46"/>
        <v>A3</v>
      </c>
      <c r="K2991" s="5">
        <v>58.623789764868604</v>
      </c>
      <c r="L2991">
        <v>2022</v>
      </c>
      <c r="P2991" t="s">
        <v>12</v>
      </c>
    </row>
    <row r="2992" spans="1:16" x14ac:dyDescent="0.3">
      <c r="A2992" t="s">
        <v>2980</v>
      </c>
      <c r="B2992" s="1">
        <v>45174</v>
      </c>
      <c r="C2992" t="s">
        <v>14</v>
      </c>
      <c r="D2992" t="s">
        <v>18</v>
      </c>
      <c r="E2992" t="s">
        <v>25</v>
      </c>
      <c r="F2992">
        <v>293</v>
      </c>
      <c r="G2992">
        <v>15279</v>
      </c>
      <c r="H2992" t="s">
        <v>12</v>
      </c>
      <c r="I2992">
        <v>57</v>
      </c>
      <c r="J2992" t="str">
        <f t="shared" si="46"/>
        <v>A3</v>
      </c>
      <c r="K2992" s="5">
        <v>52.146757679180887</v>
      </c>
      <c r="L2992">
        <v>2023</v>
      </c>
      <c r="P2992" t="s">
        <v>20</v>
      </c>
    </row>
    <row r="2993" spans="1:16" x14ac:dyDescent="0.3">
      <c r="A2993" t="s">
        <v>2981</v>
      </c>
      <c r="B2993" s="1">
        <v>45417</v>
      </c>
      <c r="C2993" t="s">
        <v>9</v>
      </c>
      <c r="D2993" t="s">
        <v>10</v>
      </c>
      <c r="E2993" t="s">
        <v>25</v>
      </c>
      <c r="F2993">
        <v>535</v>
      </c>
      <c r="G2993">
        <v>12270</v>
      </c>
      <c r="H2993" t="s">
        <v>12</v>
      </c>
      <c r="I2993">
        <v>39</v>
      </c>
      <c r="J2993" t="str">
        <f t="shared" si="46"/>
        <v>A2</v>
      </c>
      <c r="K2993" s="5">
        <v>22.934579439252335</v>
      </c>
      <c r="L2993">
        <v>2024</v>
      </c>
      <c r="P2993" t="s">
        <v>12</v>
      </c>
    </row>
    <row r="2994" spans="1:16" x14ac:dyDescent="0.3">
      <c r="A2994" t="s">
        <v>2982</v>
      </c>
      <c r="B2994" s="1">
        <v>44821</v>
      </c>
      <c r="C2994" t="s">
        <v>27</v>
      </c>
      <c r="D2994" t="s">
        <v>18</v>
      </c>
      <c r="E2994" t="s">
        <v>19</v>
      </c>
      <c r="F2994">
        <v>682</v>
      </c>
      <c r="G2994">
        <v>43044</v>
      </c>
      <c r="H2994">
        <v>0</v>
      </c>
      <c r="I2994">
        <v>57</v>
      </c>
      <c r="J2994" t="str">
        <f t="shared" si="46"/>
        <v>A3</v>
      </c>
      <c r="K2994" s="5">
        <v>63.114369501466278</v>
      </c>
      <c r="L2994">
        <v>2022</v>
      </c>
      <c r="P2994" t="s">
        <v>12</v>
      </c>
    </row>
    <row r="2995" spans="1:16" x14ac:dyDescent="0.3">
      <c r="A2995" t="s">
        <v>2983</v>
      </c>
      <c r="B2995" s="1">
        <v>44850</v>
      </c>
      <c r="C2995" t="s">
        <v>27</v>
      </c>
      <c r="D2995" t="s">
        <v>32</v>
      </c>
      <c r="E2995" t="s">
        <v>11</v>
      </c>
      <c r="F2995">
        <v>379</v>
      </c>
      <c r="G2995">
        <v>6929</v>
      </c>
      <c r="H2995" t="s">
        <v>12</v>
      </c>
      <c r="I2995">
        <v>46</v>
      </c>
      <c r="J2995" t="str">
        <f t="shared" si="46"/>
        <v>A3</v>
      </c>
      <c r="K2995" s="5">
        <v>18.282321899736147</v>
      </c>
      <c r="L2995">
        <v>2022</v>
      </c>
      <c r="P2995" t="s">
        <v>20</v>
      </c>
    </row>
    <row r="2996" spans="1:16" x14ac:dyDescent="0.3">
      <c r="A2996" t="s">
        <v>2984</v>
      </c>
      <c r="B2996" s="1">
        <v>44711</v>
      </c>
      <c r="C2996" t="s">
        <v>14</v>
      </c>
      <c r="D2996" t="s">
        <v>42</v>
      </c>
      <c r="E2996" t="s">
        <v>19</v>
      </c>
      <c r="F2996">
        <v>415</v>
      </c>
      <c r="G2996">
        <v>27207</v>
      </c>
      <c r="H2996" t="s">
        <v>12</v>
      </c>
      <c r="I2996">
        <v>40</v>
      </c>
      <c r="J2996" t="str">
        <f t="shared" si="46"/>
        <v>A2</v>
      </c>
      <c r="K2996" s="5">
        <v>65.559036144578315</v>
      </c>
      <c r="L2996">
        <v>2022</v>
      </c>
      <c r="P2996">
        <v>0</v>
      </c>
    </row>
    <row r="2997" spans="1:16" x14ac:dyDescent="0.3">
      <c r="A2997" t="s">
        <v>2985</v>
      </c>
      <c r="B2997" t="s">
        <v>4976</v>
      </c>
      <c r="C2997" t="s">
        <v>27</v>
      </c>
      <c r="D2997" t="s">
        <v>28</v>
      </c>
      <c r="E2997" t="s">
        <v>34</v>
      </c>
      <c r="F2997">
        <v>485</v>
      </c>
      <c r="G2997">
        <v>38469</v>
      </c>
      <c r="H2997" t="s">
        <v>20</v>
      </c>
      <c r="I2997">
        <v>58</v>
      </c>
      <c r="J2997" t="str">
        <f t="shared" si="46"/>
        <v>A3</v>
      </c>
      <c r="K2997" s="5">
        <v>79.317525773195882</v>
      </c>
      <c r="L2997" t="e">
        <v>#VALUE!</v>
      </c>
      <c r="P2997">
        <v>0</v>
      </c>
    </row>
    <row r="2998" spans="1:16" x14ac:dyDescent="0.3">
      <c r="A2998" t="s">
        <v>2986</v>
      </c>
      <c r="B2998" s="1">
        <v>44656</v>
      </c>
      <c r="C2998" t="s">
        <v>14</v>
      </c>
      <c r="D2998" t="s">
        <v>15</v>
      </c>
      <c r="E2998" t="s">
        <v>19</v>
      </c>
      <c r="F2998">
        <v>957</v>
      </c>
      <c r="G2998">
        <v>19604</v>
      </c>
      <c r="H2998" t="s">
        <v>20</v>
      </c>
      <c r="I2998">
        <v>41</v>
      </c>
      <c r="J2998" t="str">
        <f t="shared" si="46"/>
        <v>A2</v>
      </c>
      <c r="K2998" s="5">
        <v>20.484848484848484</v>
      </c>
      <c r="L2998">
        <v>2022</v>
      </c>
      <c r="P2998" t="s">
        <v>20</v>
      </c>
    </row>
    <row r="2999" spans="1:16" x14ac:dyDescent="0.3">
      <c r="A2999" t="s">
        <v>2987</v>
      </c>
      <c r="B2999" s="1">
        <v>45293</v>
      </c>
      <c r="C2999" t="s">
        <v>14</v>
      </c>
      <c r="D2999" t="s">
        <v>15</v>
      </c>
      <c r="E2999" t="s">
        <v>25</v>
      </c>
      <c r="F2999">
        <v>742</v>
      </c>
      <c r="G2999">
        <v>17431</v>
      </c>
      <c r="H2999" t="s">
        <v>12</v>
      </c>
      <c r="I2999">
        <v>41</v>
      </c>
      <c r="J2999" t="str">
        <f t="shared" si="46"/>
        <v>A2</v>
      </c>
      <c r="K2999" s="5">
        <v>23.491913746630729</v>
      </c>
      <c r="L2999">
        <v>2024</v>
      </c>
      <c r="P2999" t="s">
        <v>12</v>
      </c>
    </row>
    <row r="3000" spans="1:16" x14ac:dyDescent="0.3">
      <c r="A3000" t="s">
        <v>2988</v>
      </c>
      <c r="B3000" s="1">
        <v>44888</v>
      </c>
      <c r="C3000" t="s">
        <v>27</v>
      </c>
      <c r="D3000" t="s">
        <v>28</v>
      </c>
      <c r="E3000" t="s">
        <v>34</v>
      </c>
      <c r="F3000" t="s">
        <v>4976</v>
      </c>
      <c r="G3000" t="s">
        <v>4976</v>
      </c>
      <c r="H3000" t="s">
        <v>12</v>
      </c>
      <c r="I3000">
        <v>58</v>
      </c>
      <c r="J3000" t="str">
        <f t="shared" si="46"/>
        <v>A3</v>
      </c>
      <c r="K3000" s="5">
        <v>0</v>
      </c>
      <c r="L3000">
        <v>2022</v>
      </c>
      <c r="P3000" t="s">
        <v>20</v>
      </c>
    </row>
    <row r="3001" spans="1:16" x14ac:dyDescent="0.3">
      <c r="A3001" t="s">
        <v>2989</v>
      </c>
      <c r="B3001" s="1">
        <v>45386</v>
      </c>
      <c r="C3001" t="s">
        <v>17</v>
      </c>
      <c r="D3001" t="s">
        <v>15</v>
      </c>
      <c r="E3001" t="s">
        <v>34</v>
      </c>
      <c r="F3001">
        <v>177</v>
      </c>
      <c r="G3001">
        <v>42919</v>
      </c>
      <c r="H3001">
        <v>0</v>
      </c>
      <c r="I3001">
        <v>41</v>
      </c>
      <c r="J3001" t="str">
        <f t="shared" si="46"/>
        <v>A2</v>
      </c>
      <c r="K3001" s="5">
        <v>242.48022598870057</v>
      </c>
      <c r="L3001">
        <v>2024</v>
      </c>
      <c r="P3001" t="s">
        <v>12</v>
      </c>
    </row>
    <row r="3002" spans="1:16" x14ac:dyDescent="0.3">
      <c r="A3002" t="s">
        <v>2990</v>
      </c>
      <c r="B3002" s="1">
        <v>44967</v>
      </c>
      <c r="C3002" t="s">
        <v>14</v>
      </c>
      <c r="D3002" t="s">
        <v>10</v>
      </c>
      <c r="E3002" t="s">
        <v>19</v>
      </c>
      <c r="F3002">
        <v>89</v>
      </c>
      <c r="G3002">
        <v>6337</v>
      </c>
      <c r="H3002" t="s">
        <v>12</v>
      </c>
      <c r="I3002">
        <v>39</v>
      </c>
      <c r="J3002" t="str">
        <f t="shared" si="46"/>
        <v>A2</v>
      </c>
      <c r="K3002" s="5">
        <v>71.202247191011239</v>
      </c>
      <c r="L3002">
        <v>2023</v>
      </c>
      <c r="P3002" t="s">
        <v>12</v>
      </c>
    </row>
    <row r="3003" spans="1:16" x14ac:dyDescent="0.3">
      <c r="A3003" t="s">
        <v>2991</v>
      </c>
      <c r="B3003" s="1">
        <v>44656</v>
      </c>
      <c r="C3003" t="s">
        <v>17</v>
      </c>
      <c r="D3003" t="s">
        <v>18</v>
      </c>
      <c r="E3003" t="s">
        <v>4976</v>
      </c>
      <c r="F3003">
        <v>628</v>
      </c>
      <c r="G3003">
        <v>26148</v>
      </c>
      <c r="H3003" t="s">
        <v>20</v>
      </c>
      <c r="I3003">
        <v>57</v>
      </c>
      <c r="J3003" t="str">
        <f t="shared" si="46"/>
        <v>A3</v>
      </c>
      <c r="K3003" s="5">
        <v>41.636942675159233</v>
      </c>
      <c r="L3003">
        <v>2022</v>
      </c>
      <c r="P3003" t="s">
        <v>12</v>
      </c>
    </row>
    <row r="3004" spans="1:16" x14ac:dyDescent="0.3">
      <c r="A3004" t="s">
        <v>2992</v>
      </c>
      <c r="B3004" s="1">
        <v>45315</v>
      </c>
      <c r="C3004" t="s">
        <v>17</v>
      </c>
      <c r="D3004" t="s">
        <v>18</v>
      </c>
      <c r="E3004" t="s">
        <v>25</v>
      </c>
      <c r="F3004">
        <v>896</v>
      </c>
      <c r="G3004">
        <v>6600</v>
      </c>
      <c r="H3004" t="s">
        <v>12</v>
      </c>
      <c r="I3004">
        <v>57</v>
      </c>
      <c r="J3004" t="str">
        <f t="shared" si="46"/>
        <v>A3</v>
      </c>
      <c r="K3004" s="5">
        <v>7.3660714285714288</v>
      </c>
      <c r="L3004">
        <v>2024</v>
      </c>
      <c r="P3004" t="s">
        <v>12</v>
      </c>
    </row>
    <row r="3005" spans="1:16" x14ac:dyDescent="0.3">
      <c r="A3005" t="s">
        <v>2993</v>
      </c>
      <c r="B3005" s="1">
        <v>44819</v>
      </c>
      <c r="C3005" t="s">
        <v>14</v>
      </c>
      <c r="D3005" t="s">
        <v>18</v>
      </c>
      <c r="E3005" t="s">
        <v>23</v>
      </c>
      <c r="F3005">
        <v>379</v>
      </c>
      <c r="G3005">
        <v>46632</v>
      </c>
      <c r="H3005" t="s">
        <v>12</v>
      </c>
      <c r="I3005">
        <v>57</v>
      </c>
      <c r="J3005" t="str">
        <f t="shared" si="46"/>
        <v>A3</v>
      </c>
      <c r="K3005" s="5">
        <v>123.03957783641161</v>
      </c>
      <c r="L3005">
        <v>2022</v>
      </c>
      <c r="P3005" t="s">
        <v>12</v>
      </c>
    </row>
    <row r="3006" spans="1:16" x14ac:dyDescent="0.3">
      <c r="A3006" t="s">
        <v>2994</v>
      </c>
      <c r="B3006" s="1">
        <v>45377</v>
      </c>
      <c r="C3006" t="s">
        <v>27</v>
      </c>
      <c r="D3006" t="s">
        <v>42</v>
      </c>
      <c r="E3006" t="s">
        <v>25</v>
      </c>
      <c r="F3006">
        <v>254</v>
      </c>
      <c r="G3006">
        <v>33722</v>
      </c>
      <c r="H3006" t="s">
        <v>12</v>
      </c>
      <c r="I3006">
        <v>40</v>
      </c>
      <c r="J3006" t="str">
        <f t="shared" si="46"/>
        <v>A2</v>
      </c>
      <c r="K3006" s="5">
        <v>132.76377952755905</v>
      </c>
      <c r="L3006">
        <v>2024</v>
      </c>
      <c r="P3006" t="s">
        <v>12</v>
      </c>
    </row>
    <row r="3007" spans="1:16" x14ac:dyDescent="0.3">
      <c r="A3007" t="s">
        <v>2995</v>
      </c>
      <c r="B3007" s="1">
        <v>45293</v>
      </c>
      <c r="C3007" t="s">
        <v>27</v>
      </c>
      <c r="D3007" t="s">
        <v>15</v>
      </c>
      <c r="E3007" t="s">
        <v>23</v>
      </c>
      <c r="F3007">
        <v>814</v>
      </c>
      <c r="G3007">
        <v>44964</v>
      </c>
      <c r="H3007" t="s">
        <v>12</v>
      </c>
      <c r="I3007">
        <v>41</v>
      </c>
      <c r="J3007" t="str">
        <f t="shared" si="46"/>
        <v>A2</v>
      </c>
      <c r="K3007" s="5">
        <v>55.238329238329236</v>
      </c>
      <c r="L3007">
        <v>2024</v>
      </c>
      <c r="P3007" t="s">
        <v>12</v>
      </c>
    </row>
    <row r="3008" spans="1:16" x14ac:dyDescent="0.3">
      <c r="A3008" t="s">
        <v>2996</v>
      </c>
      <c r="B3008" s="1">
        <v>44737</v>
      </c>
      <c r="C3008" t="s">
        <v>17</v>
      </c>
      <c r="D3008" t="s">
        <v>15</v>
      </c>
      <c r="E3008" t="s">
        <v>25</v>
      </c>
      <c r="F3008">
        <v>738</v>
      </c>
      <c r="G3008">
        <v>19915</v>
      </c>
      <c r="H3008" t="s">
        <v>12</v>
      </c>
      <c r="I3008">
        <v>41</v>
      </c>
      <c r="J3008" t="str">
        <f t="shared" si="46"/>
        <v>A2</v>
      </c>
      <c r="K3008" s="5">
        <v>26.98509485094851</v>
      </c>
      <c r="L3008">
        <v>2022</v>
      </c>
      <c r="P3008" t="s">
        <v>12</v>
      </c>
    </row>
    <row r="3009" spans="1:16" x14ac:dyDescent="0.3">
      <c r="A3009" t="s">
        <v>2997</v>
      </c>
      <c r="B3009" s="1">
        <v>45411</v>
      </c>
      <c r="C3009" t="s">
        <v>9</v>
      </c>
      <c r="D3009" t="s">
        <v>10</v>
      </c>
      <c r="E3009" t="s">
        <v>25</v>
      </c>
      <c r="F3009">
        <v>794</v>
      </c>
      <c r="G3009">
        <v>11503</v>
      </c>
      <c r="H3009" t="s">
        <v>12</v>
      </c>
      <c r="I3009">
        <v>39</v>
      </c>
      <c r="J3009" t="str">
        <f t="shared" si="46"/>
        <v>A2</v>
      </c>
      <c r="K3009" s="5">
        <v>14.487405541561714</v>
      </c>
      <c r="L3009">
        <v>2024</v>
      </c>
      <c r="P3009" t="s">
        <v>12</v>
      </c>
    </row>
    <row r="3010" spans="1:16" x14ac:dyDescent="0.3">
      <c r="A3010" t="s">
        <v>2998</v>
      </c>
      <c r="B3010" s="1">
        <v>45207</v>
      </c>
      <c r="C3010" t="s">
        <v>22</v>
      </c>
      <c r="D3010" t="s">
        <v>18</v>
      </c>
      <c r="E3010" t="s">
        <v>34</v>
      </c>
      <c r="F3010" t="s">
        <v>4976</v>
      </c>
      <c r="G3010">
        <v>49491</v>
      </c>
      <c r="H3010" t="s">
        <v>12</v>
      </c>
      <c r="I3010">
        <v>57</v>
      </c>
      <c r="J3010" t="str">
        <f t="shared" si="46"/>
        <v>A3</v>
      </c>
      <c r="K3010" s="5">
        <v>0</v>
      </c>
      <c r="L3010">
        <v>2023</v>
      </c>
      <c r="P3010" t="s">
        <v>12</v>
      </c>
    </row>
    <row r="3011" spans="1:16" x14ac:dyDescent="0.3">
      <c r="A3011" t="s">
        <v>2999</v>
      </c>
      <c r="B3011" s="1">
        <v>45125</v>
      </c>
      <c r="C3011" t="s">
        <v>17</v>
      </c>
      <c r="D3011" t="s">
        <v>15</v>
      </c>
      <c r="E3011" t="s">
        <v>19</v>
      </c>
      <c r="F3011">
        <v>489</v>
      </c>
      <c r="G3011">
        <v>13099</v>
      </c>
      <c r="H3011" t="s">
        <v>12</v>
      </c>
      <c r="I3011">
        <v>41</v>
      </c>
      <c r="J3011" t="str">
        <f t="shared" ref="J3011:J3074" si="47">IF(I3011&lt;=30,"A1",IF(I3011&lt;=45,"A2","A3"))</f>
        <v>A2</v>
      </c>
      <c r="K3011" s="5">
        <v>26.787321063394682</v>
      </c>
      <c r="L3011">
        <v>2023</v>
      </c>
      <c r="P3011" t="s">
        <v>12</v>
      </c>
    </row>
    <row r="3012" spans="1:16" x14ac:dyDescent="0.3">
      <c r="A3012" t="s">
        <v>3000</v>
      </c>
      <c r="B3012" s="1">
        <v>44930</v>
      </c>
      <c r="C3012" t="s">
        <v>17</v>
      </c>
      <c r="D3012" t="s">
        <v>18</v>
      </c>
      <c r="E3012" t="s">
        <v>23</v>
      </c>
      <c r="F3012">
        <v>350</v>
      </c>
      <c r="G3012">
        <v>17519</v>
      </c>
      <c r="H3012" t="s">
        <v>12</v>
      </c>
      <c r="I3012">
        <v>57</v>
      </c>
      <c r="J3012" t="str">
        <f t="shared" si="47"/>
        <v>A3</v>
      </c>
      <c r="K3012" s="5">
        <v>50.054285714285712</v>
      </c>
      <c r="L3012">
        <v>2023</v>
      </c>
      <c r="P3012" t="s">
        <v>12</v>
      </c>
    </row>
    <row r="3013" spans="1:16" x14ac:dyDescent="0.3">
      <c r="A3013" t="s">
        <v>3001</v>
      </c>
      <c r="B3013" s="1">
        <v>44642</v>
      </c>
      <c r="C3013" t="s">
        <v>17</v>
      </c>
      <c r="D3013" t="s">
        <v>42</v>
      </c>
      <c r="E3013" t="s">
        <v>25</v>
      </c>
      <c r="F3013">
        <v>245</v>
      </c>
      <c r="G3013">
        <v>21014</v>
      </c>
      <c r="H3013" t="s">
        <v>12</v>
      </c>
      <c r="I3013">
        <v>40</v>
      </c>
      <c r="J3013" t="str">
        <f t="shared" si="47"/>
        <v>A2</v>
      </c>
      <c r="K3013" s="5">
        <v>85.771428571428572</v>
      </c>
      <c r="L3013">
        <v>2022</v>
      </c>
      <c r="P3013" t="s">
        <v>12</v>
      </c>
    </row>
    <row r="3014" spans="1:16" x14ac:dyDescent="0.3">
      <c r="A3014" t="s">
        <v>3002</v>
      </c>
      <c r="B3014" s="1">
        <v>45063</v>
      </c>
      <c r="C3014" t="s">
        <v>27</v>
      </c>
      <c r="D3014" t="s">
        <v>18</v>
      </c>
      <c r="E3014" t="s">
        <v>19</v>
      </c>
      <c r="F3014">
        <v>770</v>
      </c>
      <c r="G3014">
        <v>44789</v>
      </c>
      <c r="H3014" t="s">
        <v>12</v>
      </c>
      <c r="I3014">
        <v>57</v>
      </c>
      <c r="J3014" t="str">
        <f t="shared" si="47"/>
        <v>A3</v>
      </c>
      <c r="K3014" s="5">
        <v>58.167532467532467</v>
      </c>
      <c r="L3014">
        <v>2023</v>
      </c>
      <c r="P3014" t="s">
        <v>12</v>
      </c>
    </row>
    <row r="3015" spans="1:16" x14ac:dyDescent="0.3">
      <c r="A3015" t="s">
        <v>3003</v>
      </c>
      <c r="B3015" s="1">
        <v>45175</v>
      </c>
      <c r="C3015" t="s">
        <v>9</v>
      </c>
      <c r="D3015" t="s">
        <v>18</v>
      </c>
      <c r="E3015" t="s">
        <v>23</v>
      </c>
      <c r="F3015">
        <v>496</v>
      </c>
      <c r="G3015">
        <v>41362</v>
      </c>
      <c r="H3015" t="s">
        <v>12</v>
      </c>
      <c r="I3015">
        <v>57</v>
      </c>
      <c r="J3015" t="str">
        <f t="shared" si="47"/>
        <v>A3</v>
      </c>
      <c r="K3015" s="5">
        <v>83.391129032258064</v>
      </c>
      <c r="L3015">
        <v>2023</v>
      </c>
      <c r="P3015" t="s">
        <v>12</v>
      </c>
    </row>
    <row r="3016" spans="1:16" x14ac:dyDescent="0.3">
      <c r="A3016" t="s">
        <v>3004</v>
      </c>
      <c r="B3016" s="1">
        <v>44842</v>
      </c>
      <c r="C3016" t="s">
        <v>17</v>
      </c>
      <c r="D3016" t="s">
        <v>42</v>
      </c>
      <c r="E3016" t="s">
        <v>25</v>
      </c>
      <c r="F3016">
        <v>414</v>
      </c>
      <c r="G3016">
        <v>21020</v>
      </c>
      <c r="H3016" t="s">
        <v>12</v>
      </c>
      <c r="I3016">
        <v>40</v>
      </c>
      <c r="J3016" t="str">
        <f t="shared" si="47"/>
        <v>A2</v>
      </c>
      <c r="K3016" s="5">
        <v>50.772946859903385</v>
      </c>
      <c r="L3016">
        <v>2022</v>
      </c>
      <c r="P3016">
        <v>0</v>
      </c>
    </row>
    <row r="3017" spans="1:16" x14ac:dyDescent="0.3">
      <c r="A3017" t="s">
        <v>3005</v>
      </c>
      <c r="B3017" s="1">
        <v>44707</v>
      </c>
      <c r="C3017" t="s">
        <v>22</v>
      </c>
      <c r="D3017" t="s">
        <v>10</v>
      </c>
      <c r="E3017" t="s">
        <v>25</v>
      </c>
      <c r="F3017" t="s">
        <v>4976</v>
      </c>
      <c r="G3017">
        <v>35412</v>
      </c>
      <c r="H3017" t="s">
        <v>20</v>
      </c>
      <c r="I3017">
        <v>39</v>
      </c>
      <c r="J3017" t="str">
        <f t="shared" si="47"/>
        <v>A2</v>
      </c>
      <c r="K3017" s="5">
        <v>0</v>
      </c>
      <c r="L3017">
        <v>2022</v>
      </c>
      <c r="P3017" t="s">
        <v>12</v>
      </c>
    </row>
    <row r="3018" spans="1:16" x14ac:dyDescent="0.3">
      <c r="A3018" t="s">
        <v>3006</v>
      </c>
      <c r="B3018" t="s">
        <v>4976</v>
      </c>
      <c r="C3018" t="s">
        <v>17</v>
      </c>
      <c r="D3018" t="s">
        <v>32</v>
      </c>
      <c r="E3018" t="s">
        <v>4976</v>
      </c>
      <c r="F3018">
        <v>172</v>
      </c>
      <c r="G3018">
        <v>46765</v>
      </c>
      <c r="H3018" t="s">
        <v>12</v>
      </c>
      <c r="I3018">
        <v>46</v>
      </c>
      <c r="J3018" t="str">
        <f t="shared" si="47"/>
        <v>A3</v>
      </c>
      <c r="K3018" s="5">
        <v>271.88953488372096</v>
      </c>
      <c r="L3018" t="e">
        <v>#VALUE!</v>
      </c>
      <c r="P3018" t="s">
        <v>12</v>
      </c>
    </row>
    <row r="3019" spans="1:16" x14ac:dyDescent="0.3">
      <c r="A3019" t="s">
        <v>3007</v>
      </c>
      <c r="B3019" s="1">
        <v>45389</v>
      </c>
      <c r="C3019" t="s">
        <v>22</v>
      </c>
      <c r="D3019" t="s">
        <v>15</v>
      </c>
      <c r="E3019" t="s">
        <v>19</v>
      </c>
      <c r="F3019">
        <v>309</v>
      </c>
      <c r="G3019">
        <v>28335</v>
      </c>
      <c r="H3019" t="s">
        <v>12</v>
      </c>
      <c r="I3019">
        <v>41</v>
      </c>
      <c r="J3019" t="str">
        <f t="shared" si="47"/>
        <v>A2</v>
      </c>
      <c r="K3019" s="5">
        <v>91.699029126213588</v>
      </c>
      <c r="L3019">
        <v>2024</v>
      </c>
      <c r="P3019" t="s">
        <v>20</v>
      </c>
    </row>
    <row r="3020" spans="1:16" x14ac:dyDescent="0.3">
      <c r="A3020" t="s">
        <v>3008</v>
      </c>
      <c r="B3020" s="1">
        <v>45082</v>
      </c>
      <c r="C3020" t="s">
        <v>14</v>
      </c>
      <c r="D3020" t="s">
        <v>10</v>
      </c>
      <c r="E3020" t="s">
        <v>19</v>
      </c>
      <c r="F3020" t="s">
        <v>4976</v>
      </c>
      <c r="G3020">
        <v>15878</v>
      </c>
      <c r="H3020">
        <v>0</v>
      </c>
      <c r="I3020">
        <v>39</v>
      </c>
      <c r="J3020" t="str">
        <f t="shared" si="47"/>
        <v>A2</v>
      </c>
      <c r="K3020" s="5">
        <v>0</v>
      </c>
      <c r="L3020">
        <v>2023</v>
      </c>
      <c r="P3020" t="s">
        <v>12</v>
      </c>
    </row>
    <row r="3021" spans="1:16" x14ac:dyDescent="0.3">
      <c r="A3021" t="s">
        <v>3009</v>
      </c>
      <c r="B3021" s="1">
        <v>44992</v>
      </c>
      <c r="C3021" t="s">
        <v>27</v>
      </c>
      <c r="D3021" t="s">
        <v>42</v>
      </c>
      <c r="E3021" t="s">
        <v>34</v>
      </c>
      <c r="F3021">
        <v>891</v>
      </c>
      <c r="G3021">
        <v>8854</v>
      </c>
      <c r="H3021" t="s">
        <v>12</v>
      </c>
      <c r="I3021">
        <v>40</v>
      </c>
      <c r="J3021" t="str">
        <f t="shared" si="47"/>
        <v>A2</v>
      </c>
      <c r="K3021" s="5">
        <v>9.9371492704826032</v>
      </c>
      <c r="L3021">
        <v>2023</v>
      </c>
      <c r="P3021" t="s">
        <v>12</v>
      </c>
    </row>
    <row r="3022" spans="1:16" x14ac:dyDescent="0.3">
      <c r="A3022" t="s">
        <v>3010</v>
      </c>
      <c r="B3022" s="1">
        <v>44729</v>
      </c>
      <c r="C3022" t="s">
        <v>22</v>
      </c>
      <c r="D3022" t="s">
        <v>42</v>
      </c>
      <c r="E3022" t="s">
        <v>19</v>
      </c>
      <c r="F3022">
        <v>833</v>
      </c>
      <c r="G3022">
        <v>40297</v>
      </c>
      <c r="H3022" t="s">
        <v>12</v>
      </c>
      <c r="I3022">
        <v>40</v>
      </c>
      <c r="J3022" t="str">
        <f t="shared" si="47"/>
        <v>A2</v>
      </c>
      <c r="K3022" s="5">
        <v>48.375750300120046</v>
      </c>
      <c r="L3022">
        <v>2022</v>
      </c>
      <c r="P3022">
        <v>0</v>
      </c>
    </row>
    <row r="3023" spans="1:16" x14ac:dyDescent="0.3">
      <c r="A3023" t="s">
        <v>3011</v>
      </c>
      <c r="B3023" s="1">
        <v>44576</v>
      </c>
      <c r="C3023" t="s">
        <v>9</v>
      </c>
      <c r="D3023" t="s">
        <v>32</v>
      </c>
      <c r="E3023" t="s">
        <v>34</v>
      </c>
      <c r="F3023">
        <v>717</v>
      </c>
      <c r="G3023">
        <v>17981</v>
      </c>
      <c r="H3023" t="s">
        <v>12</v>
      </c>
      <c r="I3023">
        <v>46</v>
      </c>
      <c r="J3023" t="str">
        <f t="shared" si="47"/>
        <v>A3</v>
      </c>
      <c r="K3023" s="5">
        <v>25.078103207810322</v>
      </c>
      <c r="L3023">
        <v>2022</v>
      </c>
      <c r="P3023">
        <v>0</v>
      </c>
    </row>
    <row r="3024" spans="1:16" x14ac:dyDescent="0.3">
      <c r="A3024" t="s">
        <v>3012</v>
      </c>
      <c r="B3024" s="1">
        <v>45204</v>
      </c>
      <c r="C3024" t="s">
        <v>27</v>
      </c>
      <c r="D3024" t="s">
        <v>42</v>
      </c>
      <c r="E3024" t="s">
        <v>11</v>
      </c>
      <c r="F3024">
        <v>925</v>
      </c>
      <c r="G3024">
        <v>12151</v>
      </c>
      <c r="H3024" t="s">
        <v>12</v>
      </c>
      <c r="I3024">
        <v>40</v>
      </c>
      <c r="J3024" t="str">
        <f t="shared" si="47"/>
        <v>A2</v>
      </c>
      <c r="K3024" s="5">
        <v>13.136216216216216</v>
      </c>
      <c r="L3024">
        <v>2023</v>
      </c>
      <c r="P3024" t="s">
        <v>12</v>
      </c>
    </row>
    <row r="3025" spans="1:16" x14ac:dyDescent="0.3">
      <c r="A3025" t="s">
        <v>3013</v>
      </c>
      <c r="B3025" s="1">
        <v>45432</v>
      </c>
      <c r="C3025" t="s">
        <v>17</v>
      </c>
      <c r="D3025" t="s">
        <v>42</v>
      </c>
      <c r="E3025" t="s">
        <v>34</v>
      </c>
      <c r="F3025">
        <v>738</v>
      </c>
      <c r="G3025">
        <v>32864</v>
      </c>
      <c r="H3025" t="s">
        <v>12</v>
      </c>
      <c r="I3025">
        <v>40</v>
      </c>
      <c r="J3025" t="str">
        <f t="shared" si="47"/>
        <v>A2</v>
      </c>
      <c r="K3025" s="5">
        <v>44.531165311653119</v>
      </c>
      <c r="L3025">
        <v>2024</v>
      </c>
      <c r="P3025">
        <v>0</v>
      </c>
    </row>
    <row r="3026" spans="1:16" x14ac:dyDescent="0.3">
      <c r="A3026" t="s">
        <v>3014</v>
      </c>
      <c r="B3026" s="1">
        <v>45179</v>
      </c>
      <c r="C3026" t="s">
        <v>22</v>
      </c>
      <c r="D3026" t="s">
        <v>42</v>
      </c>
      <c r="E3026" t="s">
        <v>25</v>
      </c>
      <c r="F3026">
        <v>388</v>
      </c>
      <c r="G3026">
        <v>7175</v>
      </c>
      <c r="H3026" t="s">
        <v>20</v>
      </c>
      <c r="I3026">
        <v>40</v>
      </c>
      <c r="J3026" t="str">
        <f t="shared" si="47"/>
        <v>A2</v>
      </c>
      <c r="K3026" s="5">
        <v>18.492268041237114</v>
      </c>
      <c r="L3026">
        <v>2023</v>
      </c>
      <c r="P3026">
        <v>0</v>
      </c>
    </row>
    <row r="3027" spans="1:16" x14ac:dyDescent="0.3">
      <c r="A3027" t="s">
        <v>3015</v>
      </c>
      <c r="B3027" s="1">
        <v>45213</v>
      </c>
      <c r="C3027" t="s">
        <v>22</v>
      </c>
      <c r="D3027" t="s">
        <v>32</v>
      </c>
      <c r="E3027" t="s">
        <v>34</v>
      </c>
      <c r="F3027">
        <v>406</v>
      </c>
      <c r="G3027">
        <v>16504</v>
      </c>
      <c r="H3027" t="s">
        <v>12</v>
      </c>
      <c r="I3027">
        <v>46</v>
      </c>
      <c r="J3027" t="str">
        <f t="shared" si="47"/>
        <v>A3</v>
      </c>
      <c r="K3027" s="5">
        <v>40.650246305418719</v>
      </c>
      <c r="L3027">
        <v>2023</v>
      </c>
      <c r="P3027" t="s">
        <v>12</v>
      </c>
    </row>
    <row r="3028" spans="1:16" x14ac:dyDescent="0.3">
      <c r="A3028" t="s">
        <v>3016</v>
      </c>
      <c r="B3028" s="1">
        <v>44910</v>
      </c>
      <c r="C3028" t="s">
        <v>14</v>
      </c>
      <c r="D3028" t="s">
        <v>32</v>
      </c>
      <c r="E3028" t="s">
        <v>23</v>
      </c>
      <c r="F3028">
        <v>982</v>
      </c>
      <c r="G3028">
        <v>9331</v>
      </c>
      <c r="H3028" t="s">
        <v>20</v>
      </c>
      <c r="I3028">
        <v>46</v>
      </c>
      <c r="J3028" t="str">
        <f t="shared" si="47"/>
        <v>A3</v>
      </c>
      <c r="K3028" s="5">
        <v>9.5020366598778008</v>
      </c>
      <c r="L3028">
        <v>2022</v>
      </c>
      <c r="P3028" t="s">
        <v>12</v>
      </c>
    </row>
    <row r="3029" spans="1:16" x14ac:dyDescent="0.3">
      <c r="A3029" t="s">
        <v>3017</v>
      </c>
      <c r="B3029" s="1">
        <v>44690</v>
      </c>
      <c r="C3029" t="s">
        <v>14</v>
      </c>
      <c r="D3029" t="s">
        <v>32</v>
      </c>
      <c r="E3029" t="s">
        <v>11</v>
      </c>
      <c r="F3029">
        <v>667</v>
      </c>
      <c r="G3029">
        <v>49056</v>
      </c>
      <c r="H3029" t="s">
        <v>12</v>
      </c>
      <c r="I3029">
        <v>46</v>
      </c>
      <c r="J3029" t="str">
        <f t="shared" si="47"/>
        <v>A3</v>
      </c>
      <c r="K3029" s="5">
        <v>73.547226386806599</v>
      </c>
      <c r="L3029">
        <v>2022</v>
      </c>
      <c r="P3029">
        <v>0</v>
      </c>
    </row>
    <row r="3030" spans="1:16" x14ac:dyDescent="0.3">
      <c r="A3030" t="s">
        <v>3018</v>
      </c>
      <c r="B3030" s="1">
        <v>45116</v>
      </c>
      <c r="C3030" t="s">
        <v>22</v>
      </c>
      <c r="D3030" t="s">
        <v>10</v>
      </c>
      <c r="E3030" t="s">
        <v>34</v>
      </c>
      <c r="F3030">
        <v>349</v>
      </c>
      <c r="G3030">
        <v>45759</v>
      </c>
      <c r="H3030" t="s">
        <v>20</v>
      </c>
      <c r="I3030">
        <v>39</v>
      </c>
      <c r="J3030" t="str">
        <f t="shared" si="47"/>
        <v>A2</v>
      </c>
      <c r="K3030" s="5">
        <v>131.11461318051576</v>
      </c>
      <c r="L3030">
        <v>2023</v>
      </c>
      <c r="P3030" t="s">
        <v>12</v>
      </c>
    </row>
    <row r="3031" spans="1:16" x14ac:dyDescent="0.3">
      <c r="A3031" t="s">
        <v>3019</v>
      </c>
      <c r="B3031" s="1">
        <v>44757</v>
      </c>
      <c r="C3031" t="s">
        <v>27</v>
      </c>
      <c r="D3031" t="s">
        <v>15</v>
      </c>
      <c r="E3031" t="s">
        <v>25</v>
      </c>
      <c r="F3031">
        <v>156</v>
      </c>
      <c r="G3031">
        <v>26813</v>
      </c>
      <c r="H3031" t="s">
        <v>12</v>
      </c>
      <c r="I3031">
        <v>41</v>
      </c>
      <c r="J3031" t="str">
        <f t="shared" si="47"/>
        <v>A2</v>
      </c>
      <c r="K3031" s="5">
        <v>171.87820512820514</v>
      </c>
      <c r="L3031">
        <v>2022</v>
      </c>
      <c r="P3031">
        <v>0</v>
      </c>
    </row>
    <row r="3032" spans="1:16" x14ac:dyDescent="0.3">
      <c r="A3032" t="s">
        <v>3020</v>
      </c>
      <c r="B3032" s="1">
        <v>45347</v>
      </c>
      <c r="C3032" t="s">
        <v>27</v>
      </c>
      <c r="D3032" t="s">
        <v>15</v>
      </c>
      <c r="E3032" t="s">
        <v>25</v>
      </c>
      <c r="F3032">
        <v>542</v>
      </c>
      <c r="G3032">
        <v>13176</v>
      </c>
      <c r="H3032" t="s">
        <v>12</v>
      </c>
      <c r="I3032">
        <v>41</v>
      </c>
      <c r="J3032" t="str">
        <f t="shared" si="47"/>
        <v>A2</v>
      </c>
      <c r="K3032" s="5">
        <v>24.309963099630995</v>
      </c>
      <c r="L3032">
        <v>2024</v>
      </c>
      <c r="P3032" t="s">
        <v>12</v>
      </c>
    </row>
    <row r="3033" spans="1:16" x14ac:dyDescent="0.3">
      <c r="A3033" t="s">
        <v>3021</v>
      </c>
      <c r="B3033" s="1">
        <v>45244</v>
      </c>
      <c r="C3033" t="s">
        <v>17</v>
      </c>
      <c r="D3033" t="s">
        <v>10</v>
      </c>
      <c r="E3033" t="s">
        <v>25</v>
      </c>
      <c r="F3033">
        <v>323</v>
      </c>
      <c r="G3033" t="s">
        <v>4976</v>
      </c>
      <c r="H3033" t="s">
        <v>12</v>
      </c>
      <c r="I3033">
        <v>39</v>
      </c>
      <c r="J3033" t="str">
        <f t="shared" si="47"/>
        <v>A2</v>
      </c>
      <c r="K3033" s="5">
        <v>0</v>
      </c>
      <c r="L3033">
        <v>2023</v>
      </c>
      <c r="P3033">
        <v>0</v>
      </c>
    </row>
    <row r="3034" spans="1:16" x14ac:dyDescent="0.3">
      <c r="A3034" t="s">
        <v>3022</v>
      </c>
      <c r="B3034" t="s">
        <v>4976</v>
      </c>
      <c r="C3034" t="s">
        <v>27</v>
      </c>
      <c r="D3034" t="s">
        <v>18</v>
      </c>
      <c r="E3034" t="s">
        <v>25</v>
      </c>
      <c r="F3034">
        <v>223</v>
      </c>
      <c r="G3034">
        <v>6753</v>
      </c>
      <c r="H3034" t="s">
        <v>12</v>
      </c>
      <c r="I3034">
        <v>57</v>
      </c>
      <c r="J3034" t="str">
        <f t="shared" si="47"/>
        <v>A3</v>
      </c>
      <c r="K3034" s="5">
        <v>30.282511210762333</v>
      </c>
      <c r="L3034" t="e">
        <v>#VALUE!</v>
      </c>
      <c r="P3034" t="s">
        <v>12</v>
      </c>
    </row>
    <row r="3035" spans="1:16" x14ac:dyDescent="0.3">
      <c r="A3035" t="s">
        <v>3023</v>
      </c>
      <c r="B3035" s="1">
        <v>44565</v>
      </c>
      <c r="C3035" t="s">
        <v>22</v>
      </c>
      <c r="D3035" t="s">
        <v>18</v>
      </c>
      <c r="E3035" t="s">
        <v>34</v>
      </c>
      <c r="F3035">
        <v>104</v>
      </c>
      <c r="G3035">
        <v>23885</v>
      </c>
      <c r="H3035">
        <v>0</v>
      </c>
      <c r="I3035">
        <v>57</v>
      </c>
      <c r="J3035" t="str">
        <f t="shared" si="47"/>
        <v>A3</v>
      </c>
      <c r="K3035" s="5">
        <v>229.66346153846155</v>
      </c>
      <c r="L3035">
        <v>2022</v>
      </c>
      <c r="P3035" t="s">
        <v>20</v>
      </c>
    </row>
    <row r="3036" spans="1:16" x14ac:dyDescent="0.3">
      <c r="A3036" t="s">
        <v>3024</v>
      </c>
      <c r="B3036" s="1">
        <v>45098</v>
      </c>
      <c r="C3036" t="s">
        <v>27</v>
      </c>
      <c r="D3036" t="s">
        <v>15</v>
      </c>
      <c r="E3036" t="s">
        <v>23</v>
      </c>
      <c r="F3036">
        <v>517</v>
      </c>
      <c r="G3036">
        <v>7092</v>
      </c>
      <c r="H3036" t="s">
        <v>12</v>
      </c>
      <c r="I3036">
        <v>41</v>
      </c>
      <c r="J3036" t="str">
        <f t="shared" si="47"/>
        <v>A2</v>
      </c>
      <c r="K3036" s="5">
        <v>13.717601547388782</v>
      </c>
      <c r="L3036">
        <v>2023</v>
      </c>
      <c r="P3036" t="s">
        <v>12</v>
      </c>
    </row>
    <row r="3037" spans="1:16" x14ac:dyDescent="0.3">
      <c r="A3037" t="s">
        <v>3025</v>
      </c>
      <c r="B3037" s="1">
        <v>45419</v>
      </c>
      <c r="C3037" t="s">
        <v>17</v>
      </c>
      <c r="D3037" t="s">
        <v>32</v>
      </c>
      <c r="E3037" t="s">
        <v>34</v>
      </c>
      <c r="F3037">
        <v>593</v>
      </c>
      <c r="G3037">
        <v>7582</v>
      </c>
      <c r="H3037">
        <v>0</v>
      </c>
      <c r="I3037">
        <v>46</v>
      </c>
      <c r="J3037" t="str">
        <f t="shared" si="47"/>
        <v>A3</v>
      </c>
      <c r="K3037" s="5">
        <v>12.785834738617201</v>
      </c>
      <c r="L3037">
        <v>2024</v>
      </c>
      <c r="P3037" t="s">
        <v>12</v>
      </c>
    </row>
    <row r="3038" spans="1:16" x14ac:dyDescent="0.3">
      <c r="A3038" t="s">
        <v>3026</v>
      </c>
      <c r="B3038" s="1">
        <v>45150</v>
      </c>
      <c r="C3038" t="s">
        <v>9</v>
      </c>
      <c r="D3038" t="s">
        <v>10</v>
      </c>
      <c r="E3038" t="s">
        <v>11</v>
      </c>
      <c r="F3038">
        <v>638</v>
      </c>
      <c r="G3038">
        <v>11980</v>
      </c>
      <c r="H3038" t="s">
        <v>12</v>
      </c>
      <c r="I3038">
        <v>39</v>
      </c>
      <c r="J3038" t="str">
        <f t="shared" si="47"/>
        <v>A2</v>
      </c>
      <c r="K3038" s="5">
        <v>18.777429467084641</v>
      </c>
      <c r="L3038">
        <v>2023</v>
      </c>
      <c r="P3038" t="s">
        <v>20</v>
      </c>
    </row>
    <row r="3039" spans="1:16" x14ac:dyDescent="0.3">
      <c r="A3039" t="s">
        <v>3027</v>
      </c>
      <c r="B3039" s="1">
        <v>45462</v>
      </c>
      <c r="C3039" t="s">
        <v>14</v>
      </c>
      <c r="D3039" t="s">
        <v>18</v>
      </c>
      <c r="E3039" t="s">
        <v>25</v>
      </c>
      <c r="F3039">
        <v>257</v>
      </c>
      <c r="G3039">
        <v>18199</v>
      </c>
      <c r="H3039" t="s">
        <v>12</v>
      </c>
      <c r="I3039">
        <v>57</v>
      </c>
      <c r="J3039" t="str">
        <f t="shared" si="47"/>
        <v>A3</v>
      </c>
      <c r="K3039" s="5">
        <v>70.813229571984436</v>
      </c>
      <c r="L3039">
        <v>2024</v>
      </c>
      <c r="P3039" t="s">
        <v>12</v>
      </c>
    </row>
    <row r="3040" spans="1:16" x14ac:dyDescent="0.3">
      <c r="A3040" t="s">
        <v>3028</v>
      </c>
      <c r="B3040" s="1">
        <v>44652</v>
      </c>
      <c r="C3040" t="s">
        <v>17</v>
      </c>
      <c r="D3040" t="s">
        <v>18</v>
      </c>
      <c r="E3040" t="s">
        <v>34</v>
      </c>
      <c r="F3040">
        <v>696</v>
      </c>
      <c r="G3040">
        <v>18505</v>
      </c>
      <c r="H3040">
        <v>0</v>
      </c>
      <c r="I3040">
        <v>57</v>
      </c>
      <c r="J3040" t="str">
        <f t="shared" si="47"/>
        <v>A3</v>
      </c>
      <c r="K3040" s="5">
        <v>26.587643678160919</v>
      </c>
      <c r="L3040">
        <v>2022</v>
      </c>
      <c r="P3040" t="s">
        <v>12</v>
      </c>
    </row>
    <row r="3041" spans="1:16" x14ac:dyDescent="0.3">
      <c r="A3041" t="s">
        <v>3029</v>
      </c>
      <c r="B3041" s="1">
        <v>45323</v>
      </c>
      <c r="C3041" t="s">
        <v>14</v>
      </c>
      <c r="D3041" t="s">
        <v>10</v>
      </c>
      <c r="E3041" t="s">
        <v>11</v>
      </c>
      <c r="F3041">
        <v>322</v>
      </c>
      <c r="G3041">
        <v>47772</v>
      </c>
      <c r="H3041">
        <v>0</v>
      </c>
      <c r="I3041">
        <v>39</v>
      </c>
      <c r="J3041" t="str">
        <f t="shared" si="47"/>
        <v>A2</v>
      </c>
      <c r="K3041" s="5">
        <v>148.36024844720498</v>
      </c>
      <c r="L3041">
        <v>2024</v>
      </c>
      <c r="P3041" t="s">
        <v>12</v>
      </c>
    </row>
    <row r="3042" spans="1:16" x14ac:dyDescent="0.3">
      <c r="A3042" t="s">
        <v>3030</v>
      </c>
      <c r="B3042" s="1">
        <v>45132</v>
      </c>
      <c r="C3042" t="s">
        <v>17</v>
      </c>
      <c r="D3042" t="s">
        <v>15</v>
      </c>
      <c r="E3042" t="s">
        <v>34</v>
      </c>
      <c r="F3042">
        <v>619</v>
      </c>
      <c r="G3042">
        <v>48247</v>
      </c>
      <c r="H3042" t="s">
        <v>12</v>
      </c>
      <c r="I3042">
        <v>41</v>
      </c>
      <c r="J3042" t="str">
        <f t="shared" si="47"/>
        <v>A2</v>
      </c>
      <c r="K3042" s="5">
        <v>77.943457189014538</v>
      </c>
      <c r="L3042">
        <v>2023</v>
      </c>
      <c r="P3042" t="s">
        <v>20</v>
      </c>
    </row>
    <row r="3043" spans="1:16" hidden="1" x14ac:dyDescent="0.3">
      <c r="A3043" t="s">
        <v>3031</v>
      </c>
      <c r="B3043" s="1">
        <v>45029</v>
      </c>
      <c r="C3043" t="s">
        <v>22</v>
      </c>
      <c r="D3043" t="s">
        <v>4976</v>
      </c>
      <c r="E3043" t="s">
        <v>4976</v>
      </c>
      <c r="F3043">
        <v>225</v>
      </c>
      <c r="G3043">
        <v>21262</v>
      </c>
      <c r="H3043" t="s">
        <v>20</v>
      </c>
      <c r="I3043" t="s">
        <v>4977</v>
      </c>
      <c r="J3043" t="str">
        <f t="shared" si="47"/>
        <v>A3</v>
      </c>
      <c r="K3043" s="5">
        <v>94.497777777777785</v>
      </c>
      <c r="L3043">
        <v>2023</v>
      </c>
      <c r="P3043" t="s">
        <v>12</v>
      </c>
    </row>
    <row r="3044" spans="1:16" x14ac:dyDescent="0.3">
      <c r="A3044" t="s">
        <v>3032</v>
      </c>
      <c r="B3044" s="1">
        <v>45422</v>
      </c>
      <c r="C3044" t="s">
        <v>27</v>
      </c>
      <c r="D3044" t="s">
        <v>10</v>
      </c>
      <c r="E3044" t="s">
        <v>19</v>
      </c>
      <c r="F3044">
        <v>795</v>
      </c>
      <c r="G3044">
        <v>41354</v>
      </c>
      <c r="H3044" t="s">
        <v>12</v>
      </c>
      <c r="I3044">
        <v>39</v>
      </c>
      <c r="J3044" t="str">
        <f t="shared" si="47"/>
        <v>A2</v>
      </c>
      <c r="K3044" s="5">
        <v>52.017610062893084</v>
      </c>
      <c r="L3044">
        <v>2024</v>
      </c>
      <c r="P3044" t="s">
        <v>12</v>
      </c>
    </row>
    <row r="3045" spans="1:16" x14ac:dyDescent="0.3">
      <c r="A3045" t="s">
        <v>3033</v>
      </c>
      <c r="B3045" s="1">
        <v>44677</v>
      </c>
      <c r="C3045" t="s">
        <v>27</v>
      </c>
      <c r="D3045" t="s">
        <v>10</v>
      </c>
      <c r="E3045" t="s">
        <v>23</v>
      </c>
      <c r="F3045">
        <v>788</v>
      </c>
      <c r="G3045">
        <v>31261</v>
      </c>
      <c r="H3045" t="s">
        <v>20</v>
      </c>
      <c r="I3045">
        <v>39</v>
      </c>
      <c r="J3045" t="str">
        <f t="shared" si="47"/>
        <v>A2</v>
      </c>
      <c r="K3045" s="5">
        <v>39.671319796954315</v>
      </c>
      <c r="L3045">
        <v>2022</v>
      </c>
      <c r="P3045" t="s">
        <v>12</v>
      </c>
    </row>
    <row r="3046" spans="1:16" hidden="1" x14ac:dyDescent="0.3">
      <c r="A3046" t="s">
        <v>3034</v>
      </c>
      <c r="B3046" s="1">
        <v>45167</v>
      </c>
      <c r="C3046" t="s">
        <v>27</v>
      </c>
      <c r="D3046" t="s">
        <v>4976</v>
      </c>
      <c r="E3046" t="s">
        <v>4976</v>
      </c>
      <c r="F3046">
        <v>284</v>
      </c>
      <c r="G3046">
        <v>36044</v>
      </c>
      <c r="H3046" t="s">
        <v>12</v>
      </c>
      <c r="I3046" t="s">
        <v>4977</v>
      </c>
      <c r="J3046" t="str">
        <f t="shared" si="47"/>
        <v>A3</v>
      </c>
      <c r="K3046" s="5">
        <v>126.91549295774648</v>
      </c>
      <c r="L3046">
        <v>2023</v>
      </c>
      <c r="P3046" t="s">
        <v>20</v>
      </c>
    </row>
    <row r="3047" spans="1:16" x14ac:dyDescent="0.3">
      <c r="A3047" t="s">
        <v>3035</v>
      </c>
      <c r="B3047" s="1">
        <v>44854</v>
      </c>
      <c r="C3047" t="s">
        <v>9</v>
      </c>
      <c r="D3047" t="s">
        <v>42</v>
      </c>
      <c r="E3047" t="s">
        <v>34</v>
      </c>
      <c r="F3047">
        <v>693</v>
      </c>
      <c r="G3047">
        <v>49021</v>
      </c>
      <c r="H3047" t="s">
        <v>12</v>
      </c>
      <c r="I3047">
        <v>40</v>
      </c>
      <c r="J3047" t="str">
        <f t="shared" si="47"/>
        <v>A2</v>
      </c>
      <c r="K3047" s="5">
        <v>70.737373737373744</v>
      </c>
      <c r="L3047">
        <v>2022</v>
      </c>
      <c r="P3047" t="s">
        <v>20</v>
      </c>
    </row>
    <row r="3048" spans="1:16" x14ac:dyDescent="0.3">
      <c r="A3048" t="s">
        <v>4976</v>
      </c>
      <c r="B3048" s="1">
        <v>45375</v>
      </c>
      <c r="C3048" t="s">
        <v>14</v>
      </c>
      <c r="D3048" t="s">
        <v>10</v>
      </c>
      <c r="E3048" t="s">
        <v>23</v>
      </c>
      <c r="F3048">
        <v>408</v>
      </c>
      <c r="G3048">
        <v>31417</v>
      </c>
      <c r="H3048" t="s">
        <v>12</v>
      </c>
      <c r="I3048">
        <v>39</v>
      </c>
      <c r="J3048" t="str">
        <f t="shared" si="47"/>
        <v>A2</v>
      </c>
      <c r="K3048" s="5">
        <v>77.002450980392155</v>
      </c>
      <c r="L3048">
        <v>2024</v>
      </c>
      <c r="P3048">
        <v>0</v>
      </c>
    </row>
    <row r="3049" spans="1:16" x14ac:dyDescent="0.3">
      <c r="A3049" t="s">
        <v>3036</v>
      </c>
      <c r="B3049" s="1">
        <v>45183</v>
      </c>
      <c r="C3049" t="s">
        <v>17</v>
      </c>
      <c r="D3049" t="s">
        <v>42</v>
      </c>
      <c r="E3049" t="s">
        <v>11</v>
      </c>
      <c r="F3049">
        <v>204</v>
      </c>
      <c r="G3049">
        <v>5550</v>
      </c>
      <c r="H3049" t="s">
        <v>12</v>
      </c>
      <c r="I3049">
        <v>40</v>
      </c>
      <c r="J3049" t="str">
        <f t="shared" si="47"/>
        <v>A2</v>
      </c>
      <c r="K3049" s="5">
        <v>27.205882352941178</v>
      </c>
      <c r="L3049">
        <v>2023</v>
      </c>
      <c r="P3049">
        <v>0</v>
      </c>
    </row>
    <row r="3050" spans="1:16" x14ac:dyDescent="0.3">
      <c r="A3050" t="s">
        <v>3037</v>
      </c>
      <c r="B3050" s="1">
        <v>44626</v>
      </c>
      <c r="C3050" t="s">
        <v>17</v>
      </c>
      <c r="D3050" t="s">
        <v>32</v>
      </c>
      <c r="E3050" t="s">
        <v>25</v>
      </c>
      <c r="F3050">
        <v>870</v>
      </c>
      <c r="G3050">
        <v>15328</v>
      </c>
      <c r="H3050" t="s">
        <v>12</v>
      </c>
      <c r="I3050">
        <v>46</v>
      </c>
      <c r="J3050" t="str">
        <f t="shared" si="47"/>
        <v>A3</v>
      </c>
      <c r="K3050" s="5">
        <v>17.618390804597702</v>
      </c>
      <c r="L3050">
        <v>2022</v>
      </c>
      <c r="P3050" t="s">
        <v>12</v>
      </c>
    </row>
    <row r="3051" spans="1:16" x14ac:dyDescent="0.3">
      <c r="A3051" t="s">
        <v>3038</v>
      </c>
      <c r="B3051" s="1">
        <v>45280</v>
      </c>
      <c r="C3051" t="s">
        <v>22</v>
      </c>
      <c r="D3051" t="s">
        <v>10</v>
      </c>
      <c r="E3051" t="s">
        <v>11</v>
      </c>
      <c r="F3051">
        <v>120</v>
      </c>
      <c r="G3051">
        <v>33639</v>
      </c>
      <c r="H3051" t="s">
        <v>12</v>
      </c>
      <c r="I3051">
        <v>39</v>
      </c>
      <c r="J3051" t="str">
        <f t="shared" si="47"/>
        <v>A2</v>
      </c>
      <c r="K3051" s="5">
        <v>280.32499999999999</v>
      </c>
      <c r="L3051">
        <v>2023</v>
      </c>
      <c r="P3051" t="s">
        <v>12</v>
      </c>
    </row>
    <row r="3052" spans="1:16" x14ac:dyDescent="0.3">
      <c r="A3052" t="s">
        <v>3039</v>
      </c>
      <c r="B3052" t="s">
        <v>4976</v>
      </c>
      <c r="C3052" t="s">
        <v>9</v>
      </c>
      <c r="D3052" t="s">
        <v>32</v>
      </c>
      <c r="E3052" t="s">
        <v>23</v>
      </c>
      <c r="F3052">
        <v>781</v>
      </c>
      <c r="G3052">
        <v>41421</v>
      </c>
      <c r="H3052" t="s">
        <v>12</v>
      </c>
      <c r="I3052">
        <v>46</v>
      </c>
      <c r="J3052" t="str">
        <f t="shared" si="47"/>
        <v>A3</v>
      </c>
      <c r="K3052" s="5">
        <v>53.035851472471194</v>
      </c>
      <c r="L3052" t="e">
        <v>#VALUE!</v>
      </c>
      <c r="P3052" t="s">
        <v>12</v>
      </c>
    </row>
    <row r="3053" spans="1:16" x14ac:dyDescent="0.3">
      <c r="A3053" t="s">
        <v>3040</v>
      </c>
      <c r="B3053" s="1">
        <v>44577</v>
      </c>
      <c r="C3053" t="s">
        <v>4976</v>
      </c>
      <c r="D3053" t="s">
        <v>28</v>
      </c>
      <c r="E3053" t="s">
        <v>4976</v>
      </c>
      <c r="F3053">
        <v>289</v>
      </c>
      <c r="G3053">
        <v>16834</v>
      </c>
      <c r="H3053" t="s">
        <v>12</v>
      </c>
      <c r="I3053">
        <v>58</v>
      </c>
      <c r="J3053" t="str">
        <f t="shared" si="47"/>
        <v>A3</v>
      </c>
      <c r="K3053" s="5">
        <v>58.249134948096888</v>
      </c>
      <c r="L3053">
        <v>2022</v>
      </c>
      <c r="P3053" t="s">
        <v>12</v>
      </c>
    </row>
    <row r="3054" spans="1:16" x14ac:dyDescent="0.3">
      <c r="A3054" t="s">
        <v>3041</v>
      </c>
      <c r="B3054" s="1">
        <v>44984</v>
      </c>
      <c r="C3054" t="s">
        <v>17</v>
      </c>
      <c r="D3054" t="s">
        <v>42</v>
      </c>
      <c r="E3054" t="s">
        <v>25</v>
      </c>
      <c r="F3054">
        <v>247</v>
      </c>
      <c r="G3054">
        <v>9028</v>
      </c>
      <c r="H3054">
        <v>0</v>
      </c>
      <c r="I3054">
        <v>40</v>
      </c>
      <c r="J3054" t="str">
        <f t="shared" si="47"/>
        <v>A2</v>
      </c>
      <c r="K3054" s="5">
        <v>36.550607287449395</v>
      </c>
      <c r="L3054">
        <v>2023</v>
      </c>
      <c r="P3054" t="s">
        <v>12</v>
      </c>
    </row>
    <row r="3055" spans="1:16" x14ac:dyDescent="0.3">
      <c r="A3055" t="s">
        <v>3042</v>
      </c>
      <c r="B3055" s="1">
        <v>45316</v>
      </c>
      <c r="C3055" t="s">
        <v>17</v>
      </c>
      <c r="D3055" t="s">
        <v>42</v>
      </c>
      <c r="E3055" t="s">
        <v>25</v>
      </c>
      <c r="F3055">
        <v>381</v>
      </c>
      <c r="G3055">
        <v>30199</v>
      </c>
      <c r="H3055" t="s">
        <v>12</v>
      </c>
      <c r="I3055">
        <v>40</v>
      </c>
      <c r="J3055" t="str">
        <f t="shared" si="47"/>
        <v>A2</v>
      </c>
      <c r="K3055" s="5">
        <v>79.262467191601047</v>
      </c>
      <c r="L3055">
        <v>2024</v>
      </c>
      <c r="P3055">
        <v>0</v>
      </c>
    </row>
    <row r="3056" spans="1:16" x14ac:dyDescent="0.3">
      <c r="A3056" t="s">
        <v>3043</v>
      </c>
      <c r="B3056" s="1">
        <v>44617</v>
      </c>
      <c r="C3056" t="s">
        <v>17</v>
      </c>
      <c r="D3056" t="s">
        <v>15</v>
      </c>
      <c r="E3056" t="s">
        <v>19</v>
      </c>
      <c r="F3056">
        <v>488</v>
      </c>
      <c r="G3056">
        <v>26825</v>
      </c>
      <c r="H3056">
        <v>0</v>
      </c>
      <c r="I3056">
        <v>41</v>
      </c>
      <c r="J3056" t="str">
        <f t="shared" si="47"/>
        <v>A2</v>
      </c>
      <c r="K3056" s="5">
        <v>54.969262295081968</v>
      </c>
      <c r="L3056">
        <v>2022</v>
      </c>
      <c r="P3056">
        <v>0</v>
      </c>
    </row>
    <row r="3057" spans="1:16" x14ac:dyDescent="0.3">
      <c r="A3057" t="s">
        <v>3044</v>
      </c>
      <c r="B3057" s="1">
        <v>44888</v>
      </c>
      <c r="C3057" t="s">
        <v>4976</v>
      </c>
      <c r="D3057" t="s">
        <v>28</v>
      </c>
      <c r="E3057" t="s">
        <v>23</v>
      </c>
      <c r="F3057">
        <v>662</v>
      </c>
      <c r="G3057">
        <v>18428</v>
      </c>
      <c r="H3057" t="s">
        <v>12</v>
      </c>
      <c r="I3057">
        <v>58</v>
      </c>
      <c r="J3057" t="str">
        <f t="shared" si="47"/>
        <v>A3</v>
      </c>
      <c r="K3057" s="5">
        <v>27.836858006042295</v>
      </c>
      <c r="L3057">
        <v>2022</v>
      </c>
      <c r="P3057">
        <v>0</v>
      </c>
    </row>
    <row r="3058" spans="1:16" x14ac:dyDescent="0.3">
      <c r="A3058" t="s">
        <v>3045</v>
      </c>
      <c r="B3058" s="1">
        <v>45217</v>
      </c>
      <c r="C3058" t="s">
        <v>27</v>
      </c>
      <c r="D3058" t="s">
        <v>42</v>
      </c>
      <c r="E3058" t="s">
        <v>23</v>
      </c>
      <c r="F3058">
        <v>656</v>
      </c>
      <c r="G3058">
        <v>15969</v>
      </c>
      <c r="H3058" t="s">
        <v>12</v>
      </c>
      <c r="I3058">
        <v>40</v>
      </c>
      <c r="J3058" t="str">
        <f t="shared" si="47"/>
        <v>A2</v>
      </c>
      <c r="K3058" s="5">
        <v>24.342987804878049</v>
      </c>
      <c r="L3058">
        <v>2023</v>
      </c>
      <c r="P3058" t="s">
        <v>20</v>
      </c>
    </row>
    <row r="3059" spans="1:16" x14ac:dyDescent="0.3">
      <c r="A3059" t="s">
        <v>3046</v>
      </c>
      <c r="B3059" s="1">
        <v>45069</v>
      </c>
      <c r="C3059" t="s">
        <v>4976</v>
      </c>
      <c r="D3059" t="s">
        <v>10</v>
      </c>
      <c r="E3059" t="s">
        <v>34</v>
      </c>
      <c r="F3059">
        <v>266</v>
      </c>
      <c r="G3059">
        <v>9813</v>
      </c>
      <c r="H3059" t="s">
        <v>12</v>
      </c>
      <c r="I3059">
        <v>39</v>
      </c>
      <c r="J3059" t="str">
        <f t="shared" si="47"/>
        <v>A2</v>
      </c>
      <c r="K3059" s="5">
        <v>36.890977443609025</v>
      </c>
      <c r="L3059">
        <v>2023</v>
      </c>
      <c r="P3059" t="s">
        <v>20</v>
      </c>
    </row>
    <row r="3060" spans="1:16" x14ac:dyDescent="0.3">
      <c r="A3060" t="s">
        <v>3047</v>
      </c>
      <c r="B3060" s="1">
        <v>45427</v>
      </c>
      <c r="C3060" t="s">
        <v>27</v>
      </c>
      <c r="D3060" t="s">
        <v>28</v>
      </c>
      <c r="E3060" t="s">
        <v>19</v>
      </c>
      <c r="F3060">
        <v>459</v>
      </c>
      <c r="G3060">
        <v>23229</v>
      </c>
      <c r="H3060" t="s">
        <v>12</v>
      </c>
      <c r="I3060">
        <v>58</v>
      </c>
      <c r="J3060" t="str">
        <f t="shared" si="47"/>
        <v>A3</v>
      </c>
      <c r="K3060" s="5">
        <v>50.607843137254903</v>
      </c>
      <c r="L3060">
        <v>2024</v>
      </c>
      <c r="P3060" t="s">
        <v>12</v>
      </c>
    </row>
    <row r="3061" spans="1:16" x14ac:dyDescent="0.3">
      <c r="A3061" t="s">
        <v>3048</v>
      </c>
      <c r="B3061" s="1">
        <v>44865</v>
      </c>
      <c r="C3061" t="s">
        <v>17</v>
      </c>
      <c r="D3061" t="s">
        <v>32</v>
      </c>
      <c r="E3061" t="s">
        <v>11</v>
      </c>
      <c r="F3061">
        <v>976</v>
      </c>
      <c r="G3061">
        <v>29339</v>
      </c>
      <c r="H3061" t="s">
        <v>20</v>
      </c>
      <c r="I3061">
        <v>46</v>
      </c>
      <c r="J3061" t="str">
        <f t="shared" si="47"/>
        <v>A3</v>
      </c>
      <c r="K3061" s="5">
        <v>30.060450819672131</v>
      </c>
      <c r="L3061">
        <v>2022</v>
      </c>
      <c r="P3061" t="s">
        <v>12</v>
      </c>
    </row>
    <row r="3062" spans="1:16" x14ac:dyDescent="0.3">
      <c r="A3062" t="s">
        <v>3049</v>
      </c>
      <c r="B3062" s="1">
        <v>45194</v>
      </c>
      <c r="C3062" t="s">
        <v>17</v>
      </c>
      <c r="D3062" t="s">
        <v>32</v>
      </c>
      <c r="E3062" t="s">
        <v>25</v>
      </c>
      <c r="F3062">
        <v>260</v>
      </c>
      <c r="G3062">
        <v>43873</v>
      </c>
      <c r="H3062" t="s">
        <v>20</v>
      </c>
      <c r="I3062">
        <v>46</v>
      </c>
      <c r="J3062" t="str">
        <f t="shared" si="47"/>
        <v>A3</v>
      </c>
      <c r="K3062" s="5">
        <v>168.74230769230769</v>
      </c>
      <c r="L3062">
        <v>2023</v>
      </c>
      <c r="P3062" t="s">
        <v>12</v>
      </c>
    </row>
    <row r="3063" spans="1:16" x14ac:dyDescent="0.3">
      <c r="A3063" t="s">
        <v>3050</v>
      </c>
      <c r="B3063" s="1">
        <v>44780</v>
      </c>
      <c r="C3063" t="s">
        <v>22</v>
      </c>
      <c r="D3063" t="s">
        <v>42</v>
      </c>
      <c r="E3063" t="s">
        <v>25</v>
      </c>
      <c r="F3063">
        <v>910</v>
      </c>
      <c r="G3063">
        <v>15730</v>
      </c>
      <c r="H3063" t="s">
        <v>12</v>
      </c>
      <c r="I3063">
        <v>40</v>
      </c>
      <c r="J3063" t="str">
        <f t="shared" si="47"/>
        <v>A2</v>
      </c>
      <c r="K3063" s="5">
        <v>17.285714285714285</v>
      </c>
      <c r="L3063">
        <v>2022</v>
      </c>
      <c r="P3063" t="s">
        <v>12</v>
      </c>
    </row>
    <row r="3064" spans="1:16" x14ac:dyDescent="0.3">
      <c r="A3064" t="s">
        <v>3051</v>
      </c>
      <c r="B3064" s="1">
        <v>45198</v>
      </c>
      <c r="C3064" t="s">
        <v>17</v>
      </c>
      <c r="D3064" t="s">
        <v>15</v>
      </c>
      <c r="E3064" t="s">
        <v>19</v>
      </c>
      <c r="F3064">
        <v>309</v>
      </c>
      <c r="G3064">
        <v>47297</v>
      </c>
      <c r="H3064" t="s">
        <v>12</v>
      </c>
      <c r="I3064">
        <v>41</v>
      </c>
      <c r="J3064" t="str">
        <f t="shared" si="47"/>
        <v>A2</v>
      </c>
      <c r="K3064" s="5">
        <v>153.06472491909386</v>
      </c>
      <c r="L3064">
        <v>2023</v>
      </c>
      <c r="P3064" t="s">
        <v>12</v>
      </c>
    </row>
    <row r="3065" spans="1:16" x14ac:dyDescent="0.3">
      <c r="A3065" t="s">
        <v>3052</v>
      </c>
      <c r="B3065" s="1">
        <v>44946</v>
      </c>
      <c r="C3065" t="s">
        <v>22</v>
      </c>
      <c r="D3065" t="s">
        <v>42</v>
      </c>
      <c r="E3065" t="s">
        <v>11</v>
      </c>
      <c r="F3065">
        <v>548</v>
      </c>
      <c r="G3065">
        <v>22091</v>
      </c>
      <c r="H3065" t="s">
        <v>12</v>
      </c>
      <c r="I3065">
        <v>40</v>
      </c>
      <c r="J3065" t="str">
        <f t="shared" si="47"/>
        <v>A2</v>
      </c>
      <c r="K3065" s="5">
        <v>40.31204379562044</v>
      </c>
      <c r="L3065">
        <v>2023</v>
      </c>
      <c r="P3065" t="s">
        <v>12</v>
      </c>
    </row>
    <row r="3066" spans="1:16" x14ac:dyDescent="0.3">
      <c r="A3066" t="s">
        <v>3053</v>
      </c>
      <c r="B3066" s="1">
        <v>45461</v>
      </c>
      <c r="C3066" t="s">
        <v>27</v>
      </c>
      <c r="D3066" t="s">
        <v>28</v>
      </c>
      <c r="E3066" t="s">
        <v>34</v>
      </c>
      <c r="F3066">
        <v>59</v>
      </c>
      <c r="G3066">
        <v>35009</v>
      </c>
      <c r="H3066">
        <v>0</v>
      </c>
      <c r="I3066">
        <v>58</v>
      </c>
      <c r="J3066" t="str">
        <f t="shared" si="47"/>
        <v>A3</v>
      </c>
      <c r="K3066" s="5">
        <v>593.37288135593224</v>
      </c>
      <c r="L3066">
        <v>2024</v>
      </c>
      <c r="P3066" t="s">
        <v>12</v>
      </c>
    </row>
    <row r="3067" spans="1:16" x14ac:dyDescent="0.3">
      <c r="A3067" t="s">
        <v>3054</v>
      </c>
      <c r="B3067" s="1">
        <v>45451</v>
      </c>
      <c r="C3067" t="s">
        <v>27</v>
      </c>
      <c r="D3067" t="s">
        <v>10</v>
      </c>
      <c r="E3067" t="s">
        <v>19</v>
      </c>
      <c r="F3067">
        <v>311</v>
      </c>
      <c r="G3067">
        <v>27434</v>
      </c>
      <c r="H3067" t="s">
        <v>12</v>
      </c>
      <c r="I3067">
        <v>39</v>
      </c>
      <c r="J3067" t="str">
        <f t="shared" si="47"/>
        <v>A2</v>
      </c>
      <c r="K3067" s="5">
        <v>88.212218649517681</v>
      </c>
      <c r="L3067">
        <v>2024</v>
      </c>
      <c r="P3067" t="s">
        <v>12</v>
      </c>
    </row>
    <row r="3068" spans="1:16" x14ac:dyDescent="0.3">
      <c r="A3068" t="s">
        <v>3055</v>
      </c>
      <c r="B3068" s="1">
        <v>44631</v>
      </c>
      <c r="C3068" t="s">
        <v>17</v>
      </c>
      <c r="D3068" t="s">
        <v>28</v>
      </c>
      <c r="E3068" t="s">
        <v>19</v>
      </c>
      <c r="F3068">
        <v>892</v>
      </c>
      <c r="G3068">
        <v>25556</v>
      </c>
      <c r="H3068">
        <v>0</v>
      </c>
      <c r="I3068">
        <v>58</v>
      </c>
      <c r="J3068" t="str">
        <f t="shared" si="47"/>
        <v>A3</v>
      </c>
      <c r="K3068" s="5">
        <v>28.650224215246638</v>
      </c>
      <c r="L3068">
        <v>2022</v>
      </c>
      <c r="P3068" t="s">
        <v>20</v>
      </c>
    </row>
    <row r="3069" spans="1:16" x14ac:dyDescent="0.3">
      <c r="A3069" t="s">
        <v>3056</v>
      </c>
      <c r="B3069" s="1">
        <v>45380</v>
      </c>
      <c r="C3069" t="s">
        <v>17</v>
      </c>
      <c r="D3069" t="s">
        <v>15</v>
      </c>
      <c r="E3069" t="s">
        <v>4976</v>
      </c>
      <c r="F3069">
        <v>675</v>
      </c>
      <c r="G3069">
        <v>45063</v>
      </c>
      <c r="H3069" t="s">
        <v>12</v>
      </c>
      <c r="I3069">
        <v>41</v>
      </c>
      <c r="J3069" t="str">
        <f t="shared" si="47"/>
        <v>A2</v>
      </c>
      <c r="K3069" s="5">
        <v>66.760000000000005</v>
      </c>
      <c r="L3069">
        <v>2024</v>
      </c>
      <c r="P3069" t="s">
        <v>12</v>
      </c>
    </row>
    <row r="3070" spans="1:16" x14ac:dyDescent="0.3">
      <c r="A3070" t="s">
        <v>3057</v>
      </c>
      <c r="B3070" s="1">
        <v>45039</v>
      </c>
      <c r="C3070" t="s">
        <v>9</v>
      </c>
      <c r="D3070" t="s">
        <v>15</v>
      </c>
      <c r="E3070" t="s">
        <v>34</v>
      </c>
      <c r="F3070">
        <v>923</v>
      </c>
      <c r="G3070">
        <v>14093</v>
      </c>
      <c r="H3070" t="s">
        <v>12</v>
      </c>
      <c r="I3070">
        <v>41</v>
      </c>
      <c r="J3070" t="str">
        <f t="shared" si="47"/>
        <v>A2</v>
      </c>
      <c r="K3070" s="5">
        <v>15.268689057421453</v>
      </c>
      <c r="L3070">
        <v>2023</v>
      </c>
      <c r="P3070" t="s">
        <v>12</v>
      </c>
    </row>
    <row r="3071" spans="1:16" x14ac:dyDescent="0.3">
      <c r="A3071" t="s">
        <v>3058</v>
      </c>
      <c r="B3071" t="s">
        <v>4976</v>
      </c>
      <c r="C3071" t="s">
        <v>22</v>
      </c>
      <c r="D3071" t="s">
        <v>10</v>
      </c>
      <c r="E3071" t="s">
        <v>34</v>
      </c>
      <c r="F3071">
        <v>811</v>
      </c>
      <c r="G3071">
        <v>6457</v>
      </c>
      <c r="H3071" t="s">
        <v>12</v>
      </c>
      <c r="I3071">
        <v>39</v>
      </c>
      <c r="J3071" t="str">
        <f t="shared" si="47"/>
        <v>A2</v>
      </c>
      <c r="K3071" s="5">
        <v>7.961775585696671</v>
      </c>
      <c r="L3071" t="e">
        <v>#VALUE!</v>
      </c>
      <c r="P3071" t="s">
        <v>12</v>
      </c>
    </row>
    <row r="3072" spans="1:16" x14ac:dyDescent="0.3">
      <c r="A3072" t="s">
        <v>3059</v>
      </c>
      <c r="B3072" s="1">
        <v>44818</v>
      </c>
      <c r="C3072" t="s">
        <v>17</v>
      </c>
      <c r="D3072" t="s">
        <v>18</v>
      </c>
      <c r="E3072" t="s">
        <v>23</v>
      </c>
      <c r="F3072">
        <v>173</v>
      </c>
      <c r="G3072">
        <v>21965</v>
      </c>
      <c r="H3072" t="s">
        <v>20</v>
      </c>
      <c r="I3072">
        <v>57</v>
      </c>
      <c r="J3072" t="str">
        <f t="shared" si="47"/>
        <v>A3</v>
      </c>
      <c r="K3072" s="5">
        <v>126.96531791907515</v>
      </c>
      <c r="L3072">
        <v>2022</v>
      </c>
      <c r="P3072" t="s">
        <v>12</v>
      </c>
    </row>
    <row r="3073" spans="1:16" x14ac:dyDescent="0.3">
      <c r="A3073" t="s">
        <v>3060</v>
      </c>
      <c r="B3073" s="1">
        <v>45056</v>
      </c>
      <c r="C3073" t="s">
        <v>27</v>
      </c>
      <c r="D3073" t="s">
        <v>15</v>
      </c>
      <c r="E3073" t="s">
        <v>11</v>
      </c>
      <c r="F3073" t="s">
        <v>4976</v>
      </c>
      <c r="G3073">
        <v>11447</v>
      </c>
      <c r="H3073" t="s">
        <v>20</v>
      </c>
      <c r="I3073">
        <v>41</v>
      </c>
      <c r="J3073" t="str">
        <f t="shared" si="47"/>
        <v>A2</v>
      </c>
      <c r="K3073" s="5">
        <v>0</v>
      </c>
      <c r="L3073">
        <v>2023</v>
      </c>
      <c r="P3073">
        <v>0</v>
      </c>
    </row>
    <row r="3074" spans="1:16" x14ac:dyDescent="0.3">
      <c r="A3074" t="s">
        <v>3061</v>
      </c>
      <c r="B3074" s="1">
        <v>45392</v>
      </c>
      <c r="C3074" t="s">
        <v>4976</v>
      </c>
      <c r="D3074" t="s">
        <v>28</v>
      </c>
      <c r="E3074" t="s">
        <v>11</v>
      </c>
      <c r="F3074">
        <v>649</v>
      </c>
      <c r="G3074">
        <v>40055</v>
      </c>
      <c r="H3074" t="s">
        <v>12</v>
      </c>
      <c r="I3074">
        <v>58</v>
      </c>
      <c r="J3074" t="str">
        <f t="shared" si="47"/>
        <v>A3</v>
      </c>
      <c r="K3074" s="5">
        <v>61.718027734976886</v>
      </c>
      <c r="L3074">
        <v>2024</v>
      </c>
      <c r="P3074" t="s">
        <v>12</v>
      </c>
    </row>
    <row r="3075" spans="1:16" x14ac:dyDescent="0.3">
      <c r="A3075" t="s">
        <v>3062</v>
      </c>
      <c r="B3075" s="1">
        <v>44899</v>
      </c>
      <c r="C3075" t="s">
        <v>9</v>
      </c>
      <c r="D3075" t="s">
        <v>42</v>
      </c>
      <c r="E3075" t="s">
        <v>11</v>
      </c>
      <c r="F3075">
        <v>992</v>
      </c>
      <c r="G3075">
        <v>21282</v>
      </c>
      <c r="H3075" t="s">
        <v>12</v>
      </c>
      <c r="I3075">
        <v>40</v>
      </c>
      <c r="J3075" t="str">
        <f t="shared" ref="J3075:J3138" si="48">IF(I3075&lt;=30,"A1",IF(I3075&lt;=45,"A2","A3"))</f>
        <v>A2</v>
      </c>
      <c r="K3075" s="5">
        <v>21.453629032258064</v>
      </c>
      <c r="L3075">
        <v>2022</v>
      </c>
      <c r="P3075" t="s">
        <v>12</v>
      </c>
    </row>
    <row r="3076" spans="1:16" x14ac:dyDescent="0.3">
      <c r="A3076" t="s">
        <v>3063</v>
      </c>
      <c r="B3076" s="1">
        <v>45049</v>
      </c>
      <c r="C3076" t="s">
        <v>17</v>
      </c>
      <c r="D3076" t="s">
        <v>15</v>
      </c>
      <c r="E3076" t="s">
        <v>19</v>
      </c>
      <c r="F3076">
        <v>153</v>
      </c>
      <c r="G3076">
        <v>36916</v>
      </c>
      <c r="H3076" t="s">
        <v>12</v>
      </c>
      <c r="I3076">
        <v>41</v>
      </c>
      <c r="J3076" t="str">
        <f t="shared" si="48"/>
        <v>A2</v>
      </c>
      <c r="K3076" s="5">
        <v>241.281045751634</v>
      </c>
      <c r="L3076">
        <v>2023</v>
      </c>
      <c r="P3076" t="s">
        <v>12</v>
      </c>
    </row>
    <row r="3077" spans="1:16" x14ac:dyDescent="0.3">
      <c r="A3077" t="s">
        <v>3064</v>
      </c>
      <c r="B3077" s="1">
        <v>45356</v>
      </c>
      <c r="C3077" t="s">
        <v>4976</v>
      </c>
      <c r="D3077" t="s">
        <v>15</v>
      </c>
      <c r="E3077" t="s">
        <v>11</v>
      </c>
      <c r="F3077">
        <v>926</v>
      </c>
      <c r="G3077">
        <v>18704</v>
      </c>
      <c r="H3077" t="s">
        <v>20</v>
      </c>
      <c r="I3077">
        <v>41</v>
      </c>
      <c r="J3077" t="str">
        <f t="shared" si="48"/>
        <v>A2</v>
      </c>
      <c r="K3077" s="5">
        <v>20.198704103671705</v>
      </c>
      <c r="L3077">
        <v>2024</v>
      </c>
      <c r="P3077" t="s">
        <v>20</v>
      </c>
    </row>
    <row r="3078" spans="1:16" x14ac:dyDescent="0.3">
      <c r="A3078" t="s">
        <v>3065</v>
      </c>
      <c r="B3078" s="1">
        <v>45149</v>
      </c>
      <c r="C3078" t="s">
        <v>22</v>
      </c>
      <c r="D3078" t="s">
        <v>15</v>
      </c>
      <c r="E3078" t="s">
        <v>4976</v>
      </c>
      <c r="F3078">
        <v>274</v>
      </c>
      <c r="G3078">
        <v>25206</v>
      </c>
      <c r="H3078" t="s">
        <v>12</v>
      </c>
      <c r="I3078">
        <v>41</v>
      </c>
      <c r="J3078" t="str">
        <f t="shared" si="48"/>
        <v>A2</v>
      </c>
      <c r="K3078" s="5">
        <v>91.992700729927009</v>
      </c>
      <c r="L3078">
        <v>2023</v>
      </c>
      <c r="P3078" t="s">
        <v>12</v>
      </c>
    </row>
    <row r="3079" spans="1:16" x14ac:dyDescent="0.3">
      <c r="A3079" t="s">
        <v>3066</v>
      </c>
      <c r="B3079" s="1">
        <v>44911</v>
      </c>
      <c r="C3079" t="s">
        <v>27</v>
      </c>
      <c r="D3079" t="s">
        <v>10</v>
      </c>
      <c r="E3079" t="s">
        <v>23</v>
      </c>
      <c r="F3079">
        <v>737</v>
      </c>
      <c r="G3079">
        <v>10120</v>
      </c>
      <c r="H3079" t="s">
        <v>12</v>
      </c>
      <c r="I3079">
        <v>39</v>
      </c>
      <c r="J3079" t="str">
        <f t="shared" si="48"/>
        <v>A2</v>
      </c>
      <c r="K3079" s="5">
        <v>13.73134328358209</v>
      </c>
      <c r="L3079">
        <v>2022</v>
      </c>
      <c r="P3079" t="s">
        <v>12</v>
      </c>
    </row>
    <row r="3080" spans="1:16" x14ac:dyDescent="0.3">
      <c r="A3080" t="s">
        <v>3067</v>
      </c>
      <c r="B3080" s="1">
        <v>44971</v>
      </c>
      <c r="C3080" t="s">
        <v>22</v>
      </c>
      <c r="D3080" t="s">
        <v>28</v>
      </c>
      <c r="E3080" t="s">
        <v>19</v>
      </c>
      <c r="F3080">
        <v>324</v>
      </c>
      <c r="G3080">
        <v>23749</v>
      </c>
      <c r="H3080">
        <v>0</v>
      </c>
      <c r="I3080">
        <v>58</v>
      </c>
      <c r="J3080" t="str">
        <f t="shared" si="48"/>
        <v>A3</v>
      </c>
      <c r="K3080" s="5">
        <v>73.299382716049379</v>
      </c>
      <c r="L3080">
        <v>2023</v>
      </c>
      <c r="P3080">
        <v>0</v>
      </c>
    </row>
    <row r="3081" spans="1:16" x14ac:dyDescent="0.3">
      <c r="A3081" t="s">
        <v>3068</v>
      </c>
      <c r="B3081" s="1">
        <v>44619</v>
      </c>
      <c r="C3081" t="s">
        <v>27</v>
      </c>
      <c r="D3081" t="s">
        <v>32</v>
      </c>
      <c r="E3081" t="s">
        <v>23</v>
      </c>
      <c r="F3081">
        <v>715</v>
      </c>
      <c r="G3081">
        <v>35573</v>
      </c>
      <c r="H3081" t="s">
        <v>12</v>
      </c>
      <c r="I3081">
        <v>46</v>
      </c>
      <c r="J3081" t="str">
        <f t="shared" si="48"/>
        <v>A3</v>
      </c>
      <c r="K3081" s="5">
        <v>49.752447552447549</v>
      </c>
      <c r="L3081">
        <v>2022</v>
      </c>
      <c r="P3081" t="s">
        <v>12</v>
      </c>
    </row>
    <row r="3082" spans="1:16" x14ac:dyDescent="0.3">
      <c r="A3082" t="s">
        <v>3069</v>
      </c>
      <c r="B3082" s="1">
        <v>44586</v>
      </c>
      <c r="C3082" t="s">
        <v>17</v>
      </c>
      <c r="D3082" t="s">
        <v>15</v>
      </c>
      <c r="E3082" t="s">
        <v>11</v>
      </c>
      <c r="F3082">
        <v>163</v>
      </c>
      <c r="G3082">
        <v>40457</v>
      </c>
      <c r="H3082" t="s">
        <v>12</v>
      </c>
      <c r="I3082">
        <v>41</v>
      </c>
      <c r="J3082" t="str">
        <f t="shared" si="48"/>
        <v>A2</v>
      </c>
      <c r="K3082" s="5">
        <v>248.20245398773005</v>
      </c>
      <c r="L3082">
        <v>2022</v>
      </c>
      <c r="P3082" t="s">
        <v>12</v>
      </c>
    </row>
    <row r="3083" spans="1:16" x14ac:dyDescent="0.3">
      <c r="A3083" t="s">
        <v>3070</v>
      </c>
      <c r="B3083" s="1">
        <v>45180</v>
      </c>
      <c r="C3083" t="s">
        <v>27</v>
      </c>
      <c r="D3083" t="s">
        <v>18</v>
      </c>
      <c r="E3083" t="s">
        <v>25</v>
      </c>
      <c r="F3083">
        <v>592</v>
      </c>
      <c r="G3083">
        <v>26394</v>
      </c>
      <c r="H3083" t="s">
        <v>12</v>
      </c>
      <c r="I3083">
        <v>57</v>
      </c>
      <c r="J3083" t="str">
        <f t="shared" si="48"/>
        <v>A3</v>
      </c>
      <c r="K3083" s="5">
        <v>44.58445945945946</v>
      </c>
      <c r="L3083">
        <v>2023</v>
      </c>
      <c r="P3083" t="s">
        <v>12</v>
      </c>
    </row>
    <row r="3084" spans="1:16" x14ac:dyDescent="0.3">
      <c r="A3084" t="s">
        <v>3071</v>
      </c>
      <c r="B3084" s="1">
        <v>45201</v>
      </c>
      <c r="C3084" t="s">
        <v>9</v>
      </c>
      <c r="D3084" t="s">
        <v>18</v>
      </c>
      <c r="E3084" t="s">
        <v>23</v>
      </c>
      <c r="F3084">
        <v>848</v>
      </c>
      <c r="G3084">
        <v>36749</v>
      </c>
      <c r="H3084" t="s">
        <v>12</v>
      </c>
      <c r="I3084">
        <v>57</v>
      </c>
      <c r="J3084" t="str">
        <f t="shared" si="48"/>
        <v>A3</v>
      </c>
      <c r="K3084" s="5">
        <v>43.336084905660378</v>
      </c>
      <c r="L3084">
        <v>2023</v>
      </c>
      <c r="P3084" t="s">
        <v>12</v>
      </c>
    </row>
    <row r="3085" spans="1:16" x14ac:dyDescent="0.3">
      <c r="A3085" t="s">
        <v>3072</v>
      </c>
      <c r="B3085" s="1">
        <v>45413</v>
      </c>
      <c r="C3085" t="s">
        <v>14</v>
      </c>
      <c r="D3085" t="s">
        <v>42</v>
      </c>
      <c r="E3085" t="s">
        <v>34</v>
      </c>
      <c r="F3085">
        <v>145</v>
      </c>
      <c r="G3085">
        <v>32132</v>
      </c>
      <c r="H3085" t="s">
        <v>12</v>
      </c>
      <c r="I3085">
        <v>40</v>
      </c>
      <c r="J3085" t="str">
        <f t="shared" si="48"/>
        <v>A2</v>
      </c>
      <c r="K3085" s="5">
        <v>221.6</v>
      </c>
      <c r="L3085">
        <v>2024</v>
      </c>
      <c r="P3085" t="s">
        <v>12</v>
      </c>
    </row>
    <row r="3086" spans="1:16" x14ac:dyDescent="0.3">
      <c r="A3086" t="s">
        <v>3073</v>
      </c>
      <c r="B3086" s="1">
        <v>45066</v>
      </c>
      <c r="C3086" t="s">
        <v>4976</v>
      </c>
      <c r="D3086" t="s">
        <v>15</v>
      </c>
      <c r="E3086" t="s">
        <v>34</v>
      </c>
      <c r="F3086" t="s">
        <v>4976</v>
      </c>
      <c r="G3086">
        <v>47624</v>
      </c>
      <c r="H3086" t="s">
        <v>12</v>
      </c>
      <c r="I3086">
        <v>41</v>
      </c>
      <c r="J3086" t="str">
        <f t="shared" si="48"/>
        <v>A2</v>
      </c>
      <c r="K3086" s="5">
        <v>0</v>
      </c>
      <c r="L3086">
        <v>2023</v>
      </c>
      <c r="P3086" t="s">
        <v>12</v>
      </c>
    </row>
    <row r="3087" spans="1:16" x14ac:dyDescent="0.3">
      <c r="A3087" t="s">
        <v>3074</v>
      </c>
      <c r="B3087" s="1">
        <v>45027</v>
      </c>
      <c r="C3087" t="s">
        <v>14</v>
      </c>
      <c r="D3087" t="s">
        <v>28</v>
      </c>
      <c r="E3087" t="s">
        <v>11</v>
      </c>
      <c r="F3087">
        <v>995</v>
      </c>
      <c r="G3087">
        <v>8327</v>
      </c>
      <c r="H3087" t="s">
        <v>12</v>
      </c>
      <c r="I3087">
        <v>58</v>
      </c>
      <c r="J3087" t="str">
        <f t="shared" si="48"/>
        <v>A3</v>
      </c>
      <c r="K3087" s="5">
        <v>8.3688442211055278</v>
      </c>
      <c r="L3087">
        <v>2023</v>
      </c>
      <c r="P3087" t="s">
        <v>12</v>
      </c>
    </row>
    <row r="3088" spans="1:16" x14ac:dyDescent="0.3">
      <c r="A3088" t="s">
        <v>3075</v>
      </c>
      <c r="B3088" s="1">
        <v>44569</v>
      </c>
      <c r="C3088" t="s">
        <v>22</v>
      </c>
      <c r="D3088" t="s">
        <v>10</v>
      </c>
      <c r="E3088" t="s">
        <v>25</v>
      </c>
      <c r="F3088">
        <v>952</v>
      </c>
      <c r="G3088">
        <v>36527</v>
      </c>
      <c r="H3088" t="s">
        <v>12</v>
      </c>
      <c r="I3088">
        <v>39</v>
      </c>
      <c r="J3088" t="str">
        <f t="shared" si="48"/>
        <v>A2</v>
      </c>
      <c r="K3088" s="5">
        <v>38.368697478991599</v>
      </c>
      <c r="L3088">
        <v>2022</v>
      </c>
      <c r="P3088" t="s">
        <v>12</v>
      </c>
    </row>
    <row r="3089" spans="1:16" x14ac:dyDescent="0.3">
      <c r="A3089" t="s">
        <v>3076</v>
      </c>
      <c r="B3089" s="1">
        <v>45012</v>
      </c>
      <c r="C3089" t="s">
        <v>14</v>
      </c>
      <c r="D3089" t="s">
        <v>32</v>
      </c>
      <c r="E3089" t="s">
        <v>34</v>
      </c>
      <c r="F3089">
        <v>239</v>
      </c>
      <c r="G3089">
        <v>37338</v>
      </c>
      <c r="H3089" t="s">
        <v>12</v>
      </c>
      <c r="I3089">
        <v>46</v>
      </c>
      <c r="J3089" t="str">
        <f t="shared" si="48"/>
        <v>A3</v>
      </c>
      <c r="K3089" s="5">
        <v>156.22594142259413</v>
      </c>
      <c r="L3089">
        <v>2023</v>
      </c>
      <c r="P3089" t="s">
        <v>12</v>
      </c>
    </row>
    <row r="3090" spans="1:16" x14ac:dyDescent="0.3">
      <c r="A3090" t="s">
        <v>3077</v>
      </c>
      <c r="B3090" s="1">
        <v>45043</v>
      </c>
      <c r="C3090" t="s">
        <v>27</v>
      </c>
      <c r="D3090" t="s">
        <v>28</v>
      </c>
      <c r="E3090" t="s">
        <v>34</v>
      </c>
      <c r="F3090">
        <v>200</v>
      </c>
      <c r="G3090">
        <v>20305</v>
      </c>
      <c r="H3090" t="s">
        <v>12</v>
      </c>
      <c r="I3090">
        <v>58</v>
      </c>
      <c r="J3090" t="str">
        <f t="shared" si="48"/>
        <v>A3</v>
      </c>
      <c r="K3090" s="5">
        <v>101.52500000000001</v>
      </c>
      <c r="L3090">
        <v>2023</v>
      </c>
      <c r="P3090" t="s">
        <v>12</v>
      </c>
    </row>
    <row r="3091" spans="1:16" x14ac:dyDescent="0.3">
      <c r="A3091" t="s">
        <v>3078</v>
      </c>
      <c r="B3091" s="1">
        <v>45145</v>
      </c>
      <c r="C3091" t="s">
        <v>22</v>
      </c>
      <c r="D3091" t="s">
        <v>18</v>
      </c>
      <c r="E3091" t="s">
        <v>25</v>
      </c>
      <c r="F3091">
        <v>666</v>
      </c>
      <c r="G3091">
        <v>35198</v>
      </c>
      <c r="H3091" t="s">
        <v>12</v>
      </c>
      <c r="I3091">
        <v>57</v>
      </c>
      <c r="J3091" t="str">
        <f t="shared" si="48"/>
        <v>A3</v>
      </c>
      <c r="K3091" s="5">
        <v>52.849849849849846</v>
      </c>
      <c r="L3091">
        <v>2023</v>
      </c>
      <c r="P3091" t="s">
        <v>12</v>
      </c>
    </row>
    <row r="3092" spans="1:16" x14ac:dyDescent="0.3">
      <c r="A3092" t="s">
        <v>3079</v>
      </c>
      <c r="B3092" s="1">
        <v>45288</v>
      </c>
      <c r="C3092" t="s">
        <v>9</v>
      </c>
      <c r="D3092" t="s">
        <v>42</v>
      </c>
      <c r="E3092" t="s">
        <v>23</v>
      </c>
      <c r="F3092">
        <v>844</v>
      </c>
      <c r="G3092" t="s">
        <v>4976</v>
      </c>
      <c r="H3092" t="s">
        <v>12</v>
      </c>
      <c r="I3092">
        <v>40</v>
      </c>
      <c r="J3092" t="str">
        <f t="shared" si="48"/>
        <v>A2</v>
      </c>
      <c r="K3092" s="5">
        <v>0</v>
      </c>
      <c r="L3092">
        <v>2023</v>
      </c>
      <c r="P3092" t="s">
        <v>12</v>
      </c>
    </row>
    <row r="3093" spans="1:16" x14ac:dyDescent="0.3">
      <c r="A3093" t="s">
        <v>3080</v>
      </c>
      <c r="B3093" s="1">
        <v>44821</v>
      </c>
      <c r="C3093" t="s">
        <v>17</v>
      </c>
      <c r="D3093" t="s">
        <v>42</v>
      </c>
      <c r="E3093" t="s">
        <v>23</v>
      </c>
      <c r="F3093">
        <v>728</v>
      </c>
      <c r="G3093">
        <v>19315</v>
      </c>
      <c r="H3093" t="s">
        <v>12</v>
      </c>
      <c r="I3093">
        <v>40</v>
      </c>
      <c r="J3093" t="str">
        <f t="shared" si="48"/>
        <v>A2</v>
      </c>
      <c r="K3093" s="5">
        <v>26.531593406593405</v>
      </c>
      <c r="L3093">
        <v>2022</v>
      </c>
      <c r="P3093">
        <v>0</v>
      </c>
    </row>
    <row r="3094" spans="1:16" x14ac:dyDescent="0.3">
      <c r="A3094" t="s">
        <v>3081</v>
      </c>
      <c r="B3094" s="1">
        <v>44624</v>
      </c>
      <c r="C3094" t="s">
        <v>17</v>
      </c>
      <c r="D3094" t="s">
        <v>32</v>
      </c>
      <c r="E3094" t="s">
        <v>25</v>
      </c>
      <c r="F3094">
        <v>838</v>
      </c>
      <c r="G3094">
        <v>12511</v>
      </c>
      <c r="H3094" t="s">
        <v>12</v>
      </c>
      <c r="I3094">
        <v>46</v>
      </c>
      <c r="J3094" t="str">
        <f t="shared" si="48"/>
        <v>A3</v>
      </c>
      <c r="K3094" s="5">
        <v>14.929594272076372</v>
      </c>
      <c r="L3094">
        <v>2022</v>
      </c>
      <c r="P3094" t="s">
        <v>12</v>
      </c>
    </row>
    <row r="3095" spans="1:16" x14ac:dyDescent="0.3">
      <c r="A3095" t="s">
        <v>3082</v>
      </c>
      <c r="B3095" s="1">
        <v>45358</v>
      </c>
      <c r="C3095" t="s">
        <v>14</v>
      </c>
      <c r="D3095" t="s">
        <v>28</v>
      </c>
      <c r="E3095" t="s">
        <v>11</v>
      </c>
      <c r="F3095">
        <v>780</v>
      </c>
      <c r="G3095">
        <v>43473</v>
      </c>
      <c r="H3095" t="s">
        <v>20</v>
      </c>
      <c r="I3095">
        <v>58</v>
      </c>
      <c r="J3095" t="str">
        <f t="shared" si="48"/>
        <v>A3</v>
      </c>
      <c r="K3095" s="5">
        <v>55.734615384615381</v>
      </c>
      <c r="L3095">
        <v>2024</v>
      </c>
      <c r="P3095" t="s">
        <v>20</v>
      </c>
    </row>
    <row r="3096" spans="1:16" x14ac:dyDescent="0.3">
      <c r="A3096" t="s">
        <v>3083</v>
      </c>
      <c r="B3096" s="1">
        <v>44971</v>
      </c>
      <c r="C3096" t="s">
        <v>14</v>
      </c>
      <c r="D3096" t="s">
        <v>18</v>
      </c>
      <c r="E3096" t="s">
        <v>19</v>
      </c>
      <c r="F3096">
        <v>964</v>
      </c>
      <c r="G3096">
        <v>5820</v>
      </c>
      <c r="H3096" t="s">
        <v>12</v>
      </c>
      <c r="I3096">
        <v>57</v>
      </c>
      <c r="J3096" t="str">
        <f t="shared" si="48"/>
        <v>A3</v>
      </c>
      <c r="K3096" s="5">
        <v>6.0373443983402488</v>
      </c>
      <c r="L3096">
        <v>2023</v>
      </c>
      <c r="P3096">
        <v>0</v>
      </c>
    </row>
    <row r="3097" spans="1:16" x14ac:dyDescent="0.3">
      <c r="A3097" t="s">
        <v>3084</v>
      </c>
      <c r="B3097" s="1">
        <v>45102</v>
      </c>
      <c r="C3097" t="s">
        <v>9</v>
      </c>
      <c r="D3097" t="s">
        <v>15</v>
      </c>
      <c r="E3097" t="s">
        <v>34</v>
      </c>
      <c r="F3097">
        <v>485</v>
      </c>
      <c r="G3097">
        <v>32638</v>
      </c>
      <c r="H3097" t="s">
        <v>12</v>
      </c>
      <c r="I3097">
        <v>41</v>
      </c>
      <c r="J3097" t="str">
        <f t="shared" si="48"/>
        <v>A2</v>
      </c>
      <c r="K3097" s="5">
        <v>67.294845360824738</v>
      </c>
      <c r="L3097">
        <v>2023</v>
      </c>
      <c r="P3097" t="s">
        <v>12</v>
      </c>
    </row>
    <row r="3098" spans="1:16" x14ac:dyDescent="0.3">
      <c r="A3098" t="s">
        <v>3085</v>
      </c>
      <c r="B3098" s="1">
        <v>45385</v>
      </c>
      <c r="C3098" t="s">
        <v>27</v>
      </c>
      <c r="D3098" t="s">
        <v>42</v>
      </c>
      <c r="E3098" t="s">
        <v>34</v>
      </c>
      <c r="F3098">
        <v>503</v>
      </c>
      <c r="G3098">
        <v>33234</v>
      </c>
      <c r="H3098" t="s">
        <v>12</v>
      </c>
      <c r="I3098">
        <v>40</v>
      </c>
      <c r="J3098" t="str">
        <f t="shared" si="48"/>
        <v>A2</v>
      </c>
      <c r="K3098" s="5">
        <v>66.071570576540751</v>
      </c>
      <c r="L3098">
        <v>2024</v>
      </c>
      <c r="P3098" t="s">
        <v>12</v>
      </c>
    </row>
    <row r="3099" spans="1:16" x14ac:dyDescent="0.3">
      <c r="A3099" t="s">
        <v>3086</v>
      </c>
      <c r="B3099" s="1">
        <v>44685</v>
      </c>
      <c r="C3099" t="s">
        <v>27</v>
      </c>
      <c r="D3099" t="s">
        <v>18</v>
      </c>
      <c r="E3099" t="s">
        <v>34</v>
      </c>
      <c r="F3099">
        <v>613</v>
      </c>
      <c r="G3099">
        <v>49273</v>
      </c>
      <c r="H3099" t="s">
        <v>12</v>
      </c>
      <c r="I3099">
        <v>57</v>
      </c>
      <c r="J3099" t="str">
        <f t="shared" si="48"/>
        <v>A3</v>
      </c>
      <c r="K3099" s="5">
        <v>80.380097879282218</v>
      </c>
      <c r="L3099">
        <v>2022</v>
      </c>
      <c r="P3099" t="s">
        <v>12</v>
      </c>
    </row>
    <row r="3100" spans="1:16" x14ac:dyDescent="0.3">
      <c r="A3100" t="s">
        <v>3087</v>
      </c>
      <c r="B3100" s="1">
        <v>45080</v>
      </c>
      <c r="C3100" t="s">
        <v>17</v>
      </c>
      <c r="D3100" t="s">
        <v>28</v>
      </c>
      <c r="E3100" t="s">
        <v>11</v>
      </c>
      <c r="F3100">
        <v>468</v>
      </c>
      <c r="G3100">
        <v>39722</v>
      </c>
      <c r="H3100" t="s">
        <v>20</v>
      </c>
      <c r="I3100">
        <v>58</v>
      </c>
      <c r="J3100" t="str">
        <f t="shared" si="48"/>
        <v>A3</v>
      </c>
      <c r="K3100" s="5">
        <v>84.876068376068375</v>
      </c>
      <c r="L3100">
        <v>2023</v>
      </c>
      <c r="P3100">
        <v>0</v>
      </c>
    </row>
    <row r="3101" spans="1:16" x14ac:dyDescent="0.3">
      <c r="A3101" t="s">
        <v>3088</v>
      </c>
      <c r="B3101" s="1">
        <v>45010</v>
      </c>
      <c r="C3101" t="s">
        <v>17</v>
      </c>
      <c r="D3101" t="s">
        <v>18</v>
      </c>
      <c r="E3101" t="s">
        <v>34</v>
      </c>
      <c r="F3101">
        <v>144</v>
      </c>
      <c r="G3101">
        <v>42286</v>
      </c>
      <c r="H3101" t="s">
        <v>12</v>
      </c>
      <c r="I3101">
        <v>57</v>
      </c>
      <c r="J3101" t="str">
        <f t="shared" si="48"/>
        <v>A3</v>
      </c>
      <c r="K3101" s="5">
        <v>293.65277777777777</v>
      </c>
      <c r="L3101">
        <v>2023</v>
      </c>
      <c r="P3101" t="s">
        <v>12</v>
      </c>
    </row>
    <row r="3102" spans="1:16" x14ac:dyDescent="0.3">
      <c r="A3102" t="s">
        <v>3089</v>
      </c>
      <c r="B3102" t="s">
        <v>4976</v>
      </c>
      <c r="C3102" t="s">
        <v>22</v>
      </c>
      <c r="D3102" t="s">
        <v>28</v>
      </c>
      <c r="E3102" t="s">
        <v>19</v>
      </c>
      <c r="F3102">
        <v>251</v>
      </c>
      <c r="G3102">
        <v>36228</v>
      </c>
      <c r="H3102" t="s">
        <v>12</v>
      </c>
      <c r="I3102">
        <v>58</v>
      </c>
      <c r="J3102" t="str">
        <f t="shared" si="48"/>
        <v>A3</v>
      </c>
      <c r="K3102" s="5">
        <v>144.33466135458167</v>
      </c>
      <c r="L3102" t="e">
        <v>#VALUE!</v>
      </c>
      <c r="P3102">
        <v>0</v>
      </c>
    </row>
    <row r="3103" spans="1:16" x14ac:dyDescent="0.3">
      <c r="A3103" t="s">
        <v>3090</v>
      </c>
      <c r="B3103" s="1">
        <v>45270</v>
      </c>
      <c r="C3103" t="s">
        <v>27</v>
      </c>
      <c r="D3103" t="s">
        <v>10</v>
      </c>
      <c r="E3103" t="s">
        <v>34</v>
      </c>
      <c r="F3103">
        <v>487</v>
      </c>
      <c r="G3103">
        <v>40284</v>
      </c>
      <c r="H3103">
        <v>0</v>
      </c>
      <c r="I3103">
        <v>39</v>
      </c>
      <c r="J3103" t="str">
        <f t="shared" si="48"/>
        <v>A2</v>
      </c>
      <c r="K3103" s="5">
        <v>82.718685831622182</v>
      </c>
      <c r="L3103">
        <v>2023</v>
      </c>
      <c r="P3103" t="s">
        <v>12</v>
      </c>
    </row>
    <row r="3104" spans="1:16" x14ac:dyDescent="0.3">
      <c r="A3104" t="s">
        <v>3091</v>
      </c>
      <c r="B3104" s="1">
        <v>45081</v>
      </c>
      <c r="C3104" t="s">
        <v>27</v>
      </c>
      <c r="D3104" t="s">
        <v>18</v>
      </c>
      <c r="E3104" t="s">
        <v>34</v>
      </c>
      <c r="F3104">
        <v>649</v>
      </c>
      <c r="G3104">
        <v>36551</v>
      </c>
      <c r="H3104" t="s">
        <v>12</v>
      </c>
      <c r="I3104">
        <v>57</v>
      </c>
      <c r="J3104" t="str">
        <f t="shared" si="48"/>
        <v>A3</v>
      </c>
      <c r="K3104" s="5">
        <v>56.318952234206471</v>
      </c>
      <c r="L3104">
        <v>2023</v>
      </c>
      <c r="P3104" t="s">
        <v>12</v>
      </c>
    </row>
    <row r="3105" spans="1:16" x14ac:dyDescent="0.3">
      <c r="A3105" t="s">
        <v>3092</v>
      </c>
      <c r="B3105" s="1">
        <v>45081</v>
      </c>
      <c r="C3105" t="s">
        <v>17</v>
      </c>
      <c r="D3105" t="s">
        <v>28</v>
      </c>
      <c r="E3105" t="s">
        <v>19</v>
      </c>
      <c r="F3105">
        <v>328</v>
      </c>
      <c r="G3105">
        <v>8889</v>
      </c>
      <c r="H3105" t="s">
        <v>20</v>
      </c>
      <c r="I3105">
        <v>58</v>
      </c>
      <c r="J3105" t="str">
        <f t="shared" si="48"/>
        <v>A3</v>
      </c>
      <c r="K3105" s="5">
        <v>27.100609756097562</v>
      </c>
      <c r="L3105">
        <v>2023</v>
      </c>
      <c r="P3105" t="s">
        <v>12</v>
      </c>
    </row>
    <row r="3106" spans="1:16" x14ac:dyDescent="0.3">
      <c r="A3106" t="s">
        <v>3093</v>
      </c>
      <c r="B3106" s="1">
        <v>45420</v>
      </c>
      <c r="C3106" t="s">
        <v>27</v>
      </c>
      <c r="D3106" t="s">
        <v>10</v>
      </c>
      <c r="E3106" t="s">
        <v>23</v>
      </c>
      <c r="F3106">
        <v>946</v>
      </c>
      <c r="G3106">
        <v>30436</v>
      </c>
      <c r="H3106" t="s">
        <v>12</v>
      </c>
      <c r="I3106">
        <v>39</v>
      </c>
      <c r="J3106" t="str">
        <f t="shared" si="48"/>
        <v>A2</v>
      </c>
      <c r="K3106" s="5">
        <v>32.173361522198732</v>
      </c>
      <c r="L3106">
        <v>2024</v>
      </c>
      <c r="P3106" t="s">
        <v>20</v>
      </c>
    </row>
    <row r="3107" spans="1:16" x14ac:dyDescent="0.3">
      <c r="A3107" t="s">
        <v>3094</v>
      </c>
      <c r="B3107" s="1">
        <v>45169</v>
      </c>
      <c r="C3107" t="s">
        <v>27</v>
      </c>
      <c r="D3107" t="s">
        <v>15</v>
      </c>
      <c r="E3107" t="s">
        <v>19</v>
      </c>
      <c r="F3107">
        <v>207</v>
      </c>
      <c r="G3107">
        <v>39460</v>
      </c>
      <c r="H3107">
        <v>0</v>
      </c>
      <c r="I3107">
        <v>41</v>
      </c>
      <c r="J3107" t="str">
        <f t="shared" si="48"/>
        <v>A2</v>
      </c>
      <c r="K3107" s="5">
        <v>190.62801932367151</v>
      </c>
      <c r="L3107">
        <v>2023</v>
      </c>
      <c r="P3107" t="s">
        <v>12</v>
      </c>
    </row>
    <row r="3108" spans="1:16" x14ac:dyDescent="0.3">
      <c r="A3108" t="s">
        <v>3095</v>
      </c>
      <c r="B3108" s="1">
        <v>44983</v>
      </c>
      <c r="C3108" t="s">
        <v>27</v>
      </c>
      <c r="D3108" t="s">
        <v>18</v>
      </c>
      <c r="E3108" t="s">
        <v>11</v>
      </c>
      <c r="F3108">
        <v>332</v>
      </c>
      <c r="G3108">
        <v>38397</v>
      </c>
      <c r="H3108" t="s">
        <v>12</v>
      </c>
      <c r="I3108">
        <v>57</v>
      </c>
      <c r="J3108" t="str">
        <f t="shared" si="48"/>
        <v>A3</v>
      </c>
      <c r="K3108" s="5">
        <v>115.65361445783132</v>
      </c>
      <c r="L3108">
        <v>2023</v>
      </c>
      <c r="P3108" t="s">
        <v>20</v>
      </c>
    </row>
    <row r="3109" spans="1:16" x14ac:dyDescent="0.3">
      <c r="A3109" t="s">
        <v>3096</v>
      </c>
      <c r="B3109" s="1">
        <v>44769</v>
      </c>
      <c r="C3109" t="s">
        <v>14</v>
      </c>
      <c r="D3109" t="s">
        <v>42</v>
      </c>
      <c r="E3109" t="s">
        <v>19</v>
      </c>
      <c r="F3109">
        <v>64</v>
      </c>
      <c r="G3109">
        <v>26418</v>
      </c>
      <c r="H3109">
        <v>0</v>
      </c>
      <c r="I3109">
        <v>40</v>
      </c>
      <c r="J3109" t="str">
        <f t="shared" si="48"/>
        <v>A2</v>
      </c>
      <c r="K3109" s="5">
        <v>412.78125</v>
      </c>
      <c r="L3109">
        <v>2022</v>
      </c>
      <c r="P3109">
        <v>0</v>
      </c>
    </row>
    <row r="3110" spans="1:16" x14ac:dyDescent="0.3">
      <c r="A3110" t="s">
        <v>3097</v>
      </c>
      <c r="B3110" s="1">
        <v>45070</v>
      </c>
      <c r="C3110" t="s">
        <v>9</v>
      </c>
      <c r="D3110" t="s">
        <v>10</v>
      </c>
      <c r="E3110" t="s">
        <v>11</v>
      </c>
      <c r="F3110">
        <v>156</v>
      </c>
      <c r="G3110">
        <v>26986</v>
      </c>
      <c r="H3110" t="s">
        <v>12</v>
      </c>
      <c r="I3110">
        <v>39</v>
      </c>
      <c r="J3110" t="str">
        <f t="shared" si="48"/>
        <v>A2</v>
      </c>
      <c r="K3110" s="5">
        <v>172.98717948717947</v>
      </c>
      <c r="L3110">
        <v>2023</v>
      </c>
      <c r="P3110" t="s">
        <v>12</v>
      </c>
    </row>
    <row r="3111" spans="1:16" x14ac:dyDescent="0.3">
      <c r="A3111" t="s">
        <v>3098</v>
      </c>
      <c r="B3111" s="1">
        <v>45138</v>
      </c>
      <c r="C3111" t="s">
        <v>9</v>
      </c>
      <c r="D3111" t="s">
        <v>18</v>
      </c>
      <c r="E3111" t="s">
        <v>34</v>
      </c>
      <c r="F3111">
        <v>877</v>
      </c>
      <c r="G3111">
        <v>7184</v>
      </c>
      <c r="H3111" t="s">
        <v>12</v>
      </c>
      <c r="I3111">
        <v>57</v>
      </c>
      <c r="J3111" t="str">
        <f t="shared" si="48"/>
        <v>A3</v>
      </c>
      <c r="K3111" s="5">
        <v>8.1915621436716073</v>
      </c>
      <c r="L3111">
        <v>2023</v>
      </c>
      <c r="P3111" t="s">
        <v>12</v>
      </c>
    </row>
    <row r="3112" spans="1:16" x14ac:dyDescent="0.3">
      <c r="A3112" t="s">
        <v>3099</v>
      </c>
      <c r="B3112" s="1">
        <v>44882</v>
      </c>
      <c r="C3112" t="s">
        <v>4976</v>
      </c>
      <c r="D3112" t="s">
        <v>10</v>
      </c>
      <c r="E3112" t="s">
        <v>34</v>
      </c>
      <c r="F3112">
        <v>294</v>
      </c>
      <c r="G3112">
        <v>16620</v>
      </c>
      <c r="H3112">
        <v>0</v>
      </c>
      <c r="I3112">
        <v>39</v>
      </c>
      <c r="J3112" t="str">
        <f t="shared" si="48"/>
        <v>A2</v>
      </c>
      <c r="K3112" s="5">
        <v>56.530612244897959</v>
      </c>
      <c r="L3112">
        <v>2022</v>
      </c>
      <c r="P3112" t="s">
        <v>12</v>
      </c>
    </row>
    <row r="3113" spans="1:16" x14ac:dyDescent="0.3">
      <c r="A3113" t="s">
        <v>3100</v>
      </c>
      <c r="B3113" s="1">
        <v>44696</v>
      </c>
      <c r="C3113" t="s">
        <v>9</v>
      </c>
      <c r="D3113" t="s">
        <v>28</v>
      </c>
      <c r="E3113" t="s">
        <v>23</v>
      </c>
      <c r="F3113">
        <v>778</v>
      </c>
      <c r="G3113">
        <v>30321</v>
      </c>
      <c r="H3113" t="s">
        <v>12</v>
      </c>
      <c r="I3113">
        <v>58</v>
      </c>
      <c r="J3113" t="str">
        <f t="shared" si="48"/>
        <v>A3</v>
      </c>
      <c r="K3113" s="5">
        <v>38.973007712082264</v>
      </c>
      <c r="L3113">
        <v>2022</v>
      </c>
      <c r="P3113" t="s">
        <v>12</v>
      </c>
    </row>
    <row r="3114" spans="1:16" x14ac:dyDescent="0.3">
      <c r="A3114" t="s">
        <v>3101</v>
      </c>
      <c r="B3114" s="1">
        <v>44607</v>
      </c>
      <c r="C3114" t="s">
        <v>27</v>
      </c>
      <c r="D3114" t="s">
        <v>18</v>
      </c>
      <c r="E3114" t="s">
        <v>25</v>
      </c>
      <c r="F3114">
        <v>580</v>
      </c>
      <c r="G3114">
        <v>19475</v>
      </c>
      <c r="H3114" t="s">
        <v>12</v>
      </c>
      <c r="I3114">
        <v>57</v>
      </c>
      <c r="J3114" t="str">
        <f t="shared" si="48"/>
        <v>A3</v>
      </c>
      <c r="K3114" s="5">
        <v>33.577586206896555</v>
      </c>
      <c r="L3114">
        <v>2022</v>
      </c>
      <c r="P3114">
        <v>0</v>
      </c>
    </row>
    <row r="3115" spans="1:16" hidden="1" x14ac:dyDescent="0.3">
      <c r="A3115" t="s">
        <v>3102</v>
      </c>
      <c r="B3115" s="1">
        <v>45103</v>
      </c>
      <c r="C3115" t="s">
        <v>17</v>
      </c>
      <c r="D3115" t="s">
        <v>4976</v>
      </c>
      <c r="E3115" t="s">
        <v>19</v>
      </c>
      <c r="F3115">
        <v>309</v>
      </c>
      <c r="G3115">
        <v>28358</v>
      </c>
      <c r="H3115">
        <v>0</v>
      </c>
      <c r="I3115" t="s">
        <v>4977</v>
      </c>
      <c r="J3115" t="str">
        <f t="shared" si="48"/>
        <v>A3</v>
      </c>
      <c r="K3115" s="5">
        <v>91.773462783171524</v>
      </c>
      <c r="L3115">
        <v>2023</v>
      </c>
      <c r="P3115" t="s">
        <v>12</v>
      </c>
    </row>
    <row r="3116" spans="1:16" hidden="1" x14ac:dyDescent="0.3">
      <c r="A3116" t="s">
        <v>3103</v>
      </c>
      <c r="B3116" s="1">
        <v>45067</v>
      </c>
      <c r="C3116" t="s">
        <v>9</v>
      </c>
      <c r="D3116" t="s">
        <v>4976</v>
      </c>
      <c r="E3116" t="s">
        <v>11</v>
      </c>
      <c r="F3116">
        <v>491</v>
      </c>
      <c r="G3116">
        <v>9552</v>
      </c>
      <c r="H3116" t="s">
        <v>20</v>
      </c>
      <c r="I3116" t="s">
        <v>4977</v>
      </c>
      <c r="J3116" t="str">
        <f t="shared" si="48"/>
        <v>A3</v>
      </c>
      <c r="K3116" s="5">
        <v>19.454175152749492</v>
      </c>
      <c r="L3116">
        <v>2023</v>
      </c>
      <c r="P3116" t="s">
        <v>12</v>
      </c>
    </row>
    <row r="3117" spans="1:16" x14ac:dyDescent="0.3">
      <c r="A3117" t="s">
        <v>3104</v>
      </c>
      <c r="B3117" s="1">
        <v>44904</v>
      </c>
      <c r="C3117" t="s">
        <v>27</v>
      </c>
      <c r="D3117" t="s">
        <v>42</v>
      </c>
      <c r="E3117" t="s">
        <v>19</v>
      </c>
      <c r="F3117">
        <v>310</v>
      </c>
      <c r="G3117">
        <v>33364</v>
      </c>
      <c r="H3117" t="s">
        <v>12</v>
      </c>
      <c r="I3117">
        <v>40</v>
      </c>
      <c r="J3117" t="str">
        <f t="shared" si="48"/>
        <v>A2</v>
      </c>
      <c r="K3117" s="5">
        <v>107.6258064516129</v>
      </c>
      <c r="L3117">
        <v>2022</v>
      </c>
      <c r="P3117" t="s">
        <v>20</v>
      </c>
    </row>
    <row r="3118" spans="1:16" x14ac:dyDescent="0.3">
      <c r="A3118" t="s">
        <v>3105</v>
      </c>
      <c r="B3118" s="1">
        <v>45193</v>
      </c>
      <c r="C3118" t="s">
        <v>14</v>
      </c>
      <c r="D3118" t="s">
        <v>32</v>
      </c>
      <c r="E3118" t="s">
        <v>25</v>
      </c>
      <c r="F3118">
        <v>550</v>
      </c>
      <c r="G3118" t="s">
        <v>4976</v>
      </c>
      <c r="H3118" t="s">
        <v>12</v>
      </c>
      <c r="I3118">
        <v>46</v>
      </c>
      <c r="J3118" t="str">
        <f t="shared" si="48"/>
        <v>A3</v>
      </c>
      <c r="K3118" s="5">
        <v>0</v>
      </c>
      <c r="L3118">
        <v>2023</v>
      </c>
      <c r="P3118">
        <v>0</v>
      </c>
    </row>
    <row r="3119" spans="1:16" hidden="1" x14ac:dyDescent="0.3">
      <c r="A3119" t="s">
        <v>3106</v>
      </c>
      <c r="B3119" s="1">
        <v>45456</v>
      </c>
      <c r="C3119" t="s">
        <v>14</v>
      </c>
      <c r="D3119" t="s">
        <v>4976</v>
      </c>
      <c r="E3119" t="s">
        <v>19</v>
      </c>
      <c r="F3119">
        <v>613</v>
      </c>
      <c r="G3119" t="s">
        <v>4976</v>
      </c>
      <c r="H3119" t="s">
        <v>12</v>
      </c>
      <c r="I3119" t="s">
        <v>4977</v>
      </c>
      <c r="J3119" t="str">
        <f t="shared" si="48"/>
        <v>A3</v>
      </c>
      <c r="K3119" s="5">
        <v>0</v>
      </c>
      <c r="L3119">
        <v>2024</v>
      </c>
      <c r="P3119" t="s">
        <v>12</v>
      </c>
    </row>
    <row r="3120" spans="1:16" x14ac:dyDescent="0.3">
      <c r="A3120" t="s">
        <v>3107</v>
      </c>
      <c r="B3120" s="1">
        <v>44796</v>
      </c>
      <c r="C3120" t="s">
        <v>17</v>
      </c>
      <c r="D3120" t="s">
        <v>42</v>
      </c>
      <c r="E3120" t="s">
        <v>34</v>
      </c>
      <c r="F3120">
        <v>497</v>
      </c>
      <c r="G3120">
        <v>20857</v>
      </c>
      <c r="H3120" t="s">
        <v>12</v>
      </c>
      <c r="I3120">
        <v>40</v>
      </c>
      <c r="J3120" t="str">
        <f t="shared" si="48"/>
        <v>A2</v>
      </c>
      <c r="K3120" s="5">
        <v>41.965794768611673</v>
      </c>
      <c r="L3120">
        <v>2022</v>
      </c>
      <c r="P3120" t="s">
        <v>12</v>
      </c>
    </row>
    <row r="3121" spans="1:16" x14ac:dyDescent="0.3">
      <c r="A3121" t="s">
        <v>3108</v>
      </c>
      <c r="B3121" s="1">
        <v>44847</v>
      </c>
      <c r="C3121" t="s">
        <v>27</v>
      </c>
      <c r="D3121" t="s">
        <v>28</v>
      </c>
      <c r="E3121" t="s">
        <v>25</v>
      </c>
      <c r="F3121">
        <v>51</v>
      </c>
      <c r="G3121">
        <v>17175</v>
      </c>
      <c r="H3121">
        <v>0</v>
      </c>
      <c r="I3121">
        <v>58</v>
      </c>
      <c r="J3121" t="str">
        <f t="shared" si="48"/>
        <v>A3</v>
      </c>
      <c r="K3121" s="5">
        <v>336.76470588235293</v>
      </c>
      <c r="L3121">
        <v>2022</v>
      </c>
      <c r="P3121" t="s">
        <v>12</v>
      </c>
    </row>
    <row r="3122" spans="1:16" x14ac:dyDescent="0.3">
      <c r="A3122" t="s">
        <v>3109</v>
      </c>
      <c r="B3122" s="1">
        <v>44616</v>
      </c>
      <c r="C3122" t="s">
        <v>27</v>
      </c>
      <c r="D3122" t="s">
        <v>32</v>
      </c>
      <c r="E3122" t="s">
        <v>19</v>
      </c>
      <c r="F3122">
        <v>765</v>
      </c>
      <c r="G3122">
        <v>32388</v>
      </c>
      <c r="H3122" t="s">
        <v>12</v>
      </c>
      <c r="I3122">
        <v>46</v>
      </c>
      <c r="J3122" t="str">
        <f t="shared" si="48"/>
        <v>A3</v>
      </c>
      <c r="K3122" s="5">
        <v>42.337254901960783</v>
      </c>
      <c r="L3122">
        <v>2022</v>
      </c>
      <c r="P3122">
        <v>0</v>
      </c>
    </row>
    <row r="3123" spans="1:16" x14ac:dyDescent="0.3">
      <c r="A3123" t="s">
        <v>3110</v>
      </c>
      <c r="B3123" t="s">
        <v>4976</v>
      </c>
      <c r="C3123" t="s">
        <v>17</v>
      </c>
      <c r="D3123" t="s">
        <v>28</v>
      </c>
      <c r="E3123" t="s">
        <v>19</v>
      </c>
      <c r="F3123">
        <v>935</v>
      </c>
      <c r="G3123">
        <v>32748</v>
      </c>
      <c r="H3123" t="s">
        <v>12</v>
      </c>
      <c r="I3123">
        <v>58</v>
      </c>
      <c r="J3123" t="str">
        <f t="shared" si="48"/>
        <v>A3</v>
      </c>
      <c r="K3123" s="5">
        <v>35.024598930481282</v>
      </c>
      <c r="L3123" t="e">
        <v>#VALUE!</v>
      </c>
      <c r="P3123" t="s">
        <v>12</v>
      </c>
    </row>
    <row r="3124" spans="1:16" x14ac:dyDescent="0.3">
      <c r="A3124" t="s">
        <v>3111</v>
      </c>
      <c r="B3124" s="1">
        <v>45057</v>
      </c>
      <c r="C3124" t="s">
        <v>9</v>
      </c>
      <c r="D3124" t="s">
        <v>18</v>
      </c>
      <c r="E3124" t="s">
        <v>4976</v>
      </c>
      <c r="F3124">
        <v>671</v>
      </c>
      <c r="G3124">
        <v>48424</v>
      </c>
      <c r="H3124" t="s">
        <v>12</v>
      </c>
      <c r="I3124">
        <v>57</v>
      </c>
      <c r="J3124" t="str">
        <f t="shared" si="48"/>
        <v>A3</v>
      </c>
      <c r="K3124" s="5">
        <v>72.166915052160959</v>
      </c>
      <c r="L3124">
        <v>2023</v>
      </c>
      <c r="P3124">
        <v>0</v>
      </c>
    </row>
    <row r="3125" spans="1:16" x14ac:dyDescent="0.3">
      <c r="A3125" t="s">
        <v>3112</v>
      </c>
      <c r="B3125" s="1">
        <v>44959</v>
      </c>
      <c r="C3125" t="s">
        <v>22</v>
      </c>
      <c r="D3125" t="s">
        <v>18</v>
      </c>
      <c r="E3125" t="s">
        <v>25</v>
      </c>
      <c r="F3125">
        <v>61</v>
      </c>
      <c r="G3125">
        <v>22700</v>
      </c>
      <c r="H3125" t="s">
        <v>12</v>
      </c>
      <c r="I3125">
        <v>57</v>
      </c>
      <c r="J3125" t="str">
        <f t="shared" si="48"/>
        <v>A3</v>
      </c>
      <c r="K3125" s="5">
        <v>372.13114754098359</v>
      </c>
      <c r="L3125">
        <v>2023</v>
      </c>
      <c r="P3125" t="s">
        <v>20</v>
      </c>
    </row>
    <row r="3126" spans="1:16" x14ac:dyDescent="0.3">
      <c r="A3126" t="s">
        <v>3113</v>
      </c>
      <c r="B3126" s="1">
        <v>44588</v>
      </c>
      <c r="C3126" t="s">
        <v>9</v>
      </c>
      <c r="D3126" t="s">
        <v>28</v>
      </c>
      <c r="E3126" t="s">
        <v>25</v>
      </c>
      <c r="F3126">
        <v>52</v>
      </c>
      <c r="G3126">
        <v>44228</v>
      </c>
      <c r="H3126" t="s">
        <v>12</v>
      </c>
      <c r="I3126">
        <v>58</v>
      </c>
      <c r="J3126" t="str">
        <f t="shared" si="48"/>
        <v>A3</v>
      </c>
      <c r="K3126" s="5">
        <v>850.53846153846155</v>
      </c>
      <c r="L3126">
        <v>2022</v>
      </c>
      <c r="P3126" t="s">
        <v>12</v>
      </c>
    </row>
    <row r="3127" spans="1:16" x14ac:dyDescent="0.3">
      <c r="A3127" t="s">
        <v>3114</v>
      </c>
      <c r="B3127" s="1">
        <v>45296</v>
      </c>
      <c r="C3127" t="s">
        <v>9</v>
      </c>
      <c r="D3127" t="s">
        <v>18</v>
      </c>
      <c r="E3127" t="s">
        <v>11</v>
      </c>
      <c r="F3127">
        <v>207</v>
      </c>
      <c r="G3127">
        <v>25996</v>
      </c>
      <c r="H3127">
        <v>0</v>
      </c>
      <c r="I3127">
        <v>57</v>
      </c>
      <c r="J3127" t="str">
        <f t="shared" si="48"/>
        <v>A3</v>
      </c>
      <c r="K3127" s="5">
        <v>125.58454106280193</v>
      </c>
      <c r="L3127">
        <v>2024</v>
      </c>
      <c r="P3127" t="s">
        <v>12</v>
      </c>
    </row>
    <row r="3128" spans="1:16" x14ac:dyDescent="0.3">
      <c r="A3128" t="s">
        <v>3115</v>
      </c>
      <c r="B3128" t="s">
        <v>4976</v>
      </c>
      <c r="C3128" t="s">
        <v>27</v>
      </c>
      <c r="D3128" t="s">
        <v>18</v>
      </c>
      <c r="E3128" t="s">
        <v>11</v>
      </c>
      <c r="F3128">
        <v>189</v>
      </c>
      <c r="G3128" t="s">
        <v>4976</v>
      </c>
      <c r="H3128">
        <v>0</v>
      </c>
      <c r="I3128">
        <v>57</v>
      </c>
      <c r="J3128" t="str">
        <f t="shared" si="48"/>
        <v>A3</v>
      </c>
      <c r="K3128" s="5">
        <v>0</v>
      </c>
      <c r="L3128" t="e">
        <v>#VALUE!</v>
      </c>
      <c r="P3128" t="s">
        <v>12</v>
      </c>
    </row>
    <row r="3129" spans="1:16" x14ac:dyDescent="0.3">
      <c r="A3129" t="s">
        <v>3116</v>
      </c>
      <c r="B3129" s="1">
        <v>45171</v>
      </c>
      <c r="C3129" t="s">
        <v>27</v>
      </c>
      <c r="D3129" t="s">
        <v>42</v>
      </c>
      <c r="E3129" t="s">
        <v>25</v>
      </c>
      <c r="F3129">
        <v>278</v>
      </c>
      <c r="G3129">
        <v>26009</v>
      </c>
      <c r="H3129" t="s">
        <v>12</v>
      </c>
      <c r="I3129">
        <v>40</v>
      </c>
      <c r="J3129" t="str">
        <f t="shared" si="48"/>
        <v>A2</v>
      </c>
      <c r="K3129" s="5">
        <v>93.557553956834539</v>
      </c>
      <c r="L3129">
        <v>2023</v>
      </c>
      <c r="P3129">
        <v>0</v>
      </c>
    </row>
    <row r="3130" spans="1:16" x14ac:dyDescent="0.3">
      <c r="A3130" t="s">
        <v>3117</v>
      </c>
      <c r="B3130" s="1">
        <v>45384</v>
      </c>
      <c r="C3130" t="s">
        <v>17</v>
      </c>
      <c r="D3130" t="s">
        <v>32</v>
      </c>
      <c r="E3130" t="s">
        <v>25</v>
      </c>
      <c r="F3130">
        <v>309</v>
      </c>
      <c r="G3130">
        <v>36475</v>
      </c>
      <c r="H3130" t="s">
        <v>12</v>
      </c>
      <c r="I3130">
        <v>46</v>
      </c>
      <c r="J3130" t="str">
        <f t="shared" si="48"/>
        <v>A3</v>
      </c>
      <c r="K3130" s="5">
        <v>118.042071197411</v>
      </c>
      <c r="L3130">
        <v>2024</v>
      </c>
      <c r="P3130">
        <v>0</v>
      </c>
    </row>
    <row r="3131" spans="1:16" x14ac:dyDescent="0.3">
      <c r="A3131" t="s">
        <v>3118</v>
      </c>
      <c r="B3131" s="1">
        <v>45028</v>
      </c>
      <c r="C3131" t="s">
        <v>22</v>
      </c>
      <c r="D3131" t="s">
        <v>28</v>
      </c>
      <c r="E3131" t="s">
        <v>23</v>
      </c>
      <c r="F3131">
        <v>324</v>
      </c>
      <c r="G3131">
        <v>29770</v>
      </c>
      <c r="H3131" t="s">
        <v>12</v>
      </c>
      <c r="I3131">
        <v>58</v>
      </c>
      <c r="J3131" t="str">
        <f t="shared" si="48"/>
        <v>A3</v>
      </c>
      <c r="K3131" s="5">
        <v>91.882716049382722</v>
      </c>
      <c r="L3131">
        <v>2023</v>
      </c>
      <c r="P3131" t="s">
        <v>20</v>
      </c>
    </row>
    <row r="3132" spans="1:16" x14ac:dyDescent="0.3">
      <c r="A3132" t="s">
        <v>3119</v>
      </c>
      <c r="B3132" s="1">
        <v>44871</v>
      </c>
      <c r="C3132" t="s">
        <v>14</v>
      </c>
      <c r="D3132" t="s">
        <v>32</v>
      </c>
      <c r="E3132" t="s">
        <v>11</v>
      </c>
      <c r="F3132">
        <v>331</v>
      </c>
      <c r="G3132">
        <v>13042</v>
      </c>
      <c r="H3132" t="s">
        <v>12</v>
      </c>
      <c r="I3132">
        <v>46</v>
      </c>
      <c r="J3132" t="str">
        <f t="shared" si="48"/>
        <v>A3</v>
      </c>
      <c r="K3132" s="5">
        <v>39.401812688821749</v>
      </c>
      <c r="L3132">
        <v>2022</v>
      </c>
      <c r="P3132" t="s">
        <v>12</v>
      </c>
    </row>
    <row r="3133" spans="1:16" x14ac:dyDescent="0.3">
      <c r="A3133" t="s">
        <v>3120</v>
      </c>
      <c r="B3133" s="1">
        <v>44762</v>
      </c>
      <c r="C3133" t="s">
        <v>22</v>
      </c>
      <c r="D3133" t="s">
        <v>32</v>
      </c>
      <c r="E3133" t="s">
        <v>34</v>
      </c>
      <c r="F3133">
        <v>285</v>
      </c>
      <c r="G3133">
        <v>8891</v>
      </c>
      <c r="H3133" t="s">
        <v>12</v>
      </c>
      <c r="I3133">
        <v>46</v>
      </c>
      <c r="J3133" t="str">
        <f t="shared" si="48"/>
        <v>A3</v>
      </c>
      <c r="K3133" s="5">
        <v>31.196491228070176</v>
      </c>
      <c r="L3133">
        <v>2022</v>
      </c>
      <c r="P3133" t="s">
        <v>12</v>
      </c>
    </row>
    <row r="3134" spans="1:16" x14ac:dyDescent="0.3">
      <c r="A3134" t="s">
        <v>3121</v>
      </c>
      <c r="B3134" s="1">
        <v>45251</v>
      </c>
      <c r="C3134" t="s">
        <v>22</v>
      </c>
      <c r="D3134" t="s">
        <v>10</v>
      </c>
      <c r="E3134" t="s">
        <v>25</v>
      </c>
      <c r="F3134">
        <v>649</v>
      </c>
      <c r="G3134">
        <v>10405</v>
      </c>
      <c r="H3134" t="s">
        <v>12</v>
      </c>
      <c r="I3134">
        <v>39</v>
      </c>
      <c r="J3134" t="str">
        <f t="shared" si="48"/>
        <v>A2</v>
      </c>
      <c r="K3134" s="5">
        <v>16.032357473035439</v>
      </c>
      <c r="L3134">
        <v>2023</v>
      </c>
      <c r="P3134" t="s">
        <v>20</v>
      </c>
    </row>
    <row r="3135" spans="1:16" x14ac:dyDescent="0.3">
      <c r="A3135" t="s">
        <v>3122</v>
      </c>
      <c r="B3135" s="1">
        <v>45410</v>
      </c>
      <c r="C3135" t="s">
        <v>17</v>
      </c>
      <c r="D3135" t="s">
        <v>28</v>
      </c>
      <c r="E3135" t="s">
        <v>19</v>
      </c>
      <c r="F3135" t="s">
        <v>4976</v>
      </c>
      <c r="G3135">
        <v>29419</v>
      </c>
      <c r="H3135" t="s">
        <v>12</v>
      </c>
      <c r="I3135">
        <v>58</v>
      </c>
      <c r="J3135" t="str">
        <f t="shared" si="48"/>
        <v>A3</v>
      </c>
      <c r="K3135" s="5">
        <v>0</v>
      </c>
      <c r="L3135">
        <v>2024</v>
      </c>
      <c r="P3135" t="s">
        <v>20</v>
      </c>
    </row>
    <row r="3136" spans="1:16" x14ac:dyDescent="0.3">
      <c r="A3136" t="s">
        <v>3123</v>
      </c>
      <c r="B3136" t="s">
        <v>4976</v>
      </c>
      <c r="C3136" t="s">
        <v>22</v>
      </c>
      <c r="D3136" t="s">
        <v>32</v>
      </c>
      <c r="E3136" t="s">
        <v>23</v>
      </c>
      <c r="F3136">
        <v>332</v>
      </c>
      <c r="G3136">
        <v>31603</v>
      </c>
      <c r="H3136" t="s">
        <v>20</v>
      </c>
      <c r="I3136">
        <v>46</v>
      </c>
      <c r="J3136" t="str">
        <f t="shared" si="48"/>
        <v>A3</v>
      </c>
      <c r="K3136" s="5">
        <v>95.189759036144579</v>
      </c>
      <c r="L3136" t="e">
        <v>#VALUE!</v>
      </c>
      <c r="P3136" t="s">
        <v>12</v>
      </c>
    </row>
    <row r="3137" spans="1:16" x14ac:dyDescent="0.3">
      <c r="A3137" t="s">
        <v>3124</v>
      </c>
      <c r="B3137" t="s">
        <v>4976</v>
      </c>
      <c r="C3137" t="s">
        <v>4976</v>
      </c>
      <c r="D3137" t="s">
        <v>18</v>
      </c>
      <c r="E3137" t="s">
        <v>11</v>
      </c>
      <c r="F3137">
        <v>973</v>
      </c>
      <c r="G3137">
        <v>8704</v>
      </c>
      <c r="H3137" t="s">
        <v>12</v>
      </c>
      <c r="I3137">
        <v>57</v>
      </c>
      <c r="J3137" t="str">
        <f t="shared" si="48"/>
        <v>A3</v>
      </c>
      <c r="K3137" s="5">
        <v>8.9455292908530311</v>
      </c>
      <c r="L3137" t="e">
        <v>#VALUE!</v>
      </c>
      <c r="P3137" t="s">
        <v>12</v>
      </c>
    </row>
    <row r="3138" spans="1:16" x14ac:dyDescent="0.3">
      <c r="A3138" t="s">
        <v>3125</v>
      </c>
      <c r="B3138" s="1">
        <v>44831</v>
      </c>
      <c r="C3138" t="s">
        <v>14</v>
      </c>
      <c r="D3138" t="s">
        <v>18</v>
      </c>
      <c r="E3138" t="s">
        <v>25</v>
      </c>
      <c r="F3138">
        <v>439</v>
      </c>
      <c r="G3138">
        <v>7627</v>
      </c>
      <c r="H3138" t="s">
        <v>12</v>
      </c>
      <c r="I3138">
        <v>57</v>
      </c>
      <c r="J3138" t="str">
        <f t="shared" si="48"/>
        <v>A3</v>
      </c>
      <c r="K3138" s="5">
        <v>17.373576309794988</v>
      </c>
      <c r="L3138">
        <v>2022</v>
      </c>
      <c r="P3138" t="s">
        <v>12</v>
      </c>
    </row>
    <row r="3139" spans="1:16" x14ac:dyDescent="0.3">
      <c r="A3139" t="s">
        <v>3126</v>
      </c>
      <c r="B3139" t="s">
        <v>4976</v>
      </c>
      <c r="C3139" t="s">
        <v>22</v>
      </c>
      <c r="D3139" t="s">
        <v>18</v>
      </c>
      <c r="E3139" t="s">
        <v>19</v>
      </c>
      <c r="F3139">
        <v>281</v>
      </c>
      <c r="G3139">
        <v>25042</v>
      </c>
      <c r="H3139">
        <v>0</v>
      </c>
      <c r="I3139">
        <v>57</v>
      </c>
      <c r="J3139" t="str">
        <f t="shared" ref="J3139:J3202" si="49">IF(I3139&lt;=30,"A1",IF(I3139&lt;=45,"A2","A3"))</f>
        <v>A3</v>
      </c>
      <c r="K3139" s="5">
        <v>89.117437722419922</v>
      </c>
      <c r="L3139" t="e">
        <v>#VALUE!</v>
      </c>
      <c r="P3139" t="s">
        <v>12</v>
      </c>
    </row>
    <row r="3140" spans="1:16" x14ac:dyDescent="0.3">
      <c r="A3140" t="s">
        <v>3127</v>
      </c>
      <c r="B3140" s="1">
        <v>45227</v>
      </c>
      <c r="C3140" t="s">
        <v>17</v>
      </c>
      <c r="D3140" t="s">
        <v>32</v>
      </c>
      <c r="E3140" t="s">
        <v>23</v>
      </c>
      <c r="F3140">
        <v>802</v>
      </c>
      <c r="G3140">
        <v>35325</v>
      </c>
      <c r="H3140" t="s">
        <v>12</v>
      </c>
      <c r="I3140">
        <v>46</v>
      </c>
      <c r="J3140" t="str">
        <f t="shared" si="49"/>
        <v>A3</v>
      </c>
      <c r="K3140" s="5">
        <v>44.046134663341647</v>
      </c>
      <c r="L3140">
        <v>2023</v>
      </c>
      <c r="P3140" t="s">
        <v>12</v>
      </c>
    </row>
    <row r="3141" spans="1:16" x14ac:dyDescent="0.3">
      <c r="A3141" t="s">
        <v>3128</v>
      </c>
      <c r="B3141" s="1">
        <v>45013</v>
      </c>
      <c r="C3141" t="s">
        <v>22</v>
      </c>
      <c r="D3141" t="s">
        <v>15</v>
      </c>
      <c r="E3141" t="s">
        <v>19</v>
      </c>
      <c r="F3141">
        <v>114</v>
      </c>
      <c r="G3141">
        <v>11843</v>
      </c>
      <c r="H3141" t="s">
        <v>12</v>
      </c>
      <c r="I3141">
        <v>41</v>
      </c>
      <c r="J3141" t="str">
        <f t="shared" si="49"/>
        <v>A2</v>
      </c>
      <c r="K3141" s="5">
        <v>103.8859649122807</v>
      </c>
      <c r="L3141">
        <v>2023</v>
      </c>
      <c r="P3141" t="s">
        <v>12</v>
      </c>
    </row>
    <row r="3142" spans="1:16" x14ac:dyDescent="0.3">
      <c r="A3142" t="s">
        <v>3129</v>
      </c>
      <c r="B3142" s="1">
        <v>45373</v>
      </c>
      <c r="C3142" t="s">
        <v>22</v>
      </c>
      <c r="D3142" t="s">
        <v>32</v>
      </c>
      <c r="E3142" t="s">
        <v>19</v>
      </c>
      <c r="F3142">
        <v>81</v>
      </c>
      <c r="G3142" t="s">
        <v>4976</v>
      </c>
      <c r="H3142" t="s">
        <v>12</v>
      </c>
      <c r="I3142">
        <v>46</v>
      </c>
      <c r="J3142" t="str">
        <f t="shared" si="49"/>
        <v>A3</v>
      </c>
      <c r="K3142" s="5">
        <v>0</v>
      </c>
      <c r="L3142">
        <v>2024</v>
      </c>
      <c r="P3142" t="s">
        <v>12</v>
      </c>
    </row>
    <row r="3143" spans="1:16" x14ac:dyDescent="0.3">
      <c r="A3143" t="s">
        <v>3130</v>
      </c>
      <c r="B3143" s="1">
        <v>45185</v>
      </c>
      <c r="C3143" t="s">
        <v>22</v>
      </c>
      <c r="D3143" t="s">
        <v>18</v>
      </c>
      <c r="E3143" t="s">
        <v>19</v>
      </c>
      <c r="F3143">
        <v>80</v>
      </c>
      <c r="G3143">
        <v>38184</v>
      </c>
      <c r="H3143" t="s">
        <v>20</v>
      </c>
      <c r="I3143">
        <v>57</v>
      </c>
      <c r="J3143" t="str">
        <f t="shared" si="49"/>
        <v>A3</v>
      </c>
      <c r="K3143" s="5">
        <v>477.3</v>
      </c>
      <c r="L3143">
        <v>2023</v>
      </c>
      <c r="P3143" t="s">
        <v>12</v>
      </c>
    </row>
    <row r="3144" spans="1:16" x14ac:dyDescent="0.3">
      <c r="A3144" t="s">
        <v>3131</v>
      </c>
      <c r="B3144" s="1">
        <v>44708</v>
      </c>
      <c r="C3144" t="s">
        <v>27</v>
      </c>
      <c r="D3144" t="s">
        <v>18</v>
      </c>
      <c r="E3144" t="s">
        <v>25</v>
      </c>
      <c r="F3144">
        <v>254</v>
      </c>
      <c r="G3144">
        <v>17465</v>
      </c>
      <c r="H3144" t="s">
        <v>20</v>
      </c>
      <c r="I3144">
        <v>57</v>
      </c>
      <c r="J3144" t="str">
        <f t="shared" si="49"/>
        <v>A3</v>
      </c>
      <c r="K3144" s="5">
        <v>68.759842519685037</v>
      </c>
      <c r="L3144">
        <v>2022</v>
      </c>
      <c r="P3144" t="s">
        <v>20</v>
      </c>
    </row>
    <row r="3145" spans="1:16" x14ac:dyDescent="0.3">
      <c r="A3145" t="s">
        <v>3132</v>
      </c>
      <c r="B3145" s="1">
        <v>44844</v>
      </c>
      <c r="C3145" t="s">
        <v>27</v>
      </c>
      <c r="D3145" t="s">
        <v>32</v>
      </c>
      <c r="E3145" t="s">
        <v>19</v>
      </c>
      <c r="F3145">
        <v>168</v>
      </c>
      <c r="G3145">
        <v>22395</v>
      </c>
      <c r="H3145" t="s">
        <v>12</v>
      </c>
      <c r="I3145">
        <v>46</v>
      </c>
      <c r="J3145" t="str">
        <f t="shared" si="49"/>
        <v>A3</v>
      </c>
      <c r="K3145" s="5">
        <v>133.30357142857142</v>
      </c>
      <c r="L3145">
        <v>2022</v>
      </c>
      <c r="P3145" t="s">
        <v>12</v>
      </c>
    </row>
    <row r="3146" spans="1:16" x14ac:dyDescent="0.3">
      <c r="A3146" t="s">
        <v>3133</v>
      </c>
      <c r="B3146" s="1">
        <v>44722</v>
      </c>
      <c r="C3146" t="s">
        <v>22</v>
      </c>
      <c r="D3146" t="s">
        <v>10</v>
      </c>
      <c r="E3146" t="s">
        <v>25</v>
      </c>
      <c r="F3146">
        <v>769</v>
      </c>
      <c r="G3146">
        <v>39279</v>
      </c>
      <c r="H3146">
        <v>0</v>
      </c>
      <c r="I3146">
        <v>39</v>
      </c>
      <c r="J3146" t="str">
        <f t="shared" si="49"/>
        <v>A2</v>
      </c>
      <c r="K3146" s="5">
        <v>51.078023407022108</v>
      </c>
      <c r="L3146">
        <v>2022</v>
      </c>
      <c r="P3146" t="s">
        <v>12</v>
      </c>
    </row>
    <row r="3147" spans="1:16" x14ac:dyDescent="0.3">
      <c r="A3147" t="s">
        <v>3134</v>
      </c>
      <c r="B3147" s="1">
        <v>44959</v>
      </c>
      <c r="C3147" t="s">
        <v>27</v>
      </c>
      <c r="D3147" t="s">
        <v>32</v>
      </c>
      <c r="E3147" t="s">
        <v>11</v>
      </c>
      <c r="F3147">
        <v>95</v>
      </c>
      <c r="G3147">
        <v>31199</v>
      </c>
      <c r="H3147" t="s">
        <v>12</v>
      </c>
      <c r="I3147">
        <v>46</v>
      </c>
      <c r="J3147" t="str">
        <f t="shared" si="49"/>
        <v>A3</v>
      </c>
      <c r="K3147" s="5">
        <v>328.41052631578947</v>
      </c>
      <c r="L3147">
        <v>2023</v>
      </c>
      <c r="P3147" t="s">
        <v>12</v>
      </c>
    </row>
    <row r="3148" spans="1:16" x14ac:dyDescent="0.3">
      <c r="A3148" t="s">
        <v>3135</v>
      </c>
      <c r="B3148" s="1">
        <v>45013</v>
      </c>
      <c r="C3148" t="s">
        <v>17</v>
      </c>
      <c r="D3148" t="s">
        <v>18</v>
      </c>
      <c r="E3148" t="s">
        <v>23</v>
      </c>
      <c r="F3148">
        <v>383</v>
      </c>
      <c r="G3148">
        <v>34797</v>
      </c>
      <c r="H3148" t="s">
        <v>12</v>
      </c>
      <c r="I3148">
        <v>57</v>
      </c>
      <c r="J3148" t="str">
        <f t="shared" si="49"/>
        <v>A3</v>
      </c>
      <c r="K3148" s="5">
        <v>90.853785900783294</v>
      </c>
      <c r="L3148">
        <v>2023</v>
      </c>
      <c r="P3148" t="s">
        <v>12</v>
      </c>
    </row>
    <row r="3149" spans="1:16" x14ac:dyDescent="0.3">
      <c r="A3149" t="s">
        <v>3136</v>
      </c>
      <c r="B3149" s="1">
        <v>45174</v>
      </c>
      <c r="C3149" t="s">
        <v>17</v>
      </c>
      <c r="D3149" t="s">
        <v>28</v>
      </c>
      <c r="E3149" t="s">
        <v>34</v>
      </c>
      <c r="F3149">
        <v>793</v>
      </c>
      <c r="G3149">
        <v>32500</v>
      </c>
      <c r="H3149" t="s">
        <v>12</v>
      </c>
      <c r="I3149">
        <v>58</v>
      </c>
      <c r="J3149" t="str">
        <f t="shared" si="49"/>
        <v>A3</v>
      </c>
      <c r="K3149" s="5">
        <v>40.983606557377051</v>
      </c>
      <c r="L3149">
        <v>2023</v>
      </c>
      <c r="P3149" t="s">
        <v>12</v>
      </c>
    </row>
    <row r="3150" spans="1:16" x14ac:dyDescent="0.3">
      <c r="A3150" t="s">
        <v>3137</v>
      </c>
      <c r="B3150" s="1">
        <v>45431</v>
      </c>
      <c r="C3150" t="s">
        <v>22</v>
      </c>
      <c r="D3150" t="s">
        <v>28</v>
      </c>
      <c r="E3150" t="s">
        <v>34</v>
      </c>
      <c r="F3150">
        <v>825</v>
      </c>
      <c r="G3150">
        <v>15230</v>
      </c>
      <c r="H3150" t="s">
        <v>12</v>
      </c>
      <c r="I3150">
        <v>58</v>
      </c>
      <c r="J3150" t="str">
        <f t="shared" si="49"/>
        <v>A3</v>
      </c>
      <c r="K3150" s="5">
        <v>18.460606060606061</v>
      </c>
      <c r="L3150">
        <v>2024</v>
      </c>
      <c r="P3150">
        <v>0</v>
      </c>
    </row>
    <row r="3151" spans="1:16" x14ac:dyDescent="0.3">
      <c r="A3151" t="s">
        <v>3138</v>
      </c>
      <c r="B3151" s="1">
        <v>44579</v>
      </c>
      <c r="C3151" t="s">
        <v>22</v>
      </c>
      <c r="D3151" t="s">
        <v>18</v>
      </c>
      <c r="E3151" t="s">
        <v>23</v>
      </c>
      <c r="F3151">
        <v>457</v>
      </c>
      <c r="G3151">
        <v>33603</v>
      </c>
      <c r="H3151" t="s">
        <v>12</v>
      </c>
      <c r="I3151">
        <v>57</v>
      </c>
      <c r="J3151" t="str">
        <f t="shared" si="49"/>
        <v>A3</v>
      </c>
      <c r="K3151" s="5">
        <v>73.529540481400431</v>
      </c>
      <c r="L3151">
        <v>2022</v>
      </c>
      <c r="P3151" t="s">
        <v>12</v>
      </c>
    </row>
    <row r="3152" spans="1:16" x14ac:dyDescent="0.3">
      <c r="A3152" t="s">
        <v>3139</v>
      </c>
      <c r="B3152" s="1">
        <v>44815</v>
      </c>
      <c r="C3152" t="s">
        <v>14</v>
      </c>
      <c r="D3152" t="s">
        <v>10</v>
      </c>
      <c r="E3152" t="s">
        <v>23</v>
      </c>
      <c r="F3152">
        <v>552</v>
      </c>
      <c r="G3152">
        <v>44964</v>
      </c>
      <c r="H3152" t="s">
        <v>12</v>
      </c>
      <c r="I3152">
        <v>39</v>
      </c>
      <c r="J3152" t="str">
        <f t="shared" si="49"/>
        <v>A2</v>
      </c>
      <c r="K3152" s="5">
        <v>81.456521739130437</v>
      </c>
      <c r="L3152">
        <v>2022</v>
      </c>
      <c r="P3152" t="s">
        <v>12</v>
      </c>
    </row>
    <row r="3153" spans="1:16" x14ac:dyDescent="0.3">
      <c r="A3153" t="s">
        <v>3140</v>
      </c>
      <c r="B3153" s="1">
        <v>44992</v>
      </c>
      <c r="C3153" t="s">
        <v>17</v>
      </c>
      <c r="D3153" t="s">
        <v>10</v>
      </c>
      <c r="E3153" t="s">
        <v>11</v>
      </c>
      <c r="F3153">
        <v>777</v>
      </c>
      <c r="G3153">
        <v>18836</v>
      </c>
      <c r="H3153" t="s">
        <v>12</v>
      </c>
      <c r="I3153">
        <v>39</v>
      </c>
      <c r="J3153" t="str">
        <f t="shared" si="49"/>
        <v>A2</v>
      </c>
      <c r="K3153" s="5">
        <v>24.241956241956242</v>
      </c>
      <c r="L3153">
        <v>2023</v>
      </c>
      <c r="P3153" t="s">
        <v>20</v>
      </c>
    </row>
    <row r="3154" spans="1:16" x14ac:dyDescent="0.3">
      <c r="A3154" t="s">
        <v>3141</v>
      </c>
      <c r="B3154" t="s">
        <v>4976</v>
      </c>
      <c r="C3154" t="s">
        <v>14</v>
      </c>
      <c r="D3154" t="s">
        <v>18</v>
      </c>
      <c r="E3154" t="s">
        <v>23</v>
      </c>
      <c r="F3154">
        <v>153</v>
      </c>
      <c r="G3154">
        <v>39706</v>
      </c>
      <c r="H3154" t="s">
        <v>12</v>
      </c>
      <c r="I3154">
        <v>57</v>
      </c>
      <c r="J3154" t="str">
        <f t="shared" si="49"/>
        <v>A3</v>
      </c>
      <c r="K3154" s="5">
        <v>259.51633986928107</v>
      </c>
      <c r="L3154" t="e">
        <v>#VALUE!</v>
      </c>
      <c r="P3154" t="s">
        <v>20</v>
      </c>
    </row>
    <row r="3155" spans="1:16" x14ac:dyDescent="0.3">
      <c r="A3155" t="s">
        <v>3142</v>
      </c>
      <c r="B3155" s="1">
        <v>44853</v>
      </c>
      <c r="C3155" t="s">
        <v>9</v>
      </c>
      <c r="D3155" t="s">
        <v>32</v>
      </c>
      <c r="E3155" t="s">
        <v>23</v>
      </c>
      <c r="F3155">
        <v>269</v>
      </c>
      <c r="G3155">
        <v>31521</v>
      </c>
      <c r="H3155">
        <v>0</v>
      </c>
      <c r="I3155">
        <v>46</v>
      </c>
      <c r="J3155" t="str">
        <f t="shared" si="49"/>
        <v>A3</v>
      </c>
      <c r="K3155" s="5">
        <v>117.17843866171003</v>
      </c>
      <c r="L3155">
        <v>2022</v>
      </c>
      <c r="P3155" t="s">
        <v>12</v>
      </c>
    </row>
    <row r="3156" spans="1:16" x14ac:dyDescent="0.3">
      <c r="A3156" t="s">
        <v>3143</v>
      </c>
      <c r="B3156" s="1">
        <v>45420</v>
      </c>
      <c r="C3156" t="s">
        <v>27</v>
      </c>
      <c r="D3156" t="s">
        <v>18</v>
      </c>
      <c r="E3156" t="s">
        <v>11</v>
      </c>
      <c r="F3156">
        <v>783</v>
      </c>
      <c r="G3156">
        <v>12097</v>
      </c>
      <c r="H3156" t="s">
        <v>20</v>
      </c>
      <c r="I3156">
        <v>57</v>
      </c>
      <c r="J3156" t="str">
        <f t="shared" si="49"/>
        <v>A3</v>
      </c>
      <c r="K3156" s="5">
        <v>15.44955300127714</v>
      </c>
      <c r="L3156">
        <v>2024</v>
      </c>
      <c r="P3156" t="s">
        <v>12</v>
      </c>
    </row>
    <row r="3157" spans="1:16" x14ac:dyDescent="0.3">
      <c r="A3157" t="s">
        <v>3144</v>
      </c>
      <c r="B3157" s="1">
        <v>45123</v>
      </c>
      <c r="C3157" t="s">
        <v>27</v>
      </c>
      <c r="D3157" t="s">
        <v>42</v>
      </c>
      <c r="E3157" t="s">
        <v>19</v>
      </c>
      <c r="F3157">
        <v>862</v>
      </c>
      <c r="G3157">
        <v>40073</v>
      </c>
      <c r="H3157" t="s">
        <v>20</v>
      </c>
      <c r="I3157">
        <v>40</v>
      </c>
      <c r="J3157" t="str">
        <f t="shared" si="49"/>
        <v>A2</v>
      </c>
      <c r="K3157" s="5">
        <v>46.488399071925755</v>
      </c>
      <c r="L3157">
        <v>2023</v>
      </c>
      <c r="P3157">
        <v>0</v>
      </c>
    </row>
    <row r="3158" spans="1:16" x14ac:dyDescent="0.3">
      <c r="A3158" t="s">
        <v>3145</v>
      </c>
      <c r="B3158" s="1">
        <v>44689</v>
      </c>
      <c r="C3158" t="s">
        <v>14</v>
      </c>
      <c r="D3158" t="s">
        <v>28</v>
      </c>
      <c r="E3158" t="s">
        <v>19</v>
      </c>
      <c r="F3158">
        <v>658</v>
      </c>
      <c r="G3158">
        <v>43842</v>
      </c>
      <c r="H3158" t="s">
        <v>20</v>
      </c>
      <c r="I3158">
        <v>58</v>
      </c>
      <c r="J3158" t="str">
        <f t="shared" si="49"/>
        <v>A3</v>
      </c>
      <c r="K3158" s="5">
        <v>66.629179331306986</v>
      </c>
      <c r="L3158">
        <v>2022</v>
      </c>
      <c r="P3158" t="s">
        <v>12</v>
      </c>
    </row>
    <row r="3159" spans="1:16" x14ac:dyDescent="0.3">
      <c r="A3159" t="s">
        <v>3146</v>
      </c>
      <c r="B3159" s="1">
        <v>44736</v>
      </c>
      <c r="C3159" t="s">
        <v>17</v>
      </c>
      <c r="D3159" t="s">
        <v>42</v>
      </c>
      <c r="E3159" t="s">
        <v>19</v>
      </c>
      <c r="F3159">
        <v>275</v>
      </c>
      <c r="G3159">
        <v>30767</v>
      </c>
      <c r="H3159">
        <v>0</v>
      </c>
      <c r="I3159">
        <v>40</v>
      </c>
      <c r="J3159" t="str">
        <f t="shared" si="49"/>
        <v>A2</v>
      </c>
      <c r="K3159" s="5">
        <v>111.88</v>
      </c>
      <c r="L3159">
        <v>2022</v>
      </c>
      <c r="P3159" t="s">
        <v>20</v>
      </c>
    </row>
    <row r="3160" spans="1:16" x14ac:dyDescent="0.3">
      <c r="A3160" t="s">
        <v>3147</v>
      </c>
      <c r="B3160" s="1">
        <v>44809</v>
      </c>
      <c r="C3160" t="s">
        <v>17</v>
      </c>
      <c r="D3160" t="s">
        <v>32</v>
      </c>
      <c r="E3160" t="s">
        <v>25</v>
      </c>
      <c r="F3160">
        <v>525</v>
      </c>
      <c r="G3160">
        <v>14794</v>
      </c>
      <c r="H3160" t="s">
        <v>20</v>
      </c>
      <c r="I3160">
        <v>46</v>
      </c>
      <c r="J3160" t="str">
        <f t="shared" si="49"/>
        <v>A3</v>
      </c>
      <c r="K3160" s="5">
        <v>28.179047619047619</v>
      </c>
      <c r="L3160">
        <v>2022</v>
      </c>
      <c r="P3160" t="s">
        <v>12</v>
      </c>
    </row>
    <row r="3161" spans="1:16" x14ac:dyDescent="0.3">
      <c r="A3161" t="s">
        <v>3148</v>
      </c>
      <c r="B3161" s="1">
        <v>44743</v>
      </c>
      <c r="C3161" t="s">
        <v>14</v>
      </c>
      <c r="D3161" t="s">
        <v>15</v>
      </c>
      <c r="E3161" t="s">
        <v>19</v>
      </c>
      <c r="F3161">
        <v>236</v>
      </c>
      <c r="G3161">
        <v>35062</v>
      </c>
      <c r="H3161" t="s">
        <v>12</v>
      </c>
      <c r="I3161">
        <v>41</v>
      </c>
      <c r="J3161" t="str">
        <f t="shared" si="49"/>
        <v>A2</v>
      </c>
      <c r="K3161" s="5">
        <v>148.56779661016949</v>
      </c>
      <c r="L3161">
        <v>2022</v>
      </c>
      <c r="P3161" t="s">
        <v>12</v>
      </c>
    </row>
    <row r="3162" spans="1:16" x14ac:dyDescent="0.3">
      <c r="A3162" t="s">
        <v>3149</v>
      </c>
      <c r="B3162" s="1">
        <v>45338</v>
      </c>
      <c r="C3162" t="s">
        <v>27</v>
      </c>
      <c r="D3162" t="s">
        <v>42</v>
      </c>
      <c r="E3162" t="s">
        <v>4976</v>
      </c>
      <c r="F3162">
        <v>804</v>
      </c>
      <c r="G3162">
        <v>27160</v>
      </c>
      <c r="H3162" t="s">
        <v>12</v>
      </c>
      <c r="I3162">
        <v>40</v>
      </c>
      <c r="J3162" t="str">
        <f t="shared" si="49"/>
        <v>A2</v>
      </c>
      <c r="K3162" s="5">
        <v>33.781094527363187</v>
      </c>
      <c r="L3162">
        <v>2024</v>
      </c>
      <c r="P3162" t="s">
        <v>12</v>
      </c>
    </row>
    <row r="3163" spans="1:16" hidden="1" x14ac:dyDescent="0.3">
      <c r="A3163" t="s">
        <v>3150</v>
      </c>
      <c r="B3163" s="1">
        <v>44958</v>
      </c>
      <c r="C3163" t="s">
        <v>9</v>
      </c>
      <c r="D3163" t="s">
        <v>4976</v>
      </c>
      <c r="E3163" t="s">
        <v>25</v>
      </c>
      <c r="F3163">
        <v>338</v>
      </c>
      <c r="G3163">
        <v>49982</v>
      </c>
      <c r="H3163" t="s">
        <v>12</v>
      </c>
      <c r="I3163" t="s">
        <v>4977</v>
      </c>
      <c r="J3163" t="str">
        <f t="shared" si="49"/>
        <v>A3</v>
      </c>
      <c r="K3163" s="5">
        <v>147.87573964497042</v>
      </c>
      <c r="L3163">
        <v>2023</v>
      </c>
      <c r="P3163" t="s">
        <v>12</v>
      </c>
    </row>
    <row r="3164" spans="1:16" x14ac:dyDescent="0.3">
      <c r="A3164" t="s">
        <v>3151</v>
      </c>
      <c r="B3164" s="1">
        <v>44616</v>
      </c>
      <c r="C3164" t="s">
        <v>27</v>
      </c>
      <c r="D3164" t="s">
        <v>42</v>
      </c>
      <c r="E3164" t="s">
        <v>23</v>
      </c>
      <c r="F3164">
        <v>487</v>
      </c>
      <c r="G3164">
        <v>26692</v>
      </c>
      <c r="H3164" t="s">
        <v>12</v>
      </c>
      <c r="I3164">
        <v>40</v>
      </c>
      <c r="J3164" t="str">
        <f t="shared" si="49"/>
        <v>A2</v>
      </c>
      <c r="K3164" s="5">
        <v>54.809034907597535</v>
      </c>
      <c r="L3164">
        <v>2022</v>
      </c>
      <c r="P3164" t="s">
        <v>12</v>
      </c>
    </row>
    <row r="3165" spans="1:16" x14ac:dyDescent="0.3">
      <c r="A3165" t="s">
        <v>3152</v>
      </c>
      <c r="B3165" s="1">
        <v>44860</v>
      </c>
      <c r="C3165" t="s">
        <v>17</v>
      </c>
      <c r="D3165" t="s">
        <v>28</v>
      </c>
      <c r="E3165" t="s">
        <v>23</v>
      </c>
      <c r="F3165">
        <v>231</v>
      </c>
      <c r="G3165">
        <v>31768</v>
      </c>
      <c r="H3165" t="s">
        <v>20</v>
      </c>
      <c r="I3165">
        <v>58</v>
      </c>
      <c r="J3165" t="str">
        <f t="shared" si="49"/>
        <v>A3</v>
      </c>
      <c r="K3165" s="5">
        <v>137.52380952380952</v>
      </c>
      <c r="L3165">
        <v>2022</v>
      </c>
      <c r="P3165" t="s">
        <v>12</v>
      </c>
    </row>
    <row r="3166" spans="1:16" x14ac:dyDescent="0.3">
      <c r="A3166" t="s">
        <v>4976</v>
      </c>
      <c r="B3166" s="1">
        <v>44850</v>
      </c>
      <c r="C3166" t="s">
        <v>27</v>
      </c>
      <c r="D3166" t="s">
        <v>15</v>
      </c>
      <c r="E3166" t="s">
        <v>23</v>
      </c>
      <c r="F3166">
        <v>962</v>
      </c>
      <c r="G3166">
        <v>27035</v>
      </c>
      <c r="H3166" t="s">
        <v>12</v>
      </c>
      <c r="I3166">
        <v>41</v>
      </c>
      <c r="J3166" t="str">
        <f t="shared" si="49"/>
        <v>A2</v>
      </c>
      <c r="K3166" s="5">
        <v>28.102910602910605</v>
      </c>
      <c r="L3166">
        <v>2022</v>
      </c>
      <c r="P3166" t="s">
        <v>12</v>
      </c>
    </row>
    <row r="3167" spans="1:16" x14ac:dyDescent="0.3">
      <c r="A3167" t="s">
        <v>3153</v>
      </c>
      <c r="B3167" s="1">
        <v>44917</v>
      </c>
      <c r="C3167" t="s">
        <v>17</v>
      </c>
      <c r="D3167" t="s">
        <v>15</v>
      </c>
      <c r="E3167" t="s">
        <v>23</v>
      </c>
      <c r="F3167">
        <v>968</v>
      </c>
      <c r="G3167">
        <v>22720</v>
      </c>
      <c r="H3167" t="s">
        <v>12</v>
      </c>
      <c r="I3167">
        <v>41</v>
      </c>
      <c r="J3167" t="str">
        <f t="shared" si="49"/>
        <v>A2</v>
      </c>
      <c r="K3167" s="5">
        <v>23.471074380165291</v>
      </c>
      <c r="L3167">
        <v>2022</v>
      </c>
      <c r="P3167" t="s">
        <v>12</v>
      </c>
    </row>
    <row r="3168" spans="1:16" x14ac:dyDescent="0.3">
      <c r="A3168" t="s">
        <v>3154</v>
      </c>
      <c r="B3168" s="1">
        <v>45364</v>
      </c>
      <c r="C3168" t="s">
        <v>22</v>
      </c>
      <c r="D3168" t="s">
        <v>32</v>
      </c>
      <c r="E3168" t="s">
        <v>23</v>
      </c>
      <c r="F3168">
        <v>491</v>
      </c>
      <c r="G3168">
        <v>31224</v>
      </c>
      <c r="H3168" t="s">
        <v>12</v>
      </c>
      <c r="I3168">
        <v>46</v>
      </c>
      <c r="J3168" t="str">
        <f t="shared" si="49"/>
        <v>A3</v>
      </c>
      <c r="K3168" s="5">
        <v>63.592668024439917</v>
      </c>
      <c r="L3168">
        <v>2024</v>
      </c>
      <c r="P3168" t="s">
        <v>12</v>
      </c>
    </row>
    <row r="3169" spans="1:16" x14ac:dyDescent="0.3">
      <c r="A3169" t="s">
        <v>3155</v>
      </c>
      <c r="B3169" s="1">
        <v>44622</v>
      </c>
      <c r="C3169" t="s">
        <v>22</v>
      </c>
      <c r="D3169" t="s">
        <v>28</v>
      </c>
      <c r="E3169" t="s">
        <v>25</v>
      </c>
      <c r="F3169">
        <v>514</v>
      </c>
      <c r="G3169">
        <v>11124</v>
      </c>
      <c r="H3169" t="s">
        <v>12</v>
      </c>
      <c r="I3169">
        <v>58</v>
      </c>
      <c r="J3169" t="str">
        <f t="shared" si="49"/>
        <v>A3</v>
      </c>
      <c r="K3169" s="5">
        <v>21.642023346303503</v>
      </c>
      <c r="L3169">
        <v>2022</v>
      </c>
      <c r="P3169" t="s">
        <v>12</v>
      </c>
    </row>
    <row r="3170" spans="1:16" x14ac:dyDescent="0.3">
      <c r="A3170" t="s">
        <v>3156</v>
      </c>
      <c r="B3170" s="1">
        <v>44634</v>
      </c>
      <c r="C3170" t="s">
        <v>22</v>
      </c>
      <c r="D3170" t="s">
        <v>28</v>
      </c>
      <c r="E3170" t="s">
        <v>11</v>
      </c>
      <c r="F3170">
        <v>150</v>
      </c>
      <c r="G3170" t="s">
        <v>4976</v>
      </c>
      <c r="H3170" t="s">
        <v>12</v>
      </c>
      <c r="I3170">
        <v>58</v>
      </c>
      <c r="J3170" t="str">
        <f t="shared" si="49"/>
        <v>A3</v>
      </c>
      <c r="K3170" s="5">
        <v>0</v>
      </c>
      <c r="L3170">
        <v>2022</v>
      </c>
      <c r="P3170" t="s">
        <v>12</v>
      </c>
    </row>
    <row r="3171" spans="1:16" x14ac:dyDescent="0.3">
      <c r="A3171" t="s">
        <v>3157</v>
      </c>
      <c r="B3171" s="1">
        <v>44682</v>
      </c>
      <c r="C3171" t="s">
        <v>22</v>
      </c>
      <c r="D3171" t="s">
        <v>15</v>
      </c>
      <c r="E3171" t="s">
        <v>23</v>
      </c>
      <c r="F3171">
        <v>327</v>
      </c>
      <c r="G3171">
        <v>15589</v>
      </c>
      <c r="H3171" t="s">
        <v>12</v>
      </c>
      <c r="I3171">
        <v>41</v>
      </c>
      <c r="J3171" t="str">
        <f t="shared" si="49"/>
        <v>A2</v>
      </c>
      <c r="K3171" s="5">
        <v>47.672782874617738</v>
      </c>
      <c r="L3171">
        <v>2022</v>
      </c>
      <c r="P3171" t="s">
        <v>12</v>
      </c>
    </row>
    <row r="3172" spans="1:16" x14ac:dyDescent="0.3">
      <c r="A3172" t="s">
        <v>3158</v>
      </c>
      <c r="B3172" s="1">
        <v>45008</v>
      </c>
      <c r="C3172" t="s">
        <v>17</v>
      </c>
      <c r="D3172" t="s">
        <v>15</v>
      </c>
      <c r="E3172" t="s">
        <v>25</v>
      </c>
      <c r="F3172">
        <v>652</v>
      </c>
      <c r="G3172">
        <v>45404</v>
      </c>
      <c r="H3172">
        <v>0</v>
      </c>
      <c r="I3172">
        <v>41</v>
      </c>
      <c r="J3172" t="str">
        <f t="shared" si="49"/>
        <v>A2</v>
      </c>
      <c r="K3172" s="5">
        <v>69.638036809815958</v>
      </c>
      <c r="L3172">
        <v>2023</v>
      </c>
      <c r="P3172" t="s">
        <v>12</v>
      </c>
    </row>
    <row r="3173" spans="1:16" x14ac:dyDescent="0.3">
      <c r="A3173" t="s">
        <v>3159</v>
      </c>
      <c r="B3173" s="1">
        <v>44676</v>
      </c>
      <c r="C3173" t="s">
        <v>27</v>
      </c>
      <c r="D3173" t="s">
        <v>10</v>
      </c>
      <c r="E3173" t="s">
        <v>25</v>
      </c>
      <c r="F3173">
        <v>571</v>
      </c>
      <c r="G3173">
        <v>35688</v>
      </c>
      <c r="H3173">
        <v>0</v>
      </c>
      <c r="I3173">
        <v>39</v>
      </c>
      <c r="J3173" t="str">
        <f t="shared" si="49"/>
        <v>A2</v>
      </c>
      <c r="K3173" s="5">
        <v>62.500875656742558</v>
      </c>
      <c r="L3173">
        <v>2022</v>
      </c>
      <c r="P3173" t="s">
        <v>12</v>
      </c>
    </row>
    <row r="3174" spans="1:16" x14ac:dyDescent="0.3">
      <c r="A3174" t="s">
        <v>3160</v>
      </c>
      <c r="B3174" s="1">
        <v>45032</v>
      </c>
      <c r="C3174" t="s">
        <v>27</v>
      </c>
      <c r="D3174" t="s">
        <v>42</v>
      </c>
      <c r="E3174" t="s">
        <v>19</v>
      </c>
      <c r="F3174">
        <v>990</v>
      </c>
      <c r="G3174">
        <v>43908</v>
      </c>
      <c r="H3174" t="s">
        <v>12</v>
      </c>
      <c r="I3174">
        <v>40</v>
      </c>
      <c r="J3174" t="str">
        <f t="shared" si="49"/>
        <v>A2</v>
      </c>
      <c r="K3174" s="5">
        <v>44.351515151515152</v>
      </c>
      <c r="L3174">
        <v>2023</v>
      </c>
      <c r="P3174" t="s">
        <v>20</v>
      </c>
    </row>
    <row r="3175" spans="1:16" x14ac:dyDescent="0.3">
      <c r="A3175" t="s">
        <v>3161</v>
      </c>
      <c r="B3175" s="1">
        <v>44859</v>
      </c>
      <c r="C3175" t="s">
        <v>17</v>
      </c>
      <c r="D3175" t="s">
        <v>32</v>
      </c>
      <c r="E3175" t="s">
        <v>34</v>
      </c>
      <c r="F3175">
        <v>797</v>
      </c>
      <c r="G3175">
        <v>18062</v>
      </c>
      <c r="H3175" t="s">
        <v>20</v>
      </c>
      <c r="I3175">
        <v>46</v>
      </c>
      <c r="J3175" t="str">
        <f t="shared" si="49"/>
        <v>A3</v>
      </c>
      <c r="K3175" s="5">
        <v>22.662484316185697</v>
      </c>
      <c r="L3175">
        <v>2022</v>
      </c>
      <c r="P3175" t="s">
        <v>12</v>
      </c>
    </row>
    <row r="3176" spans="1:16" x14ac:dyDescent="0.3">
      <c r="A3176" t="s">
        <v>3162</v>
      </c>
      <c r="B3176" s="1">
        <v>44699</v>
      </c>
      <c r="C3176" t="s">
        <v>22</v>
      </c>
      <c r="D3176" t="s">
        <v>18</v>
      </c>
      <c r="E3176" t="s">
        <v>23</v>
      </c>
      <c r="F3176">
        <v>548</v>
      </c>
      <c r="G3176">
        <v>28726</v>
      </c>
      <c r="H3176" t="s">
        <v>12</v>
      </c>
      <c r="I3176">
        <v>57</v>
      </c>
      <c r="J3176" t="str">
        <f t="shared" si="49"/>
        <v>A3</v>
      </c>
      <c r="K3176" s="5">
        <v>52.419708029197082</v>
      </c>
      <c r="L3176">
        <v>2022</v>
      </c>
      <c r="P3176" t="s">
        <v>12</v>
      </c>
    </row>
    <row r="3177" spans="1:16" x14ac:dyDescent="0.3">
      <c r="A3177" t="s">
        <v>3163</v>
      </c>
      <c r="B3177" s="1">
        <v>45400</v>
      </c>
      <c r="C3177" t="s">
        <v>14</v>
      </c>
      <c r="D3177" t="s">
        <v>32</v>
      </c>
      <c r="E3177" t="s">
        <v>23</v>
      </c>
      <c r="F3177">
        <v>313</v>
      </c>
      <c r="G3177">
        <v>29786</v>
      </c>
      <c r="H3177" t="s">
        <v>12</v>
      </c>
      <c r="I3177">
        <v>46</v>
      </c>
      <c r="J3177" t="str">
        <f t="shared" si="49"/>
        <v>A3</v>
      </c>
      <c r="K3177" s="5">
        <v>95.162939297124595</v>
      </c>
      <c r="L3177">
        <v>2024</v>
      </c>
      <c r="P3177">
        <v>0</v>
      </c>
    </row>
    <row r="3178" spans="1:16" x14ac:dyDescent="0.3">
      <c r="A3178" t="s">
        <v>3164</v>
      </c>
      <c r="B3178" s="1">
        <v>45145</v>
      </c>
      <c r="C3178" t="s">
        <v>14</v>
      </c>
      <c r="D3178" t="s">
        <v>15</v>
      </c>
      <c r="E3178" t="s">
        <v>19</v>
      </c>
      <c r="F3178">
        <v>338</v>
      </c>
      <c r="G3178">
        <v>37869</v>
      </c>
      <c r="H3178" t="s">
        <v>12</v>
      </c>
      <c r="I3178">
        <v>41</v>
      </c>
      <c r="J3178" t="str">
        <f t="shared" si="49"/>
        <v>A2</v>
      </c>
      <c r="K3178" s="5">
        <v>112.03846153846153</v>
      </c>
      <c r="L3178">
        <v>2023</v>
      </c>
      <c r="P3178" t="s">
        <v>12</v>
      </c>
    </row>
    <row r="3179" spans="1:16" x14ac:dyDescent="0.3">
      <c r="A3179" t="s">
        <v>3165</v>
      </c>
      <c r="B3179" s="1">
        <v>44581</v>
      </c>
      <c r="C3179" t="s">
        <v>17</v>
      </c>
      <c r="D3179" t="s">
        <v>10</v>
      </c>
      <c r="E3179" t="s">
        <v>19</v>
      </c>
      <c r="F3179">
        <v>683</v>
      </c>
      <c r="G3179">
        <v>7807</v>
      </c>
      <c r="H3179" t="s">
        <v>12</v>
      </c>
      <c r="I3179">
        <v>39</v>
      </c>
      <c r="J3179" t="str">
        <f t="shared" si="49"/>
        <v>A2</v>
      </c>
      <c r="K3179" s="5">
        <v>11.430453879941435</v>
      </c>
      <c r="L3179">
        <v>2022</v>
      </c>
      <c r="P3179" t="s">
        <v>12</v>
      </c>
    </row>
    <row r="3180" spans="1:16" x14ac:dyDescent="0.3">
      <c r="A3180" t="s">
        <v>3166</v>
      </c>
      <c r="B3180" s="1">
        <v>44723</v>
      </c>
      <c r="C3180" t="s">
        <v>22</v>
      </c>
      <c r="D3180" t="s">
        <v>10</v>
      </c>
      <c r="E3180" t="s">
        <v>19</v>
      </c>
      <c r="F3180">
        <v>83</v>
      </c>
      <c r="G3180">
        <v>48322</v>
      </c>
      <c r="H3180" t="s">
        <v>12</v>
      </c>
      <c r="I3180">
        <v>39</v>
      </c>
      <c r="J3180" t="str">
        <f t="shared" si="49"/>
        <v>A2</v>
      </c>
      <c r="K3180" s="5">
        <v>582.19277108433732</v>
      </c>
      <c r="L3180">
        <v>2022</v>
      </c>
      <c r="P3180" t="s">
        <v>12</v>
      </c>
    </row>
    <row r="3181" spans="1:16" x14ac:dyDescent="0.3">
      <c r="A3181" t="s">
        <v>3167</v>
      </c>
      <c r="B3181" s="1">
        <v>45111</v>
      </c>
      <c r="C3181" t="s">
        <v>9</v>
      </c>
      <c r="D3181" t="s">
        <v>28</v>
      </c>
      <c r="E3181" t="s">
        <v>23</v>
      </c>
      <c r="F3181" t="s">
        <v>4976</v>
      </c>
      <c r="G3181">
        <v>41713</v>
      </c>
      <c r="H3181">
        <v>0</v>
      </c>
      <c r="I3181">
        <v>58</v>
      </c>
      <c r="J3181" t="str">
        <f t="shared" si="49"/>
        <v>A3</v>
      </c>
      <c r="K3181" s="5">
        <v>0</v>
      </c>
      <c r="L3181">
        <v>2023</v>
      </c>
      <c r="P3181" t="s">
        <v>12</v>
      </c>
    </row>
    <row r="3182" spans="1:16" x14ac:dyDescent="0.3">
      <c r="A3182" t="s">
        <v>3168</v>
      </c>
      <c r="B3182" s="1">
        <v>45295</v>
      </c>
      <c r="C3182" t="s">
        <v>17</v>
      </c>
      <c r="D3182" t="s">
        <v>10</v>
      </c>
      <c r="E3182" t="s">
        <v>25</v>
      </c>
      <c r="F3182">
        <v>969</v>
      </c>
      <c r="G3182">
        <v>21774</v>
      </c>
      <c r="H3182" t="s">
        <v>12</v>
      </c>
      <c r="I3182">
        <v>39</v>
      </c>
      <c r="J3182" t="str">
        <f t="shared" si="49"/>
        <v>A2</v>
      </c>
      <c r="K3182" s="5">
        <v>22.470588235294116</v>
      </c>
      <c r="L3182">
        <v>2024</v>
      </c>
      <c r="P3182" t="s">
        <v>12</v>
      </c>
    </row>
    <row r="3183" spans="1:16" x14ac:dyDescent="0.3">
      <c r="A3183" t="s">
        <v>3169</v>
      </c>
      <c r="B3183" s="1">
        <v>45113</v>
      </c>
      <c r="C3183" t="s">
        <v>9</v>
      </c>
      <c r="D3183" t="s">
        <v>10</v>
      </c>
      <c r="E3183" t="s">
        <v>19</v>
      </c>
      <c r="F3183">
        <v>441</v>
      </c>
      <c r="G3183">
        <v>49979</v>
      </c>
      <c r="H3183">
        <v>0</v>
      </c>
      <c r="I3183">
        <v>39</v>
      </c>
      <c r="J3183" t="str">
        <f t="shared" si="49"/>
        <v>A2</v>
      </c>
      <c r="K3183" s="5">
        <v>113.33106575963718</v>
      </c>
      <c r="L3183">
        <v>2023</v>
      </c>
      <c r="P3183" t="s">
        <v>20</v>
      </c>
    </row>
    <row r="3184" spans="1:16" x14ac:dyDescent="0.3">
      <c r="A3184" t="s">
        <v>3170</v>
      </c>
      <c r="B3184" s="1">
        <v>45136</v>
      </c>
      <c r="C3184" t="s">
        <v>27</v>
      </c>
      <c r="D3184" t="s">
        <v>28</v>
      </c>
      <c r="E3184" t="s">
        <v>25</v>
      </c>
      <c r="F3184">
        <v>476</v>
      </c>
      <c r="G3184">
        <v>7586</v>
      </c>
      <c r="H3184" t="s">
        <v>12</v>
      </c>
      <c r="I3184">
        <v>58</v>
      </c>
      <c r="J3184" t="str">
        <f t="shared" si="49"/>
        <v>A3</v>
      </c>
      <c r="K3184" s="5">
        <v>15.936974789915967</v>
      </c>
      <c r="L3184">
        <v>2023</v>
      </c>
      <c r="P3184" t="s">
        <v>12</v>
      </c>
    </row>
    <row r="3185" spans="1:16" x14ac:dyDescent="0.3">
      <c r="A3185" t="s">
        <v>3171</v>
      </c>
      <c r="B3185" s="1">
        <v>44719</v>
      </c>
      <c r="C3185" t="s">
        <v>17</v>
      </c>
      <c r="D3185" t="s">
        <v>32</v>
      </c>
      <c r="E3185" t="s">
        <v>23</v>
      </c>
      <c r="F3185">
        <v>228</v>
      </c>
      <c r="G3185">
        <v>12053</v>
      </c>
      <c r="H3185" t="s">
        <v>12</v>
      </c>
      <c r="I3185">
        <v>46</v>
      </c>
      <c r="J3185" t="str">
        <f t="shared" si="49"/>
        <v>A3</v>
      </c>
      <c r="K3185" s="5">
        <v>52.864035087719301</v>
      </c>
      <c r="L3185">
        <v>2022</v>
      </c>
      <c r="P3185" t="s">
        <v>20</v>
      </c>
    </row>
    <row r="3186" spans="1:16" x14ac:dyDescent="0.3">
      <c r="A3186" t="s">
        <v>3172</v>
      </c>
      <c r="B3186" s="1">
        <v>44681</v>
      </c>
      <c r="C3186" t="s">
        <v>9</v>
      </c>
      <c r="D3186" t="s">
        <v>10</v>
      </c>
      <c r="E3186" t="s">
        <v>4976</v>
      </c>
      <c r="F3186">
        <v>671</v>
      </c>
      <c r="G3186">
        <v>45972</v>
      </c>
      <c r="H3186" t="s">
        <v>12</v>
      </c>
      <c r="I3186">
        <v>39</v>
      </c>
      <c r="J3186" t="str">
        <f t="shared" si="49"/>
        <v>A2</v>
      </c>
      <c r="K3186" s="5">
        <v>68.512667660208649</v>
      </c>
      <c r="L3186">
        <v>2022</v>
      </c>
      <c r="P3186" t="s">
        <v>12</v>
      </c>
    </row>
    <row r="3187" spans="1:16" x14ac:dyDescent="0.3">
      <c r="A3187" t="s">
        <v>3173</v>
      </c>
      <c r="B3187" s="1">
        <v>44728</v>
      </c>
      <c r="C3187" t="s">
        <v>22</v>
      </c>
      <c r="D3187" t="s">
        <v>15</v>
      </c>
      <c r="E3187" t="s">
        <v>11</v>
      </c>
      <c r="F3187">
        <v>834</v>
      </c>
      <c r="G3187">
        <v>38150</v>
      </c>
      <c r="H3187" t="s">
        <v>12</v>
      </c>
      <c r="I3187">
        <v>41</v>
      </c>
      <c r="J3187" t="str">
        <f t="shared" si="49"/>
        <v>A2</v>
      </c>
      <c r="K3187" s="5">
        <v>45.743405275779374</v>
      </c>
      <c r="L3187">
        <v>2022</v>
      </c>
      <c r="P3187" t="s">
        <v>20</v>
      </c>
    </row>
    <row r="3188" spans="1:16" x14ac:dyDescent="0.3">
      <c r="A3188" t="s">
        <v>3174</v>
      </c>
      <c r="B3188" s="1">
        <v>45257</v>
      </c>
      <c r="C3188" t="s">
        <v>9</v>
      </c>
      <c r="D3188" t="s">
        <v>10</v>
      </c>
      <c r="E3188" t="s">
        <v>23</v>
      </c>
      <c r="F3188">
        <v>855</v>
      </c>
      <c r="G3188">
        <v>31887</v>
      </c>
      <c r="H3188">
        <v>0</v>
      </c>
      <c r="I3188">
        <v>39</v>
      </c>
      <c r="J3188" t="str">
        <f t="shared" si="49"/>
        <v>A2</v>
      </c>
      <c r="K3188" s="5">
        <v>37.294736842105266</v>
      </c>
      <c r="L3188">
        <v>2023</v>
      </c>
      <c r="P3188" t="s">
        <v>12</v>
      </c>
    </row>
    <row r="3189" spans="1:16" x14ac:dyDescent="0.3">
      <c r="A3189" t="s">
        <v>3175</v>
      </c>
      <c r="B3189" s="1">
        <v>44712</v>
      </c>
      <c r="C3189" t="s">
        <v>14</v>
      </c>
      <c r="D3189" t="s">
        <v>15</v>
      </c>
      <c r="E3189" t="s">
        <v>23</v>
      </c>
      <c r="F3189">
        <v>673</v>
      </c>
      <c r="G3189">
        <v>12313</v>
      </c>
      <c r="H3189">
        <v>0</v>
      </c>
      <c r="I3189">
        <v>41</v>
      </c>
      <c r="J3189" t="str">
        <f t="shared" si="49"/>
        <v>A2</v>
      </c>
      <c r="K3189" s="5">
        <v>18.295690936106983</v>
      </c>
      <c r="L3189">
        <v>2022</v>
      </c>
      <c r="P3189" t="s">
        <v>12</v>
      </c>
    </row>
    <row r="3190" spans="1:16" hidden="1" x14ac:dyDescent="0.3">
      <c r="A3190" t="s">
        <v>3176</v>
      </c>
      <c r="B3190" s="1">
        <v>44765</v>
      </c>
      <c r="C3190" t="s">
        <v>4976</v>
      </c>
      <c r="D3190" t="s">
        <v>4976</v>
      </c>
      <c r="E3190" t="s">
        <v>11</v>
      </c>
      <c r="F3190" t="s">
        <v>4976</v>
      </c>
      <c r="G3190">
        <v>41786</v>
      </c>
      <c r="H3190" t="s">
        <v>12</v>
      </c>
      <c r="I3190" t="s">
        <v>4977</v>
      </c>
      <c r="J3190" t="str">
        <f t="shared" si="49"/>
        <v>A3</v>
      </c>
      <c r="K3190" s="5">
        <v>0</v>
      </c>
      <c r="L3190">
        <v>2022</v>
      </c>
      <c r="P3190" t="s">
        <v>12</v>
      </c>
    </row>
    <row r="3191" spans="1:16" x14ac:dyDescent="0.3">
      <c r="A3191" t="s">
        <v>3177</v>
      </c>
      <c r="B3191" s="1">
        <v>45070</v>
      </c>
      <c r="C3191" t="s">
        <v>4976</v>
      </c>
      <c r="D3191" t="s">
        <v>10</v>
      </c>
      <c r="E3191" t="s">
        <v>11</v>
      </c>
      <c r="F3191">
        <v>843</v>
      </c>
      <c r="G3191">
        <v>23464</v>
      </c>
      <c r="H3191" t="s">
        <v>12</v>
      </c>
      <c r="I3191">
        <v>39</v>
      </c>
      <c r="J3191" t="str">
        <f t="shared" si="49"/>
        <v>A2</v>
      </c>
      <c r="K3191" s="5">
        <v>27.833926453143533</v>
      </c>
      <c r="L3191">
        <v>2023</v>
      </c>
      <c r="P3191" t="s">
        <v>12</v>
      </c>
    </row>
    <row r="3192" spans="1:16" x14ac:dyDescent="0.3">
      <c r="A3192" t="s">
        <v>3178</v>
      </c>
      <c r="B3192" s="1">
        <v>45227</v>
      </c>
      <c r="C3192" t="s">
        <v>9</v>
      </c>
      <c r="D3192" t="s">
        <v>42</v>
      </c>
      <c r="E3192" t="s">
        <v>25</v>
      </c>
      <c r="F3192">
        <v>932</v>
      </c>
      <c r="G3192">
        <v>42398</v>
      </c>
      <c r="H3192" t="s">
        <v>12</v>
      </c>
      <c r="I3192">
        <v>40</v>
      </c>
      <c r="J3192" t="str">
        <f t="shared" si="49"/>
        <v>A2</v>
      </c>
      <c r="K3192" s="5">
        <v>45.491416309012877</v>
      </c>
      <c r="L3192">
        <v>2023</v>
      </c>
      <c r="P3192" t="s">
        <v>12</v>
      </c>
    </row>
    <row r="3193" spans="1:16" x14ac:dyDescent="0.3">
      <c r="A3193" t="s">
        <v>3179</v>
      </c>
      <c r="B3193" s="1">
        <v>45175</v>
      </c>
      <c r="C3193" t="s">
        <v>17</v>
      </c>
      <c r="D3193" t="s">
        <v>18</v>
      </c>
      <c r="E3193" t="s">
        <v>34</v>
      </c>
      <c r="F3193">
        <v>820</v>
      </c>
      <c r="G3193">
        <v>24729</v>
      </c>
      <c r="H3193">
        <v>0</v>
      </c>
      <c r="I3193">
        <v>57</v>
      </c>
      <c r="J3193" t="str">
        <f t="shared" si="49"/>
        <v>A3</v>
      </c>
      <c r="K3193" s="5">
        <v>30.157317073170731</v>
      </c>
      <c r="L3193">
        <v>2023</v>
      </c>
      <c r="P3193">
        <v>0</v>
      </c>
    </row>
    <row r="3194" spans="1:16" x14ac:dyDescent="0.3">
      <c r="A3194" t="s">
        <v>3180</v>
      </c>
      <c r="B3194" s="1">
        <v>45403</v>
      </c>
      <c r="C3194" t="s">
        <v>14</v>
      </c>
      <c r="D3194" t="s">
        <v>15</v>
      </c>
      <c r="E3194" t="s">
        <v>11</v>
      </c>
      <c r="F3194">
        <v>348</v>
      </c>
      <c r="G3194">
        <v>25588</v>
      </c>
      <c r="H3194" t="s">
        <v>12</v>
      </c>
      <c r="I3194">
        <v>41</v>
      </c>
      <c r="J3194" t="str">
        <f t="shared" si="49"/>
        <v>A2</v>
      </c>
      <c r="K3194" s="5">
        <v>73.52873563218391</v>
      </c>
      <c r="L3194">
        <v>2024</v>
      </c>
      <c r="P3194" t="s">
        <v>12</v>
      </c>
    </row>
    <row r="3195" spans="1:16" x14ac:dyDescent="0.3">
      <c r="A3195" t="s">
        <v>3181</v>
      </c>
      <c r="B3195" s="1">
        <v>44846</v>
      </c>
      <c r="C3195" t="s">
        <v>9</v>
      </c>
      <c r="D3195" t="s">
        <v>42</v>
      </c>
      <c r="E3195" t="s">
        <v>25</v>
      </c>
      <c r="F3195">
        <v>296</v>
      </c>
      <c r="G3195">
        <v>25218</v>
      </c>
      <c r="H3195">
        <v>0</v>
      </c>
      <c r="I3195">
        <v>40</v>
      </c>
      <c r="J3195" t="str">
        <f t="shared" si="49"/>
        <v>A2</v>
      </c>
      <c r="K3195" s="5">
        <v>85.195945945945951</v>
      </c>
      <c r="L3195">
        <v>2022</v>
      </c>
      <c r="P3195">
        <v>0</v>
      </c>
    </row>
    <row r="3196" spans="1:16" x14ac:dyDescent="0.3">
      <c r="A3196" t="s">
        <v>3182</v>
      </c>
      <c r="B3196" s="1">
        <v>45027</v>
      </c>
      <c r="C3196" t="s">
        <v>14</v>
      </c>
      <c r="D3196" t="s">
        <v>18</v>
      </c>
      <c r="E3196" t="s">
        <v>19</v>
      </c>
      <c r="F3196">
        <v>778</v>
      </c>
      <c r="G3196">
        <v>42317</v>
      </c>
      <c r="H3196" t="s">
        <v>12</v>
      </c>
      <c r="I3196">
        <v>57</v>
      </c>
      <c r="J3196" t="str">
        <f t="shared" si="49"/>
        <v>A3</v>
      </c>
      <c r="K3196" s="5">
        <v>54.39203084832905</v>
      </c>
      <c r="L3196">
        <v>2023</v>
      </c>
      <c r="P3196" t="s">
        <v>12</v>
      </c>
    </row>
    <row r="3197" spans="1:16" x14ac:dyDescent="0.3">
      <c r="A3197" t="s">
        <v>3183</v>
      </c>
      <c r="B3197" s="1">
        <v>45008</v>
      </c>
      <c r="C3197" t="s">
        <v>17</v>
      </c>
      <c r="D3197" t="s">
        <v>42</v>
      </c>
      <c r="E3197" t="s">
        <v>19</v>
      </c>
      <c r="F3197">
        <v>712</v>
      </c>
      <c r="G3197">
        <v>27431</v>
      </c>
      <c r="H3197" t="s">
        <v>12</v>
      </c>
      <c r="I3197">
        <v>40</v>
      </c>
      <c r="J3197" t="str">
        <f t="shared" si="49"/>
        <v>A2</v>
      </c>
      <c r="K3197" s="5">
        <v>38.526685393258425</v>
      </c>
      <c r="L3197">
        <v>2023</v>
      </c>
      <c r="P3197" t="s">
        <v>12</v>
      </c>
    </row>
    <row r="3198" spans="1:16" x14ac:dyDescent="0.3">
      <c r="A3198" t="s">
        <v>3184</v>
      </c>
      <c r="B3198" s="1">
        <v>45331</v>
      </c>
      <c r="C3198" t="s">
        <v>27</v>
      </c>
      <c r="D3198" t="s">
        <v>15</v>
      </c>
      <c r="E3198" t="s">
        <v>25</v>
      </c>
      <c r="F3198">
        <v>714</v>
      </c>
      <c r="G3198">
        <v>24863</v>
      </c>
      <c r="H3198" t="s">
        <v>20</v>
      </c>
      <c r="I3198">
        <v>41</v>
      </c>
      <c r="J3198" t="str">
        <f t="shared" si="49"/>
        <v>A2</v>
      </c>
      <c r="K3198" s="5">
        <v>34.822128851540619</v>
      </c>
      <c r="L3198">
        <v>2024</v>
      </c>
      <c r="P3198">
        <v>0</v>
      </c>
    </row>
    <row r="3199" spans="1:16" x14ac:dyDescent="0.3">
      <c r="A3199" t="s">
        <v>3185</v>
      </c>
      <c r="B3199" s="1">
        <v>45383</v>
      </c>
      <c r="C3199" t="s">
        <v>22</v>
      </c>
      <c r="D3199" t="s">
        <v>15</v>
      </c>
      <c r="E3199" t="s">
        <v>19</v>
      </c>
      <c r="F3199">
        <v>521</v>
      </c>
      <c r="G3199">
        <v>13798</v>
      </c>
      <c r="H3199" t="s">
        <v>12</v>
      </c>
      <c r="I3199">
        <v>41</v>
      </c>
      <c r="J3199" t="str">
        <f t="shared" si="49"/>
        <v>A2</v>
      </c>
      <c r="K3199" s="5">
        <v>26.483685220729367</v>
      </c>
      <c r="L3199">
        <v>2024</v>
      </c>
      <c r="P3199">
        <v>0</v>
      </c>
    </row>
    <row r="3200" spans="1:16" x14ac:dyDescent="0.3">
      <c r="A3200" t="s">
        <v>3186</v>
      </c>
      <c r="B3200" s="1">
        <v>44990</v>
      </c>
      <c r="C3200" t="s">
        <v>27</v>
      </c>
      <c r="D3200" t="s">
        <v>18</v>
      </c>
      <c r="E3200" t="s">
        <v>34</v>
      </c>
      <c r="F3200">
        <v>579</v>
      </c>
      <c r="G3200">
        <v>31073</v>
      </c>
      <c r="H3200" t="s">
        <v>12</v>
      </c>
      <c r="I3200">
        <v>57</v>
      </c>
      <c r="J3200" t="str">
        <f t="shared" si="49"/>
        <v>A3</v>
      </c>
      <c r="K3200" s="5">
        <v>53.666666666666664</v>
      </c>
      <c r="L3200">
        <v>2023</v>
      </c>
      <c r="P3200" t="s">
        <v>12</v>
      </c>
    </row>
    <row r="3201" spans="1:16" x14ac:dyDescent="0.3">
      <c r="A3201" t="s">
        <v>3187</v>
      </c>
      <c r="B3201" s="1">
        <v>44927</v>
      </c>
      <c r="C3201" t="s">
        <v>9</v>
      </c>
      <c r="D3201" t="s">
        <v>32</v>
      </c>
      <c r="E3201" t="s">
        <v>25</v>
      </c>
      <c r="F3201">
        <v>681</v>
      </c>
      <c r="G3201">
        <v>29532</v>
      </c>
      <c r="H3201" t="s">
        <v>12</v>
      </c>
      <c r="I3201">
        <v>46</v>
      </c>
      <c r="J3201" t="str">
        <f t="shared" si="49"/>
        <v>A3</v>
      </c>
      <c r="K3201" s="5">
        <v>43.365638766519822</v>
      </c>
      <c r="L3201">
        <v>2023</v>
      </c>
      <c r="P3201" t="s">
        <v>20</v>
      </c>
    </row>
    <row r="3202" spans="1:16" x14ac:dyDescent="0.3">
      <c r="A3202" t="s">
        <v>3188</v>
      </c>
      <c r="B3202" s="1">
        <v>45161</v>
      </c>
      <c r="C3202" t="s">
        <v>27</v>
      </c>
      <c r="D3202" t="s">
        <v>15</v>
      </c>
      <c r="E3202" t="s">
        <v>23</v>
      </c>
      <c r="F3202">
        <v>274</v>
      </c>
      <c r="G3202">
        <v>9366</v>
      </c>
      <c r="H3202" t="s">
        <v>12</v>
      </c>
      <c r="I3202">
        <v>41</v>
      </c>
      <c r="J3202" t="str">
        <f t="shared" si="49"/>
        <v>A2</v>
      </c>
      <c r="K3202" s="5">
        <v>34.182481751824817</v>
      </c>
      <c r="L3202">
        <v>2023</v>
      </c>
      <c r="P3202" t="s">
        <v>12</v>
      </c>
    </row>
    <row r="3203" spans="1:16" x14ac:dyDescent="0.3">
      <c r="A3203" t="s">
        <v>3189</v>
      </c>
      <c r="B3203" s="1">
        <v>44658</v>
      </c>
      <c r="C3203" t="s">
        <v>4976</v>
      </c>
      <c r="D3203" t="s">
        <v>15</v>
      </c>
      <c r="E3203" t="s">
        <v>19</v>
      </c>
      <c r="F3203" t="s">
        <v>4976</v>
      </c>
      <c r="G3203">
        <v>17946</v>
      </c>
      <c r="H3203" t="s">
        <v>12</v>
      </c>
      <c r="I3203">
        <v>41</v>
      </c>
      <c r="J3203" t="str">
        <f t="shared" ref="J3203:J3266" si="50">IF(I3203&lt;=30,"A1",IF(I3203&lt;=45,"A2","A3"))</f>
        <v>A2</v>
      </c>
      <c r="K3203" s="5">
        <v>0</v>
      </c>
      <c r="L3203">
        <v>2022</v>
      </c>
      <c r="P3203" t="s">
        <v>20</v>
      </c>
    </row>
    <row r="3204" spans="1:16" x14ac:dyDescent="0.3">
      <c r="A3204" t="s">
        <v>3190</v>
      </c>
      <c r="B3204" s="1">
        <v>45025</v>
      </c>
      <c r="C3204" t="s">
        <v>27</v>
      </c>
      <c r="D3204" t="s">
        <v>18</v>
      </c>
      <c r="E3204" t="s">
        <v>25</v>
      </c>
      <c r="F3204">
        <v>559</v>
      </c>
      <c r="G3204">
        <v>28282</v>
      </c>
      <c r="H3204" t="s">
        <v>12</v>
      </c>
      <c r="I3204">
        <v>57</v>
      </c>
      <c r="J3204" t="str">
        <f t="shared" si="50"/>
        <v>A3</v>
      </c>
      <c r="K3204" s="5">
        <v>50.593917710196777</v>
      </c>
      <c r="L3204">
        <v>2023</v>
      </c>
      <c r="P3204" t="s">
        <v>12</v>
      </c>
    </row>
    <row r="3205" spans="1:16" x14ac:dyDescent="0.3">
      <c r="A3205" t="s">
        <v>3191</v>
      </c>
      <c r="B3205" s="1">
        <v>45436</v>
      </c>
      <c r="C3205" t="s">
        <v>17</v>
      </c>
      <c r="D3205" t="s">
        <v>18</v>
      </c>
      <c r="E3205" t="s">
        <v>11</v>
      </c>
      <c r="F3205">
        <v>784</v>
      </c>
      <c r="G3205">
        <v>11678</v>
      </c>
      <c r="H3205" t="s">
        <v>12</v>
      </c>
      <c r="I3205">
        <v>57</v>
      </c>
      <c r="J3205" t="str">
        <f t="shared" si="50"/>
        <v>A3</v>
      </c>
      <c r="K3205" s="5">
        <v>14.895408163265307</v>
      </c>
      <c r="L3205">
        <v>2024</v>
      </c>
      <c r="P3205" t="s">
        <v>12</v>
      </c>
    </row>
    <row r="3206" spans="1:16" x14ac:dyDescent="0.3">
      <c r="A3206" t="s">
        <v>3192</v>
      </c>
      <c r="B3206" s="1">
        <v>44626</v>
      </c>
      <c r="C3206" t="s">
        <v>9</v>
      </c>
      <c r="D3206" t="s">
        <v>10</v>
      </c>
      <c r="E3206" t="s">
        <v>11</v>
      </c>
      <c r="F3206">
        <v>923</v>
      </c>
      <c r="G3206">
        <v>8468</v>
      </c>
      <c r="H3206" t="s">
        <v>12</v>
      </c>
      <c r="I3206">
        <v>39</v>
      </c>
      <c r="J3206" t="str">
        <f t="shared" si="50"/>
        <v>A2</v>
      </c>
      <c r="K3206" s="5">
        <v>9.1744312026002159</v>
      </c>
      <c r="L3206">
        <v>2022</v>
      </c>
      <c r="P3206" t="s">
        <v>12</v>
      </c>
    </row>
    <row r="3207" spans="1:16" x14ac:dyDescent="0.3">
      <c r="A3207" t="s">
        <v>3193</v>
      </c>
      <c r="B3207" s="1">
        <v>45053</v>
      </c>
      <c r="C3207" t="s">
        <v>9</v>
      </c>
      <c r="D3207" t="s">
        <v>10</v>
      </c>
      <c r="E3207" t="s">
        <v>4976</v>
      </c>
      <c r="F3207">
        <v>982</v>
      </c>
      <c r="G3207">
        <v>9043</v>
      </c>
      <c r="H3207" t="s">
        <v>20</v>
      </c>
      <c r="I3207">
        <v>39</v>
      </c>
      <c r="J3207" t="str">
        <f t="shared" si="50"/>
        <v>A2</v>
      </c>
      <c r="K3207" s="5">
        <v>9.208757637474541</v>
      </c>
      <c r="L3207">
        <v>2023</v>
      </c>
      <c r="P3207" t="s">
        <v>12</v>
      </c>
    </row>
    <row r="3208" spans="1:16" x14ac:dyDescent="0.3">
      <c r="A3208" t="s">
        <v>3194</v>
      </c>
      <c r="B3208" s="1">
        <v>45121</v>
      </c>
      <c r="C3208" t="s">
        <v>14</v>
      </c>
      <c r="D3208" t="s">
        <v>42</v>
      </c>
      <c r="E3208" t="s">
        <v>19</v>
      </c>
      <c r="F3208">
        <v>863</v>
      </c>
      <c r="G3208">
        <v>10104</v>
      </c>
      <c r="H3208">
        <v>0</v>
      </c>
      <c r="I3208">
        <v>40</v>
      </c>
      <c r="J3208" t="str">
        <f t="shared" si="50"/>
        <v>A2</v>
      </c>
      <c r="K3208" s="5">
        <v>11.707995365005793</v>
      </c>
      <c r="L3208">
        <v>2023</v>
      </c>
      <c r="P3208" t="s">
        <v>12</v>
      </c>
    </row>
    <row r="3209" spans="1:16" x14ac:dyDescent="0.3">
      <c r="A3209" t="s">
        <v>3195</v>
      </c>
      <c r="B3209" s="1">
        <v>45014</v>
      </c>
      <c r="C3209" t="s">
        <v>27</v>
      </c>
      <c r="D3209" t="s">
        <v>15</v>
      </c>
      <c r="E3209" t="s">
        <v>23</v>
      </c>
      <c r="F3209" t="s">
        <v>4976</v>
      </c>
      <c r="G3209">
        <v>25421</v>
      </c>
      <c r="H3209" t="s">
        <v>20</v>
      </c>
      <c r="I3209">
        <v>41</v>
      </c>
      <c r="J3209" t="str">
        <f t="shared" si="50"/>
        <v>A2</v>
      </c>
      <c r="K3209" s="5">
        <v>0</v>
      </c>
      <c r="L3209">
        <v>2023</v>
      </c>
      <c r="P3209" t="s">
        <v>12</v>
      </c>
    </row>
    <row r="3210" spans="1:16" x14ac:dyDescent="0.3">
      <c r="A3210" t="s">
        <v>3196</v>
      </c>
      <c r="B3210" s="1">
        <v>44792</v>
      </c>
      <c r="C3210" t="s">
        <v>14</v>
      </c>
      <c r="D3210" t="s">
        <v>15</v>
      </c>
      <c r="E3210" t="s">
        <v>23</v>
      </c>
      <c r="F3210">
        <v>769</v>
      </c>
      <c r="G3210">
        <v>46321</v>
      </c>
      <c r="H3210" t="s">
        <v>12</v>
      </c>
      <c r="I3210">
        <v>41</v>
      </c>
      <c r="J3210" t="str">
        <f t="shared" si="50"/>
        <v>A2</v>
      </c>
      <c r="K3210" s="5">
        <v>60.235370611183356</v>
      </c>
      <c r="L3210">
        <v>2022</v>
      </c>
      <c r="P3210" t="s">
        <v>12</v>
      </c>
    </row>
    <row r="3211" spans="1:16" x14ac:dyDescent="0.3">
      <c r="A3211" t="s">
        <v>3197</v>
      </c>
      <c r="B3211" s="1">
        <v>44936</v>
      </c>
      <c r="C3211" t="s">
        <v>17</v>
      </c>
      <c r="D3211" t="s">
        <v>15</v>
      </c>
      <c r="E3211" t="s">
        <v>11</v>
      </c>
      <c r="F3211">
        <v>876</v>
      </c>
      <c r="G3211">
        <v>18550</v>
      </c>
      <c r="H3211" t="s">
        <v>12</v>
      </c>
      <c r="I3211">
        <v>41</v>
      </c>
      <c r="J3211" t="str">
        <f t="shared" si="50"/>
        <v>A2</v>
      </c>
      <c r="K3211" s="5">
        <v>21.175799086757991</v>
      </c>
      <c r="L3211">
        <v>2023</v>
      </c>
      <c r="P3211" t="s">
        <v>12</v>
      </c>
    </row>
    <row r="3212" spans="1:16" x14ac:dyDescent="0.3">
      <c r="A3212" t="s">
        <v>3198</v>
      </c>
      <c r="B3212" s="1">
        <v>44679</v>
      </c>
      <c r="C3212" t="s">
        <v>14</v>
      </c>
      <c r="D3212" t="s">
        <v>32</v>
      </c>
      <c r="E3212" t="s">
        <v>25</v>
      </c>
      <c r="F3212">
        <v>699</v>
      </c>
      <c r="G3212">
        <v>12445</v>
      </c>
      <c r="H3212">
        <v>0</v>
      </c>
      <c r="I3212">
        <v>46</v>
      </c>
      <c r="J3212" t="str">
        <f t="shared" si="50"/>
        <v>A3</v>
      </c>
      <c r="K3212" s="5">
        <v>17.804005722460658</v>
      </c>
      <c r="L3212">
        <v>2022</v>
      </c>
      <c r="P3212">
        <v>0</v>
      </c>
    </row>
    <row r="3213" spans="1:16" x14ac:dyDescent="0.3">
      <c r="A3213" t="s">
        <v>3199</v>
      </c>
      <c r="B3213" s="1">
        <v>44836</v>
      </c>
      <c r="C3213" t="s">
        <v>14</v>
      </c>
      <c r="D3213" t="s">
        <v>10</v>
      </c>
      <c r="E3213" t="s">
        <v>19</v>
      </c>
      <c r="F3213">
        <v>72</v>
      </c>
      <c r="G3213">
        <v>40881</v>
      </c>
      <c r="H3213" t="s">
        <v>12</v>
      </c>
      <c r="I3213">
        <v>39</v>
      </c>
      <c r="J3213" t="str">
        <f t="shared" si="50"/>
        <v>A2</v>
      </c>
      <c r="K3213" s="5">
        <v>567.79166666666663</v>
      </c>
      <c r="L3213">
        <v>2022</v>
      </c>
      <c r="P3213" t="s">
        <v>12</v>
      </c>
    </row>
    <row r="3214" spans="1:16" x14ac:dyDescent="0.3">
      <c r="A3214" t="s">
        <v>3200</v>
      </c>
      <c r="B3214" s="1">
        <v>45035</v>
      </c>
      <c r="C3214" t="s">
        <v>14</v>
      </c>
      <c r="D3214" t="s">
        <v>10</v>
      </c>
      <c r="E3214" t="s">
        <v>11</v>
      </c>
      <c r="F3214">
        <v>874</v>
      </c>
      <c r="G3214">
        <v>42523</v>
      </c>
      <c r="H3214" t="s">
        <v>12</v>
      </c>
      <c r="I3214">
        <v>39</v>
      </c>
      <c r="J3214" t="str">
        <f t="shared" si="50"/>
        <v>A2</v>
      </c>
      <c r="K3214" s="5">
        <v>48.653318077803206</v>
      </c>
      <c r="L3214">
        <v>2023</v>
      </c>
      <c r="P3214">
        <v>0</v>
      </c>
    </row>
    <row r="3215" spans="1:16" x14ac:dyDescent="0.3">
      <c r="A3215" t="s">
        <v>3201</v>
      </c>
      <c r="B3215" s="1">
        <v>45194</v>
      </c>
      <c r="C3215" t="s">
        <v>9</v>
      </c>
      <c r="D3215" t="s">
        <v>10</v>
      </c>
      <c r="E3215" t="s">
        <v>11</v>
      </c>
      <c r="F3215">
        <v>568</v>
      </c>
      <c r="G3215">
        <v>12673</v>
      </c>
      <c r="H3215" t="s">
        <v>12</v>
      </c>
      <c r="I3215">
        <v>39</v>
      </c>
      <c r="J3215" t="str">
        <f t="shared" si="50"/>
        <v>A2</v>
      </c>
      <c r="K3215" s="5">
        <v>22.31161971830986</v>
      </c>
      <c r="L3215">
        <v>2023</v>
      </c>
      <c r="P3215" t="s">
        <v>12</v>
      </c>
    </row>
    <row r="3216" spans="1:16" x14ac:dyDescent="0.3">
      <c r="A3216" t="s">
        <v>3202</v>
      </c>
      <c r="B3216" s="1">
        <v>44613</v>
      </c>
      <c r="C3216" t="s">
        <v>22</v>
      </c>
      <c r="D3216" t="s">
        <v>18</v>
      </c>
      <c r="E3216" t="s">
        <v>11</v>
      </c>
      <c r="F3216">
        <v>640</v>
      </c>
      <c r="G3216">
        <v>27187</v>
      </c>
      <c r="H3216" t="s">
        <v>12</v>
      </c>
      <c r="I3216">
        <v>57</v>
      </c>
      <c r="J3216" t="str">
        <f t="shared" si="50"/>
        <v>A3</v>
      </c>
      <c r="K3216" s="5">
        <v>42.479687499999997</v>
      </c>
      <c r="L3216">
        <v>2022</v>
      </c>
      <c r="P3216" t="s">
        <v>12</v>
      </c>
    </row>
    <row r="3217" spans="1:16" x14ac:dyDescent="0.3">
      <c r="A3217" t="s">
        <v>3203</v>
      </c>
      <c r="B3217" s="1">
        <v>44958</v>
      </c>
      <c r="C3217" t="s">
        <v>22</v>
      </c>
      <c r="D3217" t="s">
        <v>18</v>
      </c>
      <c r="E3217" t="s">
        <v>25</v>
      </c>
      <c r="F3217">
        <v>82</v>
      </c>
      <c r="G3217">
        <v>33984</v>
      </c>
      <c r="H3217" t="s">
        <v>12</v>
      </c>
      <c r="I3217">
        <v>57</v>
      </c>
      <c r="J3217" t="str">
        <f t="shared" si="50"/>
        <v>A3</v>
      </c>
      <c r="K3217" s="5">
        <v>414.4390243902439</v>
      </c>
      <c r="L3217">
        <v>2023</v>
      </c>
      <c r="P3217" t="s">
        <v>12</v>
      </c>
    </row>
    <row r="3218" spans="1:16" x14ac:dyDescent="0.3">
      <c r="A3218" t="s">
        <v>3204</v>
      </c>
      <c r="B3218" s="1">
        <v>45165</v>
      </c>
      <c r="C3218" t="s">
        <v>9</v>
      </c>
      <c r="D3218" t="s">
        <v>42</v>
      </c>
      <c r="E3218" t="s">
        <v>25</v>
      </c>
      <c r="F3218" t="s">
        <v>4976</v>
      </c>
      <c r="G3218">
        <v>49469</v>
      </c>
      <c r="H3218" t="s">
        <v>12</v>
      </c>
      <c r="I3218">
        <v>40</v>
      </c>
      <c r="J3218" t="str">
        <f t="shared" si="50"/>
        <v>A2</v>
      </c>
      <c r="K3218" s="5">
        <v>0</v>
      </c>
      <c r="L3218">
        <v>2023</v>
      </c>
      <c r="P3218" t="s">
        <v>12</v>
      </c>
    </row>
    <row r="3219" spans="1:16" x14ac:dyDescent="0.3">
      <c r="A3219" t="s">
        <v>3205</v>
      </c>
      <c r="B3219" s="1">
        <v>44704</v>
      </c>
      <c r="C3219" t="s">
        <v>14</v>
      </c>
      <c r="D3219" t="s">
        <v>42</v>
      </c>
      <c r="E3219" t="s">
        <v>11</v>
      </c>
      <c r="F3219">
        <v>585</v>
      </c>
      <c r="G3219">
        <v>10490</v>
      </c>
      <c r="H3219" t="s">
        <v>12</v>
      </c>
      <c r="I3219">
        <v>40</v>
      </c>
      <c r="J3219" t="str">
        <f t="shared" si="50"/>
        <v>A2</v>
      </c>
      <c r="K3219" s="5">
        <v>17.931623931623932</v>
      </c>
      <c r="L3219">
        <v>2022</v>
      </c>
      <c r="P3219" t="s">
        <v>20</v>
      </c>
    </row>
    <row r="3220" spans="1:16" x14ac:dyDescent="0.3">
      <c r="A3220" t="s">
        <v>3206</v>
      </c>
      <c r="B3220" t="s">
        <v>4976</v>
      </c>
      <c r="C3220" t="s">
        <v>14</v>
      </c>
      <c r="D3220" t="s">
        <v>15</v>
      </c>
      <c r="E3220" t="s">
        <v>23</v>
      </c>
      <c r="F3220">
        <v>66</v>
      </c>
      <c r="G3220">
        <v>24220</v>
      </c>
      <c r="H3220">
        <v>0</v>
      </c>
      <c r="I3220">
        <v>41</v>
      </c>
      <c r="J3220" t="str">
        <f t="shared" si="50"/>
        <v>A2</v>
      </c>
      <c r="K3220" s="5">
        <v>366.969696969697</v>
      </c>
      <c r="L3220" t="e">
        <v>#VALUE!</v>
      </c>
      <c r="P3220" t="s">
        <v>20</v>
      </c>
    </row>
    <row r="3221" spans="1:16" x14ac:dyDescent="0.3">
      <c r="A3221" t="s">
        <v>3207</v>
      </c>
      <c r="B3221" s="1">
        <v>45363</v>
      </c>
      <c r="C3221" t="s">
        <v>17</v>
      </c>
      <c r="D3221" t="s">
        <v>28</v>
      </c>
      <c r="E3221" t="s">
        <v>11</v>
      </c>
      <c r="F3221">
        <v>827</v>
      </c>
      <c r="G3221">
        <v>9711</v>
      </c>
      <c r="H3221" t="s">
        <v>12</v>
      </c>
      <c r="I3221">
        <v>58</v>
      </c>
      <c r="J3221" t="str">
        <f t="shared" si="50"/>
        <v>A3</v>
      </c>
      <c r="K3221" s="5">
        <v>11.742442563482467</v>
      </c>
      <c r="L3221">
        <v>2024</v>
      </c>
      <c r="P3221" t="s">
        <v>12</v>
      </c>
    </row>
    <row r="3222" spans="1:16" x14ac:dyDescent="0.3">
      <c r="A3222" t="s">
        <v>3208</v>
      </c>
      <c r="B3222" s="1">
        <v>45368</v>
      </c>
      <c r="C3222" t="s">
        <v>9</v>
      </c>
      <c r="D3222" t="s">
        <v>15</v>
      </c>
      <c r="E3222" t="s">
        <v>19</v>
      </c>
      <c r="F3222">
        <v>474</v>
      </c>
      <c r="G3222">
        <v>42660</v>
      </c>
      <c r="H3222">
        <v>0</v>
      </c>
      <c r="I3222">
        <v>41</v>
      </c>
      <c r="J3222" t="str">
        <f t="shared" si="50"/>
        <v>A2</v>
      </c>
      <c r="K3222" s="5">
        <v>90</v>
      </c>
      <c r="L3222">
        <v>2024</v>
      </c>
      <c r="P3222" t="s">
        <v>12</v>
      </c>
    </row>
    <row r="3223" spans="1:16" x14ac:dyDescent="0.3">
      <c r="A3223" t="s">
        <v>3209</v>
      </c>
      <c r="B3223" s="1">
        <v>44719</v>
      </c>
      <c r="C3223" t="s">
        <v>9</v>
      </c>
      <c r="D3223" t="s">
        <v>42</v>
      </c>
      <c r="E3223" t="s">
        <v>11</v>
      </c>
      <c r="F3223">
        <v>444</v>
      </c>
      <c r="G3223">
        <v>21997</v>
      </c>
      <c r="H3223" t="s">
        <v>12</v>
      </c>
      <c r="I3223">
        <v>40</v>
      </c>
      <c r="J3223" t="str">
        <f t="shared" si="50"/>
        <v>A2</v>
      </c>
      <c r="K3223" s="5">
        <v>49.542792792792795</v>
      </c>
      <c r="L3223">
        <v>2022</v>
      </c>
      <c r="P3223" t="s">
        <v>12</v>
      </c>
    </row>
    <row r="3224" spans="1:16" x14ac:dyDescent="0.3">
      <c r="A3224" t="s">
        <v>3210</v>
      </c>
      <c r="B3224" s="1">
        <v>45183</v>
      </c>
      <c r="C3224" t="s">
        <v>27</v>
      </c>
      <c r="D3224" t="s">
        <v>15</v>
      </c>
      <c r="E3224" t="s">
        <v>23</v>
      </c>
      <c r="F3224">
        <v>912</v>
      </c>
      <c r="G3224">
        <v>30654</v>
      </c>
      <c r="H3224" t="s">
        <v>12</v>
      </c>
      <c r="I3224">
        <v>41</v>
      </c>
      <c r="J3224" t="str">
        <f t="shared" si="50"/>
        <v>A2</v>
      </c>
      <c r="K3224" s="5">
        <v>33.611842105263158</v>
      </c>
      <c r="L3224">
        <v>2023</v>
      </c>
      <c r="P3224">
        <v>0</v>
      </c>
    </row>
    <row r="3225" spans="1:16" x14ac:dyDescent="0.3">
      <c r="A3225" t="s">
        <v>3211</v>
      </c>
      <c r="B3225" s="1">
        <v>45233</v>
      </c>
      <c r="C3225" t="s">
        <v>22</v>
      </c>
      <c r="D3225" t="s">
        <v>28</v>
      </c>
      <c r="E3225" t="s">
        <v>25</v>
      </c>
      <c r="F3225">
        <v>883</v>
      </c>
      <c r="G3225">
        <v>49428</v>
      </c>
      <c r="H3225">
        <v>0</v>
      </c>
      <c r="I3225">
        <v>58</v>
      </c>
      <c r="J3225" t="str">
        <f t="shared" si="50"/>
        <v>A3</v>
      </c>
      <c r="K3225" s="5">
        <v>55.977349943374861</v>
      </c>
      <c r="L3225">
        <v>2023</v>
      </c>
      <c r="P3225" t="s">
        <v>12</v>
      </c>
    </row>
    <row r="3226" spans="1:16" x14ac:dyDescent="0.3">
      <c r="A3226" t="s">
        <v>4976</v>
      </c>
      <c r="B3226" s="1">
        <v>45374</v>
      </c>
      <c r="C3226" t="s">
        <v>17</v>
      </c>
      <c r="D3226" t="s">
        <v>18</v>
      </c>
      <c r="E3226" t="s">
        <v>25</v>
      </c>
      <c r="F3226">
        <v>611</v>
      </c>
      <c r="G3226">
        <v>41680</v>
      </c>
      <c r="H3226" t="s">
        <v>20</v>
      </c>
      <c r="I3226">
        <v>57</v>
      </c>
      <c r="J3226" t="str">
        <f t="shared" si="50"/>
        <v>A3</v>
      </c>
      <c r="K3226" s="5">
        <v>68.216039279869065</v>
      </c>
      <c r="L3226">
        <v>2024</v>
      </c>
      <c r="P3226">
        <v>0</v>
      </c>
    </row>
    <row r="3227" spans="1:16" x14ac:dyDescent="0.3">
      <c r="A3227" t="s">
        <v>3212</v>
      </c>
      <c r="B3227" s="1">
        <v>44953</v>
      </c>
      <c r="C3227" t="s">
        <v>27</v>
      </c>
      <c r="D3227" t="s">
        <v>32</v>
      </c>
      <c r="E3227" t="s">
        <v>34</v>
      </c>
      <c r="F3227">
        <v>586</v>
      </c>
      <c r="G3227">
        <v>13000</v>
      </c>
      <c r="H3227" t="s">
        <v>12</v>
      </c>
      <c r="I3227">
        <v>46</v>
      </c>
      <c r="J3227" t="str">
        <f t="shared" si="50"/>
        <v>A3</v>
      </c>
      <c r="K3227" s="5">
        <v>22.184300341296929</v>
      </c>
      <c r="L3227">
        <v>2023</v>
      </c>
      <c r="P3227" t="s">
        <v>12</v>
      </c>
    </row>
    <row r="3228" spans="1:16" x14ac:dyDescent="0.3">
      <c r="A3228" t="s">
        <v>3213</v>
      </c>
      <c r="B3228" s="1">
        <v>45388</v>
      </c>
      <c r="C3228" t="s">
        <v>9</v>
      </c>
      <c r="D3228" t="s">
        <v>15</v>
      </c>
      <c r="E3228" t="s">
        <v>25</v>
      </c>
      <c r="F3228">
        <v>547</v>
      </c>
      <c r="G3228">
        <v>28383</v>
      </c>
      <c r="H3228" t="s">
        <v>12</v>
      </c>
      <c r="I3228">
        <v>41</v>
      </c>
      <c r="J3228" t="str">
        <f t="shared" si="50"/>
        <v>A2</v>
      </c>
      <c r="K3228" s="5">
        <v>51.888482632541134</v>
      </c>
      <c r="L3228">
        <v>2024</v>
      </c>
      <c r="P3228" t="s">
        <v>12</v>
      </c>
    </row>
    <row r="3229" spans="1:16" x14ac:dyDescent="0.3">
      <c r="A3229" t="s">
        <v>3214</v>
      </c>
      <c r="B3229" s="1">
        <v>44647</v>
      </c>
      <c r="C3229" t="s">
        <v>9</v>
      </c>
      <c r="D3229" t="s">
        <v>32</v>
      </c>
      <c r="E3229" t="s">
        <v>23</v>
      </c>
      <c r="F3229" t="s">
        <v>4976</v>
      </c>
      <c r="G3229">
        <v>9132</v>
      </c>
      <c r="H3229" t="s">
        <v>12</v>
      </c>
      <c r="I3229">
        <v>46</v>
      </c>
      <c r="J3229" t="str">
        <f t="shared" si="50"/>
        <v>A3</v>
      </c>
      <c r="K3229" s="5">
        <v>0</v>
      </c>
      <c r="L3229">
        <v>2022</v>
      </c>
      <c r="P3229" t="s">
        <v>12</v>
      </c>
    </row>
    <row r="3230" spans="1:16" x14ac:dyDescent="0.3">
      <c r="A3230" t="s">
        <v>3215</v>
      </c>
      <c r="B3230" s="1">
        <v>45427</v>
      </c>
      <c r="C3230" t="s">
        <v>9</v>
      </c>
      <c r="D3230" t="s">
        <v>28</v>
      </c>
      <c r="E3230" t="s">
        <v>23</v>
      </c>
      <c r="F3230">
        <v>353</v>
      </c>
      <c r="G3230">
        <v>43402</v>
      </c>
      <c r="H3230" t="s">
        <v>20</v>
      </c>
      <c r="I3230">
        <v>58</v>
      </c>
      <c r="J3230" t="str">
        <f t="shared" si="50"/>
        <v>A3</v>
      </c>
      <c r="K3230" s="5">
        <v>122.95184135977337</v>
      </c>
      <c r="L3230">
        <v>2024</v>
      </c>
      <c r="P3230" t="s">
        <v>20</v>
      </c>
    </row>
    <row r="3231" spans="1:16" x14ac:dyDescent="0.3">
      <c r="A3231" t="s">
        <v>3216</v>
      </c>
      <c r="B3231" t="s">
        <v>4976</v>
      </c>
      <c r="C3231" t="s">
        <v>9</v>
      </c>
      <c r="D3231" t="s">
        <v>10</v>
      </c>
      <c r="E3231" t="s">
        <v>23</v>
      </c>
      <c r="F3231">
        <v>313</v>
      </c>
      <c r="G3231">
        <v>24168</v>
      </c>
      <c r="H3231" t="s">
        <v>20</v>
      </c>
      <c r="I3231">
        <v>39</v>
      </c>
      <c r="J3231" t="str">
        <f t="shared" si="50"/>
        <v>A2</v>
      </c>
      <c r="K3231" s="5">
        <v>77.214057507987221</v>
      </c>
      <c r="L3231" t="e">
        <v>#VALUE!</v>
      </c>
      <c r="P3231" t="s">
        <v>20</v>
      </c>
    </row>
    <row r="3232" spans="1:16" x14ac:dyDescent="0.3">
      <c r="A3232" t="s">
        <v>3217</v>
      </c>
      <c r="B3232" s="1">
        <v>44758</v>
      </c>
      <c r="C3232" t="s">
        <v>27</v>
      </c>
      <c r="D3232" t="s">
        <v>15</v>
      </c>
      <c r="E3232" t="s">
        <v>34</v>
      </c>
      <c r="F3232">
        <v>337</v>
      </c>
      <c r="G3232">
        <v>41123</v>
      </c>
      <c r="H3232" t="s">
        <v>20</v>
      </c>
      <c r="I3232">
        <v>41</v>
      </c>
      <c r="J3232" t="str">
        <f t="shared" si="50"/>
        <v>A2</v>
      </c>
      <c r="K3232" s="5">
        <v>122.026706231454</v>
      </c>
      <c r="L3232">
        <v>2022</v>
      </c>
      <c r="P3232" t="s">
        <v>12</v>
      </c>
    </row>
    <row r="3233" spans="1:16" x14ac:dyDescent="0.3">
      <c r="A3233" t="s">
        <v>3218</v>
      </c>
      <c r="B3233" t="s">
        <v>4976</v>
      </c>
      <c r="C3233" t="s">
        <v>14</v>
      </c>
      <c r="D3233" t="s">
        <v>15</v>
      </c>
      <c r="E3233" t="s">
        <v>23</v>
      </c>
      <c r="F3233">
        <v>231</v>
      </c>
      <c r="G3233">
        <v>22961</v>
      </c>
      <c r="H3233" t="s">
        <v>12</v>
      </c>
      <c r="I3233">
        <v>41</v>
      </c>
      <c r="J3233" t="str">
        <f t="shared" si="50"/>
        <v>A2</v>
      </c>
      <c r="K3233" s="5">
        <v>99.398268398268399</v>
      </c>
      <c r="L3233" t="e">
        <v>#VALUE!</v>
      </c>
      <c r="P3233" t="s">
        <v>12</v>
      </c>
    </row>
    <row r="3234" spans="1:16" x14ac:dyDescent="0.3">
      <c r="A3234" t="s">
        <v>3219</v>
      </c>
      <c r="B3234" s="1">
        <v>44826</v>
      </c>
      <c r="C3234" t="s">
        <v>17</v>
      </c>
      <c r="D3234" t="s">
        <v>28</v>
      </c>
      <c r="E3234" t="s">
        <v>25</v>
      </c>
      <c r="F3234">
        <v>471</v>
      </c>
      <c r="G3234">
        <v>29160</v>
      </c>
      <c r="H3234" t="s">
        <v>12</v>
      </c>
      <c r="I3234">
        <v>58</v>
      </c>
      <c r="J3234" t="str">
        <f t="shared" si="50"/>
        <v>A3</v>
      </c>
      <c r="K3234" s="5">
        <v>61.910828025477706</v>
      </c>
      <c r="L3234">
        <v>2022</v>
      </c>
      <c r="P3234" t="s">
        <v>12</v>
      </c>
    </row>
    <row r="3235" spans="1:16" x14ac:dyDescent="0.3">
      <c r="A3235" t="s">
        <v>3220</v>
      </c>
      <c r="B3235" s="1">
        <v>44734</v>
      </c>
      <c r="C3235" t="s">
        <v>14</v>
      </c>
      <c r="D3235" t="s">
        <v>18</v>
      </c>
      <c r="E3235" t="s">
        <v>34</v>
      </c>
      <c r="F3235">
        <v>396</v>
      </c>
      <c r="G3235">
        <v>18157</v>
      </c>
      <c r="H3235" t="s">
        <v>20</v>
      </c>
      <c r="I3235">
        <v>57</v>
      </c>
      <c r="J3235" t="str">
        <f t="shared" si="50"/>
        <v>A3</v>
      </c>
      <c r="K3235" s="5">
        <v>45.851010101010104</v>
      </c>
      <c r="L3235">
        <v>2022</v>
      </c>
      <c r="P3235" t="s">
        <v>20</v>
      </c>
    </row>
    <row r="3236" spans="1:16" x14ac:dyDescent="0.3">
      <c r="A3236" t="s">
        <v>3221</v>
      </c>
      <c r="B3236" s="1">
        <v>44701</v>
      </c>
      <c r="C3236" t="s">
        <v>22</v>
      </c>
      <c r="D3236" t="s">
        <v>28</v>
      </c>
      <c r="E3236" t="s">
        <v>11</v>
      </c>
      <c r="F3236">
        <v>367</v>
      </c>
      <c r="G3236">
        <v>14054</v>
      </c>
      <c r="H3236">
        <v>0</v>
      </c>
      <c r="I3236">
        <v>58</v>
      </c>
      <c r="J3236" t="str">
        <f t="shared" si="50"/>
        <v>A3</v>
      </c>
      <c r="K3236" s="5">
        <v>38.294277929155314</v>
      </c>
      <c r="L3236">
        <v>2022</v>
      </c>
      <c r="P3236" t="s">
        <v>12</v>
      </c>
    </row>
    <row r="3237" spans="1:16" x14ac:dyDescent="0.3">
      <c r="A3237" t="s">
        <v>3222</v>
      </c>
      <c r="B3237" s="1">
        <v>45292</v>
      </c>
      <c r="C3237" t="s">
        <v>27</v>
      </c>
      <c r="D3237" t="s">
        <v>42</v>
      </c>
      <c r="E3237" t="s">
        <v>23</v>
      </c>
      <c r="F3237">
        <v>775</v>
      </c>
      <c r="G3237">
        <v>8581</v>
      </c>
      <c r="H3237" t="s">
        <v>12</v>
      </c>
      <c r="I3237">
        <v>40</v>
      </c>
      <c r="J3237" t="str">
        <f t="shared" si="50"/>
        <v>A2</v>
      </c>
      <c r="K3237" s="5">
        <v>11.072258064516129</v>
      </c>
      <c r="L3237">
        <v>2024</v>
      </c>
      <c r="P3237" t="s">
        <v>12</v>
      </c>
    </row>
    <row r="3238" spans="1:16" x14ac:dyDescent="0.3">
      <c r="A3238" t="s">
        <v>3223</v>
      </c>
      <c r="B3238" s="1">
        <v>44662</v>
      </c>
      <c r="C3238" t="s">
        <v>14</v>
      </c>
      <c r="D3238" t="s">
        <v>10</v>
      </c>
      <c r="E3238" t="s">
        <v>23</v>
      </c>
      <c r="F3238">
        <v>428</v>
      </c>
      <c r="G3238">
        <v>46234</v>
      </c>
      <c r="H3238" t="s">
        <v>12</v>
      </c>
      <c r="I3238">
        <v>39</v>
      </c>
      <c r="J3238" t="str">
        <f t="shared" si="50"/>
        <v>A2</v>
      </c>
      <c r="K3238" s="5">
        <v>108.0233644859813</v>
      </c>
      <c r="L3238">
        <v>2022</v>
      </c>
      <c r="P3238">
        <v>0</v>
      </c>
    </row>
    <row r="3239" spans="1:16" x14ac:dyDescent="0.3">
      <c r="A3239" t="s">
        <v>3224</v>
      </c>
      <c r="B3239" s="1">
        <v>44675</v>
      </c>
      <c r="C3239" t="s">
        <v>17</v>
      </c>
      <c r="D3239" t="s">
        <v>15</v>
      </c>
      <c r="E3239" t="s">
        <v>4976</v>
      </c>
      <c r="F3239">
        <v>842</v>
      </c>
      <c r="G3239" t="s">
        <v>4976</v>
      </c>
      <c r="H3239" t="s">
        <v>12</v>
      </c>
      <c r="I3239">
        <v>41</v>
      </c>
      <c r="J3239" t="str">
        <f t="shared" si="50"/>
        <v>A2</v>
      </c>
      <c r="K3239" s="5">
        <v>0</v>
      </c>
      <c r="L3239">
        <v>2022</v>
      </c>
      <c r="P3239" t="s">
        <v>12</v>
      </c>
    </row>
    <row r="3240" spans="1:16" x14ac:dyDescent="0.3">
      <c r="A3240" t="s">
        <v>3225</v>
      </c>
      <c r="B3240" t="s">
        <v>4976</v>
      </c>
      <c r="C3240" t="s">
        <v>22</v>
      </c>
      <c r="D3240" t="s">
        <v>32</v>
      </c>
      <c r="E3240" t="s">
        <v>23</v>
      </c>
      <c r="F3240">
        <v>275</v>
      </c>
      <c r="G3240">
        <v>25087</v>
      </c>
      <c r="H3240">
        <v>0</v>
      </c>
      <c r="I3240">
        <v>46</v>
      </c>
      <c r="J3240" t="str">
        <f t="shared" si="50"/>
        <v>A3</v>
      </c>
      <c r="K3240" s="5">
        <v>91.225454545454539</v>
      </c>
      <c r="L3240" t="e">
        <v>#VALUE!</v>
      </c>
      <c r="P3240" t="s">
        <v>12</v>
      </c>
    </row>
    <row r="3241" spans="1:16" x14ac:dyDescent="0.3">
      <c r="A3241" t="s">
        <v>3226</v>
      </c>
      <c r="B3241" s="1">
        <v>44979</v>
      </c>
      <c r="C3241" t="s">
        <v>27</v>
      </c>
      <c r="D3241" t="s">
        <v>32</v>
      </c>
      <c r="E3241" t="s">
        <v>25</v>
      </c>
      <c r="F3241">
        <v>156</v>
      </c>
      <c r="G3241">
        <v>23727</v>
      </c>
      <c r="H3241" t="s">
        <v>12</v>
      </c>
      <c r="I3241">
        <v>46</v>
      </c>
      <c r="J3241" t="str">
        <f t="shared" si="50"/>
        <v>A3</v>
      </c>
      <c r="K3241" s="5">
        <v>152.09615384615384</v>
      </c>
      <c r="L3241">
        <v>2023</v>
      </c>
      <c r="P3241" t="s">
        <v>12</v>
      </c>
    </row>
    <row r="3242" spans="1:16" x14ac:dyDescent="0.3">
      <c r="A3242" t="s">
        <v>3227</v>
      </c>
      <c r="B3242" s="1">
        <v>44891</v>
      </c>
      <c r="C3242" t="s">
        <v>17</v>
      </c>
      <c r="D3242" t="s">
        <v>15</v>
      </c>
      <c r="E3242" t="s">
        <v>19</v>
      </c>
      <c r="F3242">
        <v>271</v>
      </c>
      <c r="G3242">
        <v>33259</v>
      </c>
      <c r="H3242" t="s">
        <v>12</v>
      </c>
      <c r="I3242">
        <v>41</v>
      </c>
      <c r="J3242" t="str">
        <f t="shared" si="50"/>
        <v>A2</v>
      </c>
      <c r="K3242" s="5">
        <v>122.7269372693727</v>
      </c>
      <c r="L3242">
        <v>2022</v>
      </c>
      <c r="P3242" t="s">
        <v>12</v>
      </c>
    </row>
    <row r="3243" spans="1:16" x14ac:dyDescent="0.3">
      <c r="A3243" t="s">
        <v>3228</v>
      </c>
      <c r="B3243" s="1">
        <v>44669</v>
      </c>
      <c r="C3243" t="s">
        <v>27</v>
      </c>
      <c r="D3243" t="s">
        <v>32</v>
      </c>
      <c r="E3243" t="s">
        <v>19</v>
      </c>
      <c r="F3243">
        <v>495</v>
      </c>
      <c r="G3243">
        <v>48538</v>
      </c>
      <c r="H3243" t="s">
        <v>20</v>
      </c>
      <c r="I3243">
        <v>46</v>
      </c>
      <c r="J3243" t="str">
        <f t="shared" si="50"/>
        <v>A3</v>
      </c>
      <c r="K3243" s="5">
        <v>98.056565656565652</v>
      </c>
      <c r="L3243">
        <v>2022</v>
      </c>
      <c r="P3243" t="s">
        <v>12</v>
      </c>
    </row>
    <row r="3244" spans="1:16" x14ac:dyDescent="0.3">
      <c r="A3244" t="s">
        <v>3229</v>
      </c>
      <c r="B3244" s="1">
        <v>44928</v>
      </c>
      <c r="C3244" t="s">
        <v>9</v>
      </c>
      <c r="D3244" t="s">
        <v>28</v>
      </c>
      <c r="E3244" t="s">
        <v>11</v>
      </c>
      <c r="F3244">
        <v>572</v>
      </c>
      <c r="G3244">
        <v>33998</v>
      </c>
      <c r="H3244" t="s">
        <v>12</v>
      </c>
      <c r="I3244">
        <v>58</v>
      </c>
      <c r="J3244" t="str">
        <f t="shared" si="50"/>
        <v>A3</v>
      </c>
      <c r="K3244" s="5">
        <v>59.43706293706294</v>
      </c>
      <c r="L3244">
        <v>2023</v>
      </c>
      <c r="P3244" t="s">
        <v>12</v>
      </c>
    </row>
    <row r="3245" spans="1:16" x14ac:dyDescent="0.3">
      <c r="A3245" t="s">
        <v>4976</v>
      </c>
      <c r="B3245" s="1">
        <v>44975</v>
      </c>
      <c r="C3245" t="s">
        <v>27</v>
      </c>
      <c r="D3245" t="s">
        <v>32</v>
      </c>
      <c r="E3245" t="s">
        <v>34</v>
      </c>
      <c r="F3245" t="s">
        <v>4976</v>
      </c>
      <c r="G3245">
        <v>24404</v>
      </c>
      <c r="H3245" t="s">
        <v>12</v>
      </c>
      <c r="I3245">
        <v>46</v>
      </c>
      <c r="J3245" t="str">
        <f t="shared" si="50"/>
        <v>A3</v>
      </c>
      <c r="K3245" s="5">
        <v>0</v>
      </c>
      <c r="L3245">
        <v>2023</v>
      </c>
      <c r="P3245" t="s">
        <v>12</v>
      </c>
    </row>
    <row r="3246" spans="1:16" x14ac:dyDescent="0.3">
      <c r="A3246" t="s">
        <v>3230</v>
      </c>
      <c r="B3246" s="1">
        <v>44781</v>
      </c>
      <c r="C3246" t="s">
        <v>4976</v>
      </c>
      <c r="D3246" t="s">
        <v>42</v>
      </c>
      <c r="E3246" t="s">
        <v>19</v>
      </c>
      <c r="F3246">
        <v>417</v>
      </c>
      <c r="G3246">
        <v>38719</v>
      </c>
      <c r="H3246" t="s">
        <v>12</v>
      </c>
      <c r="I3246">
        <v>40</v>
      </c>
      <c r="J3246" t="str">
        <f t="shared" si="50"/>
        <v>A2</v>
      </c>
      <c r="K3246" s="5">
        <v>92.851318944844124</v>
      </c>
      <c r="L3246">
        <v>2022</v>
      </c>
      <c r="P3246" t="s">
        <v>12</v>
      </c>
    </row>
    <row r="3247" spans="1:16" x14ac:dyDescent="0.3">
      <c r="A3247" t="s">
        <v>3231</v>
      </c>
      <c r="B3247" t="s">
        <v>4976</v>
      </c>
      <c r="C3247" t="s">
        <v>22</v>
      </c>
      <c r="D3247" t="s">
        <v>32</v>
      </c>
      <c r="E3247" t="s">
        <v>11</v>
      </c>
      <c r="F3247">
        <v>815</v>
      </c>
      <c r="G3247" t="s">
        <v>4976</v>
      </c>
      <c r="H3247" t="s">
        <v>12</v>
      </c>
      <c r="I3247">
        <v>46</v>
      </c>
      <c r="J3247" t="str">
        <f t="shared" si="50"/>
        <v>A3</v>
      </c>
      <c r="K3247" s="5">
        <v>0</v>
      </c>
      <c r="L3247" t="e">
        <v>#VALUE!</v>
      </c>
      <c r="P3247" t="s">
        <v>12</v>
      </c>
    </row>
    <row r="3248" spans="1:16" x14ac:dyDescent="0.3">
      <c r="A3248" t="s">
        <v>3232</v>
      </c>
      <c r="B3248" s="1">
        <v>44700</v>
      </c>
      <c r="C3248" t="s">
        <v>27</v>
      </c>
      <c r="D3248" t="s">
        <v>42</v>
      </c>
      <c r="E3248" t="s">
        <v>11</v>
      </c>
      <c r="F3248">
        <v>634</v>
      </c>
      <c r="G3248">
        <v>27213</v>
      </c>
      <c r="H3248" t="s">
        <v>12</v>
      </c>
      <c r="I3248">
        <v>40</v>
      </c>
      <c r="J3248" t="str">
        <f t="shared" si="50"/>
        <v>A2</v>
      </c>
      <c r="K3248" s="5">
        <v>42.922712933753942</v>
      </c>
      <c r="L3248">
        <v>2022</v>
      </c>
      <c r="P3248" t="s">
        <v>12</v>
      </c>
    </row>
    <row r="3249" spans="1:16" x14ac:dyDescent="0.3">
      <c r="A3249" t="s">
        <v>3233</v>
      </c>
      <c r="B3249" s="1">
        <v>44834</v>
      </c>
      <c r="C3249" t="s">
        <v>22</v>
      </c>
      <c r="D3249" t="s">
        <v>32</v>
      </c>
      <c r="E3249" t="s">
        <v>19</v>
      </c>
      <c r="F3249">
        <v>899</v>
      </c>
      <c r="G3249" t="s">
        <v>4976</v>
      </c>
      <c r="H3249">
        <v>0</v>
      </c>
      <c r="I3249">
        <v>46</v>
      </c>
      <c r="J3249" t="str">
        <f t="shared" si="50"/>
        <v>A3</v>
      </c>
      <c r="K3249" s="5">
        <v>0</v>
      </c>
      <c r="L3249">
        <v>2022</v>
      </c>
      <c r="P3249" t="s">
        <v>12</v>
      </c>
    </row>
    <row r="3250" spans="1:16" x14ac:dyDescent="0.3">
      <c r="A3250" t="s">
        <v>3234</v>
      </c>
      <c r="B3250" s="1">
        <v>44884</v>
      </c>
      <c r="C3250" t="s">
        <v>22</v>
      </c>
      <c r="D3250" t="s">
        <v>15</v>
      </c>
      <c r="E3250" t="s">
        <v>23</v>
      </c>
      <c r="F3250">
        <v>699</v>
      </c>
      <c r="G3250">
        <v>47921</v>
      </c>
      <c r="H3250" t="s">
        <v>12</v>
      </c>
      <c r="I3250">
        <v>41</v>
      </c>
      <c r="J3250" t="str">
        <f t="shared" si="50"/>
        <v>A2</v>
      </c>
      <c r="K3250" s="5">
        <v>68.556509298998563</v>
      </c>
      <c r="L3250">
        <v>2022</v>
      </c>
      <c r="P3250" t="s">
        <v>12</v>
      </c>
    </row>
    <row r="3251" spans="1:16" x14ac:dyDescent="0.3">
      <c r="A3251" t="s">
        <v>3235</v>
      </c>
      <c r="B3251" s="1">
        <v>45189</v>
      </c>
      <c r="C3251" t="s">
        <v>4976</v>
      </c>
      <c r="D3251" t="s">
        <v>10</v>
      </c>
      <c r="E3251" t="s">
        <v>25</v>
      </c>
      <c r="F3251">
        <v>162</v>
      </c>
      <c r="G3251">
        <v>9107</v>
      </c>
      <c r="H3251" t="s">
        <v>12</v>
      </c>
      <c r="I3251">
        <v>39</v>
      </c>
      <c r="J3251" t="str">
        <f t="shared" si="50"/>
        <v>A2</v>
      </c>
      <c r="K3251" s="5">
        <v>56.216049382716051</v>
      </c>
      <c r="L3251">
        <v>2023</v>
      </c>
      <c r="P3251" t="s">
        <v>12</v>
      </c>
    </row>
    <row r="3252" spans="1:16" x14ac:dyDescent="0.3">
      <c r="A3252" t="s">
        <v>3236</v>
      </c>
      <c r="B3252" s="1">
        <v>44788</v>
      </c>
      <c r="C3252" t="s">
        <v>17</v>
      </c>
      <c r="D3252" t="s">
        <v>42</v>
      </c>
      <c r="E3252" t="s">
        <v>34</v>
      </c>
      <c r="F3252">
        <v>477</v>
      </c>
      <c r="G3252">
        <v>7417</v>
      </c>
      <c r="H3252" t="s">
        <v>12</v>
      </c>
      <c r="I3252">
        <v>40</v>
      </c>
      <c r="J3252" t="str">
        <f t="shared" si="50"/>
        <v>A2</v>
      </c>
      <c r="K3252" s="5">
        <v>15.549266247379455</v>
      </c>
      <c r="L3252">
        <v>2022</v>
      </c>
      <c r="P3252" t="s">
        <v>12</v>
      </c>
    </row>
    <row r="3253" spans="1:16" x14ac:dyDescent="0.3">
      <c r="A3253" t="s">
        <v>3237</v>
      </c>
      <c r="B3253" s="1">
        <v>44863</v>
      </c>
      <c r="C3253" t="s">
        <v>9</v>
      </c>
      <c r="D3253" t="s">
        <v>18</v>
      </c>
      <c r="E3253" t="s">
        <v>19</v>
      </c>
      <c r="F3253">
        <v>576</v>
      </c>
      <c r="G3253">
        <v>35919</v>
      </c>
      <c r="H3253" t="s">
        <v>12</v>
      </c>
      <c r="I3253">
        <v>57</v>
      </c>
      <c r="J3253" t="str">
        <f t="shared" si="50"/>
        <v>A3</v>
      </c>
      <c r="K3253" s="5">
        <v>62.359375</v>
      </c>
      <c r="L3253">
        <v>2022</v>
      </c>
      <c r="P3253" t="s">
        <v>20</v>
      </c>
    </row>
    <row r="3254" spans="1:16" x14ac:dyDescent="0.3">
      <c r="A3254" t="s">
        <v>3238</v>
      </c>
      <c r="B3254" s="1">
        <v>45452</v>
      </c>
      <c r="C3254" t="s">
        <v>17</v>
      </c>
      <c r="D3254" t="s">
        <v>10</v>
      </c>
      <c r="E3254" t="s">
        <v>25</v>
      </c>
      <c r="F3254">
        <v>760</v>
      </c>
      <c r="G3254">
        <v>33843</v>
      </c>
      <c r="H3254" t="s">
        <v>20</v>
      </c>
      <c r="I3254">
        <v>39</v>
      </c>
      <c r="J3254" t="str">
        <f t="shared" si="50"/>
        <v>A2</v>
      </c>
      <c r="K3254" s="5">
        <v>44.530263157894737</v>
      </c>
      <c r="L3254">
        <v>2024</v>
      </c>
      <c r="P3254" t="s">
        <v>12</v>
      </c>
    </row>
    <row r="3255" spans="1:16" x14ac:dyDescent="0.3">
      <c r="A3255" t="s">
        <v>3239</v>
      </c>
      <c r="B3255" s="1">
        <v>44703</v>
      </c>
      <c r="C3255" t="s">
        <v>17</v>
      </c>
      <c r="D3255" t="s">
        <v>15</v>
      </c>
      <c r="E3255" t="s">
        <v>23</v>
      </c>
      <c r="F3255">
        <v>435</v>
      </c>
      <c r="G3255" t="s">
        <v>4976</v>
      </c>
      <c r="H3255" t="s">
        <v>12</v>
      </c>
      <c r="I3255">
        <v>41</v>
      </c>
      <c r="J3255" t="str">
        <f t="shared" si="50"/>
        <v>A2</v>
      </c>
      <c r="K3255" s="5">
        <v>0</v>
      </c>
      <c r="L3255">
        <v>2022</v>
      </c>
      <c r="P3255" t="s">
        <v>12</v>
      </c>
    </row>
    <row r="3256" spans="1:16" hidden="1" x14ac:dyDescent="0.3">
      <c r="A3256" t="s">
        <v>3240</v>
      </c>
      <c r="B3256" s="1">
        <v>45073</v>
      </c>
      <c r="C3256" t="s">
        <v>9</v>
      </c>
      <c r="D3256" t="s">
        <v>4976</v>
      </c>
      <c r="E3256" t="s">
        <v>25</v>
      </c>
      <c r="F3256">
        <v>389</v>
      </c>
      <c r="G3256">
        <v>33137</v>
      </c>
      <c r="H3256" t="s">
        <v>12</v>
      </c>
      <c r="I3256" t="s">
        <v>4977</v>
      </c>
      <c r="J3256" t="str">
        <f t="shared" si="50"/>
        <v>A3</v>
      </c>
      <c r="K3256" s="5">
        <v>85.185089974293064</v>
      </c>
      <c r="L3256">
        <v>2023</v>
      </c>
      <c r="P3256" t="s">
        <v>12</v>
      </c>
    </row>
    <row r="3257" spans="1:16" x14ac:dyDescent="0.3">
      <c r="A3257" t="s">
        <v>3241</v>
      </c>
      <c r="B3257" s="1">
        <v>45417</v>
      </c>
      <c r="C3257" t="s">
        <v>27</v>
      </c>
      <c r="D3257" t="s">
        <v>28</v>
      </c>
      <c r="E3257" t="s">
        <v>4976</v>
      </c>
      <c r="F3257">
        <v>212</v>
      </c>
      <c r="G3257">
        <v>37448</v>
      </c>
      <c r="H3257" t="s">
        <v>12</v>
      </c>
      <c r="I3257">
        <v>58</v>
      </c>
      <c r="J3257" t="str">
        <f t="shared" si="50"/>
        <v>A3</v>
      </c>
      <c r="K3257" s="5">
        <v>176.64150943396226</v>
      </c>
      <c r="L3257">
        <v>2024</v>
      </c>
      <c r="P3257" t="s">
        <v>12</v>
      </c>
    </row>
    <row r="3258" spans="1:16" x14ac:dyDescent="0.3">
      <c r="A3258" t="s">
        <v>3242</v>
      </c>
      <c r="B3258" s="1">
        <v>45245</v>
      </c>
      <c r="C3258" t="s">
        <v>9</v>
      </c>
      <c r="D3258" t="s">
        <v>32</v>
      </c>
      <c r="E3258" t="s">
        <v>34</v>
      </c>
      <c r="F3258">
        <v>611</v>
      </c>
      <c r="G3258">
        <v>12130</v>
      </c>
      <c r="H3258" t="s">
        <v>12</v>
      </c>
      <c r="I3258">
        <v>46</v>
      </c>
      <c r="J3258" t="str">
        <f t="shared" si="50"/>
        <v>A3</v>
      </c>
      <c r="K3258" s="5">
        <v>19.852700490998362</v>
      </c>
      <c r="L3258">
        <v>2023</v>
      </c>
      <c r="P3258" t="s">
        <v>12</v>
      </c>
    </row>
    <row r="3259" spans="1:16" x14ac:dyDescent="0.3">
      <c r="A3259" t="s">
        <v>3243</v>
      </c>
      <c r="B3259" s="1">
        <v>44872</v>
      </c>
      <c r="C3259" t="s">
        <v>9</v>
      </c>
      <c r="D3259" t="s">
        <v>10</v>
      </c>
      <c r="E3259" t="s">
        <v>23</v>
      </c>
      <c r="F3259">
        <v>751</v>
      </c>
      <c r="G3259">
        <v>22688</v>
      </c>
      <c r="H3259">
        <v>0</v>
      </c>
      <c r="I3259">
        <v>39</v>
      </c>
      <c r="J3259" t="str">
        <f t="shared" si="50"/>
        <v>A2</v>
      </c>
      <c r="K3259" s="5">
        <v>30.210386151797604</v>
      </c>
      <c r="L3259">
        <v>2022</v>
      </c>
      <c r="P3259" t="s">
        <v>20</v>
      </c>
    </row>
    <row r="3260" spans="1:16" x14ac:dyDescent="0.3">
      <c r="A3260" t="s">
        <v>3244</v>
      </c>
      <c r="B3260" s="1">
        <v>45411</v>
      </c>
      <c r="C3260" t="s">
        <v>22</v>
      </c>
      <c r="D3260" t="s">
        <v>42</v>
      </c>
      <c r="E3260" t="s">
        <v>19</v>
      </c>
      <c r="F3260">
        <v>942</v>
      </c>
      <c r="G3260">
        <v>21215</v>
      </c>
      <c r="H3260">
        <v>0</v>
      </c>
      <c r="I3260">
        <v>40</v>
      </c>
      <c r="J3260" t="str">
        <f t="shared" si="50"/>
        <v>A2</v>
      </c>
      <c r="K3260" s="5">
        <v>22.521231422505309</v>
      </c>
      <c r="L3260">
        <v>2024</v>
      </c>
      <c r="P3260" t="s">
        <v>12</v>
      </c>
    </row>
    <row r="3261" spans="1:16" x14ac:dyDescent="0.3">
      <c r="A3261" t="s">
        <v>3245</v>
      </c>
      <c r="B3261" s="1">
        <v>44732</v>
      </c>
      <c r="C3261" t="s">
        <v>22</v>
      </c>
      <c r="D3261" t="s">
        <v>10</v>
      </c>
      <c r="E3261" t="s">
        <v>23</v>
      </c>
      <c r="F3261">
        <v>527</v>
      </c>
      <c r="G3261">
        <v>7660</v>
      </c>
      <c r="H3261" t="s">
        <v>20</v>
      </c>
      <c r="I3261">
        <v>39</v>
      </c>
      <c r="J3261" t="str">
        <f t="shared" si="50"/>
        <v>A2</v>
      </c>
      <c r="K3261" s="5">
        <v>14.535104364326376</v>
      </c>
      <c r="L3261">
        <v>2022</v>
      </c>
      <c r="P3261" t="s">
        <v>12</v>
      </c>
    </row>
    <row r="3262" spans="1:16" x14ac:dyDescent="0.3">
      <c r="A3262" t="s">
        <v>3246</v>
      </c>
      <c r="B3262" s="1">
        <v>44724</v>
      </c>
      <c r="C3262" t="s">
        <v>17</v>
      </c>
      <c r="D3262" t="s">
        <v>15</v>
      </c>
      <c r="E3262" t="s">
        <v>11</v>
      </c>
      <c r="F3262">
        <v>806</v>
      </c>
      <c r="G3262">
        <v>27433</v>
      </c>
      <c r="H3262" t="s">
        <v>20</v>
      </c>
      <c r="I3262">
        <v>41</v>
      </c>
      <c r="J3262" t="str">
        <f t="shared" si="50"/>
        <v>A2</v>
      </c>
      <c r="K3262" s="5">
        <v>34.035980148883375</v>
      </c>
      <c r="L3262">
        <v>2022</v>
      </c>
      <c r="P3262">
        <v>0</v>
      </c>
    </row>
    <row r="3263" spans="1:16" x14ac:dyDescent="0.3">
      <c r="A3263" t="s">
        <v>3247</v>
      </c>
      <c r="B3263" s="1">
        <v>45246</v>
      </c>
      <c r="C3263" t="s">
        <v>9</v>
      </c>
      <c r="D3263" t="s">
        <v>32</v>
      </c>
      <c r="E3263" t="s">
        <v>19</v>
      </c>
      <c r="F3263">
        <v>870</v>
      </c>
      <c r="G3263">
        <v>22147</v>
      </c>
      <c r="H3263" t="s">
        <v>12</v>
      </c>
      <c r="I3263">
        <v>46</v>
      </c>
      <c r="J3263" t="str">
        <f t="shared" si="50"/>
        <v>A3</v>
      </c>
      <c r="K3263" s="5">
        <v>25.456321839080459</v>
      </c>
      <c r="L3263">
        <v>2023</v>
      </c>
      <c r="P3263" t="s">
        <v>12</v>
      </c>
    </row>
    <row r="3264" spans="1:16" hidden="1" x14ac:dyDescent="0.3">
      <c r="A3264" t="s">
        <v>3248</v>
      </c>
      <c r="B3264" s="1">
        <v>44812</v>
      </c>
      <c r="C3264" t="s">
        <v>27</v>
      </c>
      <c r="D3264" t="s">
        <v>4976</v>
      </c>
      <c r="E3264" t="s">
        <v>23</v>
      </c>
      <c r="F3264">
        <v>249</v>
      </c>
      <c r="G3264">
        <v>27173</v>
      </c>
      <c r="H3264" t="s">
        <v>12</v>
      </c>
      <c r="I3264" t="s">
        <v>4977</v>
      </c>
      <c r="J3264" t="str">
        <f t="shared" si="50"/>
        <v>A3</v>
      </c>
      <c r="K3264" s="5">
        <v>109.1285140562249</v>
      </c>
      <c r="L3264">
        <v>2022</v>
      </c>
      <c r="P3264" t="s">
        <v>12</v>
      </c>
    </row>
    <row r="3265" spans="1:16" x14ac:dyDescent="0.3">
      <c r="A3265" t="s">
        <v>3249</v>
      </c>
      <c r="B3265" s="1">
        <v>45042</v>
      </c>
      <c r="C3265" t="s">
        <v>9</v>
      </c>
      <c r="D3265" t="s">
        <v>42</v>
      </c>
      <c r="E3265" t="s">
        <v>25</v>
      </c>
      <c r="F3265" t="s">
        <v>4976</v>
      </c>
      <c r="G3265">
        <v>16071</v>
      </c>
      <c r="H3265" t="s">
        <v>12</v>
      </c>
      <c r="I3265">
        <v>40</v>
      </c>
      <c r="J3265" t="str">
        <f t="shared" si="50"/>
        <v>A2</v>
      </c>
      <c r="K3265" s="5">
        <v>0</v>
      </c>
      <c r="L3265">
        <v>2023</v>
      </c>
      <c r="P3265" t="s">
        <v>20</v>
      </c>
    </row>
    <row r="3266" spans="1:16" x14ac:dyDescent="0.3">
      <c r="A3266" t="s">
        <v>3250</v>
      </c>
      <c r="B3266" s="1">
        <v>45428</v>
      </c>
      <c r="C3266" t="s">
        <v>17</v>
      </c>
      <c r="D3266" t="s">
        <v>18</v>
      </c>
      <c r="E3266" t="s">
        <v>19</v>
      </c>
      <c r="F3266">
        <v>151</v>
      </c>
      <c r="G3266">
        <v>11302</v>
      </c>
      <c r="H3266">
        <v>0</v>
      </c>
      <c r="I3266">
        <v>57</v>
      </c>
      <c r="J3266" t="str">
        <f t="shared" si="50"/>
        <v>A3</v>
      </c>
      <c r="K3266" s="5">
        <v>74.847682119205302</v>
      </c>
      <c r="L3266">
        <v>2024</v>
      </c>
      <c r="P3266" t="s">
        <v>12</v>
      </c>
    </row>
    <row r="3267" spans="1:16" x14ac:dyDescent="0.3">
      <c r="A3267" t="s">
        <v>3251</v>
      </c>
      <c r="B3267" s="1">
        <v>45432</v>
      </c>
      <c r="C3267" t="s">
        <v>14</v>
      </c>
      <c r="D3267" t="s">
        <v>42</v>
      </c>
      <c r="E3267" t="s">
        <v>25</v>
      </c>
      <c r="F3267">
        <v>932</v>
      </c>
      <c r="G3267">
        <v>40851</v>
      </c>
      <c r="H3267" t="s">
        <v>12</v>
      </c>
      <c r="I3267">
        <v>40</v>
      </c>
      <c r="J3267" t="str">
        <f t="shared" ref="J3267:J3330" si="51">IF(I3267&lt;=30,"A1",IF(I3267&lt;=45,"A2","A3"))</f>
        <v>A2</v>
      </c>
      <c r="K3267" s="5">
        <v>43.831545064377686</v>
      </c>
      <c r="L3267">
        <v>2024</v>
      </c>
      <c r="P3267">
        <v>0</v>
      </c>
    </row>
    <row r="3268" spans="1:16" x14ac:dyDescent="0.3">
      <c r="A3268" t="s">
        <v>3252</v>
      </c>
      <c r="B3268" s="1">
        <v>45405</v>
      </c>
      <c r="C3268" t="s">
        <v>22</v>
      </c>
      <c r="D3268" t="s">
        <v>18</v>
      </c>
      <c r="E3268" t="s">
        <v>34</v>
      </c>
      <c r="F3268">
        <v>543</v>
      </c>
      <c r="G3268">
        <v>37868</v>
      </c>
      <c r="H3268" t="s">
        <v>12</v>
      </c>
      <c r="I3268">
        <v>57</v>
      </c>
      <c r="J3268" t="str">
        <f t="shared" si="51"/>
        <v>A3</v>
      </c>
      <c r="K3268" s="5">
        <v>69.738489871086557</v>
      </c>
      <c r="L3268">
        <v>2024</v>
      </c>
      <c r="P3268" t="s">
        <v>12</v>
      </c>
    </row>
    <row r="3269" spans="1:16" x14ac:dyDescent="0.3">
      <c r="A3269" t="s">
        <v>3253</v>
      </c>
      <c r="B3269" s="1">
        <v>45165</v>
      </c>
      <c r="C3269" t="s">
        <v>14</v>
      </c>
      <c r="D3269" t="s">
        <v>10</v>
      </c>
      <c r="E3269" t="s">
        <v>4976</v>
      </c>
      <c r="F3269">
        <v>254</v>
      </c>
      <c r="G3269">
        <v>26067</v>
      </c>
      <c r="H3269" t="s">
        <v>12</v>
      </c>
      <c r="I3269">
        <v>39</v>
      </c>
      <c r="J3269" t="str">
        <f t="shared" si="51"/>
        <v>A2</v>
      </c>
      <c r="K3269" s="5">
        <v>102.6259842519685</v>
      </c>
      <c r="L3269">
        <v>2023</v>
      </c>
      <c r="P3269">
        <v>0</v>
      </c>
    </row>
    <row r="3270" spans="1:16" x14ac:dyDescent="0.3">
      <c r="A3270" t="s">
        <v>3254</v>
      </c>
      <c r="B3270" s="1">
        <v>45092</v>
      </c>
      <c r="C3270" t="s">
        <v>14</v>
      </c>
      <c r="D3270" t="s">
        <v>42</v>
      </c>
      <c r="E3270" t="s">
        <v>23</v>
      </c>
      <c r="F3270">
        <v>60</v>
      </c>
      <c r="G3270">
        <v>39151</v>
      </c>
      <c r="H3270" t="s">
        <v>20</v>
      </c>
      <c r="I3270">
        <v>40</v>
      </c>
      <c r="J3270" t="str">
        <f t="shared" si="51"/>
        <v>A2</v>
      </c>
      <c r="K3270" s="5">
        <v>652.51666666666665</v>
      </c>
      <c r="L3270">
        <v>2023</v>
      </c>
      <c r="P3270" t="s">
        <v>12</v>
      </c>
    </row>
    <row r="3271" spans="1:16" x14ac:dyDescent="0.3">
      <c r="A3271" t="s">
        <v>3255</v>
      </c>
      <c r="B3271" s="1">
        <v>45407</v>
      </c>
      <c r="C3271" t="s">
        <v>27</v>
      </c>
      <c r="D3271" t="s">
        <v>15</v>
      </c>
      <c r="E3271" t="s">
        <v>23</v>
      </c>
      <c r="F3271">
        <v>286</v>
      </c>
      <c r="G3271">
        <v>47833</v>
      </c>
      <c r="H3271" t="s">
        <v>12</v>
      </c>
      <c r="I3271">
        <v>41</v>
      </c>
      <c r="J3271" t="str">
        <f t="shared" si="51"/>
        <v>A2</v>
      </c>
      <c r="K3271" s="5">
        <v>167.24825174825176</v>
      </c>
      <c r="L3271">
        <v>2024</v>
      </c>
      <c r="P3271" t="s">
        <v>12</v>
      </c>
    </row>
    <row r="3272" spans="1:16" x14ac:dyDescent="0.3">
      <c r="A3272" t="s">
        <v>3256</v>
      </c>
      <c r="B3272" s="1">
        <v>45251</v>
      </c>
      <c r="C3272" t="s">
        <v>27</v>
      </c>
      <c r="D3272" t="s">
        <v>15</v>
      </c>
      <c r="E3272" t="s">
        <v>23</v>
      </c>
      <c r="F3272">
        <v>270</v>
      </c>
      <c r="G3272">
        <v>18310</v>
      </c>
      <c r="H3272" t="s">
        <v>12</v>
      </c>
      <c r="I3272">
        <v>41</v>
      </c>
      <c r="J3272" t="str">
        <f t="shared" si="51"/>
        <v>A2</v>
      </c>
      <c r="K3272" s="5">
        <v>67.81481481481481</v>
      </c>
      <c r="L3272">
        <v>2023</v>
      </c>
      <c r="P3272">
        <v>0</v>
      </c>
    </row>
    <row r="3273" spans="1:16" x14ac:dyDescent="0.3">
      <c r="A3273" t="s">
        <v>3257</v>
      </c>
      <c r="B3273" s="1">
        <v>45370</v>
      </c>
      <c r="C3273" t="s">
        <v>14</v>
      </c>
      <c r="D3273" t="s">
        <v>32</v>
      </c>
      <c r="E3273" t="s">
        <v>25</v>
      </c>
      <c r="F3273">
        <v>523</v>
      </c>
      <c r="G3273">
        <v>23694</v>
      </c>
      <c r="H3273">
        <v>0</v>
      </c>
      <c r="I3273">
        <v>46</v>
      </c>
      <c r="J3273" t="str">
        <f t="shared" si="51"/>
        <v>A3</v>
      </c>
      <c r="K3273" s="5">
        <v>45.304015296367112</v>
      </c>
      <c r="L3273">
        <v>2024</v>
      </c>
      <c r="P3273" t="s">
        <v>12</v>
      </c>
    </row>
    <row r="3274" spans="1:16" x14ac:dyDescent="0.3">
      <c r="A3274" t="s">
        <v>3258</v>
      </c>
      <c r="B3274" s="1">
        <v>44783</v>
      </c>
      <c r="C3274" t="s">
        <v>9</v>
      </c>
      <c r="D3274" t="s">
        <v>10</v>
      </c>
      <c r="E3274" t="s">
        <v>19</v>
      </c>
      <c r="F3274">
        <v>750</v>
      </c>
      <c r="G3274" t="s">
        <v>4976</v>
      </c>
      <c r="H3274" t="s">
        <v>12</v>
      </c>
      <c r="I3274">
        <v>39</v>
      </c>
      <c r="J3274" t="str">
        <f t="shared" si="51"/>
        <v>A2</v>
      </c>
      <c r="K3274" s="5">
        <v>0</v>
      </c>
      <c r="L3274">
        <v>2022</v>
      </c>
      <c r="P3274" t="s">
        <v>12</v>
      </c>
    </row>
    <row r="3275" spans="1:16" x14ac:dyDescent="0.3">
      <c r="A3275" t="s">
        <v>3259</v>
      </c>
      <c r="B3275" s="1">
        <v>45346</v>
      </c>
      <c r="C3275" t="s">
        <v>14</v>
      </c>
      <c r="D3275" t="s">
        <v>28</v>
      </c>
      <c r="E3275" t="s">
        <v>23</v>
      </c>
      <c r="F3275">
        <v>64</v>
      </c>
      <c r="G3275">
        <v>22363</v>
      </c>
      <c r="H3275" t="s">
        <v>12</v>
      </c>
      <c r="I3275">
        <v>58</v>
      </c>
      <c r="J3275" t="str">
        <f t="shared" si="51"/>
        <v>A3</v>
      </c>
      <c r="K3275" s="5">
        <v>349.421875</v>
      </c>
      <c r="L3275">
        <v>2024</v>
      </c>
      <c r="P3275">
        <v>0</v>
      </c>
    </row>
    <row r="3276" spans="1:16" x14ac:dyDescent="0.3">
      <c r="A3276" t="s">
        <v>3260</v>
      </c>
      <c r="B3276" s="1">
        <v>45380</v>
      </c>
      <c r="C3276" t="s">
        <v>17</v>
      </c>
      <c r="D3276" t="s">
        <v>42</v>
      </c>
      <c r="E3276" t="s">
        <v>34</v>
      </c>
      <c r="F3276">
        <v>765</v>
      </c>
      <c r="G3276">
        <v>30885</v>
      </c>
      <c r="H3276" t="s">
        <v>12</v>
      </c>
      <c r="I3276">
        <v>40</v>
      </c>
      <c r="J3276" t="str">
        <f t="shared" si="51"/>
        <v>A2</v>
      </c>
      <c r="K3276" s="5">
        <v>40.372549019607845</v>
      </c>
      <c r="L3276">
        <v>2024</v>
      </c>
      <c r="P3276" t="s">
        <v>20</v>
      </c>
    </row>
    <row r="3277" spans="1:16" x14ac:dyDescent="0.3">
      <c r="A3277" t="s">
        <v>3261</v>
      </c>
      <c r="B3277" s="1">
        <v>44883</v>
      </c>
      <c r="C3277" t="s">
        <v>22</v>
      </c>
      <c r="D3277" t="s">
        <v>18</v>
      </c>
      <c r="E3277" t="s">
        <v>19</v>
      </c>
      <c r="F3277">
        <v>348</v>
      </c>
      <c r="G3277">
        <v>16362</v>
      </c>
      <c r="H3277" t="s">
        <v>20</v>
      </c>
      <c r="I3277">
        <v>57</v>
      </c>
      <c r="J3277" t="str">
        <f t="shared" si="51"/>
        <v>A3</v>
      </c>
      <c r="K3277" s="5">
        <v>47.017241379310342</v>
      </c>
      <c r="L3277">
        <v>2022</v>
      </c>
      <c r="P3277" t="s">
        <v>12</v>
      </c>
    </row>
    <row r="3278" spans="1:16" x14ac:dyDescent="0.3">
      <c r="A3278" t="s">
        <v>3262</v>
      </c>
      <c r="B3278" s="1">
        <v>45219</v>
      </c>
      <c r="C3278" t="s">
        <v>9</v>
      </c>
      <c r="D3278" t="s">
        <v>10</v>
      </c>
      <c r="E3278" t="s">
        <v>19</v>
      </c>
      <c r="F3278">
        <v>51</v>
      </c>
      <c r="G3278">
        <v>31027</v>
      </c>
      <c r="H3278" t="s">
        <v>12</v>
      </c>
      <c r="I3278">
        <v>39</v>
      </c>
      <c r="J3278" t="str">
        <f t="shared" si="51"/>
        <v>A2</v>
      </c>
      <c r="K3278" s="5">
        <v>608.37254901960785</v>
      </c>
      <c r="L3278">
        <v>2023</v>
      </c>
      <c r="P3278" t="s">
        <v>12</v>
      </c>
    </row>
    <row r="3279" spans="1:16" x14ac:dyDescent="0.3">
      <c r="A3279" t="s">
        <v>3263</v>
      </c>
      <c r="B3279" s="1">
        <v>45218</v>
      </c>
      <c r="C3279" t="s">
        <v>4976</v>
      </c>
      <c r="D3279" t="s">
        <v>32</v>
      </c>
      <c r="E3279" t="s">
        <v>19</v>
      </c>
      <c r="F3279">
        <v>152</v>
      </c>
      <c r="G3279">
        <v>6647</v>
      </c>
      <c r="H3279" t="s">
        <v>12</v>
      </c>
      <c r="I3279">
        <v>46</v>
      </c>
      <c r="J3279" t="str">
        <f t="shared" si="51"/>
        <v>A3</v>
      </c>
      <c r="K3279" s="5">
        <v>43.73026315789474</v>
      </c>
      <c r="L3279">
        <v>2023</v>
      </c>
      <c r="P3279" t="s">
        <v>12</v>
      </c>
    </row>
    <row r="3280" spans="1:16" x14ac:dyDescent="0.3">
      <c r="A3280" t="s">
        <v>3264</v>
      </c>
      <c r="B3280" s="1">
        <v>45248</v>
      </c>
      <c r="C3280" t="s">
        <v>27</v>
      </c>
      <c r="D3280" t="s">
        <v>42</v>
      </c>
      <c r="E3280" t="s">
        <v>19</v>
      </c>
      <c r="F3280">
        <v>731</v>
      </c>
      <c r="G3280">
        <v>16746</v>
      </c>
      <c r="H3280" t="s">
        <v>12</v>
      </c>
      <c r="I3280">
        <v>40</v>
      </c>
      <c r="J3280" t="str">
        <f t="shared" si="51"/>
        <v>A2</v>
      </c>
      <c r="K3280" s="5">
        <v>22.908344733242135</v>
      </c>
      <c r="L3280">
        <v>2023</v>
      </c>
      <c r="P3280" t="s">
        <v>12</v>
      </c>
    </row>
    <row r="3281" spans="1:16" x14ac:dyDescent="0.3">
      <c r="A3281" t="s">
        <v>3265</v>
      </c>
      <c r="B3281" s="1">
        <v>45190</v>
      </c>
      <c r="C3281" t="s">
        <v>22</v>
      </c>
      <c r="D3281" t="s">
        <v>42</v>
      </c>
      <c r="E3281" t="s">
        <v>11</v>
      </c>
      <c r="F3281">
        <v>474</v>
      </c>
      <c r="G3281">
        <v>31259</v>
      </c>
      <c r="H3281" t="s">
        <v>12</v>
      </c>
      <c r="I3281">
        <v>40</v>
      </c>
      <c r="J3281" t="str">
        <f t="shared" si="51"/>
        <v>A2</v>
      </c>
      <c r="K3281" s="5">
        <v>65.947257383966246</v>
      </c>
      <c r="L3281">
        <v>2023</v>
      </c>
      <c r="P3281">
        <v>0</v>
      </c>
    </row>
    <row r="3282" spans="1:16" x14ac:dyDescent="0.3">
      <c r="A3282" t="s">
        <v>3266</v>
      </c>
      <c r="B3282" s="1">
        <v>45201</v>
      </c>
      <c r="C3282" t="s">
        <v>22</v>
      </c>
      <c r="D3282" t="s">
        <v>10</v>
      </c>
      <c r="E3282" t="s">
        <v>11</v>
      </c>
      <c r="F3282">
        <v>786</v>
      </c>
      <c r="G3282">
        <v>39018</v>
      </c>
      <c r="H3282" t="s">
        <v>12</v>
      </c>
      <c r="I3282">
        <v>39</v>
      </c>
      <c r="J3282" t="str">
        <f t="shared" si="51"/>
        <v>A2</v>
      </c>
      <c r="K3282" s="5">
        <v>49.641221374045799</v>
      </c>
      <c r="L3282">
        <v>2023</v>
      </c>
      <c r="P3282" t="s">
        <v>12</v>
      </c>
    </row>
    <row r="3283" spans="1:16" x14ac:dyDescent="0.3">
      <c r="A3283" t="s">
        <v>3267</v>
      </c>
      <c r="B3283" s="1">
        <v>44564</v>
      </c>
      <c r="C3283" t="s">
        <v>14</v>
      </c>
      <c r="D3283" t="s">
        <v>15</v>
      </c>
      <c r="E3283" t="s">
        <v>25</v>
      </c>
      <c r="F3283">
        <v>448</v>
      </c>
      <c r="G3283">
        <v>47976</v>
      </c>
      <c r="H3283" t="s">
        <v>12</v>
      </c>
      <c r="I3283">
        <v>41</v>
      </c>
      <c r="J3283" t="str">
        <f t="shared" si="51"/>
        <v>A2</v>
      </c>
      <c r="K3283" s="5">
        <v>107.08928571428571</v>
      </c>
      <c r="L3283">
        <v>2022</v>
      </c>
      <c r="P3283" t="s">
        <v>12</v>
      </c>
    </row>
    <row r="3284" spans="1:16" x14ac:dyDescent="0.3">
      <c r="A3284" t="s">
        <v>3268</v>
      </c>
      <c r="B3284" s="1">
        <v>45028</v>
      </c>
      <c r="C3284" t="s">
        <v>17</v>
      </c>
      <c r="D3284" t="s">
        <v>10</v>
      </c>
      <c r="E3284" t="s">
        <v>23</v>
      </c>
      <c r="F3284">
        <v>755</v>
      </c>
      <c r="G3284">
        <v>14839</v>
      </c>
      <c r="H3284">
        <v>0</v>
      </c>
      <c r="I3284">
        <v>39</v>
      </c>
      <c r="J3284" t="str">
        <f t="shared" si="51"/>
        <v>A2</v>
      </c>
      <c r="K3284" s="5">
        <v>19.654304635761591</v>
      </c>
      <c r="L3284">
        <v>2023</v>
      </c>
      <c r="P3284" t="s">
        <v>12</v>
      </c>
    </row>
    <row r="3285" spans="1:16" x14ac:dyDescent="0.3">
      <c r="A3285" t="s">
        <v>3269</v>
      </c>
      <c r="B3285" s="1">
        <v>44802</v>
      </c>
      <c r="C3285" t="s">
        <v>17</v>
      </c>
      <c r="D3285" t="s">
        <v>18</v>
      </c>
      <c r="E3285" t="s">
        <v>34</v>
      </c>
      <c r="F3285">
        <v>419</v>
      </c>
      <c r="G3285">
        <v>11157</v>
      </c>
      <c r="H3285">
        <v>0</v>
      </c>
      <c r="I3285">
        <v>57</v>
      </c>
      <c r="J3285" t="str">
        <f t="shared" si="51"/>
        <v>A3</v>
      </c>
      <c r="K3285" s="5">
        <v>26.627684964200476</v>
      </c>
      <c r="L3285">
        <v>2022</v>
      </c>
      <c r="P3285" t="s">
        <v>12</v>
      </c>
    </row>
    <row r="3286" spans="1:16" x14ac:dyDescent="0.3">
      <c r="A3286" t="s">
        <v>3270</v>
      </c>
      <c r="B3286" s="1">
        <v>45458</v>
      </c>
      <c r="C3286" t="s">
        <v>27</v>
      </c>
      <c r="D3286" t="s">
        <v>28</v>
      </c>
      <c r="E3286" t="s">
        <v>25</v>
      </c>
      <c r="F3286">
        <v>452</v>
      </c>
      <c r="G3286">
        <v>12970</v>
      </c>
      <c r="H3286" t="s">
        <v>12</v>
      </c>
      <c r="I3286">
        <v>58</v>
      </c>
      <c r="J3286" t="str">
        <f t="shared" si="51"/>
        <v>A3</v>
      </c>
      <c r="K3286" s="5">
        <v>28.694690265486727</v>
      </c>
      <c r="L3286">
        <v>2024</v>
      </c>
      <c r="P3286" t="s">
        <v>12</v>
      </c>
    </row>
    <row r="3287" spans="1:16" x14ac:dyDescent="0.3">
      <c r="A3287" t="s">
        <v>3271</v>
      </c>
      <c r="B3287" s="1">
        <v>45134</v>
      </c>
      <c r="C3287" t="s">
        <v>9</v>
      </c>
      <c r="D3287" t="s">
        <v>15</v>
      </c>
      <c r="E3287" t="s">
        <v>34</v>
      </c>
      <c r="F3287">
        <v>574</v>
      </c>
      <c r="G3287">
        <v>19832</v>
      </c>
      <c r="H3287" t="s">
        <v>12</v>
      </c>
      <c r="I3287">
        <v>41</v>
      </c>
      <c r="J3287" t="str">
        <f t="shared" si="51"/>
        <v>A2</v>
      </c>
      <c r="K3287" s="5">
        <v>34.550522648083621</v>
      </c>
      <c r="L3287">
        <v>2023</v>
      </c>
      <c r="P3287">
        <v>0</v>
      </c>
    </row>
    <row r="3288" spans="1:16" x14ac:dyDescent="0.3">
      <c r="A3288" t="s">
        <v>3272</v>
      </c>
      <c r="B3288" s="1">
        <v>45067</v>
      </c>
      <c r="C3288" t="s">
        <v>14</v>
      </c>
      <c r="D3288" t="s">
        <v>42</v>
      </c>
      <c r="E3288" t="s">
        <v>19</v>
      </c>
      <c r="F3288">
        <v>414</v>
      </c>
      <c r="G3288">
        <v>8266</v>
      </c>
      <c r="H3288" t="s">
        <v>12</v>
      </c>
      <c r="I3288">
        <v>40</v>
      </c>
      <c r="J3288" t="str">
        <f t="shared" si="51"/>
        <v>A2</v>
      </c>
      <c r="K3288" s="5">
        <v>19.966183574879228</v>
      </c>
      <c r="L3288">
        <v>2023</v>
      </c>
      <c r="P3288">
        <v>0</v>
      </c>
    </row>
    <row r="3289" spans="1:16" x14ac:dyDescent="0.3">
      <c r="A3289" t="s">
        <v>3273</v>
      </c>
      <c r="B3289" s="1">
        <v>45044</v>
      </c>
      <c r="C3289" t="s">
        <v>14</v>
      </c>
      <c r="D3289" t="s">
        <v>10</v>
      </c>
      <c r="E3289" t="s">
        <v>11</v>
      </c>
      <c r="F3289">
        <v>625</v>
      </c>
      <c r="G3289">
        <v>37026</v>
      </c>
      <c r="H3289" t="s">
        <v>20</v>
      </c>
      <c r="I3289">
        <v>39</v>
      </c>
      <c r="J3289" t="str">
        <f t="shared" si="51"/>
        <v>A2</v>
      </c>
      <c r="K3289" s="5">
        <v>59.241599999999998</v>
      </c>
      <c r="L3289">
        <v>2023</v>
      </c>
      <c r="P3289" t="s">
        <v>12</v>
      </c>
    </row>
    <row r="3290" spans="1:16" x14ac:dyDescent="0.3">
      <c r="A3290" t="s">
        <v>3274</v>
      </c>
      <c r="B3290" s="1">
        <v>45200</v>
      </c>
      <c r="C3290" t="s">
        <v>27</v>
      </c>
      <c r="D3290" t="s">
        <v>10</v>
      </c>
      <c r="E3290" t="s">
        <v>19</v>
      </c>
      <c r="F3290">
        <v>294</v>
      </c>
      <c r="G3290">
        <v>17037</v>
      </c>
      <c r="H3290" t="s">
        <v>12</v>
      </c>
      <c r="I3290">
        <v>39</v>
      </c>
      <c r="J3290" t="str">
        <f t="shared" si="51"/>
        <v>A2</v>
      </c>
      <c r="K3290" s="5">
        <v>57.948979591836732</v>
      </c>
      <c r="L3290">
        <v>2023</v>
      </c>
      <c r="P3290" t="s">
        <v>12</v>
      </c>
    </row>
    <row r="3291" spans="1:16" x14ac:dyDescent="0.3">
      <c r="A3291" t="s">
        <v>3275</v>
      </c>
      <c r="B3291" s="1">
        <v>44595</v>
      </c>
      <c r="C3291" t="s">
        <v>22</v>
      </c>
      <c r="D3291" t="s">
        <v>18</v>
      </c>
      <c r="E3291" t="s">
        <v>25</v>
      </c>
      <c r="F3291" t="s">
        <v>4976</v>
      </c>
      <c r="G3291">
        <v>17539</v>
      </c>
      <c r="H3291" t="s">
        <v>12</v>
      </c>
      <c r="I3291">
        <v>57</v>
      </c>
      <c r="J3291" t="str">
        <f t="shared" si="51"/>
        <v>A3</v>
      </c>
      <c r="K3291" s="5">
        <v>0</v>
      </c>
      <c r="L3291">
        <v>2022</v>
      </c>
      <c r="P3291" t="s">
        <v>12</v>
      </c>
    </row>
    <row r="3292" spans="1:16" x14ac:dyDescent="0.3">
      <c r="A3292" t="s">
        <v>3276</v>
      </c>
      <c r="B3292" s="1">
        <v>45257</v>
      </c>
      <c r="C3292" t="s">
        <v>14</v>
      </c>
      <c r="D3292" t="s">
        <v>15</v>
      </c>
      <c r="E3292" t="s">
        <v>34</v>
      </c>
      <c r="F3292">
        <v>582</v>
      </c>
      <c r="G3292">
        <v>39903</v>
      </c>
      <c r="H3292" t="s">
        <v>12</v>
      </c>
      <c r="I3292">
        <v>41</v>
      </c>
      <c r="J3292" t="str">
        <f t="shared" si="51"/>
        <v>A2</v>
      </c>
      <c r="K3292" s="5">
        <v>68.5618556701031</v>
      </c>
      <c r="L3292">
        <v>2023</v>
      </c>
      <c r="P3292" t="s">
        <v>12</v>
      </c>
    </row>
    <row r="3293" spans="1:16" x14ac:dyDescent="0.3">
      <c r="A3293" t="s">
        <v>3277</v>
      </c>
      <c r="B3293" t="s">
        <v>4976</v>
      </c>
      <c r="C3293" t="s">
        <v>9</v>
      </c>
      <c r="D3293" t="s">
        <v>42</v>
      </c>
      <c r="E3293" t="s">
        <v>11</v>
      </c>
      <c r="F3293">
        <v>644</v>
      </c>
      <c r="G3293">
        <v>5813</v>
      </c>
      <c r="H3293" t="s">
        <v>12</v>
      </c>
      <c r="I3293">
        <v>40</v>
      </c>
      <c r="J3293" t="str">
        <f t="shared" si="51"/>
        <v>A2</v>
      </c>
      <c r="K3293" s="5">
        <v>9.0263975155279503</v>
      </c>
      <c r="L3293" t="e">
        <v>#VALUE!</v>
      </c>
      <c r="P3293" t="s">
        <v>12</v>
      </c>
    </row>
    <row r="3294" spans="1:16" x14ac:dyDescent="0.3">
      <c r="A3294" t="s">
        <v>3278</v>
      </c>
      <c r="B3294" s="1">
        <v>44626</v>
      </c>
      <c r="C3294" t="s">
        <v>22</v>
      </c>
      <c r="D3294" t="s">
        <v>18</v>
      </c>
      <c r="E3294" t="s">
        <v>25</v>
      </c>
      <c r="F3294">
        <v>638</v>
      </c>
      <c r="G3294">
        <v>39446</v>
      </c>
      <c r="H3294" t="s">
        <v>12</v>
      </c>
      <c r="I3294">
        <v>57</v>
      </c>
      <c r="J3294" t="str">
        <f t="shared" si="51"/>
        <v>A3</v>
      </c>
      <c r="K3294" s="5">
        <v>61.827586206896555</v>
      </c>
      <c r="L3294">
        <v>2022</v>
      </c>
      <c r="P3294" t="s">
        <v>12</v>
      </c>
    </row>
    <row r="3295" spans="1:16" x14ac:dyDescent="0.3">
      <c r="A3295" t="s">
        <v>3279</v>
      </c>
      <c r="B3295" s="1">
        <v>45373</v>
      </c>
      <c r="C3295" t="s">
        <v>9</v>
      </c>
      <c r="D3295" t="s">
        <v>18</v>
      </c>
      <c r="E3295" t="s">
        <v>4976</v>
      </c>
      <c r="F3295">
        <v>167</v>
      </c>
      <c r="G3295">
        <v>46555</v>
      </c>
      <c r="H3295" t="s">
        <v>12</v>
      </c>
      <c r="I3295">
        <v>57</v>
      </c>
      <c r="J3295" t="str">
        <f t="shared" si="51"/>
        <v>A3</v>
      </c>
      <c r="K3295" s="5">
        <v>278.77245508982037</v>
      </c>
      <c r="L3295">
        <v>2024</v>
      </c>
      <c r="P3295" t="s">
        <v>12</v>
      </c>
    </row>
    <row r="3296" spans="1:16" x14ac:dyDescent="0.3">
      <c r="A3296" t="s">
        <v>3280</v>
      </c>
      <c r="B3296" s="1">
        <v>44948</v>
      </c>
      <c r="C3296" t="s">
        <v>14</v>
      </c>
      <c r="D3296" t="s">
        <v>42</v>
      </c>
      <c r="E3296" t="s">
        <v>19</v>
      </c>
      <c r="F3296">
        <v>483</v>
      </c>
      <c r="G3296">
        <v>9485</v>
      </c>
      <c r="H3296" t="s">
        <v>20</v>
      </c>
      <c r="I3296">
        <v>40</v>
      </c>
      <c r="J3296" t="str">
        <f t="shared" si="51"/>
        <v>A2</v>
      </c>
      <c r="K3296" s="5">
        <v>19.637681159420289</v>
      </c>
      <c r="L3296">
        <v>2023</v>
      </c>
      <c r="P3296" t="s">
        <v>20</v>
      </c>
    </row>
    <row r="3297" spans="1:16" x14ac:dyDescent="0.3">
      <c r="A3297" t="s">
        <v>3281</v>
      </c>
      <c r="B3297" s="1">
        <v>45165</v>
      </c>
      <c r="C3297" t="s">
        <v>17</v>
      </c>
      <c r="D3297" t="s">
        <v>42</v>
      </c>
      <c r="E3297" t="s">
        <v>34</v>
      </c>
      <c r="F3297">
        <v>679</v>
      </c>
      <c r="G3297">
        <v>48598</v>
      </c>
      <c r="H3297" t="s">
        <v>12</v>
      </c>
      <c r="I3297">
        <v>40</v>
      </c>
      <c r="J3297" t="str">
        <f t="shared" si="51"/>
        <v>A2</v>
      </c>
      <c r="K3297" s="5">
        <v>71.572901325478639</v>
      </c>
      <c r="L3297">
        <v>2023</v>
      </c>
      <c r="P3297" t="s">
        <v>12</v>
      </c>
    </row>
    <row r="3298" spans="1:16" x14ac:dyDescent="0.3">
      <c r="A3298" t="s">
        <v>3282</v>
      </c>
      <c r="B3298" s="1">
        <v>45251</v>
      </c>
      <c r="C3298" t="s">
        <v>27</v>
      </c>
      <c r="D3298" t="s">
        <v>15</v>
      </c>
      <c r="E3298" t="s">
        <v>23</v>
      </c>
      <c r="F3298">
        <v>827</v>
      </c>
      <c r="G3298">
        <v>47387</v>
      </c>
      <c r="H3298" t="s">
        <v>20</v>
      </c>
      <c r="I3298">
        <v>41</v>
      </c>
      <c r="J3298" t="str">
        <f t="shared" si="51"/>
        <v>A2</v>
      </c>
      <c r="K3298" s="5">
        <v>57.299879081015717</v>
      </c>
      <c r="L3298">
        <v>2023</v>
      </c>
      <c r="P3298" t="s">
        <v>12</v>
      </c>
    </row>
    <row r="3299" spans="1:16" x14ac:dyDescent="0.3">
      <c r="A3299" t="s">
        <v>3283</v>
      </c>
      <c r="B3299" s="1">
        <v>45055</v>
      </c>
      <c r="C3299" t="s">
        <v>9</v>
      </c>
      <c r="D3299" t="s">
        <v>28</v>
      </c>
      <c r="E3299" t="s">
        <v>34</v>
      </c>
      <c r="F3299">
        <v>694</v>
      </c>
      <c r="G3299">
        <v>46450</v>
      </c>
      <c r="H3299" t="s">
        <v>12</v>
      </c>
      <c r="I3299">
        <v>58</v>
      </c>
      <c r="J3299" t="str">
        <f t="shared" si="51"/>
        <v>A3</v>
      </c>
      <c r="K3299" s="5">
        <v>66.930835734870314</v>
      </c>
      <c r="L3299">
        <v>2023</v>
      </c>
      <c r="P3299">
        <v>0</v>
      </c>
    </row>
    <row r="3300" spans="1:16" x14ac:dyDescent="0.3">
      <c r="A3300" t="s">
        <v>3284</v>
      </c>
      <c r="B3300" s="1">
        <v>44894</v>
      </c>
      <c r="C3300" t="s">
        <v>17</v>
      </c>
      <c r="D3300" t="s">
        <v>15</v>
      </c>
      <c r="E3300" t="s">
        <v>11</v>
      </c>
      <c r="F3300">
        <v>517</v>
      </c>
      <c r="G3300">
        <v>28309</v>
      </c>
      <c r="H3300" t="s">
        <v>12</v>
      </c>
      <c r="I3300">
        <v>41</v>
      </c>
      <c r="J3300" t="str">
        <f t="shared" si="51"/>
        <v>A2</v>
      </c>
      <c r="K3300" s="5">
        <v>54.756286266924562</v>
      </c>
      <c r="L3300">
        <v>2022</v>
      </c>
      <c r="P3300" t="s">
        <v>12</v>
      </c>
    </row>
    <row r="3301" spans="1:16" hidden="1" x14ac:dyDescent="0.3">
      <c r="A3301" t="s">
        <v>3285</v>
      </c>
      <c r="B3301" s="1">
        <v>45182</v>
      </c>
      <c r="C3301" t="s">
        <v>27</v>
      </c>
      <c r="D3301" t="s">
        <v>4976</v>
      </c>
      <c r="E3301" t="s">
        <v>34</v>
      </c>
      <c r="F3301">
        <v>339</v>
      </c>
      <c r="G3301">
        <v>40483</v>
      </c>
      <c r="H3301" t="s">
        <v>12</v>
      </c>
      <c r="I3301" t="s">
        <v>4977</v>
      </c>
      <c r="J3301" t="str">
        <f t="shared" si="51"/>
        <v>A3</v>
      </c>
      <c r="K3301" s="5">
        <v>119.4188790560472</v>
      </c>
      <c r="L3301">
        <v>2023</v>
      </c>
      <c r="P3301" t="s">
        <v>20</v>
      </c>
    </row>
    <row r="3302" spans="1:16" x14ac:dyDescent="0.3">
      <c r="A3302" t="s">
        <v>3286</v>
      </c>
      <c r="B3302" s="1">
        <v>45282</v>
      </c>
      <c r="C3302" t="s">
        <v>17</v>
      </c>
      <c r="D3302" t="s">
        <v>42</v>
      </c>
      <c r="E3302" t="s">
        <v>11</v>
      </c>
      <c r="F3302">
        <v>758</v>
      </c>
      <c r="G3302" t="s">
        <v>4976</v>
      </c>
      <c r="H3302">
        <v>0</v>
      </c>
      <c r="I3302">
        <v>40</v>
      </c>
      <c r="J3302" t="str">
        <f t="shared" si="51"/>
        <v>A2</v>
      </c>
      <c r="K3302" s="5">
        <v>0</v>
      </c>
      <c r="L3302">
        <v>2023</v>
      </c>
      <c r="P3302" t="s">
        <v>12</v>
      </c>
    </row>
    <row r="3303" spans="1:16" x14ac:dyDescent="0.3">
      <c r="A3303" t="s">
        <v>3287</v>
      </c>
      <c r="B3303" s="1">
        <v>45169</v>
      </c>
      <c r="C3303" t="s">
        <v>27</v>
      </c>
      <c r="D3303" t="s">
        <v>28</v>
      </c>
      <c r="E3303" t="s">
        <v>19</v>
      </c>
      <c r="F3303">
        <v>444</v>
      </c>
      <c r="G3303">
        <v>33890</v>
      </c>
      <c r="H3303" t="s">
        <v>12</v>
      </c>
      <c r="I3303">
        <v>58</v>
      </c>
      <c r="J3303" t="str">
        <f t="shared" si="51"/>
        <v>A3</v>
      </c>
      <c r="K3303" s="5">
        <v>76.328828828828833</v>
      </c>
      <c r="L3303">
        <v>2023</v>
      </c>
      <c r="P3303" t="s">
        <v>12</v>
      </c>
    </row>
    <row r="3304" spans="1:16" x14ac:dyDescent="0.3">
      <c r="A3304" t="s">
        <v>3288</v>
      </c>
      <c r="B3304" s="1">
        <v>44620</v>
      </c>
      <c r="C3304" t="s">
        <v>17</v>
      </c>
      <c r="D3304" t="s">
        <v>32</v>
      </c>
      <c r="E3304" t="s">
        <v>11</v>
      </c>
      <c r="F3304">
        <v>740</v>
      </c>
      <c r="G3304">
        <v>47946</v>
      </c>
      <c r="H3304" t="s">
        <v>12</v>
      </c>
      <c r="I3304">
        <v>46</v>
      </c>
      <c r="J3304" t="str">
        <f t="shared" si="51"/>
        <v>A3</v>
      </c>
      <c r="K3304" s="5">
        <v>64.791891891891893</v>
      </c>
      <c r="L3304">
        <v>2022</v>
      </c>
      <c r="P3304" t="s">
        <v>20</v>
      </c>
    </row>
    <row r="3305" spans="1:16" x14ac:dyDescent="0.3">
      <c r="A3305" t="s">
        <v>3289</v>
      </c>
      <c r="B3305" s="1">
        <v>44657</v>
      </c>
      <c r="C3305" t="s">
        <v>14</v>
      </c>
      <c r="D3305" t="s">
        <v>18</v>
      </c>
      <c r="E3305" t="s">
        <v>23</v>
      </c>
      <c r="F3305">
        <v>351</v>
      </c>
      <c r="G3305">
        <v>9598</v>
      </c>
      <c r="H3305" t="s">
        <v>12</v>
      </c>
      <c r="I3305">
        <v>57</v>
      </c>
      <c r="J3305" t="str">
        <f t="shared" si="51"/>
        <v>A3</v>
      </c>
      <c r="K3305" s="5">
        <v>27.344729344729345</v>
      </c>
      <c r="L3305">
        <v>2022</v>
      </c>
      <c r="P3305" t="s">
        <v>20</v>
      </c>
    </row>
    <row r="3306" spans="1:16" x14ac:dyDescent="0.3">
      <c r="A3306" t="s">
        <v>3290</v>
      </c>
      <c r="B3306" s="1">
        <v>44858</v>
      </c>
      <c r="C3306" t="s">
        <v>27</v>
      </c>
      <c r="D3306" t="s">
        <v>15</v>
      </c>
      <c r="E3306" t="s">
        <v>19</v>
      </c>
      <c r="F3306">
        <v>899</v>
      </c>
      <c r="G3306">
        <v>41854</v>
      </c>
      <c r="H3306" t="s">
        <v>12</v>
      </c>
      <c r="I3306">
        <v>41</v>
      </c>
      <c r="J3306" t="str">
        <f t="shared" si="51"/>
        <v>A2</v>
      </c>
      <c r="K3306" s="5">
        <v>46.556173526140157</v>
      </c>
      <c r="L3306">
        <v>2022</v>
      </c>
      <c r="P3306" t="s">
        <v>12</v>
      </c>
    </row>
    <row r="3307" spans="1:16" x14ac:dyDescent="0.3">
      <c r="A3307" t="s">
        <v>3291</v>
      </c>
      <c r="B3307" s="1">
        <v>44925</v>
      </c>
      <c r="C3307" t="s">
        <v>9</v>
      </c>
      <c r="D3307" t="s">
        <v>15</v>
      </c>
      <c r="E3307" t="s">
        <v>19</v>
      </c>
      <c r="F3307">
        <v>856</v>
      </c>
      <c r="G3307">
        <v>42013</v>
      </c>
      <c r="H3307" t="s">
        <v>12</v>
      </c>
      <c r="I3307">
        <v>41</v>
      </c>
      <c r="J3307" t="str">
        <f t="shared" si="51"/>
        <v>A2</v>
      </c>
      <c r="K3307" s="5">
        <v>49.080607476635514</v>
      </c>
      <c r="L3307">
        <v>2022</v>
      </c>
      <c r="P3307">
        <v>0</v>
      </c>
    </row>
    <row r="3308" spans="1:16" x14ac:dyDescent="0.3">
      <c r="A3308" t="s">
        <v>3292</v>
      </c>
      <c r="B3308" s="1">
        <v>44890</v>
      </c>
      <c r="C3308" t="s">
        <v>27</v>
      </c>
      <c r="D3308" t="s">
        <v>42</v>
      </c>
      <c r="E3308" t="s">
        <v>25</v>
      </c>
      <c r="F3308">
        <v>307</v>
      </c>
      <c r="G3308">
        <v>30606</v>
      </c>
      <c r="H3308" t="s">
        <v>12</v>
      </c>
      <c r="I3308">
        <v>40</v>
      </c>
      <c r="J3308" t="str">
        <f t="shared" si="51"/>
        <v>A2</v>
      </c>
      <c r="K3308" s="5">
        <v>99.693811074918571</v>
      </c>
      <c r="L3308">
        <v>2022</v>
      </c>
      <c r="P3308" t="s">
        <v>12</v>
      </c>
    </row>
    <row r="3309" spans="1:16" x14ac:dyDescent="0.3">
      <c r="A3309" t="s">
        <v>3293</v>
      </c>
      <c r="B3309" s="1">
        <v>45157</v>
      </c>
      <c r="C3309" t="s">
        <v>14</v>
      </c>
      <c r="D3309" t="s">
        <v>42</v>
      </c>
      <c r="E3309" t="s">
        <v>11</v>
      </c>
      <c r="F3309">
        <v>890</v>
      </c>
      <c r="G3309">
        <v>22110</v>
      </c>
      <c r="H3309" t="s">
        <v>12</v>
      </c>
      <c r="I3309">
        <v>40</v>
      </c>
      <c r="J3309" t="str">
        <f t="shared" si="51"/>
        <v>A2</v>
      </c>
      <c r="K3309" s="5">
        <v>24.842696629213481</v>
      </c>
      <c r="L3309">
        <v>2023</v>
      </c>
      <c r="P3309" t="s">
        <v>12</v>
      </c>
    </row>
    <row r="3310" spans="1:16" x14ac:dyDescent="0.3">
      <c r="A3310" t="s">
        <v>3294</v>
      </c>
      <c r="B3310" s="1">
        <v>44974</v>
      </c>
      <c r="C3310" t="s">
        <v>14</v>
      </c>
      <c r="D3310" t="s">
        <v>28</v>
      </c>
      <c r="E3310" t="s">
        <v>11</v>
      </c>
      <c r="F3310">
        <v>899</v>
      </c>
      <c r="G3310">
        <v>11219</v>
      </c>
      <c r="H3310">
        <v>0</v>
      </c>
      <c r="I3310">
        <v>58</v>
      </c>
      <c r="J3310" t="str">
        <f t="shared" si="51"/>
        <v>A3</v>
      </c>
      <c r="K3310" s="5">
        <v>12.479421579532815</v>
      </c>
      <c r="L3310">
        <v>2023</v>
      </c>
      <c r="P3310" t="s">
        <v>12</v>
      </c>
    </row>
    <row r="3311" spans="1:16" x14ac:dyDescent="0.3">
      <c r="A3311" t="s">
        <v>3295</v>
      </c>
      <c r="B3311" s="1">
        <v>45253</v>
      </c>
      <c r="C3311" t="s">
        <v>27</v>
      </c>
      <c r="D3311" t="s">
        <v>10</v>
      </c>
      <c r="E3311" t="s">
        <v>19</v>
      </c>
      <c r="F3311">
        <v>251</v>
      </c>
      <c r="G3311" t="s">
        <v>4976</v>
      </c>
      <c r="H3311" t="s">
        <v>12</v>
      </c>
      <c r="I3311">
        <v>39</v>
      </c>
      <c r="J3311" t="str">
        <f t="shared" si="51"/>
        <v>A2</v>
      </c>
      <c r="K3311" s="5">
        <v>0</v>
      </c>
      <c r="L3311">
        <v>2023</v>
      </c>
      <c r="P3311" t="s">
        <v>12</v>
      </c>
    </row>
    <row r="3312" spans="1:16" x14ac:dyDescent="0.3">
      <c r="A3312" t="s">
        <v>3296</v>
      </c>
      <c r="B3312" s="1">
        <v>45445</v>
      </c>
      <c r="C3312" t="s">
        <v>17</v>
      </c>
      <c r="D3312" t="s">
        <v>28</v>
      </c>
      <c r="E3312" t="s">
        <v>19</v>
      </c>
      <c r="F3312" t="s">
        <v>4976</v>
      </c>
      <c r="G3312">
        <v>29793</v>
      </c>
      <c r="H3312" t="s">
        <v>12</v>
      </c>
      <c r="I3312">
        <v>58</v>
      </c>
      <c r="J3312" t="str">
        <f t="shared" si="51"/>
        <v>A3</v>
      </c>
      <c r="K3312" s="5">
        <v>0</v>
      </c>
      <c r="L3312">
        <v>2024</v>
      </c>
      <c r="P3312" t="s">
        <v>12</v>
      </c>
    </row>
    <row r="3313" spans="1:16" x14ac:dyDescent="0.3">
      <c r="A3313" t="s">
        <v>3297</v>
      </c>
      <c r="B3313" s="1">
        <v>44806</v>
      </c>
      <c r="C3313" t="s">
        <v>9</v>
      </c>
      <c r="D3313" t="s">
        <v>28</v>
      </c>
      <c r="E3313" t="s">
        <v>11</v>
      </c>
      <c r="F3313">
        <v>300</v>
      </c>
      <c r="G3313">
        <v>44127</v>
      </c>
      <c r="H3313" t="s">
        <v>20</v>
      </c>
      <c r="I3313">
        <v>58</v>
      </c>
      <c r="J3313" t="str">
        <f t="shared" si="51"/>
        <v>A3</v>
      </c>
      <c r="K3313" s="5">
        <v>147.09</v>
      </c>
      <c r="L3313">
        <v>2022</v>
      </c>
      <c r="P3313" t="s">
        <v>12</v>
      </c>
    </row>
    <row r="3314" spans="1:16" x14ac:dyDescent="0.3">
      <c r="A3314" t="s">
        <v>3298</v>
      </c>
      <c r="B3314" t="s">
        <v>4976</v>
      </c>
      <c r="C3314" t="s">
        <v>9</v>
      </c>
      <c r="D3314" t="s">
        <v>18</v>
      </c>
      <c r="E3314" t="s">
        <v>25</v>
      </c>
      <c r="F3314">
        <v>150</v>
      </c>
      <c r="G3314">
        <v>29458</v>
      </c>
      <c r="H3314">
        <v>0</v>
      </c>
      <c r="I3314">
        <v>57</v>
      </c>
      <c r="J3314" t="str">
        <f t="shared" si="51"/>
        <v>A3</v>
      </c>
      <c r="K3314" s="5">
        <v>196.38666666666666</v>
      </c>
      <c r="L3314" t="e">
        <v>#VALUE!</v>
      </c>
      <c r="P3314" t="s">
        <v>12</v>
      </c>
    </row>
    <row r="3315" spans="1:16" x14ac:dyDescent="0.3">
      <c r="A3315" t="s">
        <v>3299</v>
      </c>
      <c r="B3315" s="1">
        <v>44775</v>
      </c>
      <c r="C3315" t="s">
        <v>27</v>
      </c>
      <c r="D3315" t="s">
        <v>18</v>
      </c>
      <c r="E3315" t="s">
        <v>23</v>
      </c>
      <c r="F3315">
        <v>900</v>
      </c>
      <c r="G3315">
        <v>7946</v>
      </c>
      <c r="H3315" t="s">
        <v>12</v>
      </c>
      <c r="I3315">
        <v>57</v>
      </c>
      <c r="J3315" t="str">
        <f t="shared" si="51"/>
        <v>A3</v>
      </c>
      <c r="K3315" s="5">
        <v>8.8288888888888888</v>
      </c>
      <c r="L3315">
        <v>2022</v>
      </c>
      <c r="P3315" t="s">
        <v>12</v>
      </c>
    </row>
    <row r="3316" spans="1:16" x14ac:dyDescent="0.3">
      <c r="A3316" t="s">
        <v>3300</v>
      </c>
      <c r="B3316" s="1">
        <v>44920</v>
      </c>
      <c r="C3316" t="s">
        <v>17</v>
      </c>
      <c r="D3316" t="s">
        <v>28</v>
      </c>
      <c r="E3316" t="s">
        <v>11</v>
      </c>
      <c r="F3316" t="s">
        <v>4976</v>
      </c>
      <c r="G3316">
        <v>34377</v>
      </c>
      <c r="H3316" t="s">
        <v>12</v>
      </c>
      <c r="I3316">
        <v>58</v>
      </c>
      <c r="J3316" t="str">
        <f t="shared" si="51"/>
        <v>A3</v>
      </c>
      <c r="K3316" s="5">
        <v>0</v>
      </c>
      <c r="L3316">
        <v>2022</v>
      </c>
      <c r="P3316">
        <v>0</v>
      </c>
    </row>
    <row r="3317" spans="1:16" x14ac:dyDescent="0.3">
      <c r="A3317" t="s">
        <v>3301</v>
      </c>
      <c r="B3317" t="s">
        <v>4976</v>
      </c>
      <c r="C3317" t="s">
        <v>22</v>
      </c>
      <c r="D3317" t="s">
        <v>15</v>
      </c>
      <c r="E3317" t="s">
        <v>19</v>
      </c>
      <c r="F3317">
        <v>349</v>
      </c>
      <c r="G3317">
        <v>21854</v>
      </c>
      <c r="H3317" t="s">
        <v>12</v>
      </c>
      <c r="I3317">
        <v>41</v>
      </c>
      <c r="J3317" t="str">
        <f t="shared" si="51"/>
        <v>A2</v>
      </c>
      <c r="K3317" s="5">
        <v>62.618911174785097</v>
      </c>
      <c r="L3317" t="e">
        <v>#VALUE!</v>
      </c>
      <c r="P3317" t="s">
        <v>20</v>
      </c>
    </row>
    <row r="3318" spans="1:16" x14ac:dyDescent="0.3">
      <c r="A3318" t="s">
        <v>3302</v>
      </c>
      <c r="B3318" s="1">
        <v>45272</v>
      </c>
      <c r="C3318" t="s">
        <v>27</v>
      </c>
      <c r="D3318" t="s">
        <v>10</v>
      </c>
      <c r="E3318" t="s">
        <v>19</v>
      </c>
      <c r="F3318">
        <v>468</v>
      </c>
      <c r="G3318">
        <v>37469</v>
      </c>
      <c r="H3318" t="s">
        <v>12</v>
      </c>
      <c r="I3318">
        <v>39</v>
      </c>
      <c r="J3318" t="str">
        <f t="shared" si="51"/>
        <v>A2</v>
      </c>
      <c r="K3318" s="5">
        <v>80.061965811965806</v>
      </c>
      <c r="L3318">
        <v>2023</v>
      </c>
      <c r="P3318" t="s">
        <v>20</v>
      </c>
    </row>
    <row r="3319" spans="1:16" x14ac:dyDescent="0.3">
      <c r="A3319" t="s">
        <v>3303</v>
      </c>
      <c r="B3319" s="1">
        <v>45328</v>
      </c>
      <c r="C3319" t="s">
        <v>14</v>
      </c>
      <c r="D3319" t="s">
        <v>32</v>
      </c>
      <c r="E3319" t="s">
        <v>23</v>
      </c>
      <c r="F3319">
        <v>240</v>
      </c>
      <c r="G3319">
        <v>20956</v>
      </c>
      <c r="H3319" t="s">
        <v>20</v>
      </c>
      <c r="I3319">
        <v>46</v>
      </c>
      <c r="J3319" t="str">
        <f t="shared" si="51"/>
        <v>A3</v>
      </c>
      <c r="K3319" s="5">
        <v>87.316666666666663</v>
      </c>
      <c r="L3319">
        <v>2024</v>
      </c>
      <c r="P3319" t="s">
        <v>20</v>
      </c>
    </row>
    <row r="3320" spans="1:16" x14ac:dyDescent="0.3">
      <c r="A3320" t="s">
        <v>3304</v>
      </c>
      <c r="B3320" t="s">
        <v>4976</v>
      </c>
      <c r="C3320" t="s">
        <v>9</v>
      </c>
      <c r="D3320" t="s">
        <v>18</v>
      </c>
      <c r="E3320" t="s">
        <v>19</v>
      </c>
      <c r="F3320">
        <v>487</v>
      </c>
      <c r="G3320">
        <v>30695</v>
      </c>
      <c r="H3320" t="s">
        <v>12</v>
      </c>
      <c r="I3320">
        <v>57</v>
      </c>
      <c r="J3320" t="str">
        <f t="shared" si="51"/>
        <v>A3</v>
      </c>
      <c r="K3320" s="5">
        <v>63.02874743326489</v>
      </c>
      <c r="L3320" t="e">
        <v>#VALUE!</v>
      </c>
      <c r="P3320">
        <v>0</v>
      </c>
    </row>
    <row r="3321" spans="1:16" x14ac:dyDescent="0.3">
      <c r="A3321" t="s">
        <v>3305</v>
      </c>
      <c r="B3321" s="1">
        <v>45131</v>
      </c>
      <c r="C3321" t="s">
        <v>9</v>
      </c>
      <c r="D3321" t="s">
        <v>28</v>
      </c>
      <c r="E3321" t="s">
        <v>25</v>
      </c>
      <c r="F3321">
        <v>340</v>
      </c>
      <c r="G3321">
        <v>40739</v>
      </c>
      <c r="H3321" t="s">
        <v>12</v>
      </c>
      <c r="I3321">
        <v>58</v>
      </c>
      <c r="J3321" t="str">
        <f t="shared" si="51"/>
        <v>A3</v>
      </c>
      <c r="K3321" s="5">
        <v>119.82058823529412</v>
      </c>
      <c r="L3321">
        <v>2023</v>
      </c>
      <c r="P3321" t="s">
        <v>20</v>
      </c>
    </row>
    <row r="3322" spans="1:16" x14ac:dyDescent="0.3">
      <c r="A3322" t="s">
        <v>3306</v>
      </c>
      <c r="B3322" s="1">
        <v>44596</v>
      </c>
      <c r="C3322" t="s">
        <v>27</v>
      </c>
      <c r="D3322" t="s">
        <v>32</v>
      </c>
      <c r="E3322" t="s">
        <v>25</v>
      </c>
      <c r="F3322">
        <v>854</v>
      </c>
      <c r="G3322">
        <v>36499</v>
      </c>
      <c r="H3322" t="s">
        <v>20</v>
      </c>
      <c r="I3322">
        <v>46</v>
      </c>
      <c r="J3322" t="str">
        <f t="shared" si="51"/>
        <v>A3</v>
      </c>
      <c r="K3322" s="5">
        <v>42.738875878220142</v>
      </c>
      <c r="L3322">
        <v>2022</v>
      </c>
      <c r="P3322" t="s">
        <v>12</v>
      </c>
    </row>
    <row r="3323" spans="1:16" x14ac:dyDescent="0.3">
      <c r="A3323" t="s">
        <v>3307</v>
      </c>
      <c r="B3323" s="1">
        <v>44951</v>
      </c>
      <c r="C3323" t="s">
        <v>22</v>
      </c>
      <c r="D3323" t="s">
        <v>42</v>
      </c>
      <c r="E3323" t="s">
        <v>25</v>
      </c>
      <c r="F3323">
        <v>275</v>
      </c>
      <c r="G3323" t="s">
        <v>4976</v>
      </c>
      <c r="H3323" t="s">
        <v>12</v>
      </c>
      <c r="I3323">
        <v>40</v>
      </c>
      <c r="J3323" t="str">
        <f t="shared" si="51"/>
        <v>A2</v>
      </c>
      <c r="K3323" s="5">
        <v>0</v>
      </c>
      <c r="L3323">
        <v>2023</v>
      </c>
      <c r="P3323" t="s">
        <v>12</v>
      </c>
    </row>
    <row r="3324" spans="1:16" x14ac:dyDescent="0.3">
      <c r="A3324" t="s">
        <v>3308</v>
      </c>
      <c r="B3324" s="1">
        <v>44958</v>
      </c>
      <c r="C3324" t="s">
        <v>22</v>
      </c>
      <c r="D3324" t="s">
        <v>32</v>
      </c>
      <c r="E3324" t="s">
        <v>25</v>
      </c>
      <c r="F3324">
        <v>586</v>
      </c>
      <c r="G3324">
        <v>46143</v>
      </c>
      <c r="H3324" t="s">
        <v>12</v>
      </c>
      <c r="I3324">
        <v>46</v>
      </c>
      <c r="J3324" t="str">
        <f t="shared" si="51"/>
        <v>A3</v>
      </c>
      <c r="K3324" s="5">
        <v>78.742320819112635</v>
      </c>
      <c r="L3324">
        <v>2023</v>
      </c>
      <c r="P3324" t="s">
        <v>12</v>
      </c>
    </row>
    <row r="3325" spans="1:16" x14ac:dyDescent="0.3">
      <c r="A3325" t="s">
        <v>3309</v>
      </c>
      <c r="B3325" s="1">
        <v>44865</v>
      </c>
      <c r="C3325" t="s">
        <v>4976</v>
      </c>
      <c r="D3325" t="s">
        <v>28</v>
      </c>
      <c r="E3325" t="s">
        <v>11</v>
      </c>
      <c r="F3325">
        <v>929</v>
      </c>
      <c r="G3325">
        <v>23433</v>
      </c>
      <c r="H3325" t="s">
        <v>20</v>
      </c>
      <c r="I3325">
        <v>58</v>
      </c>
      <c r="J3325" t="str">
        <f t="shared" si="51"/>
        <v>A3</v>
      </c>
      <c r="K3325" s="5">
        <v>25.22389666307858</v>
      </c>
      <c r="L3325">
        <v>2022</v>
      </c>
      <c r="P3325" t="s">
        <v>12</v>
      </c>
    </row>
    <row r="3326" spans="1:16" x14ac:dyDescent="0.3">
      <c r="A3326" t="s">
        <v>3310</v>
      </c>
      <c r="B3326" s="1">
        <v>45290</v>
      </c>
      <c r="C3326" t="s">
        <v>22</v>
      </c>
      <c r="D3326" t="s">
        <v>42</v>
      </c>
      <c r="E3326" t="s">
        <v>23</v>
      </c>
      <c r="F3326">
        <v>243</v>
      </c>
      <c r="G3326">
        <v>26604</v>
      </c>
      <c r="H3326" t="s">
        <v>12</v>
      </c>
      <c r="I3326">
        <v>40</v>
      </c>
      <c r="J3326" t="str">
        <f t="shared" si="51"/>
        <v>A2</v>
      </c>
      <c r="K3326" s="5">
        <v>109.48148148148148</v>
      </c>
      <c r="L3326">
        <v>2023</v>
      </c>
      <c r="P3326" t="s">
        <v>20</v>
      </c>
    </row>
    <row r="3327" spans="1:16" x14ac:dyDescent="0.3">
      <c r="A3327" t="s">
        <v>3311</v>
      </c>
      <c r="B3327" s="1">
        <v>44654</v>
      </c>
      <c r="C3327" t="s">
        <v>22</v>
      </c>
      <c r="D3327" t="s">
        <v>32</v>
      </c>
      <c r="E3327" t="s">
        <v>23</v>
      </c>
      <c r="F3327">
        <v>821</v>
      </c>
      <c r="G3327">
        <v>40404</v>
      </c>
      <c r="H3327" t="s">
        <v>20</v>
      </c>
      <c r="I3327">
        <v>46</v>
      </c>
      <c r="J3327" t="str">
        <f t="shared" si="51"/>
        <v>A3</v>
      </c>
      <c r="K3327" s="5">
        <v>49.213154689403169</v>
      </c>
      <c r="L3327">
        <v>2022</v>
      </c>
      <c r="P3327" t="s">
        <v>12</v>
      </c>
    </row>
    <row r="3328" spans="1:16" x14ac:dyDescent="0.3">
      <c r="A3328" t="s">
        <v>3312</v>
      </c>
      <c r="B3328" s="1">
        <v>45065</v>
      </c>
      <c r="C3328" t="s">
        <v>27</v>
      </c>
      <c r="D3328" t="s">
        <v>42</v>
      </c>
      <c r="E3328" t="s">
        <v>34</v>
      </c>
      <c r="F3328">
        <v>120</v>
      </c>
      <c r="G3328">
        <v>23721</v>
      </c>
      <c r="H3328" t="s">
        <v>12</v>
      </c>
      <c r="I3328">
        <v>40</v>
      </c>
      <c r="J3328" t="str">
        <f t="shared" si="51"/>
        <v>A2</v>
      </c>
      <c r="K3328" s="5">
        <v>197.67500000000001</v>
      </c>
      <c r="L3328">
        <v>2023</v>
      </c>
      <c r="P3328" t="s">
        <v>12</v>
      </c>
    </row>
    <row r="3329" spans="1:16" x14ac:dyDescent="0.3">
      <c r="A3329" t="s">
        <v>3313</v>
      </c>
      <c r="B3329" s="1">
        <v>44733</v>
      </c>
      <c r="C3329" t="s">
        <v>27</v>
      </c>
      <c r="D3329" t="s">
        <v>28</v>
      </c>
      <c r="E3329" t="s">
        <v>11</v>
      </c>
      <c r="F3329">
        <v>369</v>
      </c>
      <c r="G3329">
        <v>28674</v>
      </c>
      <c r="H3329">
        <v>0</v>
      </c>
      <c r="I3329">
        <v>58</v>
      </c>
      <c r="J3329" t="str">
        <f t="shared" si="51"/>
        <v>A3</v>
      </c>
      <c r="K3329" s="5">
        <v>77.707317073170728</v>
      </c>
      <c r="L3329">
        <v>2022</v>
      </c>
      <c r="P3329" t="s">
        <v>12</v>
      </c>
    </row>
    <row r="3330" spans="1:16" x14ac:dyDescent="0.3">
      <c r="A3330" t="s">
        <v>3314</v>
      </c>
      <c r="B3330" s="1">
        <v>45212</v>
      </c>
      <c r="C3330" t="s">
        <v>27</v>
      </c>
      <c r="D3330" t="s">
        <v>32</v>
      </c>
      <c r="E3330" t="s">
        <v>23</v>
      </c>
      <c r="F3330">
        <v>525</v>
      </c>
      <c r="G3330">
        <v>38889</v>
      </c>
      <c r="H3330">
        <v>0</v>
      </c>
      <c r="I3330">
        <v>46</v>
      </c>
      <c r="J3330" t="str">
        <f t="shared" si="51"/>
        <v>A3</v>
      </c>
      <c r="K3330" s="5">
        <v>74.074285714285708</v>
      </c>
      <c r="L3330">
        <v>2023</v>
      </c>
      <c r="P3330" t="s">
        <v>12</v>
      </c>
    </row>
    <row r="3331" spans="1:16" x14ac:dyDescent="0.3">
      <c r="A3331" t="s">
        <v>3315</v>
      </c>
      <c r="B3331" s="1">
        <v>45206</v>
      </c>
      <c r="C3331" t="s">
        <v>22</v>
      </c>
      <c r="D3331" t="s">
        <v>42</v>
      </c>
      <c r="E3331" t="s">
        <v>34</v>
      </c>
      <c r="F3331">
        <v>403</v>
      </c>
      <c r="G3331">
        <v>12634</v>
      </c>
      <c r="H3331" t="s">
        <v>12</v>
      </c>
      <c r="I3331">
        <v>40</v>
      </c>
      <c r="J3331" t="str">
        <f t="shared" ref="J3331:J3394" si="52">IF(I3331&lt;=30,"A1",IF(I3331&lt;=45,"A2","A3"))</f>
        <v>A2</v>
      </c>
      <c r="K3331" s="5">
        <v>31.34987593052109</v>
      </c>
      <c r="L3331">
        <v>2023</v>
      </c>
      <c r="P3331" t="s">
        <v>12</v>
      </c>
    </row>
    <row r="3332" spans="1:16" x14ac:dyDescent="0.3">
      <c r="A3332" t="s">
        <v>3316</v>
      </c>
      <c r="B3332" s="1">
        <v>44677</v>
      </c>
      <c r="C3332" t="s">
        <v>22</v>
      </c>
      <c r="D3332" t="s">
        <v>15</v>
      </c>
      <c r="E3332" t="s">
        <v>11</v>
      </c>
      <c r="F3332">
        <v>543</v>
      </c>
      <c r="G3332">
        <v>18791</v>
      </c>
      <c r="H3332" t="s">
        <v>20</v>
      </c>
      <c r="I3332">
        <v>41</v>
      </c>
      <c r="J3332" t="str">
        <f t="shared" si="52"/>
        <v>A2</v>
      </c>
      <c r="K3332" s="5">
        <v>34.605893186003684</v>
      </c>
      <c r="L3332">
        <v>2022</v>
      </c>
      <c r="P3332" t="s">
        <v>12</v>
      </c>
    </row>
    <row r="3333" spans="1:16" x14ac:dyDescent="0.3">
      <c r="A3333" t="s">
        <v>3317</v>
      </c>
      <c r="B3333" s="1">
        <v>45446</v>
      </c>
      <c r="C3333" t="s">
        <v>22</v>
      </c>
      <c r="D3333" t="s">
        <v>42</v>
      </c>
      <c r="E3333" t="s">
        <v>19</v>
      </c>
      <c r="F3333">
        <v>155</v>
      </c>
      <c r="G3333">
        <v>33324</v>
      </c>
      <c r="H3333" t="s">
        <v>12</v>
      </c>
      <c r="I3333">
        <v>40</v>
      </c>
      <c r="J3333" t="str">
        <f t="shared" si="52"/>
        <v>A2</v>
      </c>
      <c r="K3333" s="5">
        <v>214.99354838709678</v>
      </c>
      <c r="L3333">
        <v>2024</v>
      </c>
      <c r="P3333">
        <v>0</v>
      </c>
    </row>
    <row r="3334" spans="1:16" x14ac:dyDescent="0.3">
      <c r="A3334" t="s">
        <v>3318</v>
      </c>
      <c r="B3334" s="1">
        <v>44643</v>
      </c>
      <c r="C3334" t="s">
        <v>9</v>
      </c>
      <c r="D3334" t="s">
        <v>15</v>
      </c>
      <c r="E3334" t="s">
        <v>25</v>
      </c>
      <c r="F3334">
        <v>993</v>
      </c>
      <c r="G3334">
        <v>37285</v>
      </c>
      <c r="H3334" t="s">
        <v>12</v>
      </c>
      <c r="I3334">
        <v>41</v>
      </c>
      <c r="J3334" t="str">
        <f t="shared" si="52"/>
        <v>A2</v>
      </c>
      <c r="K3334" s="5">
        <v>37.547834843907353</v>
      </c>
      <c r="L3334">
        <v>2022</v>
      </c>
      <c r="P3334">
        <v>0</v>
      </c>
    </row>
    <row r="3335" spans="1:16" x14ac:dyDescent="0.3">
      <c r="A3335" t="s">
        <v>3319</v>
      </c>
      <c r="B3335" s="1">
        <v>45204</v>
      </c>
      <c r="C3335" t="s">
        <v>17</v>
      </c>
      <c r="D3335" t="s">
        <v>18</v>
      </c>
      <c r="E3335" t="s">
        <v>25</v>
      </c>
      <c r="F3335">
        <v>426</v>
      </c>
      <c r="G3335">
        <v>6836</v>
      </c>
      <c r="H3335" t="s">
        <v>12</v>
      </c>
      <c r="I3335">
        <v>57</v>
      </c>
      <c r="J3335" t="str">
        <f t="shared" si="52"/>
        <v>A3</v>
      </c>
      <c r="K3335" s="5">
        <v>16.046948356807512</v>
      </c>
      <c r="L3335">
        <v>2023</v>
      </c>
      <c r="P3335" t="s">
        <v>12</v>
      </c>
    </row>
    <row r="3336" spans="1:16" x14ac:dyDescent="0.3">
      <c r="A3336" t="s">
        <v>3320</v>
      </c>
      <c r="B3336" s="1">
        <v>44840</v>
      </c>
      <c r="C3336" t="s">
        <v>22</v>
      </c>
      <c r="D3336" t="s">
        <v>15</v>
      </c>
      <c r="E3336" t="s">
        <v>25</v>
      </c>
      <c r="F3336">
        <v>647</v>
      </c>
      <c r="G3336">
        <v>15246</v>
      </c>
      <c r="H3336" t="s">
        <v>12</v>
      </c>
      <c r="I3336">
        <v>41</v>
      </c>
      <c r="J3336" t="str">
        <f t="shared" si="52"/>
        <v>A2</v>
      </c>
      <c r="K3336" s="5">
        <v>23.564142194744978</v>
      </c>
      <c r="L3336">
        <v>2022</v>
      </c>
      <c r="P3336" t="s">
        <v>20</v>
      </c>
    </row>
    <row r="3337" spans="1:16" x14ac:dyDescent="0.3">
      <c r="A3337" t="s">
        <v>3321</v>
      </c>
      <c r="B3337" s="1">
        <v>44955</v>
      </c>
      <c r="C3337" t="s">
        <v>27</v>
      </c>
      <c r="D3337" t="s">
        <v>28</v>
      </c>
      <c r="E3337" t="s">
        <v>34</v>
      </c>
      <c r="F3337">
        <v>827</v>
      </c>
      <c r="G3337">
        <v>33610</v>
      </c>
      <c r="H3337" t="s">
        <v>12</v>
      </c>
      <c r="I3337">
        <v>58</v>
      </c>
      <c r="J3337" t="str">
        <f t="shared" si="52"/>
        <v>A3</v>
      </c>
      <c r="K3337" s="5">
        <v>40.640870616686819</v>
      </c>
      <c r="L3337">
        <v>2023</v>
      </c>
      <c r="P3337" t="s">
        <v>12</v>
      </c>
    </row>
    <row r="3338" spans="1:16" x14ac:dyDescent="0.3">
      <c r="A3338" t="s">
        <v>3322</v>
      </c>
      <c r="B3338" s="1">
        <v>44850</v>
      </c>
      <c r="C3338" t="s">
        <v>9</v>
      </c>
      <c r="D3338" t="s">
        <v>10</v>
      </c>
      <c r="E3338" t="s">
        <v>34</v>
      </c>
      <c r="F3338" t="s">
        <v>4976</v>
      </c>
      <c r="G3338">
        <v>47734</v>
      </c>
      <c r="H3338" t="s">
        <v>12</v>
      </c>
      <c r="I3338">
        <v>39</v>
      </c>
      <c r="J3338" t="str">
        <f t="shared" si="52"/>
        <v>A2</v>
      </c>
      <c r="K3338" s="5">
        <v>0</v>
      </c>
      <c r="L3338">
        <v>2022</v>
      </c>
      <c r="P3338" t="s">
        <v>12</v>
      </c>
    </row>
    <row r="3339" spans="1:16" x14ac:dyDescent="0.3">
      <c r="A3339" t="s">
        <v>3323</v>
      </c>
      <c r="B3339" s="1">
        <v>44957</v>
      </c>
      <c r="C3339" t="s">
        <v>27</v>
      </c>
      <c r="D3339" t="s">
        <v>32</v>
      </c>
      <c r="E3339" t="s">
        <v>25</v>
      </c>
      <c r="F3339">
        <v>251</v>
      </c>
      <c r="G3339">
        <v>14367</v>
      </c>
      <c r="H3339" t="s">
        <v>20</v>
      </c>
      <c r="I3339">
        <v>46</v>
      </c>
      <c r="J3339" t="str">
        <f t="shared" si="52"/>
        <v>A3</v>
      </c>
      <c r="K3339" s="5">
        <v>57.239043824701199</v>
      </c>
      <c r="L3339">
        <v>2023</v>
      </c>
      <c r="P3339" t="s">
        <v>12</v>
      </c>
    </row>
    <row r="3340" spans="1:16" x14ac:dyDescent="0.3">
      <c r="A3340" t="s">
        <v>3324</v>
      </c>
      <c r="B3340" s="1">
        <v>44599</v>
      </c>
      <c r="C3340" t="s">
        <v>22</v>
      </c>
      <c r="D3340" t="s">
        <v>15</v>
      </c>
      <c r="E3340" t="s">
        <v>25</v>
      </c>
      <c r="F3340">
        <v>710</v>
      </c>
      <c r="G3340">
        <v>41643</v>
      </c>
      <c r="H3340">
        <v>0</v>
      </c>
      <c r="I3340">
        <v>41</v>
      </c>
      <c r="J3340" t="str">
        <f t="shared" si="52"/>
        <v>A2</v>
      </c>
      <c r="K3340" s="5">
        <v>58.65211267605634</v>
      </c>
      <c r="L3340">
        <v>2022</v>
      </c>
      <c r="P3340" t="s">
        <v>12</v>
      </c>
    </row>
    <row r="3341" spans="1:16" x14ac:dyDescent="0.3">
      <c r="A3341" t="s">
        <v>3325</v>
      </c>
      <c r="B3341" s="1">
        <v>44715</v>
      </c>
      <c r="C3341" t="s">
        <v>22</v>
      </c>
      <c r="D3341" t="s">
        <v>42</v>
      </c>
      <c r="E3341" t="s">
        <v>25</v>
      </c>
      <c r="F3341">
        <v>838</v>
      </c>
      <c r="G3341">
        <v>33185</v>
      </c>
      <c r="H3341" t="s">
        <v>12</v>
      </c>
      <c r="I3341">
        <v>40</v>
      </c>
      <c r="J3341" t="str">
        <f t="shared" si="52"/>
        <v>A2</v>
      </c>
      <c r="K3341" s="5">
        <v>39.60023866348449</v>
      </c>
      <c r="L3341">
        <v>2022</v>
      </c>
      <c r="P3341" t="s">
        <v>12</v>
      </c>
    </row>
    <row r="3342" spans="1:16" x14ac:dyDescent="0.3">
      <c r="A3342" t="s">
        <v>3326</v>
      </c>
      <c r="B3342" s="1">
        <v>44769</v>
      </c>
      <c r="C3342" t="s">
        <v>27</v>
      </c>
      <c r="D3342" t="s">
        <v>28</v>
      </c>
      <c r="E3342" t="s">
        <v>19</v>
      </c>
      <c r="F3342">
        <v>317</v>
      </c>
      <c r="G3342">
        <v>18642</v>
      </c>
      <c r="H3342" t="s">
        <v>12</v>
      </c>
      <c r="I3342">
        <v>58</v>
      </c>
      <c r="J3342" t="str">
        <f t="shared" si="52"/>
        <v>A3</v>
      </c>
      <c r="K3342" s="5">
        <v>58.807570977917983</v>
      </c>
      <c r="L3342">
        <v>2022</v>
      </c>
      <c r="P3342">
        <v>0</v>
      </c>
    </row>
    <row r="3343" spans="1:16" hidden="1" x14ac:dyDescent="0.3">
      <c r="A3343" t="s">
        <v>3327</v>
      </c>
      <c r="B3343" s="1">
        <v>44962</v>
      </c>
      <c r="C3343" t="s">
        <v>14</v>
      </c>
      <c r="D3343" t="s">
        <v>4976</v>
      </c>
      <c r="E3343" t="s">
        <v>25</v>
      </c>
      <c r="F3343" t="s">
        <v>4976</v>
      </c>
      <c r="G3343">
        <v>44269</v>
      </c>
      <c r="H3343" t="s">
        <v>12</v>
      </c>
      <c r="I3343" t="s">
        <v>4977</v>
      </c>
      <c r="J3343" t="str">
        <f t="shared" si="52"/>
        <v>A3</v>
      </c>
      <c r="K3343" s="5">
        <v>0</v>
      </c>
      <c r="L3343">
        <v>2023</v>
      </c>
      <c r="P3343" t="s">
        <v>12</v>
      </c>
    </row>
    <row r="3344" spans="1:16" x14ac:dyDescent="0.3">
      <c r="A3344" t="s">
        <v>3328</v>
      </c>
      <c r="B3344" s="1">
        <v>45169</v>
      </c>
      <c r="C3344" t="s">
        <v>27</v>
      </c>
      <c r="D3344" t="s">
        <v>42</v>
      </c>
      <c r="E3344" t="s">
        <v>11</v>
      </c>
      <c r="F3344">
        <v>128</v>
      </c>
      <c r="G3344">
        <v>29107</v>
      </c>
      <c r="H3344" t="s">
        <v>12</v>
      </c>
      <c r="I3344">
        <v>40</v>
      </c>
      <c r="J3344" t="str">
        <f t="shared" si="52"/>
        <v>A2</v>
      </c>
      <c r="K3344" s="5">
        <v>227.3984375</v>
      </c>
      <c r="L3344">
        <v>2023</v>
      </c>
      <c r="P3344" t="s">
        <v>12</v>
      </c>
    </row>
    <row r="3345" spans="1:16" x14ac:dyDescent="0.3">
      <c r="A3345" t="s">
        <v>3329</v>
      </c>
      <c r="B3345" s="1">
        <v>45359</v>
      </c>
      <c r="C3345" t="s">
        <v>9</v>
      </c>
      <c r="D3345" t="s">
        <v>18</v>
      </c>
      <c r="E3345" t="s">
        <v>23</v>
      </c>
      <c r="F3345">
        <v>266</v>
      </c>
      <c r="G3345">
        <v>8668</v>
      </c>
      <c r="H3345">
        <v>0</v>
      </c>
      <c r="I3345">
        <v>57</v>
      </c>
      <c r="J3345" t="str">
        <f t="shared" si="52"/>
        <v>A3</v>
      </c>
      <c r="K3345" s="5">
        <v>32.586466165413533</v>
      </c>
      <c r="L3345">
        <v>2024</v>
      </c>
      <c r="P3345">
        <v>0</v>
      </c>
    </row>
    <row r="3346" spans="1:16" x14ac:dyDescent="0.3">
      <c r="A3346" t="s">
        <v>3330</v>
      </c>
      <c r="B3346" s="1">
        <v>44668</v>
      </c>
      <c r="C3346" t="s">
        <v>14</v>
      </c>
      <c r="D3346" t="s">
        <v>15</v>
      </c>
      <c r="E3346" t="s">
        <v>34</v>
      </c>
      <c r="F3346">
        <v>182</v>
      </c>
      <c r="G3346">
        <v>27521</v>
      </c>
      <c r="H3346" t="s">
        <v>12</v>
      </c>
      <c r="I3346">
        <v>41</v>
      </c>
      <c r="J3346" t="str">
        <f t="shared" si="52"/>
        <v>A2</v>
      </c>
      <c r="K3346" s="5">
        <v>151.21428571428572</v>
      </c>
      <c r="L3346">
        <v>2022</v>
      </c>
      <c r="P3346" t="s">
        <v>12</v>
      </c>
    </row>
    <row r="3347" spans="1:16" x14ac:dyDescent="0.3">
      <c r="A3347" t="s">
        <v>3331</v>
      </c>
      <c r="B3347" s="1">
        <v>44607</v>
      </c>
      <c r="C3347" t="s">
        <v>17</v>
      </c>
      <c r="D3347" t="s">
        <v>18</v>
      </c>
      <c r="E3347" t="s">
        <v>34</v>
      </c>
      <c r="F3347">
        <v>211</v>
      </c>
      <c r="G3347">
        <v>12470</v>
      </c>
      <c r="H3347" t="s">
        <v>20</v>
      </c>
      <c r="I3347">
        <v>57</v>
      </c>
      <c r="J3347" t="str">
        <f t="shared" si="52"/>
        <v>A3</v>
      </c>
      <c r="K3347" s="5">
        <v>59.099526066350712</v>
      </c>
      <c r="L3347">
        <v>2022</v>
      </c>
      <c r="P3347" t="s">
        <v>12</v>
      </c>
    </row>
    <row r="3348" spans="1:16" x14ac:dyDescent="0.3">
      <c r="A3348" t="s">
        <v>3332</v>
      </c>
      <c r="B3348" s="1">
        <v>44745</v>
      </c>
      <c r="C3348" t="s">
        <v>27</v>
      </c>
      <c r="D3348" t="s">
        <v>32</v>
      </c>
      <c r="E3348" t="s">
        <v>11</v>
      </c>
      <c r="F3348" t="s">
        <v>4976</v>
      </c>
      <c r="G3348">
        <v>18349</v>
      </c>
      <c r="H3348" t="s">
        <v>12</v>
      </c>
      <c r="I3348">
        <v>46</v>
      </c>
      <c r="J3348" t="str">
        <f t="shared" si="52"/>
        <v>A3</v>
      </c>
      <c r="K3348" s="5">
        <v>0</v>
      </c>
      <c r="L3348">
        <v>2022</v>
      </c>
      <c r="P3348" t="s">
        <v>12</v>
      </c>
    </row>
    <row r="3349" spans="1:16" x14ac:dyDescent="0.3">
      <c r="A3349" t="s">
        <v>3333</v>
      </c>
      <c r="B3349" s="1">
        <v>45314</v>
      </c>
      <c r="C3349" t="s">
        <v>27</v>
      </c>
      <c r="D3349" t="s">
        <v>18</v>
      </c>
      <c r="E3349" t="s">
        <v>34</v>
      </c>
      <c r="F3349">
        <v>781</v>
      </c>
      <c r="G3349">
        <v>27614</v>
      </c>
      <c r="H3349" t="s">
        <v>12</v>
      </c>
      <c r="I3349">
        <v>57</v>
      </c>
      <c r="J3349" t="str">
        <f t="shared" si="52"/>
        <v>A3</v>
      </c>
      <c r="K3349" s="5">
        <v>35.357234314980793</v>
      </c>
      <c r="L3349">
        <v>2024</v>
      </c>
      <c r="P3349" t="s">
        <v>12</v>
      </c>
    </row>
    <row r="3350" spans="1:16" x14ac:dyDescent="0.3">
      <c r="A3350" t="s">
        <v>3334</v>
      </c>
      <c r="B3350" s="1">
        <v>44811</v>
      </c>
      <c r="C3350" t="s">
        <v>9</v>
      </c>
      <c r="D3350" t="s">
        <v>32</v>
      </c>
      <c r="E3350" t="s">
        <v>23</v>
      </c>
      <c r="F3350">
        <v>519</v>
      </c>
      <c r="G3350">
        <v>32096</v>
      </c>
      <c r="H3350" t="s">
        <v>12</v>
      </c>
      <c r="I3350">
        <v>46</v>
      </c>
      <c r="J3350" t="str">
        <f t="shared" si="52"/>
        <v>A3</v>
      </c>
      <c r="K3350" s="5">
        <v>61.842003853564549</v>
      </c>
      <c r="L3350">
        <v>2022</v>
      </c>
      <c r="P3350">
        <v>0</v>
      </c>
    </row>
    <row r="3351" spans="1:16" x14ac:dyDescent="0.3">
      <c r="A3351" t="s">
        <v>3335</v>
      </c>
      <c r="B3351" s="1">
        <v>44791</v>
      </c>
      <c r="C3351" t="s">
        <v>4976</v>
      </c>
      <c r="D3351" t="s">
        <v>42</v>
      </c>
      <c r="E3351" t="s">
        <v>11</v>
      </c>
      <c r="F3351">
        <v>179</v>
      </c>
      <c r="G3351">
        <v>12817</v>
      </c>
      <c r="H3351" t="s">
        <v>12</v>
      </c>
      <c r="I3351">
        <v>40</v>
      </c>
      <c r="J3351" t="str">
        <f t="shared" si="52"/>
        <v>A2</v>
      </c>
      <c r="K3351" s="5">
        <v>71.603351955307261</v>
      </c>
      <c r="L3351">
        <v>2022</v>
      </c>
      <c r="P3351">
        <v>0</v>
      </c>
    </row>
    <row r="3352" spans="1:16" x14ac:dyDescent="0.3">
      <c r="A3352" t="s">
        <v>3336</v>
      </c>
      <c r="B3352" s="1">
        <v>44772</v>
      </c>
      <c r="C3352" t="s">
        <v>14</v>
      </c>
      <c r="D3352" t="s">
        <v>15</v>
      </c>
      <c r="E3352" t="s">
        <v>25</v>
      </c>
      <c r="F3352" t="s">
        <v>4976</v>
      </c>
      <c r="G3352">
        <v>11682</v>
      </c>
      <c r="H3352">
        <v>0</v>
      </c>
      <c r="I3352">
        <v>41</v>
      </c>
      <c r="J3352" t="str">
        <f t="shared" si="52"/>
        <v>A2</v>
      </c>
      <c r="K3352" s="5">
        <v>0</v>
      </c>
      <c r="L3352">
        <v>2022</v>
      </c>
      <c r="P3352" t="s">
        <v>12</v>
      </c>
    </row>
    <row r="3353" spans="1:16" hidden="1" x14ac:dyDescent="0.3">
      <c r="A3353" t="s">
        <v>3337</v>
      </c>
      <c r="B3353" s="1">
        <v>44658</v>
      </c>
      <c r="C3353" t="s">
        <v>9</v>
      </c>
      <c r="D3353" t="s">
        <v>4976</v>
      </c>
      <c r="E3353" t="s">
        <v>34</v>
      </c>
      <c r="F3353">
        <v>142</v>
      </c>
      <c r="G3353">
        <v>37488</v>
      </c>
      <c r="H3353" t="s">
        <v>20</v>
      </c>
      <c r="I3353" t="s">
        <v>4977</v>
      </c>
      <c r="J3353" t="str">
        <f t="shared" si="52"/>
        <v>A3</v>
      </c>
      <c r="K3353" s="5">
        <v>264</v>
      </c>
      <c r="L3353">
        <v>2022</v>
      </c>
      <c r="P3353" t="s">
        <v>12</v>
      </c>
    </row>
    <row r="3354" spans="1:16" x14ac:dyDescent="0.3">
      <c r="A3354" t="s">
        <v>3338</v>
      </c>
      <c r="B3354" s="1">
        <v>44853</v>
      </c>
      <c r="C3354" t="s">
        <v>14</v>
      </c>
      <c r="D3354" t="s">
        <v>32</v>
      </c>
      <c r="E3354" t="s">
        <v>11</v>
      </c>
      <c r="F3354">
        <v>759</v>
      </c>
      <c r="G3354">
        <v>35279</v>
      </c>
      <c r="H3354" t="s">
        <v>12</v>
      </c>
      <c r="I3354">
        <v>46</v>
      </c>
      <c r="J3354" t="str">
        <f t="shared" si="52"/>
        <v>A3</v>
      </c>
      <c r="K3354" s="5">
        <v>46.480895915678524</v>
      </c>
      <c r="L3354">
        <v>2022</v>
      </c>
      <c r="P3354" t="s">
        <v>12</v>
      </c>
    </row>
    <row r="3355" spans="1:16" x14ac:dyDescent="0.3">
      <c r="A3355" t="s">
        <v>3339</v>
      </c>
      <c r="B3355" s="1">
        <v>45373</v>
      </c>
      <c r="C3355" t="s">
        <v>17</v>
      </c>
      <c r="D3355" t="s">
        <v>32</v>
      </c>
      <c r="E3355" t="s">
        <v>19</v>
      </c>
      <c r="F3355">
        <v>994</v>
      </c>
      <c r="G3355">
        <v>32363</v>
      </c>
      <c r="H3355" t="s">
        <v>20</v>
      </c>
      <c r="I3355">
        <v>46</v>
      </c>
      <c r="J3355" t="str">
        <f t="shared" si="52"/>
        <v>A3</v>
      </c>
      <c r="K3355" s="5">
        <v>32.558350100603619</v>
      </c>
      <c r="L3355">
        <v>2024</v>
      </c>
      <c r="P3355" t="s">
        <v>12</v>
      </c>
    </row>
    <row r="3356" spans="1:16" x14ac:dyDescent="0.3">
      <c r="A3356" t="s">
        <v>3340</v>
      </c>
      <c r="B3356" s="1">
        <v>44942</v>
      </c>
      <c r="C3356" t="s">
        <v>4976</v>
      </c>
      <c r="D3356" t="s">
        <v>10</v>
      </c>
      <c r="E3356" t="s">
        <v>4976</v>
      </c>
      <c r="F3356">
        <v>585</v>
      </c>
      <c r="G3356">
        <v>7076</v>
      </c>
      <c r="H3356" t="s">
        <v>12</v>
      </c>
      <c r="I3356">
        <v>39</v>
      </c>
      <c r="J3356" t="str">
        <f t="shared" si="52"/>
        <v>A2</v>
      </c>
      <c r="K3356" s="5">
        <v>12.095726495726495</v>
      </c>
      <c r="L3356">
        <v>2023</v>
      </c>
      <c r="P3356">
        <v>0</v>
      </c>
    </row>
    <row r="3357" spans="1:16" x14ac:dyDescent="0.3">
      <c r="A3357" t="s">
        <v>3341</v>
      </c>
      <c r="B3357" s="1">
        <v>45408</v>
      </c>
      <c r="C3357" t="s">
        <v>9</v>
      </c>
      <c r="D3357" t="s">
        <v>28</v>
      </c>
      <c r="E3357" t="s">
        <v>34</v>
      </c>
      <c r="F3357">
        <v>147</v>
      </c>
      <c r="G3357">
        <v>12855</v>
      </c>
      <c r="H3357">
        <v>0</v>
      </c>
      <c r="I3357">
        <v>58</v>
      </c>
      <c r="J3357" t="str">
        <f t="shared" si="52"/>
        <v>A3</v>
      </c>
      <c r="K3357" s="5">
        <v>87.448979591836732</v>
      </c>
      <c r="L3357">
        <v>2024</v>
      </c>
      <c r="P3357" t="s">
        <v>12</v>
      </c>
    </row>
    <row r="3358" spans="1:16" x14ac:dyDescent="0.3">
      <c r="A3358" t="s">
        <v>3342</v>
      </c>
      <c r="B3358" s="1">
        <v>45370</v>
      </c>
      <c r="C3358" t="s">
        <v>4976</v>
      </c>
      <c r="D3358" t="s">
        <v>10</v>
      </c>
      <c r="E3358" t="s">
        <v>25</v>
      </c>
      <c r="F3358">
        <v>653</v>
      </c>
      <c r="G3358">
        <v>44700</v>
      </c>
      <c r="H3358" t="s">
        <v>20</v>
      </c>
      <c r="I3358">
        <v>39</v>
      </c>
      <c r="J3358" t="str">
        <f t="shared" si="52"/>
        <v>A2</v>
      </c>
      <c r="K3358" s="5">
        <v>68.453292496171514</v>
      </c>
      <c r="L3358">
        <v>2024</v>
      </c>
      <c r="P3358">
        <v>0</v>
      </c>
    </row>
    <row r="3359" spans="1:16" x14ac:dyDescent="0.3">
      <c r="A3359" t="s">
        <v>3343</v>
      </c>
      <c r="B3359" s="1">
        <v>45461</v>
      </c>
      <c r="C3359" t="s">
        <v>9</v>
      </c>
      <c r="D3359" t="s">
        <v>28</v>
      </c>
      <c r="E3359" t="s">
        <v>23</v>
      </c>
      <c r="F3359">
        <v>534</v>
      </c>
      <c r="G3359">
        <v>49787</v>
      </c>
      <c r="H3359" t="s">
        <v>12</v>
      </c>
      <c r="I3359">
        <v>58</v>
      </c>
      <c r="J3359" t="str">
        <f t="shared" si="52"/>
        <v>A3</v>
      </c>
      <c r="K3359" s="5">
        <v>93.234082397003746</v>
      </c>
      <c r="L3359">
        <v>2024</v>
      </c>
      <c r="P3359" t="s">
        <v>12</v>
      </c>
    </row>
    <row r="3360" spans="1:16" x14ac:dyDescent="0.3">
      <c r="A3360" t="s">
        <v>3344</v>
      </c>
      <c r="B3360" s="1">
        <v>44907</v>
      </c>
      <c r="C3360" t="s">
        <v>14</v>
      </c>
      <c r="D3360" t="s">
        <v>42</v>
      </c>
      <c r="E3360" t="s">
        <v>23</v>
      </c>
      <c r="F3360">
        <v>715</v>
      </c>
      <c r="G3360">
        <v>33859</v>
      </c>
      <c r="H3360" t="s">
        <v>12</v>
      </c>
      <c r="I3360">
        <v>40</v>
      </c>
      <c r="J3360" t="str">
        <f t="shared" si="52"/>
        <v>A2</v>
      </c>
      <c r="K3360" s="5">
        <v>47.355244755244755</v>
      </c>
      <c r="L3360">
        <v>2022</v>
      </c>
      <c r="P3360" t="s">
        <v>12</v>
      </c>
    </row>
    <row r="3361" spans="1:16" x14ac:dyDescent="0.3">
      <c r="A3361" t="s">
        <v>3345</v>
      </c>
      <c r="B3361" s="1">
        <v>45300</v>
      </c>
      <c r="C3361" t="s">
        <v>9</v>
      </c>
      <c r="D3361" t="s">
        <v>10</v>
      </c>
      <c r="E3361" t="s">
        <v>11</v>
      </c>
      <c r="F3361">
        <v>135</v>
      </c>
      <c r="G3361">
        <v>23507</v>
      </c>
      <c r="H3361" t="s">
        <v>12</v>
      </c>
      <c r="I3361">
        <v>39</v>
      </c>
      <c r="J3361" t="str">
        <f t="shared" si="52"/>
        <v>A2</v>
      </c>
      <c r="K3361" s="5">
        <v>174.12592592592591</v>
      </c>
      <c r="L3361">
        <v>2024</v>
      </c>
      <c r="P3361" t="s">
        <v>20</v>
      </c>
    </row>
    <row r="3362" spans="1:16" x14ac:dyDescent="0.3">
      <c r="A3362" t="s">
        <v>3346</v>
      </c>
      <c r="B3362" s="1">
        <v>44620</v>
      </c>
      <c r="C3362" t="s">
        <v>17</v>
      </c>
      <c r="D3362" t="s">
        <v>10</v>
      </c>
      <c r="E3362" t="s">
        <v>34</v>
      </c>
      <c r="F3362">
        <v>872</v>
      </c>
      <c r="G3362">
        <v>33268</v>
      </c>
      <c r="H3362" t="s">
        <v>12</v>
      </c>
      <c r="I3362">
        <v>39</v>
      </c>
      <c r="J3362" t="str">
        <f t="shared" si="52"/>
        <v>A2</v>
      </c>
      <c r="K3362" s="5">
        <v>38.151376146788991</v>
      </c>
      <c r="L3362">
        <v>2022</v>
      </c>
      <c r="P3362" t="s">
        <v>12</v>
      </c>
    </row>
    <row r="3363" spans="1:16" x14ac:dyDescent="0.3">
      <c r="A3363" t="s">
        <v>3347</v>
      </c>
      <c r="B3363" t="s">
        <v>4976</v>
      </c>
      <c r="C3363" t="s">
        <v>27</v>
      </c>
      <c r="D3363" t="s">
        <v>42</v>
      </c>
      <c r="E3363" t="s">
        <v>25</v>
      </c>
      <c r="F3363">
        <v>976</v>
      </c>
      <c r="G3363">
        <v>45916</v>
      </c>
      <c r="H3363">
        <v>0</v>
      </c>
      <c r="I3363">
        <v>40</v>
      </c>
      <c r="J3363" t="str">
        <f t="shared" si="52"/>
        <v>A2</v>
      </c>
      <c r="K3363" s="5">
        <v>47.045081967213115</v>
      </c>
      <c r="L3363" t="e">
        <v>#VALUE!</v>
      </c>
      <c r="P3363" t="s">
        <v>12</v>
      </c>
    </row>
    <row r="3364" spans="1:16" x14ac:dyDescent="0.3">
      <c r="A3364" t="s">
        <v>3348</v>
      </c>
      <c r="B3364" s="1">
        <v>45031</v>
      </c>
      <c r="C3364" t="s">
        <v>14</v>
      </c>
      <c r="D3364" t="s">
        <v>18</v>
      </c>
      <c r="E3364" t="s">
        <v>34</v>
      </c>
      <c r="F3364">
        <v>412</v>
      </c>
      <c r="G3364">
        <v>43584</v>
      </c>
      <c r="H3364" t="s">
        <v>12</v>
      </c>
      <c r="I3364">
        <v>57</v>
      </c>
      <c r="J3364" t="str">
        <f t="shared" si="52"/>
        <v>A3</v>
      </c>
      <c r="K3364" s="5">
        <v>105.78640776699029</v>
      </c>
      <c r="L3364">
        <v>2023</v>
      </c>
      <c r="P3364" t="s">
        <v>12</v>
      </c>
    </row>
    <row r="3365" spans="1:16" x14ac:dyDescent="0.3">
      <c r="A3365" t="s">
        <v>3349</v>
      </c>
      <c r="B3365" s="1">
        <v>45368</v>
      </c>
      <c r="C3365" t="s">
        <v>27</v>
      </c>
      <c r="D3365" t="s">
        <v>32</v>
      </c>
      <c r="E3365" t="s">
        <v>11</v>
      </c>
      <c r="F3365">
        <v>648</v>
      </c>
      <c r="G3365" t="s">
        <v>4976</v>
      </c>
      <c r="H3365">
        <v>0</v>
      </c>
      <c r="I3365">
        <v>46</v>
      </c>
      <c r="J3365" t="str">
        <f t="shared" si="52"/>
        <v>A3</v>
      </c>
      <c r="K3365" s="5">
        <v>0</v>
      </c>
      <c r="L3365">
        <v>2024</v>
      </c>
      <c r="P3365" t="s">
        <v>12</v>
      </c>
    </row>
    <row r="3366" spans="1:16" x14ac:dyDescent="0.3">
      <c r="A3366" t="s">
        <v>3350</v>
      </c>
      <c r="B3366" s="1">
        <v>44787</v>
      </c>
      <c r="C3366" t="s">
        <v>22</v>
      </c>
      <c r="D3366" t="s">
        <v>18</v>
      </c>
      <c r="E3366" t="s">
        <v>25</v>
      </c>
      <c r="F3366">
        <v>445</v>
      </c>
      <c r="G3366">
        <v>17570</v>
      </c>
      <c r="H3366">
        <v>0</v>
      </c>
      <c r="I3366">
        <v>57</v>
      </c>
      <c r="J3366" t="str">
        <f t="shared" si="52"/>
        <v>A3</v>
      </c>
      <c r="K3366" s="5">
        <v>39.483146067415731</v>
      </c>
      <c r="L3366">
        <v>2022</v>
      </c>
      <c r="P3366" t="s">
        <v>12</v>
      </c>
    </row>
    <row r="3367" spans="1:16" x14ac:dyDescent="0.3">
      <c r="A3367" t="s">
        <v>3351</v>
      </c>
      <c r="B3367" s="1">
        <v>44578</v>
      </c>
      <c r="C3367" t="s">
        <v>22</v>
      </c>
      <c r="D3367" t="s">
        <v>42</v>
      </c>
      <c r="E3367" t="s">
        <v>23</v>
      </c>
      <c r="F3367">
        <v>786</v>
      </c>
      <c r="G3367">
        <v>31120</v>
      </c>
      <c r="H3367" t="s">
        <v>12</v>
      </c>
      <c r="I3367">
        <v>40</v>
      </c>
      <c r="J3367" t="str">
        <f t="shared" si="52"/>
        <v>A2</v>
      </c>
      <c r="K3367" s="5">
        <v>39.592875318066156</v>
      </c>
      <c r="L3367">
        <v>2022</v>
      </c>
      <c r="P3367" t="s">
        <v>12</v>
      </c>
    </row>
    <row r="3368" spans="1:16" x14ac:dyDescent="0.3">
      <c r="A3368" t="s">
        <v>3352</v>
      </c>
      <c r="B3368" s="1">
        <v>45169</v>
      </c>
      <c r="C3368" t="s">
        <v>9</v>
      </c>
      <c r="D3368" t="s">
        <v>32</v>
      </c>
      <c r="E3368" t="s">
        <v>19</v>
      </c>
      <c r="F3368">
        <v>639</v>
      </c>
      <c r="G3368">
        <v>35704</v>
      </c>
      <c r="H3368" t="s">
        <v>12</v>
      </c>
      <c r="I3368">
        <v>46</v>
      </c>
      <c r="J3368" t="str">
        <f t="shared" si="52"/>
        <v>A3</v>
      </c>
      <c r="K3368" s="5">
        <v>55.874804381846637</v>
      </c>
      <c r="L3368">
        <v>2023</v>
      </c>
      <c r="P3368" t="s">
        <v>12</v>
      </c>
    </row>
    <row r="3369" spans="1:16" x14ac:dyDescent="0.3">
      <c r="A3369" t="s">
        <v>3353</v>
      </c>
      <c r="B3369" s="1">
        <v>44675</v>
      </c>
      <c r="C3369" t="s">
        <v>14</v>
      </c>
      <c r="D3369" t="s">
        <v>32</v>
      </c>
      <c r="E3369" t="s">
        <v>25</v>
      </c>
      <c r="F3369">
        <v>883</v>
      </c>
      <c r="G3369">
        <v>25211</v>
      </c>
      <c r="H3369" t="s">
        <v>20</v>
      </c>
      <c r="I3369">
        <v>46</v>
      </c>
      <c r="J3369" t="str">
        <f t="shared" si="52"/>
        <v>A3</v>
      </c>
      <c r="K3369" s="5">
        <v>28.551528878822197</v>
      </c>
      <c r="L3369">
        <v>2022</v>
      </c>
      <c r="P3369" t="s">
        <v>12</v>
      </c>
    </row>
    <row r="3370" spans="1:16" x14ac:dyDescent="0.3">
      <c r="A3370" t="s">
        <v>3354</v>
      </c>
      <c r="B3370" s="1">
        <v>44718</v>
      </c>
      <c r="C3370" t="s">
        <v>9</v>
      </c>
      <c r="D3370" t="s">
        <v>32</v>
      </c>
      <c r="E3370" t="s">
        <v>34</v>
      </c>
      <c r="F3370">
        <v>179</v>
      </c>
      <c r="G3370">
        <v>25450</v>
      </c>
      <c r="H3370">
        <v>0</v>
      </c>
      <c r="I3370">
        <v>46</v>
      </c>
      <c r="J3370" t="str">
        <f t="shared" si="52"/>
        <v>A3</v>
      </c>
      <c r="K3370" s="5">
        <v>142.17877094972067</v>
      </c>
      <c r="L3370">
        <v>2022</v>
      </c>
      <c r="P3370" t="s">
        <v>20</v>
      </c>
    </row>
    <row r="3371" spans="1:16" x14ac:dyDescent="0.3">
      <c r="A3371" t="s">
        <v>3355</v>
      </c>
      <c r="B3371" s="1">
        <v>44775</v>
      </c>
      <c r="C3371" t="s">
        <v>9</v>
      </c>
      <c r="D3371" t="s">
        <v>42</v>
      </c>
      <c r="E3371" t="s">
        <v>4976</v>
      </c>
      <c r="F3371">
        <v>351</v>
      </c>
      <c r="G3371">
        <v>44082</v>
      </c>
      <c r="H3371">
        <v>0</v>
      </c>
      <c r="I3371">
        <v>40</v>
      </c>
      <c r="J3371" t="str">
        <f t="shared" si="52"/>
        <v>A2</v>
      </c>
      <c r="K3371" s="5">
        <v>125.58974358974359</v>
      </c>
      <c r="L3371">
        <v>2022</v>
      </c>
      <c r="P3371">
        <v>0</v>
      </c>
    </row>
    <row r="3372" spans="1:16" x14ac:dyDescent="0.3">
      <c r="A3372" t="s">
        <v>3356</v>
      </c>
      <c r="B3372" s="1">
        <v>45364</v>
      </c>
      <c r="C3372" t="s">
        <v>9</v>
      </c>
      <c r="D3372" t="s">
        <v>15</v>
      </c>
      <c r="E3372" t="s">
        <v>19</v>
      </c>
      <c r="F3372">
        <v>454</v>
      </c>
      <c r="G3372">
        <v>20792</v>
      </c>
      <c r="H3372" t="s">
        <v>12</v>
      </c>
      <c r="I3372">
        <v>41</v>
      </c>
      <c r="J3372" t="str">
        <f t="shared" si="52"/>
        <v>A2</v>
      </c>
      <c r="K3372" s="5">
        <v>45.797356828193834</v>
      </c>
      <c r="L3372">
        <v>2024</v>
      </c>
      <c r="P3372" t="s">
        <v>20</v>
      </c>
    </row>
    <row r="3373" spans="1:16" x14ac:dyDescent="0.3">
      <c r="A3373" t="s">
        <v>3357</v>
      </c>
      <c r="B3373" s="1">
        <v>45193</v>
      </c>
      <c r="C3373" t="s">
        <v>27</v>
      </c>
      <c r="D3373" t="s">
        <v>15</v>
      </c>
      <c r="E3373" t="s">
        <v>19</v>
      </c>
      <c r="F3373">
        <v>917</v>
      </c>
      <c r="G3373">
        <v>17358</v>
      </c>
      <c r="H3373" t="s">
        <v>12</v>
      </c>
      <c r="I3373">
        <v>41</v>
      </c>
      <c r="J3373" t="str">
        <f t="shared" si="52"/>
        <v>A2</v>
      </c>
      <c r="K3373" s="5">
        <v>18.929116684841876</v>
      </c>
      <c r="L3373">
        <v>2023</v>
      </c>
      <c r="P3373" t="s">
        <v>12</v>
      </c>
    </row>
    <row r="3374" spans="1:16" x14ac:dyDescent="0.3">
      <c r="A3374" t="s">
        <v>3358</v>
      </c>
      <c r="B3374" s="1">
        <v>45334</v>
      </c>
      <c r="C3374" t="s">
        <v>14</v>
      </c>
      <c r="D3374" t="s">
        <v>32</v>
      </c>
      <c r="E3374" t="s">
        <v>25</v>
      </c>
      <c r="F3374">
        <v>151</v>
      </c>
      <c r="G3374">
        <v>26065</v>
      </c>
      <c r="H3374">
        <v>0</v>
      </c>
      <c r="I3374">
        <v>46</v>
      </c>
      <c r="J3374" t="str">
        <f t="shared" si="52"/>
        <v>A3</v>
      </c>
      <c r="K3374" s="5">
        <v>172.61589403973511</v>
      </c>
      <c r="L3374">
        <v>2024</v>
      </c>
      <c r="P3374" t="s">
        <v>12</v>
      </c>
    </row>
    <row r="3375" spans="1:16" x14ac:dyDescent="0.3">
      <c r="A3375" t="s">
        <v>3359</v>
      </c>
      <c r="B3375" s="1">
        <v>44742</v>
      </c>
      <c r="C3375" t="s">
        <v>17</v>
      </c>
      <c r="D3375" t="s">
        <v>10</v>
      </c>
      <c r="E3375" t="s">
        <v>11</v>
      </c>
      <c r="F3375">
        <v>333</v>
      </c>
      <c r="G3375">
        <v>45977</v>
      </c>
      <c r="H3375" t="s">
        <v>12</v>
      </c>
      <c r="I3375">
        <v>39</v>
      </c>
      <c r="J3375" t="str">
        <f t="shared" si="52"/>
        <v>A2</v>
      </c>
      <c r="K3375" s="5">
        <v>138.06906906906906</v>
      </c>
      <c r="L3375">
        <v>2022</v>
      </c>
      <c r="P3375">
        <v>0</v>
      </c>
    </row>
    <row r="3376" spans="1:16" x14ac:dyDescent="0.3">
      <c r="A3376" t="s">
        <v>3360</v>
      </c>
      <c r="B3376" s="1">
        <v>45264</v>
      </c>
      <c r="C3376" t="s">
        <v>17</v>
      </c>
      <c r="D3376" t="s">
        <v>42</v>
      </c>
      <c r="E3376" t="s">
        <v>34</v>
      </c>
      <c r="F3376">
        <v>406</v>
      </c>
      <c r="G3376">
        <v>30022</v>
      </c>
      <c r="H3376" t="s">
        <v>12</v>
      </c>
      <c r="I3376">
        <v>40</v>
      </c>
      <c r="J3376" t="str">
        <f t="shared" si="52"/>
        <v>A2</v>
      </c>
      <c r="K3376" s="5">
        <v>73.945812807881779</v>
      </c>
      <c r="L3376">
        <v>2023</v>
      </c>
      <c r="P3376" t="s">
        <v>12</v>
      </c>
    </row>
    <row r="3377" spans="1:16" x14ac:dyDescent="0.3">
      <c r="A3377" t="s">
        <v>3361</v>
      </c>
      <c r="B3377" s="1">
        <v>44589</v>
      </c>
      <c r="C3377" t="s">
        <v>22</v>
      </c>
      <c r="D3377" t="s">
        <v>10</v>
      </c>
      <c r="E3377" t="s">
        <v>4976</v>
      </c>
      <c r="F3377">
        <v>149</v>
      </c>
      <c r="G3377">
        <v>14887</v>
      </c>
      <c r="H3377" t="s">
        <v>12</v>
      </c>
      <c r="I3377">
        <v>39</v>
      </c>
      <c r="J3377" t="str">
        <f t="shared" si="52"/>
        <v>A2</v>
      </c>
      <c r="K3377" s="5">
        <v>99.912751677852356</v>
      </c>
      <c r="L3377">
        <v>2022</v>
      </c>
      <c r="P3377" t="s">
        <v>12</v>
      </c>
    </row>
    <row r="3378" spans="1:16" x14ac:dyDescent="0.3">
      <c r="A3378" t="s">
        <v>3362</v>
      </c>
      <c r="B3378" s="1">
        <v>44565</v>
      </c>
      <c r="C3378" t="s">
        <v>9</v>
      </c>
      <c r="D3378" t="s">
        <v>28</v>
      </c>
      <c r="E3378" t="s">
        <v>23</v>
      </c>
      <c r="F3378">
        <v>698</v>
      </c>
      <c r="G3378">
        <v>9596</v>
      </c>
      <c r="H3378" t="s">
        <v>20</v>
      </c>
      <c r="I3378">
        <v>58</v>
      </c>
      <c r="J3378" t="str">
        <f t="shared" si="52"/>
        <v>A3</v>
      </c>
      <c r="K3378" s="5">
        <v>13.74785100286533</v>
      </c>
      <c r="L3378">
        <v>2022</v>
      </c>
      <c r="P3378" t="s">
        <v>12</v>
      </c>
    </row>
    <row r="3379" spans="1:16" x14ac:dyDescent="0.3">
      <c r="A3379" t="s">
        <v>3363</v>
      </c>
      <c r="B3379" s="1">
        <v>45072</v>
      </c>
      <c r="C3379" t="s">
        <v>9</v>
      </c>
      <c r="D3379" t="s">
        <v>32</v>
      </c>
      <c r="E3379" t="s">
        <v>34</v>
      </c>
      <c r="F3379">
        <v>268</v>
      </c>
      <c r="G3379">
        <v>11962</v>
      </c>
      <c r="H3379">
        <v>0</v>
      </c>
      <c r="I3379">
        <v>46</v>
      </c>
      <c r="J3379" t="str">
        <f t="shared" si="52"/>
        <v>A3</v>
      </c>
      <c r="K3379" s="5">
        <v>44.634328358208954</v>
      </c>
      <c r="L3379">
        <v>2023</v>
      </c>
      <c r="P3379" t="s">
        <v>12</v>
      </c>
    </row>
    <row r="3380" spans="1:16" x14ac:dyDescent="0.3">
      <c r="A3380" t="s">
        <v>3364</v>
      </c>
      <c r="B3380" s="1">
        <v>45078</v>
      </c>
      <c r="C3380" t="s">
        <v>9</v>
      </c>
      <c r="D3380" t="s">
        <v>32</v>
      </c>
      <c r="E3380" t="s">
        <v>34</v>
      </c>
      <c r="F3380">
        <v>650</v>
      </c>
      <c r="G3380">
        <v>12516</v>
      </c>
      <c r="H3380">
        <v>0</v>
      </c>
      <c r="I3380">
        <v>46</v>
      </c>
      <c r="J3380" t="str">
        <f t="shared" si="52"/>
        <v>A3</v>
      </c>
      <c r="K3380" s="5">
        <v>19.255384615384614</v>
      </c>
      <c r="L3380">
        <v>2023</v>
      </c>
      <c r="P3380" t="s">
        <v>12</v>
      </c>
    </row>
    <row r="3381" spans="1:16" x14ac:dyDescent="0.3">
      <c r="A3381" t="s">
        <v>3365</v>
      </c>
      <c r="B3381" s="1">
        <v>44691</v>
      </c>
      <c r="C3381" t="s">
        <v>14</v>
      </c>
      <c r="D3381" t="s">
        <v>32</v>
      </c>
      <c r="E3381" t="s">
        <v>34</v>
      </c>
      <c r="F3381">
        <v>317</v>
      </c>
      <c r="G3381">
        <v>7972</v>
      </c>
      <c r="H3381" t="s">
        <v>12</v>
      </c>
      <c r="I3381">
        <v>46</v>
      </c>
      <c r="J3381" t="str">
        <f t="shared" si="52"/>
        <v>A3</v>
      </c>
      <c r="K3381" s="5">
        <v>25.148264984227129</v>
      </c>
      <c r="L3381">
        <v>2022</v>
      </c>
      <c r="P3381" t="s">
        <v>12</v>
      </c>
    </row>
    <row r="3382" spans="1:16" hidden="1" x14ac:dyDescent="0.3">
      <c r="A3382" t="s">
        <v>3366</v>
      </c>
      <c r="B3382" s="1">
        <v>45193</v>
      </c>
      <c r="C3382" t="s">
        <v>22</v>
      </c>
      <c r="D3382" t="s">
        <v>4976</v>
      </c>
      <c r="E3382" t="s">
        <v>25</v>
      </c>
      <c r="F3382">
        <v>944</v>
      </c>
      <c r="G3382">
        <v>14111</v>
      </c>
      <c r="H3382" t="s">
        <v>12</v>
      </c>
      <c r="I3382" t="s">
        <v>4977</v>
      </c>
      <c r="J3382" t="str">
        <f t="shared" si="52"/>
        <v>A3</v>
      </c>
      <c r="K3382" s="5">
        <v>14.948093220338983</v>
      </c>
      <c r="L3382">
        <v>2023</v>
      </c>
      <c r="P3382" t="s">
        <v>12</v>
      </c>
    </row>
    <row r="3383" spans="1:16" x14ac:dyDescent="0.3">
      <c r="A3383" t="s">
        <v>3367</v>
      </c>
      <c r="B3383" s="1">
        <v>45048</v>
      </c>
      <c r="C3383" t="s">
        <v>14</v>
      </c>
      <c r="D3383" t="s">
        <v>18</v>
      </c>
      <c r="E3383" t="s">
        <v>23</v>
      </c>
      <c r="F3383">
        <v>686</v>
      </c>
      <c r="G3383">
        <v>26822</v>
      </c>
      <c r="H3383" t="s">
        <v>12</v>
      </c>
      <c r="I3383">
        <v>57</v>
      </c>
      <c r="J3383" t="str">
        <f t="shared" si="52"/>
        <v>A3</v>
      </c>
      <c r="K3383" s="5">
        <v>39.099125364431487</v>
      </c>
      <c r="L3383">
        <v>2023</v>
      </c>
      <c r="P3383" t="s">
        <v>12</v>
      </c>
    </row>
    <row r="3384" spans="1:16" x14ac:dyDescent="0.3">
      <c r="A3384" t="s">
        <v>3368</v>
      </c>
      <c r="B3384" s="1">
        <v>45190</v>
      </c>
      <c r="C3384" t="s">
        <v>27</v>
      </c>
      <c r="D3384" t="s">
        <v>18</v>
      </c>
      <c r="E3384" t="s">
        <v>19</v>
      </c>
      <c r="F3384">
        <v>60</v>
      </c>
      <c r="G3384">
        <v>14916</v>
      </c>
      <c r="H3384" t="s">
        <v>12</v>
      </c>
      <c r="I3384">
        <v>57</v>
      </c>
      <c r="J3384" t="str">
        <f t="shared" si="52"/>
        <v>A3</v>
      </c>
      <c r="K3384" s="5">
        <v>248.6</v>
      </c>
      <c r="L3384">
        <v>2023</v>
      </c>
      <c r="P3384">
        <v>0</v>
      </c>
    </row>
    <row r="3385" spans="1:16" x14ac:dyDescent="0.3">
      <c r="A3385" t="s">
        <v>3369</v>
      </c>
      <c r="B3385" s="1">
        <v>44794</v>
      </c>
      <c r="C3385" t="s">
        <v>9</v>
      </c>
      <c r="D3385" t="s">
        <v>28</v>
      </c>
      <c r="E3385" t="s">
        <v>23</v>
      </c>
      <c r="F3385">
        <v>192</v>
      </c>
      <c r="G3385" t="s">
        <v>4976</v>
      </c>
      <c r="H3385" t="s">
        <v>12</v>
      </c>
      <c r="I3385">
        <v>58</v>
      </c>
      <c r="J3385" t="str">
        <f t="shared" si="52"/>
        <v>A3</v>
      </c>
      <c r="K3385" s="5">
        <v>0</v>
      </c>
      <c r="L3385">
        <v>2022</v>
      </c>
      <c r="P3385" t="s">
        <v>12</v>
      </c>
    </row>
    <row r="3386" spans="1:16" x14ac:dyDescent="0.3">
      <c r="A3386" t="s">
        <v>3370</v>
      </c>
      <c r="B3386" s="1">
        <v>45114</v>
      </c>
      <c r="C3386" t="s">
        <v>17</v>
      </c>
      <c r="D3386" t="s">
        <v>42</v>
      </c>
      <c r="E3386" t="s">
        <v>25</v>
      </c>
      <c r="F3386" t="s">
        <v>4976</v>
      </c>
      <c r="G3386" t="s">
        <v>4976</v>
      </c>
      <c r="H3386" t="s">
        <v>12</v>
      </c>
      <c r="I3386">
        <v>40</v>
      </c>
      <c r="J3386" t="str">
        <f t="shared" si="52"/>
        <v>A2</v>
      </c>
      <c r="K3386" s="5">
        <v>0</v>
      </c>
      <c r="L3386">
        <v>2023</v>
      </c>
      <c r="P3386">
        <v>0</v>
      </c>
    </row>
    <row r="3387" spans="1:16" x14ac:dyDescent="0.3">
      <c r="A3387" t="s">
        <v>3371</v>
      </c>
      <c r="B3387" s="1">
        <v>44700</v>
      </c>
      <c r="C3387" t="s">
        <v>27</v>
      </c>
      <c r="D3387" t="s">
        <v>28</v>
      </c>
      <c r="E3387" t="s">
        <v>4976</v>
      </c>
      <c r="F3387">
        <v>401</v>
      </c>
      <c r="G3387">
        <v>49132</v>
      </c>
      <c r="H3387" t="s">
        <v>12</v>
      </c>
      <c r="I3387">
        <v>58</v>
      </c>
      <c r="J3387" t="str">
        <f t="shared" si="52"/>
        <v>A3</v>
      </c>
      <c r="K3387" s="5">
        <v>122.52369077306733</v>
      </c>
      <c r="L3387">
        <v>2022</v>
      </c>
      <c r="P3387" t="s">
        <v>12</v>
      </c>
    </row>
    <row r="3388" spans="1:16" x14ac:dyDescent="0.3">
      <c r="A3388" t="s">
        <v>3372</v>
      </c>
      <c r="B3388" s="1">
        <v>45253</v>
      </c>
      <c r="C3388" t="s">
        <v>17</v>
      </c>
      <c r="D3388" t="s">
        <v>10</v>
      </c>
      <c r="E3388" t="s">
        <v>11</v>
      </c>
      <c r="F3388">
        <v>773</v>
      </c>
      <c r="G3388">
        <v>30427</v>
      </c>
      <c r="H3388">
        <v>0</v>
      </c>
      <c r="I3388">
        <v>39</v>
      </c>
      <c r="J3388" t="str">
        <f t="shared" si="52"/>
        <v>A2</v>
      </c>
      <c r="K3388" s="5">
        <v>39.362225097024577</v>
      </c>
      <c r="L3388">
        <v>2023</v>
      </c>
      <c r="P3388" t="s">
        <v>12</v>
      </c>
    </row>
    <row r="3389" spans="1:16" x14ac:dyDescent="0.3">
      <c r="A3389" t="s">
        <v>3373</v>
      </c>
      <c r="B3389" s="1">
        <v>44753</v>
      </c>
      <c r="C3389" t="s">
        <v>22</v>
      </c>
      <c r="D3389" t="s">
        <v>32</v>
      </c>
      <c r="E3389" t="s">
        <v>19</v>
      </c>
      <c r="F3389" t="s">
        <v>4976</v>
      </c>
      <c r="G3389">
        <v>14777</v>
      </c>
      <c r="H3389" t="s">
        <v>12</v>
      </c>
      <c r="I3389">
        <v>46</v>
      </c>
      <c r="J3389" t="str">
        <f t="shared" si="52"/>
        <v>A3</v>
      </c>
      <c r="K3389" s="5">
        <v>0</v>
      </c>
      <c r="L3389">
        <v>2022</v>
      </c>
      <c r="P3389">
        <v>0</v>
      </c>
    </row>
    <row r="3390" spans="1:16" x14ac:dyDescent="0.3">
      <c r="A3390" t="s">
        <v>3374</v>
      </c>
      <c r="B3390" t="s">
        <v>4976</v>
      </c>
      <c r="C3390" t="s">
        <v>22</v>
      </c>
      <c r="D3390" t="s">
        <v>10</v>
      </c>
      <c r="E3390" t="s">
        <v>23</v>
      </c>
      <c r="F3390">
        <v>171</v>
      </c>
      <c r="G3390">
        <v>15008</v>
      </c>
      <c r="H3390" t="s">
        <v>20</v>
      </c>
      <c r="I3390">
        <v>39</v>
      </c>
      <c r="J3390" t="str">
        <f t="shared" si="52"/>
        <v>A2</v>
      </c>
      <c r="K3390" s="5">
        <v>87.766081871345023</v>
      </c>
      <c r="L3390" t="e">
        <v>#VALUE!</v>
      </c>
      <c r="P3390" t="s">
        <v>20</v>
      </c>
    </row>
    <row r="3391" spans="1:16" x14ac:dyDescent="0.3">
      <c r="A3391" t="s">
        <v>3375</v>
      </c>
      <c r="B3391" s="1">
        <v>44638</v>
      </c>
      <c r="C3391" t="s">
        <v>9</v>
      </c>
      <c r="D3391" t="s">
        <v>42</v>
      </c>
      <c r="E3391" t="s">
        <v>25</v>
      </c>
      <c r="F3391">
        <v>252</v>
      </c>
      <c r="G3391">
        <v>25631</v>
      </c>
      <c r="H3391" t="s">
        <v>20</v>
      </c>
      <c r="I3391">
        <v>40</v>
      </c>
      <c r="J3391" t="str">
        <f t="shared" si="52"/>
        <v>A2</v>
      </c>
      <c r="K3391" s="5">
        <v>101.71031746031746</v>
      </c>
      <c r="L3391">
        <v>2022</v>
      </c>
      <c r="P3391" t="s">
        <v>12</v>
      </c>
    </row>
    <row r="3392" spans="1:16" x14ac:dyDescent="0.3">
      <c r="A3392" t="s">
        <v>3376</v>
      </c>
      <c r="B3392" s="1">
        <v>45032</v>
      </c>
      <c r="C3392" t="s">
        <v>9</v>
      </c>
      <c r="D3392" t="s">
        <v>15</v>
      </c>
      <c r="E3392" t="s">
        <v>25</v>
      </c>
      <c r="F3392">
        <v>935</v>
      </c>
      <c r="G3392">
        <v>40913</v>
      </c>
      <c r="H3392" t="s">
        <v>12</v>
      </c>
      <c r="I3392">
        <v>41</v>
      </c>
      <c r="J3392" t="str">
        <f t="shared" si="52"/>
        <v>A2</v>
      </c>
      <c r="K3392" s="5">
        <v>43.757219251336899</v>
      </c>
      <c r="L3392">
        <v>2023</v>
      </c>
      <c r="P3392" t="s">
        <v>12</v>
      </c>
    </row>
    <row r="3393" spans="1:16" x14ac:dyDescent="0.3">
      <c r="A3393" t="s">
        <v>3377</v>
      </c>
      <c r="B3393" s="1">
        <v>45038</v>
      </c>
      <c r="C3393" t="s">
        <v>17</v>
      </c>
      <c r="D3393" t="s">
        <v>15</v>
      </c>
      <c r="E3393" t="s">
        <v>23</v>
      </c>
      <c r="F3393">
        <v>652</v>
      </c>
      <c r="G3393">
        <v>33396</v>
      </c>
      <c r="H3393" t="s">
        <v>12</v>
      </c>
      <c r="I3393">
        <v>41</v>
      </c>
      <c r="J3393" t="str">
        <f t="shared" si="52"/>
        <v>A2</v>
      </c>
      <c r="K3393" s="5">
        <v>51.220858895705518</v>
      </c>
      <c r="L3393">
        <v>2023</v>
      </c>
      <c r="P3393" t="s">
        <v>12</v>
      </c>
    </row>
    <row r="3394" spans="1:16" x14ac:dyDescent="0.3">
      <c r="A3394" t="s">
        <v>3378</v>
      </c>
      <c r="B3394" s="1">
        <v>45097</v>
      </c>
      <c r="C3394" t="s">
        <v>9</v>
      </c>
      <c r="D3394" t="s">
        <v>18</v>
      </c>
      <c r="E3394" t="s">
        <v>11</v>
      </c>
      <c r="F3394">
        <v>957</v>
      </c>
      <c r="G3394">
        <v>29227</v>
      </c>
      <c r="H3394">
        <v>0</v>
      </c>
      <c r="I3394">
        <v>57</v>
      </c>
      <c r="J3394" t="str">
        <f t="shared" si="52"/>
        <v>A3</v>
      </c>
      <c r="K3394" s="5">
        <v>30.540229885057471</v>
      </c>
      <c r="L3394">
        <v>2023</v>
      </c>
      <c r="P3394" t="s">
        <v>20</v>
      </c>
    </row>
    <row r="3395" spans="1:16" x14ac:dyDescent="0.3">
      <c r="A3395" t="s">
        <v>3379</v>
      </c>
      <c r="B3395" s="1">
        <v>44775</v>
      </c>
      <c r="C3395" t="s">
        <v>9</v>
      </c>
      <c r="D3395" t="s">
        <v>18</v>
      </c>
      <c r="E3395" t="s">
        <v>19</v>
      </c>
      <c r="F3395">
        <v>148</v>
      </c>
      <c r="G3395">
        <v>45657</v>
      </c>
      <c r="H3395" t="s">
        <v>12</v>
      </c>
      <c r="I3395">
        <v>57</v>
      </c>
      <c r="J3395" t="str">
        <f t="shared" ref="J3395:J3458" si="53">IF(I3395&lt;=30,"A1",IF(I3395&lt;=45,"A2","A3"))</f>
        <v>A3</v>
      </c>
      <c r="K3395" s="5">
        <v>308.49324324324323</v>
      </c>
      <c r="L3395">
        <v>2022</v>
      </c>
      <c r="P3395" t="s">
        <v>20</v>
      </c>
    </row>
    <row r="3396" spans="1:16" x14ac:dyDescent="0.3">
      <c r="A3396" t="s">
        <v>3380</v>
      </c>
      <c r="B3396" s="1">
        <v>44584</v>
      </c>
      <c r="C3396" t="s">
        <v>4976</v>
      </c>
      <c r="D3396" t="s">
        <v>42</v>
      </c>
      <c r="E3396" t="s">
        <v>11</v>
      </c>
      <c r="F3396">
        <v>287</v>
      </c>
      <c r="G3396">
        <v>24502</v>
      </c>
      <c r="H3396" t="s">
        <v>12</v>
      </c>
      <c r="I3396">
        <v>40</v>
      </c>
      <c r="J3396" t="str">
        <f t="shared" si="53"/>
        <v>A2</v>
      </c>
      <c r="K3396" s="5">
        <v>85.372822299651574</v>
      </c>
      <c r="L3396">
        <v>2022</v>
      </c>
      <c r="P3396" t="s">
        <v>20</v>
      </c>
    </row>
    <row r="3397" spans="1:16" x14ac:dyDescent="0.3">
      <c r="A3397" t="s">
        <v>3381</v>
      </c>
      <c r="B3397" s="1">
        <v>45174</v>
      </c>
      <c r="C3397" t="s">
        <v>22</v>
      </c>
      <c r="D3397" t="s">
        <v>32</v>
      </c>
      <c r="E3397" t="s">
        <v>25</v>
      </c>
      <c r="F3397">
        <v>854</v>
      </c>
      <c r="G3397">
        <v>41740</v>
      </c>
      <c r="H3397" t="s">
        <v>12</v>
      </c>
      <c r="I3397">
        <v>46</v>
      </c>
      <c r="J3397" t="str">
        <f t="shared" si="53"/>
        <v>A3</v>
      </c>
      <c r="K3397" s="5">
        <v>48.875878220140514</v>
      </c>
      <c r="L3397">
        <v>2023</v>
      </c>
      <c r="P3397" t="s">
        <v>12</v>
      </c>
    </row>
    <row r="3398" spans="1:16" x14ac:dyDescent="0.3">
      <c r="A3398" t="s">
        <v>3382</v>
      </c>
      <c r="B3398" s="1">
        <v>45458</v>
      </c>
      <c r="C3398" t="s">
        <v>22</v>
      </c>
      <c r="D3398" t="s">
        <v>32</v>
      </c>
      <c r="E3398" t="s">
        <v>34</v>
      </c>
      <c r="F3398">
        <v>331</v>
      </c>
      <c r="G3398">
        <v>28759</v>
      </c>
      <c r="H3398">
        <v>0</v>
      </c>
      <c r="I3398">
        <v>46</v>
      </c>
      <c r="J3398" t="str">
        <f t="shared" si="53"/>
        <v>A3</v>
      </c>
      <c r="K3398" s="5">
        <v>86.885196374622353</v>
      </c>
      <c r="L3398">
        <v>2024</v>
      </c>
      <c r="P3398" t="s">
        <v>12</v>
      </c>
    </row>
    <row r="3399" spans="1:16" x14ac:dyDescent="0.3">
      <c r="A3399" t="s">
        <v>3383</v>
      </c>
      <c r="B3399" s="1">
        <v>44973</v>
      </c>
      <c r="C3399" t="s">
        <v>22</v>
      </c>
      <c r="D3399" t="s">
        <v>18</v>
      </c>
      <c r="E3399" t="s">
        <v>34</v>
      </c>
      <c r="F3399">
        <v>483</v>
      </c>
      <c r="G3399">
        <v>49106</v>
      </c>
      <c r="H3399" t="s">
        <v>12</v>
      </c>
      <c r="I3399">
        <v>57</v>
      </c>
      <c r="J3399" t="str">
        <f t="shared" si="53"/>
        <v>A3</v>
      </c>
      <c r="K3399" s="5">
        <v>101.66873706004141</v>
      </c>
      <c r="L3399">
        <v>2023</v>
      </c>
      <c r="P3399" t="s">
        <v>20</v>
      </c>
    </row>
    <row r="3400" spans="1:16" x14ac:dyDescent="0.3">
      <c r="A3400" t="s">
        <v>3384</v>
      </c>
      <c r="B3400" s="1">
        <v>45042</v>
      </c>
      <c r="C3400" t="s">
        <v>22</v>
      </c>
      <c r="D3400" t="s">
        <v>32</v>
      </c>
      <c r="E3400" t="s">
        <v>19</v>
      </c>
      <c r="F3400">
        <v>821</v>
      </c>
      <c r="G3400">
        <v>11331</v>
      </c>
      <c r="H3400" t="s">
        <v>12</v>
      </c>
      <c r="I3400">
        <v>46</v>
      </c>
      <c r="J3400" t="str">
        <f t="shared" si="53"/>
        <v>A3</v>
      </c>
      <c r="K3400" s="5">
        <v>13.801461632155908</v>
      </c>
      <c r="L3400">
        <v>2023</v>
      </c>
      <c r="P3400">
        <v>0</v>
      </c>
    </row>
    <row r="3401" spans="1:16" x14ac:dyDescent="0.3">
      <c r="A3401" t="s">
        <v>3385</v>
      </c>
      <c r="B3401" s="1">
        <v>44993</v>
      </c>
      <c r="C3401" t="s">
        <v>22</v>
      </c>
      <c r="D3401" t="s">
        <v>15</v>
      </c>
      <c r="E3401" t="s">
        <v>23</v>
      </c>
      <c r="F3401">
        <v>396</v>
      </c>
      <c r="G3401">
        <v>20404</v>
      </c>
      <c r="H3401">
        <v>0</v>
      </c>
      <c r="I3401">
        <v>41</v>
      </c>
      <c r="J3401" t="str">
        <f t="shared" si="53"/>
        <v>A2</v>
      </c>
      <c r="K3401" s="5">
        <v>51.525252525252526</v>
      </c>
      <c r="L3401">
        <v>2023</v>
      </c>
      <c r="P3401" t="s">
        <v>12</v>
      </c>
    </row>
    <row r="3402" spans="1:16" x14ac:dyDescent="0.3">
      <c r="A3402" t="s">
        <v>3386</v>
      </c>
      <c r="B3402" s="1">
        <v>44624</v>
      </c>
      <c r="C3402" t="s">
        <v>22</v>
      </c>
      <c r="D3402" t="s">
        <v>10</v>
      </c>
      <c r="E3402" t="s">
        <v>19</v>
      </c>
      <c r="F3402">
        <v>686</v>
      </c>
      <c r="G3402">
        <v>21237</v>
      </c>
      <c r="H3402" t="s">
        <v>12</v>
      </c>
      <c r="I3402">
        <v>39</v>
      </c>
      <c r="J3402" t="str">
        <f t="shared" si="53"/>
        <v>A2</v>
      </c>
      <c r="K3402" s="5">
        <v>30.957725947521865</v>
      </c>
      <c r="L3402">
        <v>2022</v>
      </c>
      <c r="P3402" t="s">
        <v>12</v>
      </c>
    </row>
    <row r="3403" spans="1:16" x14ac:dyDescent="0.3">
      <c r="A3403" t="s">
        <v>3387</v>
      </c>
      <c r="B3403" s="1">
        <v>45287</v>
      </c>
      <c r="C3403" t="s">
        <v>27</v>
      </c>
      <c r="D3403" t="s">
        <v>28</v>
      </c>
      <c r="E3403" t="s">
        <v>34</v>
      </c>
      <c r="F3403">
        <v>795</v>
      </c>
      <c r="G3403">
        <v>23394</v>
      </c>
      <c r="H3403">
        <v>0</v>
      </c>
      <c r="I3403">
        <v>58</v>
      </c>
      <c r="J3403" t="str">
        <f t="shared" si="53"/>
        <v>A3</v>
      </c>
      <c r="K3403" s="5">
        <v>29.426415094339621</v>
      </c>
      <c r="L3403">
        <v>2023</v>
      </c>
      <c r="P3403" t="s">
        <v>12</v>
      </c>
    </row>
    <row r="3404" spans="1:16" x14ac:dyDescent="0.3">
      <c r="A3404" t="s">
        <v>3388</v>
      </c>
      <c r="B3404" s="1">
        <v>45197</v>
      </c>
      <c r="C3404" t="s">
        <v>22</v>
      </c>
      <c r="D3404" t="s">
        <v>28</v>
      </c>
      <c r="E3404" t="s">
        <v>25</v>
      </c>
      <c r="F3404">
        <v>162</v>
      </c>
      <c r="G3404">
        <v>18792</v>
      </c>
      <c r="H3404" t="s">
        <v>12</v>
      </c>
      <c r="I3404">
        <v>58</v>
      </c>
      <c r="J3404" t="str">
        <f t="shared" si="53"/>
        <v>A3</v>
      </c>
      <c r="K3404" s="5">
        <v>116</v>
      </c>
      <c r="L3404">
        <v>2023</v>
      </c>
      <c r="P3404">
        <v>0</v>
      </c>
    </row>
    <row r="3405" spans="1:16" x14ac:dyDescent="0.3">
      <c r="A3405" t="s">
        <v>3389</v>
      </c>
      <c r="B3405" s="1">
        <v>45424</v>
      </c>
      <c r="C3405" t="s">
        <v>9</v>
      </c>
      <c r="D3405" t="s">
        <v>28</v>
      </c>
      <c r="E3405" t="s">
        <v>4976</v>
      </c>
      <c r="F3405">
        <v>160</v>
      </c>
      <c r="G3405">
        <v>20310</v>
      </c>
      <c r="H3405" t="s">
        <v>12</v>
      </c>
      <c r="I3405">
        <v>58</v>
      </c>
      <c r="J3405" t="str">
        <f t="shared" si="53"/>
        <v>A3</v>
      </c>
      <c r="K3405" s="5">
        <v>126.9375</v>
      </c>
      <c r="L3405">
        <v>2024</v>
      </c>
      <c r="P3405" t="s">
        <v>12</v>
      </c>
    </row>
    <row r="3406" spans="1:16" x14ac:dyDescent="0.3">
      <c r="A3406" t="s">
        <v>3390</v>
      </c>
      <c r="B3406" s="1">
        <v>45450</v>
      </c>
      <c r="C3406" t="s">
        <v>9</v>
      </c>
      <c r="D3406" t="s">
        <v>15</v>
      </c>
      <c r="E3406" t="s">
        <v>34</v>
      </c>
      <c r="F3406">
        <v>345</v>
      </c>
      <c r="G3406">
        <v>28143</v>
      </c>
      <c r="H3406" t="s">
        <v>12</v>
      </c>
      <c r="I3406">
        <v>41</v>
      </c>
      <c r="J3406" t="str">
        <f t="shared" si="53"/>
        <v>A2</v>
      </c>
      <c r="K3406" s="5">
        <v>81.573913043478257</v>
      </c>
      <c r="L3406">
        <v>2024</v>
      </c>
      <c r="P3406" t="s">
        <v>12</v>
      </c>
    </row>
    <row r="3407" spans="1:16" x14ac:dyDescent="0.3">
      <c r="A3407" t="s">
        <v>3391</v>
      </c>
      <c r="B3407" s="1">
        <v>45213</v>
      </c>
      <c r="C3407" t="s">
        <v>17</v>
      </c>
      <c r="D3407" t="s">
        <v>42</v>
      </c>
      <c r="E3407" t="s">
        <v>23</v>
      </c>
      <c r="F3407">
        <v>260</v>
      </c>
      <c r="G3407">
        <v>45059</v>
      </c>
      <c r="H3407">
        <v>0</v>
      </c>
      <c r="I3407">
        <v>40</v>
      </c>
      <c r="J3407" t="str">
        <f t="shared" si="53"/>
        <v>A2</v>
      </c>
      <c r="K3407" s="5">
        <v>173.30384615384617</v>
      </c>
      <c r="L3407">
        <v>2023</v>
      </c>
      <c r="P3407" t="s">
        <v>20</v>
      </c>
    </row>
    <row r="3408" spans="1:16" x14ac:dyDescent="0.3">
      <c r="A3408" t="s">
        <v>3392</v>
      </c>
      <c r="B3408" s="1">
        <v>44662</v>
      </c>
      <c r="C3408" t="s">
        <v>14</v>
      </c>
      <c r="D3408" t="s">
        <v>42</v>
      </c>
      <c r="E3408" t="s">
        <v>34</v>
      </c>
      <c r="F3408">
        <v>994</v>
      </c>
      <c r="G3408">
        <v>15563</v>
      </c>
      <c r="H3408" t="s">
        <v>12</v>
      </c>
      <c r="I3408">
        <v>40</v>
      </c>
      <c r="J3408" t="str">
        <f t="shared" si="53"/>
        <v>A2</v>
      </c>
      <c r="K3408" s="5">
        <v>15.656941649899396</v>
      </c>
      <c r="L3408">
        <v>2022</v>
      </c>
      <c r="P3408" t="s">
        <v>12</v>
      </c>
    </row>
    <row r="3409" spans="1:16" x14ac:dyDescent="0.3">
      <c r="A3409" t="s">
        <v>3393</v>
      </c>
      <c r="B3409" s="1">
        <v>44698</v>
      </c>
      <c r="C3409" t="s">
        <v>14</v>
      </c>
      <c r="D3409" t="s">
        <v>15</v>
      </c>
      <c r="E3409" t="s">
        <v>25</v>
      </c>
      <c r="F3409">
        <v>947</v>
      </c>
      <c r="G3409">
        <v>17806</v>
      </c>
      <c r="H3409" t="s">
        <v>12</v>
      </c>
      <c r="I3409">
        <v>41</v>
      </c>
      <c r="J3409" t="str">
        <f t="shared" si="53"/>
        <v>A2</v>
      </c>
      <c r="K3409" s="5">
        <v>18.802534318901795</v>
      </c>
      <c r="L3409">
        <v>2022</v>
      </c>
      <c r="P3409" t="s">
        <v>12</v>
      </c>
    </row>
    <row r="3410" spans="1:16" x14ac:dyDescent="0.3">
      <c r="A3410" t="s">
        <v>3394</v>
      </c>
      <c r="B3410" s="1">
        <v>44972</v>
      </c>
      <c r="C3410" t="s">
        <v>27</v>
      </c>
      <c r="D3410" t="s">
        <v>32</v>
      </c>
      <c r="E3410" t="s">
        <v>34</v>
      </c>
      <c r="F3410">
        <v>470</v>
      </c>
      <c r="G3410">
        <v>11231</v>
      </c>
      <c r="H3410" t="s">
        <v>12</v>
      </c>
      <c r="I3410">
        <v>46</v>
      </c>
      <c r="J3410" t="str">
        <f t="shared" si="53"/>
        <v>A3</v>
      </c>
      <c r="K3410" s="5">
        <v>23.895744680851063</v>
      </c>
      <c r="L3410">
        <v>2023</v>
      </c>
      <c r="P3410" t="s">
        <v>12</v>
      </c>
    </row>
    <row r="3411" spans="1:16" x14ac:dyDescent="0.3">
      <c r="A3411" t="s">
        <v>3395</v>
      </c>
      <c r="B3411" s="1">
        <v>44713</v>
      </c>
      <c r="C3411" t="s">
        <v>14</v>
      </c>
      <c r="D3411" t="s">
        <v>32</v>
      </c>
      <c r="E3411" t="s">
        <v>19</v>
      </c>
      <c r="F3411">
        <v>163</v>
      </c>
      <c r="G3411">
        <v>40620</v>
      </c>
      <c r="H3411" t="s">
        <v>12</v>
      </c>
      <c r="I3411">
        <v>46</v>
      </c>
      <c r="J3411" t="str">
        <f t="shared" si="53"/>
        <v>A3</v>
      </c>
      <c r="K3411" s="5">
        <v>249.20245398773005</v>
      </c>
      <c r="L3411">
        <v>2022</v>
      </c>
      <c r="P3411" t="s">
        <v>12</v>
      </c>
    </row>
    <row r="3412" spans="1:16" x14ac:dyDescent="0.3">
      <c r="A3412" t="s">
        <v>3396</v>
      </c>
      <c r="B3412" s="1">
        <v>44733</v>
      </c>
      <c r="C3412" t="s">
        <v>17</v>
      </c>
      <c r="D3412" t="s">
        <v>15</v>
      </c>
      <c r="E3412" t="s">
        <v>19</v>
      </c>
      <c r="F3412">
        <v>377</v>
      </c>
      <c r="G3412">
        <v>20468</v>
      </c>
      <c r="H3412" t="s">
        <v>12</v>
      </c>
      <c r="I3412">
        <v>41</v>
      </c>
      <c r="J3412" t="str">
        <f t="shared" si="53"/>
        <v>A2</v>
      </c>
      <c r="K3412" s="5">
        <v>54.291777188328915</v>
      </c>
      <c r="L3412">
        <v>2022</v>
      </c>
      <c r="P3412" t="s">
        <v>12</v>
      </c>
    </row>
    <row r="3413" spans="1:16" x14ac:dyDescent="0.3">
      <c r="A3413" t="s">
        <v>3397</v>
      </c>
      <c r="B3413" s="1">
        <v>45321</v>
      </c>
      <c r="C3413" t="s">
        <v>22</v>
      </c>
      <c r="D3413" t="s">
        <v>42</v>
      </c>
      <c r="E3413" t="s">
        <v>25</v>
      </c>
      <c r="F3413">
        <v>737</v>
      </c>
      <c r="G3413">
        <v>48348</v>
      </c>
      <c r="H3413" t="s">
        <v>12</v>
      </c>
      <c r="I3413">
        <v>40</v>
      </c>
      <c r="J3413" t="str">
        <f t="shared" si="53"/>
        <v>A2</v>
      </c>
      <c r="K3413" s="5">
        <v>65.601085481682503</v>
      </c>
      <c r="L3413">
        <v>2024</v>
      </c>
      <c r="P3413">
        <v>0</v>
      </c>
    </row>
    <row r="3414" spans="1:16" x14ac:dyDescent="0.3">
      <c r="A3414" t="s">
        <v>4976</v>
      </c>
      <c r="B3414" s="1">
        <v>44698</v>
      </c>
      <c r="C3414" t="s">
        <v>22</v>
      </c>
      <c r="D3414" t="s">
        <v>28</v>
      </c>
      <c r="E3414" t="s">
        <v>19</v>
      </c>
      <c r="F3414">
        <v>66</v>
      </c>
      <c r="G3414">
        <v>20426</v>
      </c>
      <c r="H3414" t="s">
        <v>12</v>
      </c>
      <c r="I3414">
        <v>58</v>
      </c>
      <c r="J3414" t="str">
        <f t="shared" si="53"/>
        <v>A3</v>
      </c>
      <c r="K3414" s="5">
        <v>309.4848484848485</v>
      </c>
      <c r="L3414">
        <v>2022</v>
      </c>
      <c r="P3414" t="s">
        <v>12</v>
      </c>
    </row>
    <row r="3415" spans="1:16" x14ac:dyDescent="0.3">
      <c r="A3415" t="s">
        <v>3398</v>
      </c>
      <c r="B3415" s="1">
        <v>45408</v>
      </c>
      <c r="C3415" t="s">
        <v>17</v>
      </c>
      <c r="D3415" t="s">
        <v>32</v>
      </c>
      <c r="E3415" t="s">
        <v>25</v>
      </c>
      <c r="F3415">
        <v>938</v>
      </c>
      <c r="G3415">
        <v>37771</v>
      </c>
      <c r="H3415" t="s">
        <v>12</v>
      </c>
      <c r="I3415">
        <v>46</v>
      </c>
      <c r="J3415" t="str">
        <f t="shared" si="53"/>
        <v>A3</v>
      </c>
      <c r="K3415" s="5">
        <v>40.267590618336889</v>
      </c>
      <c r="L3415">
        <v>2024</v>
      </c>
      <c r="P3415" t="s">
        <v>12</v>
      </c>
    </row>
    <row r="3416" spans="1:16" x14ac:dyDescent="0.3">
      <c r="A3416" t="s">
        <v>3399</v>
      </c>
      <c r="B3416" t="s">
        <v>4976</v>
      </c>
      <c r="C3416" t="s">
        <v>4976</v>
      </c>
      <c r="D3416" t="s">
        <v>15</v>
      </c>
      <c r="E3416" t="s">
        <v>25</v>
      </c>
      <c r="F3416">
        <v>863</v>
      </c>
      <c r="G3416">
        <v>30093</v>
      </c>
      <c r="H3416" t="s">
        <v>12</v>
      </c>
      <c r="I3416">
        <v>41</v>
      </c>
      <c r="J3416" t="str">
        <f t="shared" si="53"/>
        <v>A2</v>
      </c>
      <c r="K3416" s="5">
        <v>34.870220162224797</v>
      </c>
      <c r="L3416" t="e">
        <v>#VALUE!</v>
      </c>
      <c r="P3416" t="s">
        <v>12</v>
      </c>
    </row>
    <row r="3417" spans="1:16" x14ac:dyDescent="0.3">
      <c r="A3417" t="s">
        <v>3400</v>
      </c>
      <c r="B3417" s="1">
        <v>44774</v>
      </c>
      <c r="C3417" t="s">
        <v>17</v>
      </c>
      <c r="D3417" t="s">
        <v>18</v>
      </c>
      <c r="E3417" t="s">
        <v>23</v>
      </c>
      <c r="F3417">
        <v>461</v>
      </c>
      <c r="G3417">
        <v>31340</v>
      </c>
      <c r="H3417" t="s">
        <v>12</v>
      </c>
      <c r="I3417">
        <v>57</v>
      </c>
      <c r="J3417" t="str">
        <f t="shared" si="53"/>
        <v>A3</v>
      </c>
      <c r="K3417" s="5">
        <v>67.982646420824295</v>
      </c>
      <c r="L3417">
        <v>2022</v>
      </c>
      <c r="P3417" t="s">
        <v>12</v>
      </c>
    </row>
    <row r="3418" spans="1:16" x14ac:dyDescent="0.3">
      <c r="A3418" t="s">
        <v>3401</v>
      </c>
      <c r="B3418" s="1">
        <v>44674</v>
      </c>
      <c r="C3418" t="s">
        <v>17</v>
      </c>
      <c r="D3418" t="s">
        <v>42</v>
      </c>
      <c r="E3418" t="s">
        <v>11</v>
      </c>
      <c r="F3418">
        <v>907</v>
      </c>
      <c r="G3418">
        <v>37273</v>
      </c>
      <c r="H3418">
        <v>0</v>
      </c>
      <c r="I3418">
        <v>40</v>
      </c>
      <c r="J3418" t="str">
        <f t="shared" si="53"/>
        <v>A2</v>
      </c>
      <c r="K3418" s="5">
        <v>41.094818081587654</v>
      </c>
      <c r="L3418">
        <v>2022</v>
      </c>
      <c r="P3418" t="s">
        <v>20</v>
      </c>
    </row>
    <row r="3419" spans="1:16" x14ac:dyDescent="0.3">
      <c r="A3419" t="s">
        <v>4976</v>
      </c>
      <c r="B3419" s="1">
        <v>44679</v>
      </c>
      <c r="C3419" t="s">
        <v>14</v>
      </c>
      <c r="D3419" t="s">
        <v>42</v>
      </c>
      <c r="E3419" t="s">
        <v>11</v>
      </c>
      <c r="F3419">
        <v>823</v>
      </c>
      <c r="G3419">
        <v>15363</v>
      </c>
      <c r="H3419" t="s">
        <v>12</v>
      </c>
      <c r="I3419">
        <v>40</v>
      </c>
      <c r="J3419" t="str">
        <f t="shared" si="53"/>
        <v>A2</v>
      </c>
      <c r="K3419" s="5">
        <v>18.66707168894289</v>
      </c>
      <c r="L3419">
        <v>2022</v>
      </c>
      <c r="P3419" t="s">
        <v>12</v>
      </c>
    </row>
    <row r="3420" spans="1:16" x14ac:dyDescent="0.3">
      <c r="A3420" t="s">
        <v>3402</v>
      </c>
      <c r="B3420" s="1">
        <v>45104</v>
      </c>
      <c r="C3420" t="s">
        <v>9</v>
      </c>
      <c r="D3420" t="s">
        <v>32</v>
      </c>
      <c r="E3420" t="s">
        <v>25</v>
      </c>
      <c r="F3420" t="s">
        <v>4976</v>
      </c>
      <c r="G3420">
        <v>5600</v>
      </c>
      <c r="H3420">
        <v>0</v>
      </c>
      <c r="I3420">
        <v>46</v>
      </c>
      <c r="J3420" t="str">
        <f t="shared" si="53"/>
        <v>A3</v>
      </c>
      <c r="K3420" s="5">
        <v>0</v>
      </c>
      <c r="L3420">
        <v>2023</v>
      </c>
      <c r="P3420" t="s">
        <v>12</v>
      </c>
    </row>
    <row r="3421" spans="1:16" x14ac:dyDescent="0.3">
      <c r="A3421" t="s">
        <v>3403</v>
      </c>
      <c r="B3421" s="1">
        <v>44995</v>
      </c>
      <c r="C3421" t="s">
        <v>17</v>
      </c>
      <c r="D3421" t="s">
        <v>15</v>
      </c>
      <c r="E3421" t="s">
        <v>11</v>
      </c>
      <c r="F3421">
        <v>427</v>
      </c>
      <c r="G3421">
        <v>40939</v>
      </c>
      <c r="H3421" t="s">
        <v>12</v>
      </c>
      <c r="I3421">
        <v>41</v>
      </c>
      <c r="J3421" t="str">
        <f t="shared" si="53"/>
        <v>A2</v>
      </c>
      <c r="K3421" s="5">
        <v>95.875878220140521</v>
      </c>
      <c r="L3421">
        <v>2023</v>
      </c>
      <c r="P3421" t="s">
        <v>12</v>
      </c>
    </row>
    <row r="3422" spans="1:16" x14ac:dyDescent="0.3">
      <c r="A3422" t="s">
        <v>3404</v>
      </c>
      <c r="B3422" t="s">
        <v>4976</v>
      </c>
      <c r="C3422" t="s">
        <v>22</v>
      </c>
      <c r="D3422" t="s">
        <v>42</v>
      </c>
      <c r="E3422" t="s">
        <v>25</v>
      </c>
      <c r="F3422">
        <v>312</v>
      </c>
      <c r="G3422">
        <v>26185</v>
      </c>
      <c r="H3422" t="s">
        <v>12</v>
      </c>
      <c r="I3422">
        <v>40</v>
      </c>
      <c r="J3422" t="str">
        <f t="shared" si="53"/>
        <v>A2</v>
      </c>
      <c r="K3422" s="5">
        <v>83.926282051282058</v>
      </c>
      <c r="L3422" t="e">
        <v>#VALUE!</v>
      </c>
      <c r="P3422" t="s">
        <v>12</v>
      </c>
    </row>
    <row r="3423" spans="1:16" x14ac:dyDescent="0.3">
      <c r="A3423" t="s">
        <v>3405</v>
      </c>
      <c r="B3423" s="1">
        <v>44774</v>
      </c>
      <c r="C3423" t="s">
        <v>14</v>
      </c>
      <c r="D3423" t="s">
        <v>18</v>
      </c>
      <c r="E3423" t="s">
        <v>23</v>
      </c>
      <c r="F3423" t="s">
        <v>4976</v>
      </c>
      <c r="G3423" t="s">
        <v>4976</v>
      </c>
      <c r="H3423" t="s">
        <v>12</v>
      </c>
      <c r="I3423">
        <v>57</v>
      </c>
      <c r="J3423" t="str">
        <f t="shared" si="53"/>
        <v>A3</v>
      </c>
      <c r="K3423" s="5">
        <v>0</v>
      </c>
      <c r="L3423">
        <v>2022</v>
      </c>
      <c r="P3423">
        <v>0</v>
      </c>
    </row>
    <row r="3424" spans="1:16" x14ac:dyDescent="0.3">
      <c r="A3424" t="s">
        <v>3406</v>
      </c>
      <c r="B3424" s="1">
        <v>44660</v>
      </c>
      <c r="C3424" t="s">
        <v>27</v>
      </c>
      <c r="D3424" t="s">
        <v>28</v>
      </c>
      <c r="E3424" t="s">
        <v>11</v>
      </c>
      <c r="F3424">
        <v>865</v>
      </c>
      <c r="G3424">
        <v>28151</v>
      </c>
      <c r="H3424">
        <v>0</v>
      </c>
      <c r="I3424">
        <v>58</v>
      </c>
      <c r="J3424" t="str">
        <f t="shared" si="53"/>
        <v>A3</v>
      </c>
      <c r="K3424" s="5">
        <v>32.54450867052023</v>
      </c>
      <c r="L3424">
        <v>2022</v>
      </c>
      <c r="P3424">
        <v>0</v>
      </c>
    </row>
    <row r="3425" spans="1:16" x14ac:dyDescent="0.3">
      <c r="A3425" t="s">
        <v>3407</v>
      </c>
      <c r="B3425" s="1">
        <v>45411</v>
      </c>
      <c r="C3425" t="s">
        <v>9</v>
      </c>
      <c r="D3425" t="s">
        <v>15</v>
      </c>
      <c r="E3425" t="s">
        <v>23</v>
      </c>
      <c r="F3425">
        <v>76</v>
      </c>
      <c r="G3425">
        <v>16637</v>
      </c>
      <c r="H3425" t="s">
        <v>12</v>
      </c>
      <c r="I3425">
        <v>41</v>
      </c>
      <c r="J3425" t="str">
        <f t="shared" si="53"/>
        <v>A2</v>
      </c>
      <c r="K3425" s="5">
        <v>218.90789473684211</v>
      </c>
      <c r="L3425">
        <v>2024</v>
      </c>
      <c r="P3425" t="s">
        <v>20</v>
      </c>
    </row>
    <row r="3426" spans="1:16" x14ac:dyDescent="0.3">
      <c r="A3426" t="s">
        <v>3408</v>
      </c>
      <c r="B3426" s="1">
        <v>44790</v>
      </c>
      <c r="C3426" t="s">
        <v>27</v>
      </c>
      <c r="D3426" t="s">
        <v>10</v>
      </c>
      <c r="E3426" t="s">
        <v>4976</v>
      </c>
      <c r="F3426">
        <v>836</v>
      </c>
      <c r="G3426">
        <v>43135</v>
      </c>
      <c r="H3426" t="s">
        <v>20</v>
      </c>
      <c r="I3426">
        <v>39</v>
      </c>
      <c r="J3426" t="str">
        <f t="shared" si="53"/>
        <v>A2</v>
      </c>
      <c r="K3426" s="5">
        <v>51.596889952153113</v>
      </c>
      <c r="L3426">
        <v>2022</v>
      </c>
      <c r="P3426" t="s">
        <v>20</v>
      </c>
    </row>
    <row r="3427" spans="1:16" x14ac:dyDescent="0.3">
      <c r="A3427" t="s">
        <v>3409</v>
      </c>
      <c r="B3427" s="1">
        <v>44815</v>
      </c>
      <c r="C3427" t="s">
        <v>9</v>
      </c>
      <c r="D3427" t="s">
        <v>15</v>
      </c>
      <c r="E3427" t="s">
        <v>11</v>
      </c>
      <c r="F3427">
        <v>292</v>
      </c>
      <c r="G3427">
        <v>6530</v>
      </c>
      <c r="H3427" t="s">
        <v>12</v>
      </c>
      <c r="I3427">
        <v>41</v>
      </c>
      <c r="J3427" t="str">
        <f t="shared" si="53"/>
        <v>A2</v>
      </c>
      <c r="K3427" s="5">
        <v>22.363013698630137</v>
      </c>
      <c r="L3427">
        <v>2022</v>
      </c>
      <c r="P3427" t="s">
        <v>12</v>
      </c>
    </row>
    <row r="3428" spans="1:16" x14ac:dyDescent="0.3">
      <c r="A3428" t="s">
        <v>3410</v>
      </c>
      <c r="B3428" s="1">
        <v>45224</v>
      </c>
      <c r="C3428" t="s">
        <v>27</v>
      </c>
      <c r="D3428" t="s">
        <v>42</v>
      </c>
      <c r="E3428" t="s">
        <v>23</v>
      </c>
      <c r="F3428">
        <v>522</v>
      </c>
      <c r="G3428">
        <v>8910</v>
      </c>
      <c r="H3428">
        <v>0</v>
      </c>
      <c r="I3428">
        <v>40</v>
      </c>
      <c r="J3428" t="str">
        <f t="shared" si="53"/>
        <v>A2</v>
      </c>
      <c r="K3428" s="5">
        <v>17.068965517241381</v>
      </c>
      <c r="L3428">
        <v>2023</v>
      </c>
      <c r="P3428" t="s">
        <v>12</v>
      </c>
    </row>
    <row r="3429" spans="1:16" x14ac:dyDescent="0.3">
      <c r="A3429" t="s">
        <v>3411</v>
      </c>
      <c r="B3429" s="1">
        <v>45117</v>
      </c>
      <c r="C3429" t="s">
        <v>9</v>
      </c>
      <c r="D3429" t="s">
        <v>18</v>
      </c>
      <c r="E3429" t="s">
        <v>11</v>
      </c>
      <c r="F3429">
        <v>497</v>
      </c>
      <c r="G3429">
        <v>48744</v>
      </c>
      <c r="H3429" t="s">
        <v>12</v>
      </c>
      <c r="I3429">
        <v>57</v>
      </c>
      <c r="J3429" t="str">
        <f t="shared" si="53"/>
        <v>A3</v>
      </c>
      <c r="K3429" s="5">
        <v>98.076458752515094</v>
      </c>
      <c r="L3429">
        <v>2023</v>
      </c>
      <c r="P3429" t="s">
        <v>12</v>
      </c>
    </row>
    <row r="3430" spans="1:16" x14ac:dyDescent="0.3">
      <c r="A3430" t="s">
        <v>3412</v>
      </c>
      <c r="B3430" s="1">
        <v>44797</v>
      </c>
      <c r="C3430" t="s">
        <v>17</v>
      </c>
      <c r="D3430" t="s">
        <v>28</v>
      </c>
      <c r="E3430" t="s">
        <v>34</v>
      </c>
      <c r="F3430">
        <v>697</v>
      </c>
      <c r="G3430">
        <v>17468</v>
      </c>
      <c r="H3430" t="s">
        <v>12</v>
      </c>
      <c r="I3430">
        <v>58</v>
      </c>
      <c r="J3430" t="str">
        <f t="shared" si="53"/>
        <v>A3</v>
      </c>
      <c r="K3430" s="5">
        <v>25.061692969870876</v>
      </c>
      <c r="L3430">
        <v>2022</v>
      </c>
      <c r="P3430">
        <v>0</v>
      </c>
    </row>
    <row r="3431" spans="1:16" x14ac:dyDescent="0.3">
      <c r="A3431" t="s">
        <v>3413</v>
      </c>
      <c r="B3431" s="1">
        <v>45358</v>
      </c>
      <c r="C3431" t="s">
        <v>17</v>
      </c>
      <c r="D3431" t="s">
        <v>10</v>
      </c>
      <c r="E3431" t="s">
        <v>4976</v>
      </c>
      <c r="F3431">
        <v>122</v>
      </c>
      <c r="G3431">
        <v>5846</v>
      </c>
      <c r="H3431" t="s">
        <v>12</v>
      </c>
      <c r="I3431">
        <v>39</v>
      </c>
      <c r="J3431" t="str">
        <f t="shared" si="53"/>
        <v>A2</v>
      </c>
      <c r="K3431" s="5">
        <v>47.918032786885249</v>
      </c>
      <c r="L3431">
        <v>2024</v>
      </c>
      <c r="P3431" t="s">
        <v>12</v>
      </c>
    </row>
    <row r="3432" spans="1:16" x14ac:dyDescent="0.3">
      <c r="A3432" t="s">
        <v>3414</v>
      </c>
      <c r="B3432" s="1">
        <v>45070</v>
      </c>
      <c r="C3432" t="s">
        <v>4976</v>
      </c>
      <c r="D3432" t="s">
        <v>28</v>
      </c>
      <c r="E3432" t="s">
        <v>11</v>
      </c>
      <c r="F3432">
        <v>640</v>
      </c>
      <c r="G3432">
        <v>23747</v>
      </c>
      <c r="H3432" t="s">
        <v>12</v>
      </c>
      <c r="I3432">
        <v>58</v>
      </c>
      <c r="J3432" t="str">
        <f t="shared" si="53"/>
        <v>A3</v>
      </c>
      <c r="K3432" s="5">
        <v>37.104687499999997</v>
      </c>
      <c r="L3432">
        <v>2023</v>
      </c>
      <c r="P3432" t="s">
        <v>12</v>
      </c>
    </row>
    <row r="3433" spans="1:16" x14ac:dyDescent="0.3">
      <c r="A3433" t="s">
        <v>3415</v>
      </c>
      <c r="B3433" s="1">
        <v>44827</v>
      </c>
      <c r="C3433" t="s">
        <v>17</v>
      </c>
      <c r="D3433" t="s">
        <v>10</v>
      </c>
      <c r="E3433" t="s">
        <v>19</v>
      </c>
      <c r="F3433">
        <v>799</v>
      </c>
      <c r="G3433">
        <v>24284</v>
      </c>
      <c r="H3433" t="s">
        <v>12</v>
      </c>
      <c r="I3433">
        <v>39</v>
      </c>
      <c r="J3433" t="str">
        <f t="shared" si="53"/>
        <v>A2</v>
      </c>
      <c r="K3433" s="5">
        <v>30.392991239048811</v>
      </c>
      <c r="L3433">
        <v>2022</v>
      </c>
      <c r="P3433" t="s">
        <v>12</v>
      </c>
    </row>
    <row r="3434" spans="1:16" x14ac:dyDescent="0.3">
      <c r="A3434" t="s">
        <v>3416</v>
      </c>
      <c r="B3434" s="1">
        <v>45049</v>
      </c>
      <c r="C3434" t="s">
        <v>27</v>
      </c>
      <c r="D3434" t="s">
        <v>42</v>
      </c>
      <c r="E3434" t="s">
        <v>11</v>
      </c>
      <c r="F3434">
        <v>405</v>
      </c>
      <c r="G3434">
        <v>32370</v>
      </c>
      <c r="H3434" t="s">
        <v>12</v>
      </c>
      <c r="I3434">
        <v>40</v>
      </c>
      <c r="J3434" t="str">
        <f t="shared" si="53"/>
        <v>A2</v>
      </c>
      <c r="K3434" s="5">
        <v>79.925925925925924</v>
      </c>
      <c r="L3434">
        <v>2023</v>
      </c>
      <c r="P3434" t="s">
        <v>20</v>
      </c>
    </row>
    <row r="3435" spans="1:16" x14ac:dyDescent="0.3">
      <c r="A3435" t="s">
        <v>3417</v>
      </c>
      <c r="B3435" s="1">
        <v>45255</v>
      </c>
      <c r="C3435" t="s">
        <v>4976</v>
      </c>
      <c r="D3435" t="s">
        <v>28</v>
      </c>
      <c r="E3435" t="s">
        <v>19</v>
      </c>
      <c r="F3435">
        <v>87</v>
      </c>
      <c r="G3435">
        <v>43337</v>
      </c>
      <c r="H3435" t="s">
        <v>12</v>
      </c>
      <c r="I3435">
        <v>58</v>
      </c>
      <c r="J3435" t="str">
        <f t="shared" si="53"/>
        <v>A3</v>
      </c>
      <c r="K3435" s="5">
        <v>498.12643678160919</v>
      </c>
      <c r="L3435">
        <v>2023</v>
      </c>
      <c r="P3435" t="s">
        <v>12</v>
      </c>
    </row>
    <row r="3436" spans="1:16" x14ac:dyDescent="0.3">
      <c r="A3436" t="s">
        <v>3418</v>
      </c>
      <c r="B3436" s="1">
        <v>45299</v>
      </c>
      <c r="C3436" t="s">
        <v>14</v>
      </c>
      <c r="D3436" t="s">
        <v>10</v>
      </c>
      <c r="E3436" t="s">
        <v>25</v>
      </c>
      <c r="F3436">
        <v>720</v>
      </c>
      <c r="G3436" t="s">
        <v>4976</v>
      </c>
      <c r="H3436" t="s">
        <v>12</v>
      </c>
      <c r="I3436">
        <v>39</v>
      </c>
      <c r="J3436" t="str">
        <f t="shared" si="53"/>
        <v>A2</v>
      </c>
      <c r="K3436" s="5">
        <v>0</v>
      </c>
      <c r="L3436">
        <v>2024</v>
      </c>
      <c r="P3436" t="s">
        <v>12</v>
      </c>
    </row>
    <row r="3437" spans="1:16" x14ac:dyDescent="0.3">
      <c r="A3437" t="s">
        <v>3419</v>
      </c>
      <c r="B3437" s="1">
        <v>45160</v>
      </c>
      <c r="C3437" t="s">
        <v>22</v>
      </c>
      <c r="D3437" t="s">
        <v>15</v>
      </c>
      <c r="E3437" t="s">
        <v>19</v>
      </c>
      <c r="F3437">
        <v>89</v>
      </c>
      <c r="G3437">
        <v>8586</v>
      </c>
      <c r="H3437" t="s">
        <v>12</v>
      </c>
      <c r="I3437">
        <v>41</v>
      </c>
      <c r="J3437" t="str">
        <f t="shared" si="53"/>
        <v>A2</v>
      </c>
      <c r="K3437" s="5">
        <v>96.471910112359552</v>
      </c>
      <c r="L3437">
        <v>2023</v>
      </c>
      <c r="P3437">
        <v>0</v>
      </c>
    </row>
    <row r="3438" spans="1:16" hidden="1" x14ac:dyDescent="0.3">
      <c r="A3438" t="s">
        <v>3420</v>
      </c>
      <c r="B3438" s="1">
        <v>45356</v>
      </c>
      <c r="C3438" t="s">
        <v>9</v>
      </c>
      <c r="D3438" t="s">
        <v>4976</v>
      </c>
      <c r="E3438" t="s">
        <v>25</v>
      </c>
      <c r="F3438">
        <v>597</v>
      </c>
      <c r="G3438">
        <v>6641</v>
      </c>
      <c r="H3438">
        <v>0</v>
      </c>
      <c r="I3438" t="s">
        <v>4977</v>
      </c>
      <c r="J3438" t="str">
        <f t="shared" si="53"/>
        <v>A3</v>
      </c>
      <c r="K3438" s="5">
        <v>11.123953098827471</v>
      </c>
      <c r="L3438">
        <v>2024</v>
      </c>
      <c r="P3438" t="s">
        <v>12</v>
      </c>
    </row>
    <row r="3439" spans="1:16" x14ac:dyDescent="0.3">
      <c r="A3439" t="s">
        <v>3421</v>
      </c>
      <c r="B3439" s="1">
        <v>45336</v>
      </c>
      <c r="C3439" t="s">
        <v>14</v>
      </c>
      <c r="D3439" t="s">
        <v>42</v>
      </c>
      <c r="E3439" t="s">
        <v>23</v>
      </c>
      <c r="F3439">
        <v>236</v>
      </c>
      <c r="G3439">
        <v>48497</v>
      </c>
      <c r="H3439" t="s">
        <v>12</v>
      </c>
      <c r="I3439">
        <v>40</v>
      </c>
      <c r="J3439" t="str">
        <f t="shared" si="53"/>
        <v>A2</v>
      </c>
      <c r="K3439" s="5">
        <v>205.49576271186442</v>
      </c>
      <c r="L3439">
        <v>2024</v>
      </c>
      <c r="P3439" t="s">
        <v>12</v>
      </c>
    </row>
    <row r="3440" spans="1:16" x14ac:dyDescent="0.3">
      <c r="A3440" t="s">
        <v>3422</v>
      </c>
      <c r="B3440" s="1">
        <v>45264</v>
      </c>
      <c r="C3440" t="s">
        <v>27</v>
      </c>
      <c r="D3440" t="s">
        <v>10</v>
      </c>
      <c r="E3440" t="s">
        <v>34</v>
      </c>
      <c r="F3440">
        <v>641</v>
      </c>
      <c r="G3440">
        <v>43449</v>
      </c>
      <c r="H3440" t="s">
        <v>12</v>
      </c>
      <c r="I3440">
        <v>39</v>
      </c>
      <c r="J3440" t="str">
        <f t="shared" si="53"/>
        <v>A2</v>
      </c>
      <c r="K3440" s="5">
        <v>67.783151326053044</v>
      </c>
      <c r="L3440">
        <v>2023</v>
      </c>
      <c r="P3440" t="s">
        <v>12</v>
      </c>
    </row>
    <row r="3441" spans="1:16" x14ac:dyDescent="0.3">
      <c r="A3441" t="s">
        <v>3423</v>
      </c>
      <c r="B3441" s="1">
        <v>44636</v>
      </c>
      <c r="C3441" t="s">
        <v>22</v>
      </c>
      <c r="D3441" t="s">
        <v>18</v>
      </c>
      <c r="E3441" t="s">
        <v>25</v>
      </c>
      <c r="F3441">
        <v>442</v>
      </c>
      <c r="G3441">
        <v>32937</v>
      </c>
      <c r="H3441" t="s">
        <v>20</v>
      </c>
      <c r="I3441">
        <v>57</v>
      </c>
      <c r="J3441" t="str">
        <f t="shared" si="53"/>
        <v>A3</v>
      </c>
      <c r="K3441" s="5">
        <v>74.518099547511312</v>
      </c>
      <c r="L3441">
        <v>2022</v>
      </c>
      <c r="P3441" t="s">
        <v>12</v>
      </c>
    </row>
    <row r="3442" spans="1:16" x14ac:dyDescent="0.3">
      <c r="A3442" t="s">
        <v>3424</v>
      </c>
      <c r="B3442" s="1">
        <v>44718</v>
      </c>
      <c r="C3442" t="s">
        <v>17</v>
      </c>
      <c r="D3442" t="s">
        <v>28</v>
      </c>
      <c r="E3442" t="s">
        <v>11</v>
      </c>
      <c r="F3442">
        <v>311</v>
      </c>
      <c r="G3442">
        <v>13928</v>
      </c>
      <c r="H3442" t="s">
        <v>12</v>
      </c>
      <c r="I3442">
        <v>58</v>
      </c>
      <c r="J3442" t="str">
        <f t="shared" si="53"/>
        <v>A3</v>
      </c>
      <c r="K3442" s="5">
        <v>44.784565916398712</v>
      </c>
      <c r="L3442">
        <v>2022</v>
      </c>
      <c r="P3442" t="s">
        <v>20</v>
      </c>
    </row>
    <row r="3443" spans="1:16" x14ac:dyDescent="0.3">
      <c r="A3443" t="s">
        <v>3425</v>
      </c>
      <c r="B3443" s="1">
        <v>44661</v>
      </c>
      <c r="C3443" t="s">
        <v>17</v>
      </c>
      <c r="D3443" t="s">
        <v>15</v>
      </c>
      <c r="E3443" t="s">
        <v>34</v>
      </c>
      <c r="F3443">
        <v>927</v>
      </c>
      <c r="G3443">
        <v>36909</v>
      </c>
      <c r="H3443" t="s">
        <v>12</v>
      </c>
      <c r="I3443">
        <v>41</v>
      </c>
      <c r="J3443" t="str">
        <f t="shared" si="53"/>
        <v>A2</v>
      </c>
      <c r="K3443" s="5">
        <v>39.815533980582522</v>
      </c>
      <c r="L3443">
        <v>2022</v>
      </c>
      <c r="P3443" t="s">
        <v>12</v>
      </c>
    </row>
    <row r="3444" spans="1:16" x14ac:dyDescent="0.3">
      <c r="A3444" t="s">
        <v>3426</v>
      </c>
      <c r="B3444" s="1">
        <v>44604</v>
      </c>
      <c r="C3444" t="s">
        <v>4976</v>
      </c>
      <c r="D3444" t="s">
        <v>42</v>
      </c>
      <c r="E3444" t="s">
        <v>11</v>
      </c>
      <c r="F3444">
        <v>807</v>
      </c>
      <c r="G3444">
        <v>38449</v>
      </c>
      <c r="H3444" t="s">
        <v>12</v>
      </c>
      <c r="I3444">
        <v>40</v>
      </c>
      <c r="J3444" t="str">
        <f t="shared" si="53"/>
        <v>A2</v>
      </c>
      <c r="K3444" s="5">
        <v>47.644361833952914</v>
      </c>
      <c r="L3444">
        <v>2022</v>
      </c>
      <c r="P3444" t="s">
        <v>12</v>
      </c>
    </row>
    <row r="3445" spans="1:16" x14ac:dyDescent="0.3">
      <c r="A3445" t="s">
        <v>3427</v>
      </c>
      <c r="B3445" s="1">
        <v>45276</v>
      </c>
      <c r="C3445" t="s">
        <v>17</v>
      </c>
      <c r="D3445" t="s">
        <v>42</v>
      </c>
      <c r="E3445" t="s">
        <v>34</v>
      </c>
      <c r="F3445">
        <v>85</v>
      </c>
      <c r="G3445">
        <v>47402</v>
      </c>
      <c r="H3445" t="s">
        <v>12</v>
      </c>
      <c r="I3445">
        <v>40</v>
      </c>
      <c r="J3445" t="str">
        <f t="shared" si="53"/>
        <v>A2</v>
      </c>
      <c r="K3445" s="5">
        <v>557.67058823529408</v>
      </c>
      <c r="L3445">
        <v>2023</v>
      </c>
      <c r="P3445" t="s">
        <v>12</v>
      </c>
    </row>
    <row r="3446" spans="1:16" x14ac:dyDescent="0.3">
      <c r="A3446" t="s">
        <v>3428</v>
      </c>
      <c r="B3446" s="1">
        <v>45381</v>
      </c>
      <c r="C3446" t="s">
        <v>22</v>
      </c>
      <c r="D3446" t="s">
        <v>10</v>
      </c>
      <c r="E3446" t="s">
        <v>34</v>
      </c>
      <c r="F3446">
        <v>932</v>
      </c>
      <c r="G3446">
        <v>38506</v>
      </c>
      <c r="H3446" t="s">
        <v>12</v>
      </c>
      <c r="I3446">
        <v>39</v>
      </c>
      <c r="J3446" t="str">
        <f t="shared" si="53"/>
        <v>A2</v>
      </c>
      <c r="K3446" s="5">
        <v>41.315450643776821</v>
      </c>
      <c r="L3446">
        <v>2024</v>
      </c>
      <c r="P3446" t="s">
        <v>12</v>
      </c>
    </row>
    <row r="3447" spans="1:16" x14ac:dyDescent="0.3">
      <c r="A3447" t="s">
        <v>3429</v>
      </c>
      <c r="B3447" t="s">
        <v>4976</v>
      </c>
      <c r="C3447" t="s">
        <v>27</v>
      </c>
      <c r="D3447" t="s">
        <v>42</v>
      </c>
      <c r="E3447" t="s">
        <v>34</v>
      </c>
      <c r="F3447">
        <v>619</v>
      </c>
      <c r="G3447">
        <v>41243</v>
      </c>
      <c r="H3447" t="s">
        <v>12</v>
      </c>
      <c r="I3447">
        <v>40</v>
      </c>
      <c r="J3447" t="str">
        <f t="shared" si="53"/>
        <v>A2</v>
      </c>
      <c r="K3447" s="5">
        <v>66.628432956381261</v>
      </c>
      <c r="L3447" t="e">
        <v>#VALUE!</v>
      </c>
      <c r="P3447" t="s">
        <v>12</v>
      </c>
    </row>
    <row r="3448" spans="1:16" hidden="1" x14ac:dyDescent="0.3">
      <c r="A3448" t="s">
        <v>3430</v>
      </c>
      <c r="B3448" s="1">
        <v>44723</v>
      </c>
      <c r="C3448" t="s">
        <v>14</v>
      </c>
      <c r="D3448" t="s">
        <v>4976</v>
      </c>
      <c r="E3448" t="s">
        <v>34</v>
      </c>
      <c r="F3448">
        <v>96</v>
      </c>
      <c r="G3448">
        <v>41913</v>
      </c>
      <c r="H3448" t="s">
        <v>12</v>
      </c>
      <c r="I3448" t="s">
        <v>4977</v>
      </c>
      <c r="J3448" t="str">
        <f t="shared" si="53"/>
        <v>A3</v>
      </c>
      <c r="K3448" s="5">
        <v>436.59375</v>
      </c>
      <c r="L3448">
        <v>2022</v>
      </c>
      <c r="P3448" t="s">
        <v>12</v>
      </c>
    </row>
    <row r="3449" spans="1:16" x14ac:dyDescent="0.3">
      <c r="A3449" t="s">
        <v>3431</v>
      </c>
      <c r="B3449" s="1">
        <v>44792</v>
      </c>
      <c r="C3449" t="s">
        <v>22</v>
      </c>
      <c r="D3449" t="s">
        <v>15</v>
      </c>
      <c r="E3449" t="s">
        <v>23</v>
      </c>
      <c r="F3449">
        <v>471</v>
      </c>
      <c r="G3449">
        <v>10173</v>
      </c>
      <c r="H3449" t="s">
        <v>12</v>
      </c>
      <c r="I3449">
        <v>41</v>
      </c>
      <c r="J3449" t="str">
        <f t="shared" si="53"/>
        <v>A2</v>
      </c>
      <c r="K3449" s="5">
        <v>21.598726114649683</v>
      </c>
      <c r="L3449">
        <v>2022</v>
      </c>
      <c r="P3449" t="s">
        <v>12</v>
      </c>
    </row>
    <row r="3450" spans="1:16" x14ac:dyDescent="0.3">
      <c r="A3450" t="s">
        <v>3432</v>
      </c>
      <c r="B3450" s="1">
        <v>45264</v>
      </c>
      <c r="C3450" t="s">
        <v>14</v>
      </c>
      <c r="D3450" t="s">
        <v>28</v>
      </c>
      <c r="E3450" t="s">
        <v>11</v>
      </c>
      <c r="F3450">
        <v>994</v>
      </c>
      <c r="G3450">
        <v>22581</v>
      </c>
      <c r="H3450" t="s">
        <v>12</v>
      </c>
      <c r="I3450">
        <v>58</v>
      </c>
      <c r="J3450" t="str">
        <f t="shared" si="53"/>
        <v>A3</v>
      </c>
      <c r="K3450" s="5">
        <v>22.717303822937627</v>
      </c>
      <c r="L3450">
        <v>2023</v>
      </c>
      <c r="P3450">
        <v>0</v>
      </c>
    </row>
    <row r="3451" spans="1:16" x14ac:dyDescent="0.3">
      <c r="A3451" t="s">
        <v>3433</v>
      </c>
      <c r="B3451" s="1">
        <v>44783</v>
      </c>
      <c r="C3451" t="s">
        <v>9</v>
      </c>
      <c r="D3451" t="s">
        <v>15</v>
      </c>
      <c r="E3451" t="s">
        <v>34</v>
      </c>
      <c r="F3451">
        <v>434</v>
      </c>
      <c r="G3451">
        <v>32028</v>
      </c>
      <c r="H3451" t="s">
        <v>12</v>
      </c>
      <c r="I3451">
        <v>41</v>
      </c>
      <c r="J3451" t="str">
        <f t="shared" si="53"/>
        <v>A2</v>
      </c>
      <c r="K3451" s="5">
        <v>73.79723502304148</v>
      </c>
      <c r="L3451">
        <v>2022</v>
      </c>
      <c r="P3451">
        <v>0</v>
      </c>
    </row>
    <row r="3452" spans="1:16" x14ac:dyDescent="0.3">
      <c r="A3452" t="s">
        <v>3434</v>
      </c>
      <c r="B3452" s="1">
        <v>44913</v>
      </c>
      <c r="C3452" t="s">
        <v>14</v>
      </c>
      <c r="D3452" t="s">
        <v>28</v>
      </c>
      <c r="E3452" t="s">
        <v>23</v>
      </c>
      <c r="F3452">
        <v>112</v>
      </c>
      <c r="G3452">
        <v>18466</v>
      </c>
      <c r="H3452" t="s">
        <v>12</v>
      </c>
      <c r="I3452">
        <v>58</v>
      </c>
      <c r="J3452" t="str">
        <f t="shared" si="53"/>
        <v>A3</v>
      </c>
      <c r="K3452" s="5">
        <v>164.875</v>
      </c>
      <c r="L3452">
        <v>2022</v>
      </c>
      <c r="P3452" t="s">
        <v>12</v>
      </c>
    </row>
    <row r="3453" spans="1:16" x14ac:dyDescent="0.3">
      <c r="A3453" t="s">
        <v>3435</v>
      </c>
      <c r="B3453" s="1">
        <v>45134</v>
      </c>
      <c r="C3453" t="s">
        <v>17</v>
      </c>
      <c r="D3453" t="s">
        <v>10</v>
      </c>
      <c r="E3453" t="s">
        <v>34</v>
      </c>
      <c r="F3453">
        <v>303</v>
      </c>
      <c r="G3453">
        <v>14350</v>
      </c>
      <c r="H3453" t="s">
        <v>12</v>
      </c>
      <c r="I3453">
        <v>39</v>
      </c>
      <c r="J3453" t="str">
        <f t="shared" si="53"/>
        <v>A2</v>
      </c>
      <c r="K3453" s="5">
        <v>47.35973597359736</v>
      </c>
      <c r="L3453">
        <v>2023</v>
      </c>
      <c r="P3453" t="s">
        <v>12</v>
      </c>
    </row>
    <row r="3454" spans="1:16" x14ac:dyDescent="0.3">
      <c r="A3454" t="s">
        <v>3436</v>
      </c>
      <c r="B3454" s="1">
        <v>45125</v>
      </c>
      <c r="C3454" t="s">
        <v>27</v>
      </c>
      <c r="D3454" t="s">
        <v>10</v>
      </c>
      <c r="E3454" t="s">
        <v>19</v>
      </c>
      <c r="F3454">
        <v>70</v>
      </c>
      <c r="G3454">
        <v>16511</v>
      </c>
      <c r="H3454" t="s">
        <v>12</v>
      </c>
      <c r="I3454">
        <v>39</v>
      </c>
      <c r="J3454" t="str">
        <f t="shared" si="53"/>
        <v>A2</v>
      </c>
      <c r="K3454" s="5">
        <v>235.87142857142857</v>
      </c>
      <c r="L3454">
        <v>2023</v>
      </c>
      <c r="P3454" t="s">
        <v>12</v>
      </c>
    </row>
    <row r="3455" spans="1:16" x14ac:dyDescent="0.3">
      <c r="A3455" t="s">
        <v>3437</v>
      </c>
      <c r="B3455" s="1">
        <v>44572</v>
      </c>
      <c r="C3455" t="s">
        <v>27</v>
      </c>
      <c r="D3455" t="s">
        <v>15</v>
      </c>
      <c r="E3455" t="s">
        <v>23</v>
      </c>
      <c r="F3455">
        <v>313</v>
      </c>
      <c r="G3455">
        <v>9079</v>
      </c>
      <c r="H3455" t="s">
        <v>12</v>
      </c>
      <c r="I3455">
        <v>41</v>
      </c>
      <c r="J3455" t="str">
        <f t="shared" si="53"/>
        <v>A2</v>
      </c>
      <c r="K3455" s="5">
        <v>29.006389776357828</v>
      </c>
      <c r="L3455">
        <v>2022</v>
      </c>
      <c r="P3455" t="s">
        <v>20</v>
      </c>
    </row>
    <row r="3456" spans="1:16" x14ac:dyDescent="0.3">
      <c r="A3456" t="s">
        <v>3438</v>
      </c>
      <c r="B3456" s="1">
        <v>45383</v>
      </c>
      <c r="C3456" t="s">
        <v>22</v>
      </c>
      <c r="D3456" t="s">
        <v>42</v>
      </c>
      <c r="E3456" t="s">
        <v>11</v>
      </c>
      <c r="F3456">
        <v>50</v>
      </c>
      <c r="G3456">
        <v>47726</v>
      </c>
      <c r="H3456" t="s">
        <v>12</v>
      </c>
      <c r="I3456">
        <v>40</v>
      </c>
      <c r="J3456" t="str">
        <f t="shared" si="53"/>
        <v>A2</v>
      </c>
      <c r="K3456" s="5">
        <v>954.52</v>
      </c>
      <c r="L3456">
        <v>2024</v>
      </c>
      <c r="P3456" t="s">
        <v>12</v>
      </c>
    </row>
    <row r="3457" spans="1:16" x14ac:dyDescent="0.3">
      <c r="A3457" t="s">
        <v>3439</v>
      </c>
      <c r="B3457" s="1">
        <v>44874</v>
      </c>
      <c r="C3457" t="s">
        <v>17</v>
      </c>
      <c r="D3457" t="s">
        <v>42</v>
      </c>
      <c r="E3457" t="s">
        <v>25</v>
      </c>
      <c r="F3457">
        <v>274</v>
      </c>
      <c r="G3457">
        <v>46127</v>
      </c>
      <c r="H3457" t="s">
        <v>12</v>
      </c>
      <c r="I3457">
        <v>40</v>
      </c>
      <c r="J3457" t="str">
        <f t="shared" si="53"/>
        <v>A2</v>
      </c>
      <c r="K3457" s="5">
        <v>168.34671532846716</v>
      </c>
      <c r="L3457">
        <v>2022</v>
      </c>
      <c r="P3457" t="s">
        <v>12</v>
      </c>
    </row>
    <row r="3458" spans="1:16" x14ac:dyDescent="0.3">
      <c r="A3458" t="s">
        <v>3440</v>
      </c>
      <c r="B3458" s="1">
        <v>45127</v>
      </c>
      <c r="C3458" t="s">
        <v>22</v>
      </c>
      <c r="D3458" t="s">
        <v>28</v>
      </c>
      <c r="E3458" t="s">
        <v>34</v>
      </c>
      <c r="F3458">
        <v>603</v>
      </c>
      <c r="G3458">
        <v>11830</v>
      </c>
      <c r="H3458" t="s">
        <v>20</v>
      </c>
      <c r="I3458">
        <v>58</v>
      </c>
      <c r="J3458" t="str">
        <f t="shared" si="53"/>
        <v>A3</v>
      </c>
      <c r="K3458" s="5">
        <v>19.618573797678277</v>
      </c>
      <c r="L3458">
        <v>2023</v>
      </c>
      <c r="P3458" t="s">
        <v>12</v>
      </c>
    </row>
    <row r="3459" spans="1:16" x14ac:dyDescent="0.3">
      <c r="A3459" t="s">
        <v>3441</v>
      </c>
      <c r="B3459" s="1">
        <v>45268</v>
      </c>
      <c r="C3459" t="s">
        <v>9</v>
      </c>
      <c r="D3459" t="s">
        <v>42</v>
      </c>
      <c r="E3459" t="s">
        <v>19</v>
      </c>
      <c r="F3459">
        <v>250</v>
      </c>
      <c r="G3459">
        <v>24484</v>
      </c>
      <c r="H3459">
        <v>0</v>
      </c>
      <c r="I3459">
        <v>40</v>
      </c>
      <c r="J3459" t="str">
        <f t="shared" ref="J3459:J3522" si="54">IF(I3459&lt;=30,"A1",IF(I3459&lt;=45,"A2","A3"))</f>
        <v>A2</v>
      </c>
      <c r="K3459" s="5">
        <v>97.936000000000007</v>
      </c>
      <c r="L3459">
        <v>2023</v>
      </c>
      <c r="P3459" t="s">
        <v>12</v>
      </c>
    </row>
    <row r="3460" spans="1:16" x14ac:dyDescent="0.3">
      <c r="A3460" t="s">
        <v>3442</v>
      </c>
      <c r="B3460" s="1">
        <v>45263</v>
      </c>
      <c r="C3460" t="s">
        <v>27</v>
      </c>
      <c r="D3460" t="s">
        <v>28</v>
      </c>
      <c r="E3460" t="s">
        <v>25</v>
      </c>
      <c r="F3460">
        <v>735</v>
      </c>
      <c r="G3460">
        <v>44480</v>
      </c>
      <c r="H3460" t="s">
        <v>12</v>
      </c>
      <c r="I3460">
        <v>58</v>
      </c>
      <c r="J3460" t="str">
        <f t="shared" si="54"/>
        <v>A3</v>
      </c>
      <c r="K3460" s="5">
        <v>60.517006802721092</v>
      </c>
      <c r="L3460">
        <v>2023</v>
      </c>
      <c r="P3460" t="s">
        <v>12</v>
      </c>
    </row>
    <row r="3461" spans="1:16" x14ac:dyDescent="0.3">
      <c r="A3461" t="s">
        <v>3443</v>
      </c>
      <c r="B3461" s="1">
        <v>45351</v>
      </c>
      <c r="C3461" t="s">
        <v>14</v>
      </c>
      <c r="D3461" t="s">
        <v>28</v>
      </c>
      <c r="E3461" t="s">
        <v>25</v>
      </c>
      <c r="F3461">
        <v>347</v>
      </c>
      <c r="G3461">
        <v>46060</v>
      </c>
      <c r="H3461" t="s">
        <v>12</v>
      </c>
      <c r="I3461">
        <v>58</v>
      </c>
      <c r="J3461" t="str">
        <f t="shared" si="54"/>
        <v>A3</v>
      </c>
      <c r="K3461" s="5">
        <v>132.7377521613833</v>
      </c>
      <c r="L3461">
        <v>2024</v>
      </c>
      <c r="P3461" t="s">
        <v>12</v>
      </c>
    </row>
    <row r="3462" spans="1:16" x14ac:dyDescent="0.3">
      <c r="A3462" t="s">
        <v>3444</v>
      </c>
      <c r="B3462" s="1">
        <v>45430</v>
      </c>
      <c r="C3462" t="s">
        <v>9</v>
      </c>
      <c r="D3462" t="s">
        <v>18</v>
      </c>
      <c r="E3462" t="s">
        <v>25</v>
      </c>
      <c r="F3462">
        <v>637</v>
      </c>
      <c r="G3462">
        <v>20239</v>
      </c>
      <c r="H3462" t="s">
        <v>12</v>
      </c>
      <c r="I3462">
        <v>57</v>
      </c>
      <c r="J3462" t="str">
        <f t="shared" si="54"/>
        <v>A3</v>
      </c>
      <c r="K3462" s="5">
        <v>31.7723704866562</v>
      </c>
      <c r="L3462">
        <v>2024</v>
      </c>
      <c r="P3462" t="s">
        <v>20</v>
      </c>
    </row>
    <row r="3463" spans="1:16" x14ac:dyDescent="0.3">
      <c r="A3463" t="s">
        <v>3445</v>
      </c>
      <c r="B3463" s="1">
        <v>45174</v>
      </c>
      <c r="C3463" t="s">
        <v>22</v>
      </c>
      <c r="D3463" t="s">
        <v>28</v>
      </c>
      <c r="E3463" t="s">
        <v>19</v>
      </c>
      <c r="F3463" t="s">
        <v>4976</v>
      </c>
      <c r="G3463">
        <v>26150</v>
      </c>
      <c r="H3463" t="s">
        <v>12</v>
      </c>
      <c r="I3463">
        <v>58</v>
      </c>
      <c r="J3463" t="str">
        <f t="shared" si="54"/>
        <v>A3</v>
      </c>
      <c r="K3463" s="5">
        <v>0</v>
      </c>
      <c r="L3463">
        <v>2023</v>
      </c>
      <c r="P3463" t="s">
        <v>12</v>
      </c>
    </row>
    <row r="3464" spans="1:16" x14ac:dyDescent="0.3">
      <c r="A3464" t="s">
        <v>3446</v>
      </c>
      <c r="B3464" s="1">
        <v>45423</v>
      </c>
      <c r="C3464" t="s">
        <v>14</v>
      </c>
      <c r="D3464" t="s">
        <v>28</v>
      </c>
      <c r="E3464" t="s">
        <v>23</v>
      </c>
      <c r="F3464">
        <v>80</v>
      </c>
      <c r="G3464">
        <v>34212</v>
      </c>
      <c r="H3464" t="s">
        <v>12</v>
      </c>
      <c r="I3464">
        <v>58</v>
      </c>
      <c r="J3464" t="str">
        <f t="shared" si="54"/>
        <v>A3</v>
      </c>
      <c r="K3464" s="5">
        <v>427.65</v>
      </c>
      <c r="L3464">
        <v>2024</v>
      </c>
      <c r="P3464" t="s">
        <v>20</v>
      </c>
    </row>
    <row r="3465" spans="1:16" x14ac:dyDescent="0.3">
      <c r="A3465" t="s">
        <v>3447</v>
      </c>
      <c r="B3465" s="1">
        <v>44619</v>
      </c>
      <c r="C3465" t="s">
        <v>22</v>
      </c>
      <c r="D3465" t="s">
        <v>10</v>
      </c>
      <c r="E3465" t="s">
        <v>19</v>
      </c>
      <c r="F3465">
        <v>912</v>
      </c>
      <c r="G3465">
        <v>15518</v>
      </c>
      <c r="H3465" t="s">
        <v>20</v>
      </c>
      <c r="I3465">
        <v>39</v>
      </c>
      <c r="J3465" t="str">
        <f t="shared" si="54"/>
        <v>A2</v>
      </c>
      <c r="K3465" s="5">
        <v>17.015350877192983</v>
      </c>
      <c r="L3465">
        <v>2022</v>
      </c>
      <c r="P3465" t="s">
        <v>12</v>
      </c>
    </row>
    <row r="3466" spans="1:16" x14ac:dyDescent="0.3">
      <c r="A3466" t="s">
        <v>3448</v>
      </c>
      <c r="B3466" s="1">
        <v>44622</v>
      </c>
      <c r="C3466" t="s">
        <v>17</v>
      </c>
      <c r="D3466" t="s">
        <v>28</v>
      </c>
      <c r="E3466" t="s">
        <v>23</v>
      </c>
      <c r="F3466">
        <v>219</v>
      </c>
      <c r="G3466">
        <v>41449</v>
      </c>
      <c r="H3466" t="s">
        <v>20</v>
      </c>
      <c r="I3466">
        <v>58</v>
      </c>
      <c r="J3466" t="str">
        <f t="shared" si="54"/>
        <v>A3</v>
      </c>
      <c r="K3466" s="5">
        <v>189.26484018264841</v>
      </c>
      <c r="L3466">
        <v>2022</v>
      </c>
      <c r="P3466" t="s">
        <v>12</v>
      </c>
    </row>
    <row r="3467" spans="1:16" x14ac:dyDescent="0.3">
      <c r="A3467" t="s">
        <v>3449</v>
      </c>
      <c r="B3467" s="1">
        <v>45324</v>
      </c>
      <c r="C3467" t="s">
        <v>22</v>
      </c>
      <c r="D3467" t="s">
        <v>18</v>
      </c>
      <c r="E3467" t="s">
        <v>23</v>
      </c>
      <c r="F3467">
        <v>246</v>
      </c>
      <c r="G3467">
        <v>26259</v>
      </c>
      <c r="H3467" t="s">
        <v>12</v>
      </c>
      <c r="I3467">
        <v>57</v>
      </c>
      <c r="J3467" t="str">
        <f t="shared" si="54"/>
        <v>A3</v>
      </c>
      <c r="K3467" s="5">
        <v>106.7439024390244</v>
      </c>
      <c r="L3467">
        <v>2024</v>
      </c>
      <c r="P3467" t="s">
        <v>12</v>
      </c>
    </row>
    <row r="3468" spans="1:16" x14ac:dyDescent="0.3">
      <c r="A3468" t="s">
        <v>3450</v>
      </c>
      <c r="B3468" s="1">
        <v>44943</v>
      </c>
      <c r="C3468" t="s">
        <v>9</v>
      </c>
      <c r="D3468" t="s">
        <v>15</v>
      </c>
      <c r="E3468" t="s">
        <v>11</v>
      </c>
      <c r="F3468">
        <v>905</v>
      </c>
      <c r="G3468">
        <v>31708</v>
      </c>
      <c r="H3468" t="s">
        <v>12</v>
      </c>
      <c r="I3468">
        <v>41</v>
      </c>
      <c r="J3468" t="str">
        <f t="shared" si="54"/>
        <v>A2</v>
      </c>
      <c r="K3468" s="5">
        <v>35.036464088397793</v>
      </c>
      <c r="L3468">
        <v>2023</v>
      </c>
      <c r="P3468">
        <v>0</v>
      </c>
    </row>
    <row r="3469" spans="1:16" x14ac:dyDescent="0.3">
      <c r="A3469" t="s">
        <v>3451</v>
      </c>
      <c r="B3469" s="1">
        <v>44640</v>
      </c>
      <c r="C3469" t="s">
        <v>9</v>
      </c>
      <c r="D3469" t="s">
        <v>28</v>
      </c>
      <c r="E3469" t="s">
        <v>23</v>
      </c>
      <c r="F3469">
        <v>674</v>
      </c>
      <c r="G3469">
        <v>20085</v>
      </c>
      <c r="H3469" t="s">
        <v>20</v>
      </c>
      <c r="I3469">
        <v>58</v>
      </c>
      <c r="J3469" t="str">
        <f t="shared" si="54"/>
        <v>A3</v>
      </c>
      <c r="K3469" s="5">
        <v>29.799703264094955</v>
      </c>
      <c r="L3469">
        <v>2022</v>
      </c>
      <c r="P3469" t="s">
        <v>12</v>
      </c>
    </row>
    <row r="3470" spans="1:16" x14ac:dyDescent="0.3">
      <c r="A3470" t="s">
        <v>3452</v>
      </c>
      <c r="B3470" s="1">
        <v>45207</v>
      </c>
      <c r="C3470" t="s">
        <v>9</v>
      </c>
      <c r="D3470" t="s">
        <v>18</v>
      </c>
      <c r="E3470" t="s">
        <v>34</v>
      </c>
      <c r="F3470">
        <v>519</v>
      </c>
      <c r="G3470">
        <v>42230</v>
      </c>
      <c r="H3470" t="s">
        <v>12</v>
      </c>
      <c r="I3470">
        <v>57</v>
      </c>
      <c r="J3470" t="str">
        <f t="shared" si="54"/>
        <v>A3</v>
      </c>
      <c r="K3470" s="5">
        <v>81.368015414258196</v>
      </c>
      <c r="L3470">
        <v>2023</v>
      </c>
      <c r="P3470" t="s">
        <v>12</v>
      </c>
    </row>
    <row r="3471" spans="1:16" x14ac:dyDescent="0.3">
      <c r="A3471" t="s">
        <v>3453</v>
      </c>
      <c r="B3471" s="1">
        <v>45323</v>
      </c>
      <c r="C3471" t="s">
        <v>17</v>
      </c>
      <c r="D3471" t="s">
        <v>18</v>
      </c>
      <c r="E3471" t="s">
        <v>23</v>
      </c>
      <c r="F3471">
        <v>237</v>
      </c>
      <c r="G3471">
        <v>26038</v>
      </c>
      <c r="H3471" t="s">
        <v>12</v>
      </c>
      <c r="I3471">
        <v>57</v>
      </c>
      <c r="J3471" t="str">
        <f t="shared" si="54"/>
        <v>A3</v>
      </c>
      <c r="K3471" s="5">
        <v>109.86497890295358</v>
      </c>
      <c r="L3471">
        <v>2024</v>
      </c>
      <c r="P3471" t="s">
        <v>12</v>
      </c>
    </row>
    <row r="3472" spans="1:16" x14ac:dyDescent="0.3">
      <c r="A3472" t="s">
        <v>3454</v>
      </c>
      <c r="B3472" s="1">
        <v>44704</v>
      </c>
      <c r="C3472" t="s">
        <v>14</v>
      </c>
      <c r="D3472" t="s">
        <v>15</v>
      </c>
      <c r="E3472" t="s">
        <v>34</v>
      </c>
      <c r="F3472">
        <v>603</v>
      </c>
      <c r="G3472">
        <v>33968</v>
      </c>
      <c r="H3472" t="s">
        <v>12</v>
      </c>
      <c r="I3472">
        <v>41</v>
      </c>
      <c r="J3472" t="str">
        <f t="shared" si="54"/>
        <v>A2</v>
      </c>
      <c r="K3472" s="5">
        <v>56.331674958540631</v>
      </c>
      <c r="L3472">
        <v>2022</v>
      </c>
      <c r="P3472" t="s">
        <v>12</v>
      </c>
    </row>
    <row r="3473" spans="1:16" x14ac:dyDescent="0.3">
      <c r="A3473" t="s">
        <v>3455</v>
      </c>
      <c r="B3473" s="1">
        <v>45257</v>
      </c>
      <c r="C3473" t="s">
        <v>9</v>
      </c>
      <c r="D3473" t="s">
        <v>10</v>
      </c>
      <c r="E3473" t="s">
        <v>25</v>
      </c>
      <c r="F3473">
        <v>787</v>
      </c>
      <c r="G3473">
        <v>34760</v>
      </c>
      <c r="H3473" t="s">
        <v>12</v>
      </c>
      <c r="I3473">
        <v>39</v>
      </c>
      <c r="J3473" t="str">
        <f t="shared" si="54"/>
        <v>A2</v>
      </c>
      <c r="K3473" s="5">
        <v>44.167725540025415</v>
      </c>
      <c r="L3473">
        <v>2023</v>
      </c>
      <c r="P3473" t="s">
        <v>12</v>
      </c>
    </row>
    <row r="3474" spans="1:16" x14ac:dyDescent="0.3">
      <c r="A3474" t="s">
        <v>3456</v>
      </c>
      <c r="B3474" s="1">
        <v>45395</v>
      </c>
      <c r="C3474" t="s">
        <v>14</v>
      </c>
      <c r="D3474" t="s">
        <v>42</v>
      </c>
      <c r="E3474" t="s">
        <v>34</v>
      </c>
      <c r="F3474">
        <v>732</v>
      </c>
      <c r="G3474">
        <v>9302</v>
      </c>
      <c r="H3474" t="s">
        <v>12</v>
      </c>
      <c r="I3474">
        <v>40</v>
      </c>
      <c r="J3474" t="str">
        <f t="shared" si="54"/>
        <v>A2</v>
      </c>
      <c r="K3474" s="5">
        <v>12.707650273224044</v>
      </c>
      <c r="L3474">
        <v>2024</v>
      </c>
      <c r="P3474" t="s">
        <v>12</v>
      </c>
    </row>
    <row r="3475" spans="1:16" x14ac:dyDescent="0.3">
      <c r="A3475" t="s">
        <v>3457</v>
      </c>
      <c r="B3475" s="1">
        <v>44674</v>
      </c>
      <c r="C3475" t="s">
        <v>22</v>
      </c>
      <c r="D3475" t="s">
        <v>28</v>
      </c>
      <c r="E3475" t="s">
        <v>11</v>
      </c>
      <c r="F3475">
        <v>641</v>
      </c>
      <c r="G3475">
        <v>28023</v>
      </c>
      <c r="H3475" t="s">
        <v>12</v>
      </c>
      <c r="I3475">
        <v>58</v>
      </c>
      <c r="J3475" t="str">
        <f t="shared" si="54"/>
        <v>A3</v>
      </c>
      <c r="K3475" s="5">
        <v>43.717628705148208</v>
      </c>
      <c r="L3475">
        <v>2022</v>
      </c>
      <c r="P3475" t="s">
        <v>12</v>
      </c>
    </row>
    <row r="3476" spans="1:16" x14ac:dyDescent="0.3">
      <c r="A3476" t="s">
        <v>3458</v>
      </c>
      <c r="B3476" s="1">
        <v>44587</v>
      </c>
      <c r="C3476" t="s">
        <v>27</v>
      </c>
      <c r="D3476" t="s">
        <v>32</v>
      </c>
      <c r="E3476" t="s">
        <v>11</v>
      </c>
      <c r="F3476">
        <v>657</v>
      </c>
      <c r="G3476">
        <v>42594</v>
      </c>
      <c r="H3476" t="s">
        <v>12</v>
      </c>
      <c r="I3476">
        <v>46</v>
      </c>
      <c r="J3476" t="str">
        <f t="shared" si="54"/>
        <v>A3</v>
      </c>
      <c r="K3476" s="5">
        <v>64.831050228310502</v>
      </c>
      <c r="L3476">
        <v>2022</v>
      </c>
      <c r="P3476">
        <v>0</v>
      </c>
    </row>
    <row r="3477" spans="1:16" x14ac:dyDescent="0.3">
      <c r="A3477" t="s">
        <v>3459</v>
      </c>
      <c r="B3477" s="1">
        <v>44911</v>
      </c>
      <c r="C3477" t="s">
        <v>17</v>
      </c>
      <c r="D3477" t="s">
        <v>32</v>
      </c>
      <c r="E3477" t="s">
        <v>34</v>
      </c>
      <c r="F3477">
        <v>646</v>
      </c>
      <c r="G3477">
        <v>28857</v>
      </c>
      <c r="H3477" t="s">
        <v>20</v>
      </c>
      <c r="I3477">
        <v>46</v>
      </c>
      <c r="J3477" t="str">
        <f t="shared" si="54"/>
        <v>A3</v>
      </c>
      <c r="K3477" s="5">
        <v>44.670278637770899</v>
      </c>
      <c r="L3477">
        <v>2022</v>
      </c>
      <c r="P3477" t="s">
        <v>12</v>
      </c>
    </row>
    <row r="3478" spans="1:16" x14ac:dyDescent="0.3">
      <c r="A3478" t="s">
        <v>3460</v>
      </c>
      <c r="B3478" s="1">
        <v>44622</v>
      </c>
      <c r="C3478" t="s">
        <v>22</v>
      </c>
      <c r="D3478" t="s">
        <v>42</v>
      </c>
      <c r="E3478" t="s">
        <v>19</v>
      </c>
      <c r="F3478">
        <v>55</v>
      </c>
      <c r="G3478">
        <v>13245</v>
      </c>
      <c r="H3478" t="s">
        <v>12</v>
      </c>
      <c r="I3478">
        <v>40</v>
      </c>
      <c r="J3478" t="str">
        <f t="shared" si="54"/>
        <v>A2</v>
      </c>
      <c r="K3478" s="5">
        <v>240.81818181818181</v>
      </c>
      <c r="L3478">
        <v>2022</v>
      </c>
      <c r="P3478" t="s">
        <v>12</v>
      </c>
    </row>
    <row r="3479" spans="1:16" x14ac:dyDescent="0.3">
      <c r="A3479" t="s">
        <v>3461</v>
      </c>
      <c r="B3479" s="1">
        <v>45016</v>
      </c>
      <c r="C3479" t="s">
        <v>14</v>
      </c>
      <c r="D3479" t="s">
        <v>15</v>
      </c>
      <c r="E3479" t="s">
        <v>11</v>
      </c>
      <c r="F3479">
        <v>823</v>
      </c>
      <c r="G3479">
        <v>23690</v>
      </c>
      <c r="H3479">
        <v>0</v>
      </c>
      <c r="I3479">
        <v>41</v>
      </c>
      <c r="J3479" t="str">
        <f t="shared" si="54"/>
        <v>A2</v>
      </c>
      <c r="K3479" s="5">
        <v>28.784933171324422</v>
      </c>
      <c r="L3479">
        <v>2023</v>
      </c>
      <c r="P3479" t="s">
        <v>20</v>
      </c>
    </row>
    <row r="3480" spans="1:16" x14ac:dyDescent="0.3">
      <c r="A3480" t="s">
        <v>3462</v>
      </c>
      <c r="B3480" s="1">
        <v>45386</v>
      </c>
      <c r="C3480" t="s">
        <v>14</v>
      </c>
      <c r="D3480" t="s">
        <v>32</v>
      </c>
      <c r="E3480" t="s">
        <v>11</v>
      </c>
      <c r="F3480">
        <v>299</v>
      </c>
      <c r="G3480">
        <v>19745</v>
      </c>
      <c r="H3480">
        <v>0</v>
      </c>
      <c r="I3480">
        <v>46</v>
      </c>
      <c r="J3480" t="str">
        <f t="shared" si="54"/>
        <v>A3</v>
      </c>
      <c r="K3480" s="5">
        <v>66.036789297658856</v>
      </c>
      <c r="L3480">
        <v>2024</v>
      </c>
      <c r="P3480">
        <v>0</v>
      </c>
    </row>
    <row r="3481" spans="1:16" x14ac:dyDescent="0.3">
      <c r="A3481" t="s">
        <v>3463</v>
      </c>
      <c r="B3481" s="1">
        <v>44694</v>
      </c>
      <c r="C3481" t="s">
        <v>4976</v>
      </c>
      <c r="D3481" t="s">
        <v>28</v>
      </c>
      <c r="E3481" t="s">
        <v>19</v>
      </c>
      <c r="F3481">
        <v>587</v>
      </c>
      <c r="G3481">
        <v>8213</v>
      </c>
      <c r="H3481" t="s">
        <v>12</v>
      </c>
      <c r="I3481">
        <v>58</v>
      </c>
      <c r="J3481" t="str">
        <f t="shared" si="54"/>
        <v>A3</v>
      </c>
      <c r="K3481" s="5">
        <v>13.991482112436115</v>
      </c>
      <c r="L3481">
        <v>2022</v>
      </c>
      <c r="P3481" t="s">
        <v>12</v>
      </c>
    </row>
    <row r="3482" spans="1:16" hidden="1" x14ac:dyDescent="0.3">
      <c r="A3482" t="s">
        <v>3464</v>
      </c>
      <c r="B3482" s="1">
        <v>44596</v>
      </c>
      <c r="C3482" t="s">
        <v>27</v>
      </c>
      <c r="D3482" t="s">
        <v>4976</v>
      </c>
      <c r="E3482" t="s">
        <v>19</v>
      </c>
      <c r="F3482">
        <v>805</v>
      </c>
      <c r="G3482">
        <v>41647</v>
      </c>
      <c r="H3482" t="s">
        <v>12</v>
      </c>
      <c r="I3482" t="s">
        <v>4977</v>
      </c>
      <c r="J3482" t="str">
        <f t="shared" si="54"/>
        <v>A3</v>
      </c>
      <c r="K3482" s="5">
        <v>51.735403726708071</v>
      </c>
      <c r="L3482">
        <v>2022</v>
      </c>
      <c r="P3482" t="s">
        <v>12</v>
      </c>
    </row>
    <row r="3483" spans="1:16" x14ac:dyDescent="0.3">
      <c r="A3483" t="s">
        <v>3465</v>
      </c>
      <c r="B3483" s="1">
        <v>44905</v>
      </c>
      <c r="C3483" t="s">
        <v>27</v>
      </c>
      <c r="D3483" t="s">
        <v>10</v>
      </c>
      <c r="E3483" t="s">
        <v>25</v>
      </c>
      <c r="F3483">
        <v>581</v>
      </c>
      <c r="G3483">
        <v>33299</v>
      </c>
      <c r="H3483" t="s">
        <v>20</v>
      </c>
      <c r="I3483">
        <v>39</v>
      </c>
      <c r="J3483" t="str">
        <f t="shared" si="54"/>
        <v>A2</v>
      </c>
      <c r="K3483" s="5">
        <v>57.313253012048193</v>
      </c>
      <c r="L3483">
        <v>2022</v>
      </c>
      <c r="P3483" t="s">
        <v>12</v>
      </c>
    </row>
    <row r="3484" spans="1:16" x14ac:dyDescent="0.3">
      <c r="A3484" t="s">
        <v>3466</v>
      </c>
      <c r="B3484" s="1">
        <v>45398</v>
      </c>
      <c r="C3484" t="s">
        <v>27</v>
      </c>
      <c r="D3484" t="s">
        <v>18</v>
      </c>
      <c r="E3484" t="s">
        <v>23</v>
      </c>
      <c r="F3484">
        <v>109</v>
      </c>
      <c r="G3484">
        <v>6119</v>
      </c>
      <c r="H3484" t="s">
        <v>12</v>
      </c>
      <c r="I3484">
        <v>57</v>
      </c>
      <c r="J3484" t="str">
        <f t="shared" si="54"/>
        <v>A3</v>
      </c>
      <c r="K3484" s="5">
        <v>56.137614678899084</v>
      </c>
      <c r="L3484">
        <v>2024</v>
      </c>
      <c r="P3484" t="s">
        <v>12</v>
      </c>
    </row>
    <row r="3485" spans="1:16" x14ac:dyDescent="0.3">
      <c r="A3485" t="s">
        <v>3467</v>
      </c>
      <c r="B3485" s="1">
        <v>45103</v>
      </c>
      <c r="C3485" t="s">
        <v>14</v>
      </c>
      <c r="D3485" t="s">
        <v>18</v>
      </c>
      <c r="E3485" t="s">
        <v>19</v>
      </c>
      <c r="F3485">
        <v>991</v>
      </c>
      <c r="G3485">
        <v>11585</v>
      </c>
      <c r="H3485" t="s">
        <v>20</v>
      </c>
      <c r="I3485">
        <v>57</v>
      </c>
      <c r="J3485" t="str">
        <f t="shared" si="54"/>
        <v>A3</v>
      </c>
      <c r="K3485" s="5">
        <v>11.69021190716448</v>
      </c>
      <c r="L3485">
        <v>2023</v>
      </c>
      <c r="P3485" t="s">
        <v>12</v>
      </c>
    </row>
    <row r="3486" spans="1:16" x14ac:dyDescent="0.3">
      <c r="A3486" t="s">
        <v>3468</v>
      </c>
      <c r="B3486" s="1">
        <v>45277</v>
      </c>
      <c r="C3486" t="s">
        <v>17</v>
      </c>
      <c r="D3486" t="s">
        <v>18</v>
      </c>
      <c r="E3486" t="s">
        <v>11</v>
      </c>
      <c r="F3486" t="s">
        <v>4976</v>
      </c>
      <c r="G3486">
        <v>13413</v>
      </c>
      <c r="H3486" t="s">
        <v>20</v>
      </c>
      <c r="I3486">
        <v>57</v>
      </c>
      <c r="J3486" t="str">
        <f t="shared" si="54"/>
        <v>A3</v>
      </c>
      <c r="K3486" s="5">
        <v>0</v>
      </c>
      <c r="L3486">
        <v>2023</v>
      </c>
      <c r="P3486" t="s">
        <v>20</v>
      </c>
    </row>
    <row r="3487" spans="1:16" x14ac:dyDescent="0.3">
      <c r="A3487" t="s">
        <v>3469</v>
      </c>
      <c r="B3487" t="s">
        <v>4976</v>
      </c>
      <c r="C3487" t="s">
        <v>17</v>
      </c>
      <c r="D3487" t="s">
        <v>10</v>
      </c>
      <c r="E3487" t="s">
        <v>25</v>
      </c>
      <c r="F3487">
        <v>781</v>
      </c>
      <c r="G3487">
        <v>8213</v>
      </c>
      <c r="H3487" t="s">
        <v>12</v>
      </c>
      <c r="I3487">
        <v>39</v>
      </c>
      <c r="J3487" t="str">
        <f t="shared" si="54"/>
        <v>A2</v>
      </c>
      <c r="K3487" s="5">
        <v>10.516005121638925</v>
      </c>
      <c r="L3487" t="e">
        <v>#VALUE!</v>
      </c>
      <c r="P3487" t="s">
        <v>12</v>
      </c>
    </row>
    <row r="3488" spans="1:16" x14ac:dyDescent="0.3">
      <c r="A3488" t="s">
        <v>3470</v>
      </c>
      <c r="B3488" s="1">
        <v>45402</v>
      </c>
      <c r="C3488" t="s">
        <v>17</v>
      </c>
      <c r="D3488" t="s">
        <v>18</v>
      </c>
      <c r="E3488" t="s">
        <v>23</v>
      </c>
      <c r="F3488">
        <v>739</v>
      </c>
      <c r="G3488">
        <v>6134</v>
      </c>
      <c r="H3488" t="s">
        <v>12</v>
      </c>
      <c r="I3488">
        <v>57</v>
      </c>
      <c r="J3488" t="str">
        <f t="shared" si="54"/>
        <v>A3</v>
      </c>
      <c r="K3488" s="5">
        <v>8.3004059539918806</v>
      </c>
      <c r="L3488">
        <v>2024</v>
      </c>
      <c r="P3488" t="s">
        <v>12</v>
      </c>
    </row>
    <row r="3489" spans="1:16" x14ac:dyDescent="0.3">
      <c r="A3489" t="s">
        <v>3471</v>
      </c>
      <c r="B3489" s="1">
        <v>44688</v>
      </c>
      <c r="C3489" t="s">
        <v>22</v>
      </c>
      <c r="D3489" t="s">
        <v>32</v>
      </c>
      <c r="E3489" t="s">
        <v>19</v>
      </c>
      <c r="F3489">
        <v>76</v>
      </c>
      <c r="G3489">
        <v>20553</v>
      </c>
      <c r="H3489" t="s">
        <v>12</v>
      </c>
      <c r="I3489">
        <v>46</v>
      </c>
      <c r="J3489" t="str">
        <f t="shared" si="54"/>
        <v>A3</v>
      </c>
      <c r="K3489" s="5">
        <v>270.43421052631578</v>
      </c>
      <c r="L3489">
        <v>2022</v>
      </c>
      <c r="P3489" t="s">
        <v>20</v>
      </c>
    </row>
    <row r="3490" spans="1:16" x14ac:dyDescent="0.3">
      <c r="A3490" t="s">
        <v>3472</v>
      </c>
      <c r="B3490" s="1">
        <v>45326</v>
      </c>
      <c r="C3490" t="s">
        <v>9</v>
      </c>
      <c r="D3490" t="s">
        <v>42</v>
      </c>
      <c r="E3490" t="s">
        <v>19</v>
      </c>
      <c r="F3490">
        <v>927</v>
      </c>
      <c r="G3490">
        <v>11945</v>
      </c>
      <c r="H3490" t="s">
        <v>12</v>
      </c>
      <c r="I3490">
        <v>40</v>
      </c>
      <c r="J3490" t="str">
        <f t="shared" si="54"/>
        <v>A2</v>
      </c>
      <c r="K3490" s="5">
        <v>12.885652642934197</v>
      </c>
      <c r="L3490">
        <v>2024</v>
      </c>
      <c r="P3490" t="s">
        <v>12</v>
      </c>
    </row>
    <row r="3491" spans="1:16" x14ac:dyDescent="0.3">
      <c r="A3491" t="s">
        <v>3473</v>
      </c>
      <c r="B3491" s="1">
        <v>44940</v>
      </c>
      <c r="C3491" t="s">
        <v>4976</v>
      </c>
      <c r="D3491" t="s">
        <v>28</v>
      </c>
      <c r="E3491" t="s">
        <v>23</v>
      </c>
      <c r="F3491">
        <v>761</v>
      </c>
      <c r="G3491">
        <v>14390</v>
      </c>
      <c r="H3491" t="s">
        <v>12</v>
      </c>
      <c r="I3491">
        <v>58</v>
      </c>
      <c r="J3491" t="str">
        <f t="shared" si="54"/>
        <v>A3</v>
      </c>
      <c r="K3491" s="5">
        <v>18.90932982917214</v>
      </c>
      <c r="L3491">
        <v>2023</v>
      </c>
      <c r="P3491" t="s">
        <v>12</v>
      </c>
    </row>
    <row r="3492" spans="1:16" x14ac:dyDescent="0.3">
      <c r="A3492" t="s">
        <v>3474</v>
      </c>
      <c r="B3492" s="1">
        <v>44697</v>
      </c>
      <c r="C3492" t="s">
        <v>9</v>
      </c>
      <c r="D3492" t="s">
        <v>42</v>
      </c>
      <c r="E3492" t="s">
        <v>23</v>
      </c>
      <c r="F3492">
        <v>962</v>
      </c>
      <c r="G3492">
        <v>44230</v>
      </c>
      <c r="H3492" t="s">
        <v>12</v>
      </c>
      <c r="I3492">
        <v>40</v>
      </c>
      <c r="J3492" t="str">
        <f t="shared" si="54"/>
        <v>A2</v>
      </c>
      <c r="K3492" s="5">
        <v>45.977130977130976</v>
      </c>
      <c r="L3492">
        <v>2022</v>
      </c>
      <c r="P3492" t="s">
        <v>20</v>
      </c>
    </row>
    <row r="3493" spans="1:16" x14ac:dyDescent="0.3">
      <c r="A3493" t="s">
        <v>3475</v>
      </c>
      <c r="B3493" s="1">
        <v>45373</v>
      </c>
      <c r="C3493" t="s">
        <v>27</v>
      </c>
      <c r="D3493" t="s">
        <v>18</v>
      </c>
      <c r="E3493" t="s">
        <v>23</v>
      </c>
      <c r="F3493">
        <v>745</v>
      </c>
      <c r="G3493" t="s">
        <v>4976</v>
      </c>
      <c r="H3493" t="s">
        <v>12</v>
      </c>
      <c r="I3493">
        <v>57</v>
      </c>
      <c r="J3493" t="str">
        <f t="shared" si="54"/>
        <v>A3</v>
      </c>
      <c r="K3493" s="5">
        <v>0</v>
      </c>
      <c r="L3493">
        <v>2024</v>
      </c>
      <c r="P3493" t="s">
        <v>12</v>
      </c>
    </row>
    <row r="3494" spans="1:16" x14ac:dyDescent="0.3">
      <c r="A3494" t="s">
        <v>3476</v>
      </c>
      <c r="B3494" s="1">
        <v>45283</v>
      </c>
      <c r="C3494" t="s">
        <v>22</v>
      </c>
      <c r="D3494" t="s">
        <v>32</v>
      </c>
      <c r="E3494" t="s">
        <v>23</v>
      </c>
      <c r="F3494">
        <v>131</v>
      </c>
      <c r="G3494">
        <v>44949</v>
      </c>
      <c r="H3494" t="s">
        <v>12</v>
      </c>
      <c r="I3494">
        <v>46</v>
      </c>
      <c r="J3494" t="str">
        <f t="shared" si="54"/>
        <v>A3</v>
      </c>
      <c r="K3494" s="5">
        <v>343.12213740458014</v>
      </c>
      <c r="L3494">
        <v>2023</v>
      </c>
      <c r="P3494" t="s">
        <v>20</v>
      </c>
    </row>
    <row r="3495" spans="1:16" x14ac:dyDescent="0.3">
      <c r="A3495" t="s">
        <v>3477</v>
      </c>
      <c r="B3495" s="1">
        <v>45012</v>
      </c>
      <c r="C3495" t="s">
        <v>17</v>
      </c>
      <c r="D3495" t="s">
        <v>15</v>
      </c>
      <c r="E3495" t="s">
        <v>19</v>
      </c>
      <c r="F3495">
        <v>353</v>
      </c>
      <c r="G3495">
        <v>19708</v>
      </c>
      <c r="H3495" t="s">
        <v>12</v>
      </c>
      <c r="I3495">
        <v>41</v>
      </c>
      <c r="J3495" t="str">
        <f t="shared" si="54"/>
        <v>A2</v>
      </c>
      <c r="K3495" s="5">
        <v>55.830028328611895</v>
      </c>
      <c r="L3495">
        <v>2023</v>
      </c>
      <c r="P3495" t="s">
        <v>12</v>
      </c>
    </row>
    <row r="3496" spans="1:16" x14ac:dyDescent="0.3">
      <c r="A3496" t="s">
        <v>3478</v>
      </c>
      <c r="B3496" s="1">
        <v>45403</v>
      </c>
      <c r="C3496" t="s">
        <v>9</v>
      </c>
      <c r="D3496" t="s">
        <v>42</v>
      </c>
      <c r="E3496" t="s">
        <v>34</v>
      </c>
      <c r="F3496">
        <v>160</v>
      </c>
      <c r="G3496">
        <v>41989</v>
      </c>
      <c r="H3496" t="s">
        <v>20</v>
      </c>
      <c r="I3496">
        <v>40</v>
      </c>
      <c r="J3496" t="str">
        <f t="shared" si="54"/>
        <v>A2</v>
      </c>
      <c r="K3496" s="5">
        <v>262.43124999999998</v>
      </c>
      <c r="L3496">
        <v>2024</v>
      </c>
      <c r="P3496">
        <v>0</v>
      </c>
    </row>
    <row r="3497" spans="1:16" hidden="1" x14ac:dyDescent="0.3">
      <c r="A3497" t="s">
        <v>3479</v>
      </c>
      <c r="B3497" s="1">
        <v>44618</v>
      </c>
      <c r="C3497" t="s">
        <v>22</v>
      </c>
      <c r="D3497" t="s">
        <v>4976</v>
      </c>
      <c r="E3497" t="s">
        <v>19</v>
      </c>
      <c r="F3497">
        <v>769</v>
      </c>
      <c r="G3497">
        <v>5167</v>
      </c>
      <c r="H3497">
        <v>0</v>
      </c>
      <c r="I3497" t="s">
        <v>4977</v>
      </c>
      <c r="J3497" t="str">
        <f t="shared" si="54"/>
        <v>A3</v>
      </c>
      <c r="K3497" s="5">
        <v>6.7191157347204165</v>
      </c>
      <c r="L3497">
        <v>2022</v>
      </c>
      <c r="P3497" t="s">
        <v>12</v>
      </c>
    </row>
    <row r="3498" spans="1:16" x14ac:dyDescent="0.3">
      <c r="A3498" t="s">
        <v>3480</v>
      </c>
      <c r="B3498" s="1">
        <v>45352</v>
      </c>
      <c r="C3498" t="s">
        <v>14</v>
      </c>
      <c r="D3498" t="s">
        <v>32</v>
      </c>
      <c r="E3498" t="s">
        <v>34</v>
      </c>
      <c r="F3498">
        <v>160</v>
      </c>
      <c r="G3498">
        <v>17438</v>
      </c>
      <c r="H3498" t="s">
        <v>12</v>
      </c>
      <c r="I3498">
        <v>46</v>
      </c>
      <c r="J3498" t="str">
        <f t="shared" si="54"/>
        <v>A3</v>
      </c>
      <c r="K3498" s="5">
        <v>108.9875</v>
      </c>
      <c r="L3498">
        <v>2024</v>
      </c>
      <c r="P3498">
        <v>0</v>
      </c>
    </row>
    <row r="3499" spans="1:16" x14ac:dyDescent="0.3">
      <c r="A3499" t="s">
        <v>3481</v>
      </c>
      <c r="B3499" s="1">
        <v>44985</v>
      </c>
      <c r="C3499" t="s">
        <v>9</v>
      </c>
      <c r="D3499" t="s">
        <v>42</v>
      </c>
      <c r="E3499" t="s">
        <v>19</v>
      </c>
      <c r="F3499">
        <v>783</v>
      </c>
      <c r="G3499">
        <v>49326</v>
      </c>
      <c r="H3499" t="s">
        <v>20</v>
      </c>
      <c r="I3499">
        <v>40</v>
      </c>
      <c r="J3499" t="str">
        <f t="shared" si="54"/>
        <v>A2</v>
      </c>
      <c r="K3499" s="5">
        <v>62.996168582375482</v>
      </c>
      <c r="L3499">
        <v>2023</v>
      </c>
      <c r="P3499" t="s">
        <v>12</v>
      </c>
    </row>
    <row r="3500" spans="1:16" x14ac:dyDescent="0.3">
      <c r="A3500" t="s">
        <v>3482</v>
      </c>
      <c r="B3500" s="1">
        <v>45461</v>
      </c>
      <c r="C3500" t="s">
        <v>27</v>
      </c>
      <c r="D3500" t="s">
        <v>32</v>
      </c>
      <c r="E3500" t="s">
        <v>19</v>
      </c>
      <c r="F3500">
        <v>874</v>
      </c>
      <c r="G3500" t="s">
        <v>4976</v>
      </c>
      <c r="H3500" t="s">
        <v>12</v>
      </c>
      <c r="I3500">
        <v>46</v>
      </c>
      <c r="J3500" t="str">
        <f t="shared" si="54"/>
        <v>A3</v>
      </c>
      <c r="K3500" s="5">
        <v>0</v>
      </c>
      <c r="L3500">
        <v>2024</v>
      </c>
      <c r="P3500" t="s">
        <v>20</v>
      </c>
    </row>
    <row r="3501" spans="1:16" x14ac:dyDescent="0.3">
      <c r="A3501" t="s">
        <v>3483</v>
      </c>
      <c r="B3501" s="1">
        <v>45060</v>
      </c>
      <c r="C3501" t="s">
        <v>14</v>
      </c>
      <c r="D3501" t="s">
        <v>10</v>
      </c>
      <c r="E3501" t="s">
        <v>19</v>
      </c>
      <c r="F3501">
        <v>867</v>
      </c>
      <c r="G3501">
        <v>43292</v>
      </c>
      <c r="H3501" t="s">
        <v>12</v>
      </c>
      <c r="I3501">
        <v>39</v>
      </c>
      <c r="J3501" t="str">
        <f t="shared" si="54"/>
        <v>A2</v>
      </c>
      <c r="K3501" s="5">
        <v>49.933102652825838</v>
      </c>
      <c r="L3501">
        <v>2023</v>
      </c>
      <c r="P3501" t="s">
        <v>12</v>
      </c>
    </row>
    <row r="3502" spans="1:16" x14ac:dyDescent="0.3">
      <c r="A3502" t="s">
        <v>3484</v>
      </c>
      <c r="B3502" s="1">
        <v>44564</v>
      </c>
      <c r="C3502" t="s">
        <v>27</v>
      </c>
      <c r="D3502" t="s">
        <v>10</v>
      </c>
      <c r="E3502" t="s">
        <v>11</v>
      </c>
      <c r="F3502">
        <v>345</v>
      </c>
      <c r="G3502">
        <v>36285</v>
      </c>
      <c r="H3502" t="s">
        <v>12</v>
      </c>
      <c r="I3502">
        <v>39</v>
      </c>
      <c r="J3502" t="str">
        <f t="shared" si="54"/>
        <v>A2</v>
      </c>
      <c r="K3502" s="5">
        <v>105.17391304347827</v>
      </c>
      <c r="L3502">
        <v>2022</v>
      </c>
      <c r="P3502" t="s">
        <v>12</v>
      </c>
    </row>
    <row r="3503" spans="1:16" x14ac:dyDescent="0.3">
      <c r="A3503" t="s">
        <v>3485</v>
      </c>
      <c r="B3503" s="1">
        <v>45189</v>
      </c>
      <c r="C3503" t="s">
        <v>22</v>
      </c>
      <c r="D3503" t="s">
        <v>42</v>
      </c>
      <c r="E3503" t="s">
        <v>23</v>
      </c>
      <c r="F3503" t="s">
        <v>4976</v>
      </c>
      <c r="G3503">
        <v>23857</v>
      </c>
      <c r="H3503">
        <v>0</v>
      </c>
      <c r="I3503">
        <v>40</v>
      </c>
      <c r="J3503" t="str">
        <f t="shared" si="54"/>
        <v>A2</v>
      </c>
      <c r="K3503" s="5">
        <v>0</v>
      </c>
      <c r="L3503">
        <v>2023</v>
      </c>
      <c r="P3503" t="s">
        <v>12</v>
      </c>
    </row>
    <row r="3504" spans="1:16" x14ac:dyDescent="0.3">
      <c r="A3504" t="s">
        <v>3486</v>
      </c>
      <c r="B3504" s="1">
        <v>45209</v>
      </c>
      <c r="C3504" t="s">
        <v>27</v>
      </c>
      <c r="D3504" t="s">
        <v>18</v>
      </c>
      <c r="E3504" t="s">
        <v>34</v>
      </c>
      <c r="F3504">
        <v>685</v>
      </c>
      <c r="G3504">
        <v>17408</v>
      </c>
      <c r="H3504" t="s">
        <v>12</v>
      </c>
      <c r="I3504">
        <v>57</v>
      </c>
      <c r="J3504" t="str">
        <f t="shared" si="54"/>
        <v>A3</v>
      </c>
      <c r="K3504" s="5">
        <v>25.413138686131386</v>
      </c>
      <c r="L3504">
        <v>2023</v>
      </c>
      <c r="P3504" t="s">
        <v>12</v>
      </c>
    </row>
    <row r="3505" spans="1:16" x14ac:dyDescent="0.3">
      <c r="A3505" t="s">
        <v>3487</v>
      </c>
      <c r="B3505" s="1">
        <v>44769</v>
      </c>
      <c r="C3505" t="s">
        <v>14</v>
      </c>
      <c r="D3505" t="s">
        <v>28</v>
      </c>
      <c r="E3505" t="s">
        <v>23</v>
      </c>
      <c r="F3505">
        <v>721</v>
      </c>
      <c r="G3505">
        <v>12059</v>
      </c>
      <c r="H3505" t="s">
        <v>20</v>
      </c>
      <c r="I3505">
        <v>58</v>
      </c>
      <c r="J3505" t="str">
        <f t="shared" si="54"/>
        <v>A3</v>
      </c>
      <c r="K3505" s="5">
        <v>16.725381414701804</v>
      </c>
      <c r="L3505">
        <v>2022</v>
      </c>
      <c r="P3505" t="s">
        <v>12</v>
      </c>
    </row>
    <row r="3506" spans="1:16" x14ac:dyDescent="0.3">
      <c r="A3506" t="s">
        <v>3488</v>
      </c>
      <c r="B3506" s="1">
        <v>44575</v>
      </c>
      <c r="C3506" t="s">
        <v>9</v>
      </c>
      <c r="D3506" t="s">
        <v>42</v>
      </c>
      <c r="E3506" t="s">
        <v>23</v>
      </c>
      <c r="F3506">
        <v>661</v>
      </c>
      <c r="G3506">
        <v>14960</v>
      </c>
      <c r="H3506">
        <v>0</v>
      </c>
      <c r="I3506">
        <v>40</v>
      </c>
      <c r="J3506" t="str">
        <f t="shared" si="54"/>
        <v>A2</v>
      </c>
      <c r="K3506" s="5">
        <v>22.632375189107414</v>
      </c>
      <c r="L3506">
        <v>2022</v>
      </c>
      <c r="P3506" t="s">
        <v>12</v>
      </c>
    </row>
    <row r="3507" spans="1:16" x14ac:dyDescent="0.3">
      <c r="A3507" t="s">
        <v>3489</v>
      </c>
      <c r="B3507" s="1">
        <v>44803</v>
      </c>
      <c r="C3507" t="s">
        <v>17</v>
      </c>
      <c r="D3507" t="s">
        <v>15</v>
      </c>
      <c r="E3507" t="s">
        <v>23</v>
      </c>
      <c r="F3507">
        <v>972</v>
      </c>
      <c r="G3507">
        <v>31992</v>
      </c>
      <c r="H3507" t="s">
        <v>12</v>
      </c>
      <c r="I3507">
        <v>41</v>
      </c>
      <c r="J3507" t="str">
        <f t="shared" si="54"/>
        <v>A2</v>
      </c>
      <c r="K3507" s="5">
        <v>32.913580246913583</v>
      </c>
      <c r="L3507">
        <v>2022</v>
      </c>
      <c r="P3507" t="s">
        <v>20</v>
      </c>
    </row>
    <row r="3508" spans="1:16" x14ac:dyDescent="0.3">
      <c r="A3508" t="s">
        <v>3490</v>
      </c>
      <c r="B3508" s="1">
        <v>44751</v>
      </c>
      <c r="C3508" t="s">
        <v>17</v>
      </c>
      <c r="D3508" t="s">
        <v>15</v>
      </c>
      <c r="E3508" t="s">
        <v>19</v>
      </c>
      <c r="F3508">
        <v>66</v>
      </c>
      <c r="G3508" t="s">
        <v>4976</v>
      </c>
      <c r="H3508" t="s">
        <v>12</v>
      </c>
      <c r="I3508">
        <v>41</v>
      </c>
      <c r="J3508" t="str">
        <f t="shared" si="54"/>
        <v>A2</v>
      </c>
      <c r="K3508" s="5">
        <v>0</v>
      </c>
      <c r="L3508">
        <v>2022</v>
      </c>
      <c r="P3508">
        <v>0</v>
      </c>
    </row>
    <row r="3509" spans="1:16" hidden="1" x14ac:dyDescent="0.3">
      <c r="A3509" t="s">
        <v>3491</v>
      </c>
      <c r="B3509" s="1">
        <v>44861</v>
      </c>
      <c r="C3509" t="s">
        <v>17</v>
      </c>
      <c r="D3509" t="s">
        <v>4976</v>
      </c>
      <c r="E3509" t="s">
        <v>23</v>
      </c>
      <c r="F3509">
        <v>744</v>
      </c>
      <c r="G3509">
        <v>34248</v>
      </c>
      <c r="H3509" t="s">
        <v>12</v>
      </c>
      <c r="I3509" t="s">
        <v>4977</v>
      </c>
      <c r="J3509" t="str">
        <f t="shared" si="54"/>
        <v>A3</v>
      </c>
      <c r="K3509" s="5">
        <v>46.032258064516128</v>
      </c>
      <c r="L3509">
        <v>2022</v>
      </c>
      <c r="P3509" t="s">
        <v>12</v>
      </c>
    </row>
    <row r="3510" spans="1:16" x14ac:dyDescent="0.3">
      <c r="A3510" t="s">
        <v>4976</v>
      </c>
      <c r="B3510" s="1">
        <v>44682</v>
      </c>
      <c r="C3510" t="s">
        <v>14</v>
      </c>
      <c r="D3510" t="s">
        <v>15</v>
      </c>
      <c r="E3510" t="s">
        <v>11</v>
      </c>
      <c r="F3510" t="s">
        <v>4976</v>
      </c>
      <c r="G3510">
        <v>8239</v>
      </c>
      <c r="H3510" t="s">
        <v>20</v>
      </c>
      <c r="I3510">
        <v>41</v>
      </c>
      <c r="J3510" t="str">
        <f t="shared" si="54"/>
        <v>A2</v>
      </c>
      <c r="K3510" s="5">
        <v>0</v>
      </c>
      <c r="L3510">
        <v>2022</v>
      </c>
      <c r="P3510" t="s">
        <v>12</v>
      </c>
    </row>
    <row r="3511" spans="1:16" x14ac:dyDescent="0.3">
      <c r="A3511" t="s">
        <v>3492</v>
      </c>
      <c r="B3511" s="1">
        <v>44826</v>
      </c>
      <c r="C3511" t="s">
        <v>9</v>
      </c>
      <c r="D3511" t="s">
        <v>10</v>
      </c>
      <c r="E3511" t="s">
        <v>19</v>
      </c>
      <c r="F3511">
        <v>912</v>
      </c>
      <c r="G3511">
        <v>49020</v>
      </c>
      <c r="H3511" t="s">
        <v>20</v>
      </c>
      <c r="I3511">
        <v>39</v>
      </c>
      <c r="J3511" t="str">
        <f t="shared" si="54"/>
        <v>A2</v>
      </c>
      <c r="K3511" s="5">
        <v>53.75</v>
      </c>
      <c r="L3511">
        <v>2022</v>
      </c>
      <c r="P3511" t="s">
        <v>12</v>
      </c>
    </row>
    <row r="3512" spans="1:16" x14ac:dyDescent="0.3">
      <c r="A3512" t="s">
        <v>3493</v>
      </c>
      <c r="B3512" s="1">
        <v>45442</v>
      </c>
      <c r="C3512" t="s">
        <v>22</v>
      </c>
      <c r="D3512" t="s">
        <v>42</v>
      </c>
      <c r="E3512" t="s">
        <v>34</v>
      </c>
      <c r="F3512">
        <v>659</v>
      </c>
      <c r="G3512" t="s">
        <v>4976</v>
      </c>
      <c r="H3512" t="s">
        <v>12</v>
      </c>
      <c r="I3512">
        <v>40</v>
      </c>
      <c r="J3512" t="str">
        <f t="shared" si="54"/>
        <v>A2</v>
      </c>
      <c r="K3512" s="5">
        <v>0</v>
      </c>
      <c r="L3512">
        <v>2024</v>
      </c>
      <c r="P3512" t="s">
        <v>12</v>
      </c>
    </row>
    <row r="3513" spans="1:16" x14ac:dyDescent="0.3">
      <c r="A3513" t="s">
        <v>3494</v>
      </c>
      <c r="B3513" s="1">
        <v>45353</v>
      </c>
      <c r="C3513" t="s">
        <v>4976</v>
      </c>
      <c r="D3513" t="s">
        <v>28</v>
      </c>
      <c r="E3513" t="s">
        <v>25</v>
      </c>
      <c r="F3513">
        <v>609</v>
      </c>
      <c r="G3513">
        <v>6544</v>
      </c>
      <c r="H3513" t="s">
        <v>20</v>
      </c>
      <c r="I3513">
        <v>58</v>
      </c>
      <c r="J3513" t="str">
        <f t="shared" si="54"/>
        <v>A3</v>
      </c>
      <c r="K3513" s="5">
        <v>10.745484400656814</v>
      </c>
      <c r="L3513">
        <v>2024</v>
      </c>
      <c r="P3513" t="s">
        <v>12</v>
      </c>
    </row>
    <row r="3514" spans="1:16" x14ac:dyDescent="0.3">
      <c r="A3514" t="s">
        <v>3495</v>
      </c>
      <c r="B3514" s="1">
        <v>44832</v>
      </c>
      <c r="C3514" t="s">
        <v>22</v>
      </c>
      <c r="D3514" t="s">
        <v>10</v>
      </c>
      <c r="E3514" t="s">
        <v>11</v>
      </c>
      <c r="F3514">
        <v>933</v>
      </c>
      <c r="G3514">
        <v>33238</v>
      </c>
      <c r="H3514">
        <v>0</v>
      </c>
      <c r="I3514">
        <v>39</v>
      </c>
      <c r="J3514" t="str">
        <f t="shared" si="54"/>
        <v>A2</v>
      </c>
      <c r="K3514" s="5">
        <v>35.624866023579848</v>
      </c>
      <c r="L3514">
        <v>2022</v>
      </c>
      <c r="P3514">
        <v>0</v>
      </c>
    </row>
    <row r="3515" spans="1:16" x14ac:dyDescent="0.3">
      <c r="A3515" t="s">
        <v>3496</v>
      </c>
      <c r="B3515" s="1">
        <v>44566</v>
      </c>
      <c r="C3515" t="s">
        <v>27</v>
      </c>
      <c r="D3515" t="s">
        <v>32</v>
      </c>
      <c r="E3515" t="s">
        <v>4976</v>
      </c>
      <c r="F3515">
        <v>444</v>
      </c>
      <c r="G3515">
        <v>49846</v>
      </c>
      <c r="H3515">
        <v>0</v>
      </c>
      <c r="I3515">
        <v>46</v>
      </c>
      <c r="J3515" t="str">
        <f t="shared" si="54"/>
        <v>A3</v>
      </c>
      <c r="K3515" s="5">
        <v>112.26576576576576</v>
      </c>
      <c r="L3515">
        <v>2022</v>
      </c>
      <c r="P3515" t="s">
        <v>12</v>
      </c>
    </row>
    <row r="3516" spans="1:16" x14ac:dyDescent="0.3">
      <c r="A3516" t="s">
        <v>3497</v>
      </c>
      <c r="B3516" s="1">
        <v>44996</v>
      </c>
      <c r="C3516" t="s">
        <v>17</v>
      </c>
      <c r="D3516" t="s">
        <v>15</v>
      </c>
      <c r="E3516" t="s">
        <v>25</v>
      </c>
      <c r="F3516">
        <v>504</v>
      </c>
      <c r="G3516">
        <v>13566</v>
      </c>
      <c r="H3516" t="s">
        <v>12</v>
      </c>
      <c r="I3516">
        <v>41</v>
      </c>
      <c r="J3516" t="str">
        <f t="shared" si="54"/>
        <v>A2</v>
      </c>
      <c r="K3516" s="5">
        <v>26.916666666666668</v>
      </c>
      <c r="L3516">
        <v>2023</v>
      </c>
      <c r="P3516" t="s">
        <v>20</v>
      </c>
    </row>
    <row r="3517" spans="1:16" x14ac:dyDescent="0.3">
      <c r="A3517" t="s">
        <v>3498</v>
      </c>
      <c r="B3517" s="1">
        <v>45086</v>
      </c>
      <c r="C3517" t="s">
        <v>17</v>
      </c>
      <c r="D3517" t="s">
        <v>42</v>
      </c>
      <c r="E3517" t="s">
        <v>34</v>
      </c>
      <c r="F3517">
        <v>711</v>
      </c>
      <c r="G3517">
        <v>26939</v>
      </c>
      <c r="H3517" t="s">
        <v>12</v>
      </c>
      <c r="I3517">
        <v>40</v>
      </c>
      <c r="J3517" t="str">
        <f t="shared" si="54"/>
        <v>A2</v>
      </c>
      <c r="K3517" s="5">
        <v>37.888888888888886</v>
      </c>
      <c r="L3517">
        <v>2023</v>
      </c>
      <c r="P3517" t="s">
        <v>12</v>
      </c>
    </row>
    <row r="3518" spans="1:16" x14ac:dyDescent="0.3">
      <c r="A3518" t="s">
        <v>3499</v>
      </c>
      <c r="B3518" s="1">
        <v>45129</v>
      </c>
      <c r="C3518" t="s">
        <v>9</v>
      </c>
      <c r="D3518" t="s">
        <v>42</v>
      </c>
      <c r="E3518" t="s">
        <v>34</v>
      </c>
      <c r="F3518">
        <v>64</v>
      </c>
      <c r="G3518">
        <v>38943</v>
      </c>
      <c r="H3518" t="s">
        <v>12</v>
      </c>
      <c r="I3518">
        <v>40</v>
      </c>
      <c r="J3518" t="str">
        <f t="shared" si="54"/>
        <v>A2</v>
      </c>
      <c r="K3518" s="5">
        <v>608.484375</v>
      </c>
      <c r="L3518">
        <v>2023</v>
      </c>
      <c r="P3518" t="s">
        <v>12</v>
      </c>
    </row>
    <row r="3519" spans="1:16" x14ac:dyDescent="0.3">
      <c r="A3519" t="s">
        <v>3500</v>
      </c>
      <c r="B3519" t="s">
        <v>4976</v>
      </c>
      <c r="C3519" t="s">
        <v>14</v>
      </c>
      <c r="D3519" t="s">
        <v>10</v>
      </c>
      <c r="E3519" t="s">
        <v>23</v>
      </c>
      <c r="F3519">
        <v>64</v>
      </c>
      <c r="G3519">
        <v>22933</v>
      </c>
      <c r="H3519" t="s">
        <v>12</v>
      </c>
      <c r="I3519">
        <v>39</v>
      </c>
      <c r="J3519" t="str">
        <f t="shared" si="54"/>
        <v>A2</v>
      </c>
      <c r="K3519" s="5">
        <v>358.328125</v>
      </c>
      <c r="L3519" t="e">
        <v>#VALUE!</v>
      </c>
      <c r="P3519" t="s">
        <v>12</v>
      </c>
    </row>
    <row r="3520" spans="1:16" x14ac:dyDescent="0.3">
      <c r="A3520" t="s">
        <v>3501</v>
      </c>
      <c r="B3520" s="1">
        <v>44967</v>
      </c>
      <c r="C3520" t="s">
        <v>9</v>
      </c>
      <c r="D3520" t="s">
        <v>10</v>
      </c>
      <c r="E3520" t="s">
        <v>19</v>
      </c>
      <c r="F3520">
        <v>491</v>
      </c>
      <c r="G3520">
        <v>6852</v>
      </c>
      <c r="H3520" t="s">
        <v>12</v>
      </c>
      <c r="I3520">
        <v>39</v>
      </c>
      <c r="J3520" t="str">
        <f t="shared" si="54"/>
        <v>A2</v>
      </c>
      <c r="K3520" s="5">
        <v>13.955193482688392</v>
      </c>
      <c r="L3520">
        <v>2023</v>
      </c>
      <c r="P3520" t="s">
        <v>12</v>
      </c>
    </row>
    <row r="3521" spans="1:16" x14ac:dyDescent="0.3">
      <c r="A3521" t="s">
        <v>3502</v>
      </c>
      <c r="B3521" s="1">
        <v>45029</v>
      </c>
      <c r="C3521" t="s">
        <v>22</v>
      </c>
      <c r="D3521" t="s">
        <v>28</v>
      </c>
      <c r="E3521" t="s">
        <v>34</v>
      </c>
      <c r="F3521">
        <v>355</v>
      </c>
      <c r="G3521">
        <v>33771</v>
      </c>
      <c r="H3521" t="s">
        <v>12</v>
      </c>
      <c r="I3521">
        <v>58</v>
      </c>
      <c r="J3521" t="str">
        <f t="shared" si="54"/>
        <v>A3</v>
      </c>
      <c r="K3521" s="5">
        <v>95.129577464788738</v>
      </c>
      <c r="L3521">
        <v>2023</v>
      </c>
      <c r="P3521">
        <v>0</v>
      </c>
    </row>
    <row r="3522" spans="1:16" x14ac:dyDescent="0.3">
      <c r="A3522" t="s">
        <v>3503</v>
      </c>
      <c r="B3522" s="1">
        <v>45089</v>
      </c>
      <c r="C3522" t="s">
        <v>9</v>
      </c>
      <c r="D3522" t="s">
        <v>28</v>
      </c>
      <c r="E3522" t="s">
        <v>34</v>
      </c>
      <c r="F3522">
        <v>683</v>
      </c>
      <c r="G3522" t="s">
        <v>4976</v>
      </c>
      <c r="H3522" t="s">
        <v>12</v>
      </c>
      <c r="I3522">
        <v>58</v>
      </c>
      <c r="J3522" t="str">
        <f t="shared" si="54"/>
        <v>A3</v>
      </c>
      <c r="K3522" s="5">
        <v>0</v>
      </c>
      <c r="L3522">
        <v>2023</v>
      </c>
      <c r="P3522" t="s">
        <v>20</v>
      </c>
    </row>
    <row r="3523" spans="1:16" x14ac:dyDescent="0.3">
      <c r="A3523" t="s">
        <v>3504</v>
      </c>
      <c r="B3523" s="1">
        <v>45095</v>
      </c>
      <c r="C3523" t="s">
        <v>27</v>
      </c>
      <c r="D3523" t="s">
        <v>15</v>
      </c>
      <c r="E3523" t="s">
        <v>25</v>
      </c>
      <c r="F3523">
        <v>110</v>
      </c>
      <c r="G3523">
        <v>31485</v>
      </c>
      <c r="H3523">
        <v>0</v>
      </c>
      <c r="I3523">
        <v>41</v>
      </c>
      <c r="J3523" t="str">
        <f t="shared" ref="J3523:J3586" si="55">IF(I3523&lt;=30,"A1",IF(I3523&lt;=45,"A2","A3"))</f>
        <v>A2</v>
      </c>
      <c r="K3523" s="5">
        <v>286.22727272727275</v>
      </c>
      <c r="L3523">
        <v>2023</v>
      </c>
      <c r="P3523" t="s">
        <v>12</v>
      </c>
    </row>
    <row r="3524" spans="1:16" x14ac:dyDescent="0.3">
      <c r="A3524" t="s">
        <v>3505</v>
      </c>
      <c r="B3524" s="1">
        <v>45433</v>
      </c>
      <c r="C3524" t="s">
        <v>27</v>
      </c>
      <c r="D3524" t="s">
        <v>32</v>
      </c>
      <c r="E3524" t="s">
        <v>19</v>
      </c>
      <c r="F3524">
        <v>654</v>
      </c>
      <c r="G3524">
        <v>39625</v>
      </c>
      <c r="H3524" t="s">
        <v>20</v>
      </c>
      <c r="I3524">
        <v>46</v>
      </c>
      <c r="J3524" t="str">
        <f t="shared" si="55"/>
        <v>A3</v>
      </c>
      <c r="K3524" s="5">
        <v>60.588685015290523</v>
      </c>
      <c r="L3524">
        <v>2024</v>
      </c>
      <c r="P3524" t="s">
        <v>20</v>
      </c>
    </row>
    <row r="3525" spans="1:16" x14ac:dyDescent="0.3">
      <c r="A3525" t="s">
        <v>3506</v>
      </c>
      <c r="B3525" s="1">
        <v>44593</v>
      </c>
      <c r="C3525" t="s">
        <v>9</v>
      </c>
      <c r="D3525" t="s">
        <v>10</v>
      </c>
      <c r="E3525" t="s">
        <v>25</v>
      </c>
      <c r="F3525">
        <v>649</v>
      </c>
      <c r="G3525">
        <v>12680</v>
      </c>
      <c r="H3525" t="s">
        <v>20</v>
      </c>
      <c r="I3525">
        <v>39</v>
      </c>
      <c r="J3525" t="str">
        <f t="shared" si="55"/>
        <v>A2</v>
      </c>
      <c r="K3525" s="5">
        <v>19.537750385208014</v>
      </c>
      <c r="L3525">
        <v>2022</v>
      </c>
      <c r="P3525" t="s">
        <v>12</v>
      </c>
    </row>
    <row r="3526" spans="1:16" x14ac:dyDescent="0.3">
      <c r="A3526" t="s">
        <v>3507</v>
      </c>
      <c r="B3526" s="1">
        <v>44914</v>
      </c>
      <c r="C3526" t="s">
        <v>22</v>
      </c>
      <c r="D3526" t="s">
        <v>28</v>
      </c>
      <c r="E3526" t="s">
        <v>23</v>
      </c>
      <c r="F3526">
        <v>355</v>
      </c>
      <c r="G3526">
        <v>14536</v>
      </c>
      <c r="H3526" t="s">
        <v>20</v>
      </c>
      <c r="I3526">
        <v>58</v>
      </c>
      <c r="J3526" t="str">
        <f t="shared" si="55"/>
        <v>A3</v>
      </c>
      <c r="K3526" s="5">
        <v>40.946478873239435</v>
      </c>
      <c r="L3526">
        <v>2022</v>
      </c>
      <c r="P3526">
        <v>0</v>
      </c>
    </row>
    <row r="3527" spans="1:16" x14ac:dyDescent="0.3">
      <c r="A3527" t="s">
        <v>3508</v>
      </c>
      <c r="B3527" s="1">
        <v>44704</v>
      </c>
      <c r="C3527" t="s">
        <v>9</v>
      </c>
      <c r="D3527" t="s">
        <v>10</v>
      </c>
      <c r="E3527" t="s">
        <v>4976</v>
      </c>
      <c r="F3527">
        <v>277</v>
      </c>
      <c r="G3527">
        <v>31465</v>
      </c>
      <c r="H3527" t="s">
        <v>12</v>
      </c>
      <c r="I3527">
        <v>39</v>
      </c>
      <c r="J3527" t="str">
        <f t="shared" si="55"/>
        <v>A2</v>
      </c>
      <c r="K3527" s="5">
        <v>113.59205776173285</v>
      </c>
      <c r="L3527">
        <v>2022</v>
      </c>
      <c r="P3527" t="s">
        <v>20</v>
      </c>
    </row>
    <row r="3528" spans="1:16" x14ac:dyDescent="0.3">
      <c r="A3528" t="s">
        <v>3509</v>
      </c>
      <c r="B3528" s="1">
        <v>44785</v>
      </c>
      <c r="C3528" t="s">
        <v>27</v>
      </c>
      <c r="D3528" t="s">
        <v>32</v>
      </c>
      <c r="E3528" t="s">
        <v>11</v>
      </c>
      <c r="F3528">
        <v>241</v>
      </c>
      <c r="G3528">
        <v>42002</v>
      </c>
      <c r="H3528" t="s">
        <v>12</v>
      </c>
      <c r="I3528">
        <v>46</v>
      </c>
      <c r="J3528" t="str">
        <f t="shared" si="55"/>
        <v>A3</v>
      </c>
      <c r="K3528" s="5">
        <v>174.28215767634856</v>
      </c>
      <c r="L3528">
        <v>2022</v>
      </c>
      <c r="P3528" t="s">
        <v>12</v>
      </c>
    </row>
    <row r="3529" spans="1:16" x14ac:dyDescent="0.3">
      <c r="A3529" t="s">
        <v>3510</v>
      </c>
      <c r="B3529" s="1">
        <v>45024</v>
      </c>
      <c r="C3529" t="s">
        <v>4976</v>
      </c>
      <c r="D3529" t="s">
        <v>42</v>
      </c>
      <c r="E3529" t="s">
        <v>34</v>
      </c>
      <c r="F3529">
        <v>186</v>
      </c>
      <c r="G3529">
        <v>13106</v>
      </c>
      <c r="H3529" t="s">
        <v>12</v>
      </c>
      <c r="I3529">
        <v>40</v>
      </c>
      <c r="J3529" t="str">
        <f t="shared" si="55"/>
        <v>A2</v>
      </c>
      <c r="K3529" s="5">
        <v>70.462365591397855</v>
      </c>
      <c r="L3529">
        <v>2023</v>
      </c>
      <c r="P3529" t="s">
        <v>12</v>
      </c>
    </row>
    <row r="3530" spans="1:16" x14ac:dyDescent="0.3">
      <c r="A3530" t="s">
        <v>3511</v>
      </c>
      <c r="B3530" s="1">
        <v>45333</v>
      </c>
      <c r="C3530" t="s">
        <v>27</v>
      </c>
      <c r="D3530" t="s">
        <v>18</v>
      </c>
      <c r="E3530" t="s">
        <v>11</v>
      </c>
      <c r="F3530">
        <v>822</v>
      </c>
      <c r="G3530">
        <v>10531</v>
      </c>
      <c r="H3530" t="s">
        <v>20</v>
      </c>
      <c r="I3530">
        <v>57</v>
      </c>
      <c r="J3530" t="str">
        <f t="shared" si="55"/>
        <v>A3</v>
      </c>
      <c r="K3530" s="5">
        <v>12.811435523114355</v>
      </c>
      <c r="L3530">
        <v>2024</v>
      </c>
      <c r="P3530" t="s">
        <v>12</v>
      </c>
    </row>
    <row r="3531" spans="1:16" x14ac:dyDescent="0.3">
      <c r="A3531" t="s">
        <v>3512</v>
      </c>
      <c r="B3531" s="1">
        <v>44886</v>
      </c>
      <c r="C3531" t="s">
        <v>22</v>
      </c>
      <c r="D3531" t="s">
        <v>15</v>
      </c>
      <c r="E3531" t="s">
        <v>23</v>
      </c>
      <c r="F3531">
        <v>705</v>
      </c>
      <c r="G3531">
        <v>8704</v>
      </c>
      <c r="H3531" t="s">
        <v>20</v>
      </c>
      <c r="I3531">
        <v>41</v>
      </c>
      <c r="J3531" t="str">
        <f t="shared" si="55"/>
        <v>A2</v>
      </c>
      <c r="K3531" s="5">
        <v>12.346099290780142</v>
      </c>
      <c r="L3531">
        <v>2022</v>
      </c>
      <c r="P3531" t="s">
        <v>12</v>
      </c>
    </row>
    <row r="3532" spans="1:16" x14ac:dyDescent="0.3">
      <c r="A3532" t="s">
        <v>3513</v>
      </c>
      <c r="B3532" s="1">
        <v>45428</v>
      </c>
      <c r="C3532" t="s">
        <v>14</v>
      </c>
      <c r="D3532" t="s">
        <v>42</v>
      </c>
      <c r="E3532" t="s">
        <v>19</v>
      </c>
      <c r="F3532">
        <v>741</v>
      </c>
      <c r="G3532">
        <v>40335</v>
      </c>
      <c r="H3532" t="s">
        <v>12</v>
      </c>
      <c r="I3532">
        <v>40</v>
      </c>
      <c r="J3532" t="str">
        <f t="shared" si="55"/>
        <v>A2</v>
      </c>
      <c r="K3532" s="5">
        <v>54.4331983805668</v>
      </c>
      <c r="L3532">
        <v>2024</v>
      </c>
      <c r="P3532">
        <v>0</v>
      </c>
    </row>
    <row r="3533" spans="1:16" x14ac:dyDescent="0.3">
      <c r="A3533" t="s">
        <v>3514</v>
      </c>
      <c r="B3533" s="1">
        <v>44941</v>
      </c>
      <c r="C3533" t="s">
        <v>9</v>
      </c>
      <c r="D3533" t="s">
        <v>15</v>
      </c>
      <c r="E3533" t="s">
        <v>25</v>
      </c>
      <c r="F3533">
        <v>566</v>
      </c>
      <c r="G3533">
        <v>22253</v>
      </c>
      <c r="H3533" t="s">
        <v>20</v>
      </c>
      <c r="I3533">
        <v>41</v>
      </c>
      <c r="J3533" t="str">
        <f t="shared" si="55"/>
        <v>A2</v>
      </c>
      <c r="K3533" s="5">
        <v>39.316254416961129</v>
      </c>
      <c r="L3533">
        <v>2023</v>
      </c>
      <c r="P3533" t="s">
        <v>12</v>
      </c>
    </row>
    <row r="3534" spans="1:16" x14ac:dyDescent="0.3">
      <c r="A3534" t="s">
        <v>3515</v>
      </c>
      <c r="B3534" s="1">
        <v>45288</v>
      </c>
      <c r="C3534" t="s">
        <v>27</v>
      </c>
      <c r="D3534" t="s">
        <v>15</v>
      </c>
      <c r="E3534" t="s">
        <v>11</v>
      </c>
      <c r="F3534">
        <v>752</v>
      </c>
      <c r="G3534">
        <v>36963</v>
      </c>
      <c r="H3534" t="s">
        <v>12</v>
      </c>
      <c r="I3534">
        <v>41</v>
      </c>
      <c r="J3534" t="str">
        <f t="shared" si="55"/>
        <v>A2</v>
      </c>
      <c r="K3534" s="5">
        <v>49.152925531914896</v>
      </c>
      <c r="L3534">
        <v>2023</v>
      </c>
      <c r="P3534">
        <v>0</v>
      </c>
    </row>
    <row r="3535" spans="1:16" x14ac:dyDescent="0.3">
      <c r="A3535" t="s">
        <v>3516</v>
      </c>
      <c r="B3535" s="1">
        <v>45372</v>
      </c>
      <c r="C3535" t="s">
        <v>14</v>
      </c>
      <c r="D3535" t="s">
        <v>28</v>
      </c>
      <c r="E3535" t="s">
        <v>34</v>
      </c>
      <c r="F3535" t="s">
        <v>4976</v>
      </c>
      <c r="G3535">
        <v>47841</v>
      </c>
      <c r="H3535">
        <v>0</v>
      </c>
      <c r="I3535">
        <v>58</v>
      </c>
      <c r="J3535" t="str">
        <f t="shared" si="55"/>
        <v>A3</v>
      </c>
      <c r="K3535" s="5">
        <v>0</v>
      </c>
      <c r="L3535">
        <v>2024</v>
      </c>
      <c r="P3535">
        <v>0</v>
      </c>
    </row>
    <row r="3536" spans="1:16" x14ac:dyDescent="0.3">
      <c r="A3536" t="s">
        <v>3517</v>
      </c>
      <c r="B3536" s="1">
        <v>44963</v>
      </c>
      <c r="C3536" t="s">
        <v>17</v>
      </c>
      <c r="D3536" t="s">
        <v>15</v>
      </c>
      <c r="E3536" t="s">
        <v>23</v>
      </c>
      <c r="F3536">
        <v>451</v>
      </c>
      <c r="G3536">
        <v>14516</v>
      </c>
      <c r="H3536" t="s">
        <v>12</v>
      </c>
      <c r="I3536">
        <v>41</v>
      </c>
      <c r="J3536" t="str">
        <f t="shared" si="55"/>
        <v>A2</v>
      </c>
      <c r="K3536" s="5">
        <v>32.186252771618626</v>
      </c>
      <c r="L3536">
        <v>2023</v>
      </c>
      <c r="P3536" t="s">
        <v>12</v>
      </c>
    </row>
    <row r="3537" spans="1:16" x14ac:dyDescent="0.3">
      <c r="A3537" t="s">
        <v>3518</v>
      </c>
      <c r="B3537" s="1">
        <v>44917</v>
      </c>
      <c r="C3537" t="s">
        <v>17</v>
      </c>
      <c r="D3537" t="s">
        <v>42</v>
      </c>
      <c r="E3537" t="s">
        <v>19</v>
      </c>
      <c r="F3537">
        <v>997</v>
      </c>
      <c r="G3537">
        <v>22757</v>
      </c>
      <c r="H3537" t="s">
        <v>12</v>
      </c>
      <c r="I3537">
        <v>40</v>
      </c>
      <c r="J3537" t="str">
        <f t="shared" si="55"/>
        <v>A2</v>
      </c>
      <c r="K3537" s="5">
        <v>22.825476429287864</v>
      </c>
      <c r="L3537">
        <v>2022</v>
      </c>
      <c r="P3537" t="s">
        <v>12</v>
      </c>
    </row>
    <row r="3538" spans="1:16" x14ac:dyDescent="0.3">
      <c r="A3538" t="s">
        <v>3519</v>
      </c>
      <c r="B3538" s="1">
        <v>44974</v>
      </c>
      <c r="C3538" t="s">
        <v>17</v>
      </c>
      <c r="D3538" t="s">
        <v>28</v>
      </c>
      <c r="E3538" t="s">
        <v>34</v>
      </c>
      <c r="F3538">
        <v>249</v>
      </c>
      <c r="G3538">
        <v>16125</v>
      </c>
      <c r="H3538" t="s">
        <v>12</v>
      </c>
      <c r="I3538">
        <v>58</v>
      </c>
      <c r="J3538" t="str">
        <f t="shared" si="55"/>
        <v>A3</v>
      </c>
      <c r="K3538" s="5">
        <v>64.759036144578317</v>
      </c>
      <c r="L3538">
        <v>2023</v>
      </c>
      <c r="P3538" t="s">
        <v>20</v>
      </c>
    </row>
    <row r="3539" spans="1:16" x14ac:dyDescent="0.3">
      <c r="A3539" t="s">
        <v>3520</v>
      </c>
      <c r="B3539" s="1">
        <v>45008</v>
      </c>
      <c r="C3539" t="s">
        <v>27</v>
      </c>
      <c r="D3539" t="s">
        <v>18</v>
      </c>
      <c r="E3539" t="s">
        <v>34</v>
      </c>
      <c r="F3539">
        <v>945</v>
      </c>
      <c r="G3539">
        <v>43374</v>
      </c>
      <c r="H3539" t="s">
        <v>20</v>
      </c>
      <c r="I3539">
        <v>57</v>
      </c>
      <c r="J3539" t="str">
        <f t="shared" si="55"/>
        <v>A3</v>
      </c>
      <c r="K3539" s="5">
        <v>45.898412698412699</v>
      </c>
      <c r="L3539">
        <v>2023</v>
      </c>
      <c r="P3539">
        <v>0</v>
      </c>
    </row>
    <row r="3540" spans="1:16" x14ac:dyDescent="0.3">
      <c r="A3540" t="s">
        <v>4976</v>
      </c>
      <c r="B3540" s="1">
        <v>44610</v>
      </c>
      <c r="C3540" t="s">
        <v>4976</v>
      </c>
      <c r="D3540" t="s">
        <v>10</v>
      </c>
      <c r="E3540" t="s">
        <v>25</v>
      </c>
      <c r="F3540" t="s">
        <v>4976</v>
      </c>
      <c r="G3540">
        <v>20362</v>
      </c>
      <c r="H3540" t="s">
        <v>20</v>
      </c>
      <c r="I3540">
        <v>39</v>
      </c>
      <c r="J3540" t="str">
        <f t="shared" si="55"/>
        <v>A2</v>
      </c>
      <c r="K3540" s="5">
        <v>0</v>
      </c>
      <c r="L3540">
        <v>2022</v>
      </c>
      <c r="P3540">
        <v>0</v>
      </c>
    </row>
    <row r="3541" spans="1:16" x14ac:dyDescent="0.3">
      <c r="A3541" t="s">
        <v>3521</v>
      </c>
      <c r="B3541" s="1">
        <v>45086</v>
      </c>
      <c r="C3541" t="s">
        <v>27</v>
      </c>
      <c r="D3541" t="s">
        <v>18</v>
      </c>
      <c r="E3541" t="s">
        <v>19</v>
      </c>
      <c r="F3541">
        <v>445</v>
      </c>
      <c r="G3541">
        <v>39973</v>
      </c>
      <c r="H3541">
        <v>0</v>
      </c>
      <c r="I3541">
        <v>57</v>
      </c>
      <c r="J3541" t="str">
        <f t="shared" si="55"/>
        <v>A3</v>
      </c>
      <c r="K3541" s="5">
        <v>89.826966292134827</v>
      </c>
      <c r="L3541">
        <v>2023</v>
      </c>
      <c r="P3541" t="s">
        <v>12</v>
      </c>
    </row>
    <row r="3542" spans="1:16" x14ac:dyDescent="0.3">
      <c r="A3542" t="s">
        <v>3522</v>
      </c>
      <c r="B3542" s="1">
        <v>45008</v>
      </c>
      <c r="C3542" t="s">
        <v>14</v>
      </c>
      <c r="D3542" t="s">
        <v>42</v>
      </c>
      <c r="E3542" t="s">
        <v>19</v>
      </c>
      <c r="F3542">
        <v>914</v>
      </c>
      <c r="G3542">
        <v>17317</v>
      </c>
      <c r="H3542" t="s">
        <v>12</v>
      </c>
      <c r="I3542">
        <v>40</v>
      </c>
      <c r="J3542" t="str">
        <f t="shared" si="55"/>
        <v>A2</v>
      </c>
      <c r="K3542" s="5">
        <v>18.946389496717725</v>
      </c>
      <c r="L3542">
        <v>2023</v>
      </c>
      <c r="P3542" t="s">
        <v>12</v>
      </c>
    </row>
    <row r="3543" spans="1:16" x14ac:dyDescent="0.3">
      <c r="A3543" t="s">
        <v>3523</v>
      </c>
      <c r="B3543" s="1">
        <v>45237</v>
      </c>
      <c r="C3543" t="s">
        <v>22</v>
      </c>
      <c r="D3543" t="s">
        <v>28</v>
      </c>
      <c r="E3543" t="s">
        <v>11</v>
      </c>
      <c r="F3543">
        <v>429</v>
      </c>
      <c r="G3543">
        <v>41943</v>
      </c>
      <c r="H3543" t="s">
        <v>12</v>
      </c>
      <c r="I3543">
        <v>58</v>
      </c>
      <c r="J3543" t="str">
        <f t="shared" si="55"/>
        <v>A3</v>
      </c>
      <c r="K3543" s="5">
        <v>97.769230769230774</v>
      </c>
      <c r="L3543">
        <v>2023</v>
      </c>
      <c r="P3543">
        <v>0</v>
      </c>
    </row>
    <row r="3544" spans="1:16" x14ac:dyDescent="0.3">
      <c r="A3544" t="s">
        <v>3524</v>
      </c>
      <c r="B3544" s="1">
        <v>45201</v>
      </c>
      <c r="C3544" t="s">
        <v>17</v>
      </c>
      <c r="D3544" t="s">
        <v>10</v>
      </c>
      <c r="E3544" t="s">
        <v>23</v>
      </c>
      <c r="F3544">
        <v>240</v>
      </c>
      <c r="G3544">
        <v>8156</v>
      </c>
      <c r="H3544" t="s">
        <v>20</v>
      </c>
      <c r="I3544">
        <v>39</v>
      </c>
      <c r="J3544" t="str">
        <f t="shared" si="55"/>
        <v>A2</v>
      </c>
      <c r="K3544" s="5">
        <v>33.983333333333334</v>
      </c>
      <c r="L3544">
        <v>2023</v>
      </c>
      <c r="P3544" t="s">
        <v>12</v>
      </c>
    </row>
    <row r="3545" spans="1:16" x14ac:dyDescent="0.3">
      <c r="A3545" t="s">
        <v>3525</v>
      </c>
      <c r="B3545" s="1">
        <v>44681</v>
      </c>
      <c r="C3545" t="s">
        <v>27</v>
      </c>
      <c r="D3545" t="s">
        <v>42</v>
      </c>
      <c r="E3545" t="s">
        <v>19</v>
      </c>
      <c r="F3545">
        <v>88</v>
      </c>
      <c r="G3545">
        <v>31768</v>
      </c>
      <c r="H3545">
        <v>0</v>
      </c>
      <c r="I3545">
        <v>40</v>
      </c>
      <c r="J3545" t="str">
        <f t="shared" si="55"/>
        <v>A2</v>
      </c>
      <c r="K3545" s="5">
        <v>361</v>
      </c>
      <c r="L3545">
        <v>2022</v>
      </c>
      <c r="P3545" t="s">
        <v>12</v>
      </c>
    </row>
    <row r="3546" spans="1:16" x14ac:dyDescent="0.3">
      <c r="A3546" t="s">
        <v>3526</v>
      </c>
      <c r="B3546" s="1">
        <v>44901</v>
      </c>
      <c r="C3546" t="s">
        <v>17</v>
      </c>
      <c r="D3546" t="s">
        <v>32</v>
      </c>
      <c r="E3546" t="s">
        <v>34</v>
      </c>
      <c r="F3546">
        <v>456</v>
      </c>
      <c r="G3546">
        <v>29044</v>
      </c>
      <c r="H3546" t="s">
        <v>12</v>
      </c>
      <c r="I3546">
        <v>46</v>
      </c>
      <c r="J3546" t="str">
        <f t="shared" si="55"/>
        <v>A3</v>
      </c>
      <c r="K3546" s="5">
        <v>63.692982456140349</v>
      </c>
      <c r="L3546">
        <v>2022</v>
      </c>
      <c r="P3546" t="s">
        <v>12</v>
      </c>
    </row>
    <row r="3547" spans="1:16" x14ac:dyDescent="0.3">
      <c r="A3547" t="s">
        <v>3527</v>
      </c>
      <c r="B3547" s="1">
        <v>44642</v>
      </c>
      <c r="C3547" t="s">
        <v>22</v>
      </c>
      <c r="D3547" t="s">
        <v>28</v>
      </c>
      <c r="E3547" t="s">
        <v>34</v>
      </c>
      <c r="F3547">
        <v>703</v>
      </c>
      <c r="G3547">
        <v>40961</v>
      </c>
      <c r="H3547">
        <v>0</v>
      </c>
      <c r="I3547">
        <v>58</v>
      </c>
      <c r="J3547" t="str">
        <f t="shared" si="55"/>
        <v>A3</v>
      </c>
      <c r="K3547" s="5">
        <v>58.266002844950215</v>
      </c>
      <c r="L3547">
        <v>2022</v>
      </c>
      <c r="P3547" t="s">
        <v>20</v>
      </c>
    </row>
    <row r="3548" spans="1:16" x14ac:dyDescent="0.3">
      <c r="A3548" t="s">
        <v>3528</v>
      </c>
      <c r="B3548" s="1">
        <v>45175</v>
      </c>
      <c r="C3548" t="s">
        <v>22</v>
      </c>
      <c r="D3548" t="s">
        <v>32</v>
      </c>
      <c r="E3548" t="s">
        <v>23</v>
      </c>
      <c r="F3548">
        <v>657</v>
      </c>
      <c r="G3548">
        <v>8591</v>
      </c>
      <c r="H3548" t="s">
        <v>12</v>
      </c>
      <c r="I3548">
        <v>46</v>
      </c>
      <c r="J3548" t="str">
        <f t="shared" si="55"/>
        <v>A3</v>
      </c>
      <c r="K3548" s="5">
        <v>13.076103500761034</v>
      </c>
      <c r="L3548">
        <v>2023</v>
      </c>
      <c r="P3548">
        <v>0</v>
      </c>
    </row>
    <row r="3549" spans="1:16" hidden="1" x14ac:dyDescent="0.3">
      <c r="A3549" t="s">
        <v>3529</v>
      </c>
      <c r="B3549" s="1">
        <v>44643</v>
      </c>
      <c r="C3549" t="s">
        <v>9</v>
      </c>
      <c r="D3549" t="s">
        <v>4976</v>
      </c>
      <c r="E3549" t="s">
        <v>19</v>
      </c>
      <c r="F3549">
        <v>134</v>
      </c>
      <c r="G3549">
        <v>49873</v>
      </c>
      <c r="H3549">
        <v>0</v>
      </c>
      <c r="I3549" t="s">
        <v>4977</v>
      </c>
      <c r="J3549" t="str">
        <f t="shared" si="55"/>
        <v>A3</v>
      </c>
      <c r="K3549" s="5">
        <v>372.18656716417911</v>
      </c>
      <c r="L3549">
        <v>2022</v>
      </c>
      <c r="P3549" t="s">
        <v>12</v>
      </c>
    </row>
    <row r="3550" spans="1:16" x14ac:dyDescent="0.3">
      <c r="A3550" t="s">
        <v>3530</v>
      </c>
      <c r="B3550" s="1">
        <v>45332</v>
      </c>
      <c r="C3550" t="s">
        <v>9</v>
      </c>
      <c r="D3550" t="s">
        <v>32</v>
      </c>
      <c r="E3550" t="s">
        <v>11</v>
      </c>
      <c r="F3550">
        <v>264</v>
      </c>
      <c r="G3550">
        <v>28034</v>
      </c>
      <c r="H3550" t="s">
        <v>12</v>
      </c>
      <c r="I3550">
        <v>46</v>
      </c>
      <c r="J3550" t="str">
        <f t="shared" si="55"/>
        <v>A3</v>
      </c>
      <c r="K3550" s="5">
        <v>106.18939393939394</v>
      </c>
      <c r="L3550">
        <v>2024</v>
      </c>
      <c r="P3550">
        <v>0</v>
      </c>
    </row>
    <row r="3551" spans="1:16" x14ac:dyDescent="0.3">
      <c r="A3551" t="s">
        <v>3531</v>
      </c>
      <c r="B3551" s="1">
        <v>45342</v>
      </c>
      <c r="C3551" t="s">
        <v>14</v>
      </c>
      <c r="D3551" t="s">
        <v>15</v>
      </c>
      <c r="E3551" t="s">
        <v>34</v>
      </c>
      <c r="F3551">
        <v>302</v>
      </c>
      <c r="G3551">
        <v>39895</v>
      </c>
      <c r="H3551" t="s">
        <v>12</v>
      </c>
      <c r="I3551">
        <v>41</v>
      </c>
      <c r="J3551" t="str">
        <f t="shared" si="55"/>
        <v>A2</v>
      </c>
      <c r="K3551" s="5">
        <v>132.10264900662253</v>
      </c>
      <c r="L3551">
        <v>2024</v>
      </c>
      <c r="P3551" t="s">
        <v>12</v>
      </c>
    </row>
    <row r="3552" spans="1:16" x14ac:dyDescent="0.3">
      <c r="A3552" t="s">
        <v>3532</v>
      </c>
      <c r="B3552" s="1">
        <v>45423</v>
      </c>
      <c r="C3552" t="s">
        <v>17</v>
      </c>
      <c r="D3552" t="s">
        <v>15</v>
      </c>
      <c r="E3552" t="s">
        <v>25</v>
      </c>
      <c r="F3552">
        <v>94</v>
      </c>
      <c r="G3552">
        <v>42828</v>
      </c>
      <c r="H3552" t="s">
        <v>12</v>
      </c>
      <c r="I3552">
        <v>41</v>
      </c>
      <c r="J3552" t="str">
        <f t="shared" si="55"/>
        <v>A2</v>
      </c>
      <c r="K3552" s="5">
        <v>455.61702127659572</v>
      </c>
      <c r="L3552">
        <v>2024</v>
      </c>
      <c r="P3552" t="s">
        <v>12</v>
      </c>
    </row>
    <row r="3553" spans="1:16" x14ac:dyDescent="0.3">
      <c r="A3553" t="s">
        <v>3533</v>
      </c>
      <c r="B3553" s="1">
        <v>45398</v>
      </c>
      <c r="C3553" t="s">
        <v>14</v>
      </c>
      <c r="D3553" t="s">
        <v>15</v>
      </c>
      <c r="E3553" t="s">
        <v>11</v>
      </c>
      <c r="F3553">
        <v>491</v>
      </c>
      <c r="G3553">
        <v>36889</v>
      </c>
      <c r="H3553">
        <v>0</v>
      </c>
      <c r="I3553">
        <v>41</v>
      </c>
      <c r="J3553" t="str">
        <f t="shared" si="55"/>
        <v>A2</v>
      </c>
      <c r="K3553" s="5">
        <v>75.130346232179221</v>
      </c>
      <c r="L3553">
        <v>2024</v>
      </c>
      <c r="P3553" t="s">
        <v>12</v>
      </c>
    </row>
    <row r="3554" spans="1:16" x14ac:dyDescent="0.3">
      <c r="A3554" t="s">
        <v>3534</v>
      </c>
      <c r="B3554" s="1">
        <v>45194</v>
      </c>
      <c r="C3554" t="s">
        <v>22</v>
      </c>
      <c r="D3554" t="s">
        <v>10</v>
      </c>
      <c r="E3554" t="s">
        <v>25</v>
      </c>
      <c r="F3554">
        <v>886</v>
      </c>
      <c r="G3554">
        <v>14719</v>
      </c>
      <c r="H3554" t="s">
        <v>12</v>
      </c>
      <c r="I3554">
        <v>39</v>
      </c>
      <c r="J3554" t="str">
        <f t="shared" si="55"/>
        <v>A2</v>
      </c>
      <c r="K3554" s="5">
        <v>16.612866817155755</v>
      </c>
      <c r="L3554">
        <v>2023</v>
      </c>
      <c r="P3554" t="s">
        <v>12</v>
      </c>
    </row>
    <row r="3555" spans="1:16" x14ac:dyDescent="0.3">
      <c r="A3555" t="s">
        <v>3535</v>
      </c>
      <c r="B3555" s="1">
        <v>44866</v>
      </c>
      <c r="C3555" t="s">
        <v>22</v>
      </c>
      <c r="D3555" t="s">
        <v>15</v>
      </c>
      <c r="E3555" t="s">
        <v>34</v>
      </c>
      <c r="F3555">
        <v>497</v>
      </c>
      <c r="G3555">
        <v>41034</v>
      </c>
      <c r="H3555" t="s">
        <v>20</v>
      </c>
      <c r="I3555">
        <v>41</v>
      </c>
      <c r="J3555" t="str">
        <f t="shared" si="55"/>
        <v>A2</v>
      </c>
      <c r="K3555" s="5">
        <v>82.563380281690144</v>
      </c>
      <c r="L3555">
        <v>2022</v>
      </c>
      <c r="P3555" t="s">
        <v>12</v>
      </c>
    </row>
    <row r="3556" spans="1:16" x14ac:dyDescent="0.3">
      <c r="A3556" t="s">
        <v>3536</v>
      </c>
      <c r="B3556" s="1">
        <v>45263</v>
      </c>
      <c r="C3556" t="s">
        <v>17</v>
      </c>
      <c r="D3556" t="s">
        <v>10</v>
      </c>
      <c r="E3556" t="s">
        <v>19</v>
      </c>
      <c r="F3556">
        <v>523</v>
      </c>
      <c r="G3556">
        <v>28930</v>
      </c>
      <c r="H3556" t="s">
        <v>20</v>
      </c>
      <c r="I3556">
        <v>39</v>
      </c>
      <c r="J3556" t="str">
        <f t="shared" si="55"/>
        <v>A2</v>
      </c>
      <c r="K3556" s="5">
        <v>55.315487571701723</v>
      </c>
      <c r="L3556">
        <v>2023</v>
      </c>
      <c r="P3556" t="s">
        <v>12</v>
      </c>
    </row>
    <row r="3557" spans="1:16" hidden="1" x14ac:dyDescent="0.3">
      <c r="A3557" t="s">
        <v>3537</v>
      </c>
      <c r="B3557" s="1">
        <v>44613</v>
      </c>
      <c r="C3557" t="s">
        <v>17</v>
      </c>
      <c r="D3557" t="s">
        <v>4976</v>
      </c>
      <c r="E3557" t="s">
        <v>19</v>
      </c>
      <c r="F3557">
        <v>699</v>
      </c>
      <c r="G3557">
        <v>44004</v>
      </c>
      <c r="H3557" t="s">
        <v>12</v>
      </c>
      <c r="I3557" t="s">
        <v>4977</v>
      </c>
      <c r="J3557" t="str">
        <f t="shared" si="55"/>
        <v>A3</v>
      </c>
      <c r="K3557" s="5">
        <v>62.952789699570815</v>
      </c>
      <c r="L3557">
        <v>2022</v>
      </c>
      <c r="P3557" t="s">
        <v>12</v>
      </c>
    </row>
    <row r="3558" spans="1:16" hidden="1" x14ac:dyDescent="0.3">
      <c r="A3558" t="s">
        <v>3538</v>
      </c>
      <c r="B3558" t="s">
        <v>4976</v>
      </c>
      <c r="C3558" t="s">
        <v>9</v>
      </c>
      <c r="D3558" t="s">
        <v>4976</v>
      </c>
      <c r="E3558" t="s">
        <v>23</v>
      </c>
      <c r="F3558">
        <v>516</v>
      </c>
      <c r="G3558">
        <v>17638</v>
      </c>
      <c r="H3558" t="s">
        <v>12</v>
      </c>
      <c r="I3558" t="s">
        <v>4977</v>
      </c>
      <c r="J3558" t="str">
        <f t="shared" si="55"/>
        <v>A3</v>
      </c>
      <c r="K3558" s="5">
        <v>34.18217054263566</v>
      </c>
      <c r="L3558" t="e">
        <v>#VALUE!</v>
      </c>
      <c r="P3558" t="s">
        <v>12</v>
      </c>
    </row>
    <row r="3559" spans="1:16" x14ac:dyDescent="0.3">
      <c r="A3559" t="s">
        <v>3539</v>
      </c>
      <c r="B3559" s="1">
        <v>44722</v>
      </c>
      <c r="C3559" t="s">
        <v>22</v>
      </c>
      <c r="D3559" t="s">
        <v>28</v>
      </c>
      <c r="E3559" t="s">
        <v>25</v>
      </c>
      <c r="F3559">
        <v>218</v>
      </c>
      <c r="G3559" t="s">
        <v>4976</v>
      </c>
      <c r="H3559" t="s">
        <v>12</v>
      </c>
      <c r="I3559">
        <v>58</v>
      </c>
      <c r="J3559" t="str">
        <f t="shared" si="55"/>
        <v>A3</v>
      </c>
      <c r="K3559" s="5">
        <v>0</v>
      </c>
      <c r="L3559">
        <v>2022</v>
      </c>
      <c r="P3559" t="s">
        <v>12</v>
      </c>
    </row>
    <row r="3560" spans="1:16" x14ac:dyDescent="0.3">
      <c r="A3560" t="s">
        <v>3540</v>
      </c>
      <c r="B3560" s="1">
        <v>44730</v>
      </c>
      <c r="C3560" t="s">
        <v>22</v>
      </c>
      <c r="D3560" t="s">
        <v>15</v>
      </c>
      <c r="E3560" t="s">
        <v>19</v>
      </c>
      <c r="F3560">
        <v>979</v>
      </c>
      <c r="G3560">
        <v>33516</v>
      </c>
      <c r="H3560" t="s">
        <v>12</v>
      </c>
      <c r="I3560">
        <v>41</v>
      </c>
      <c r="J3560" t="str">
        <f t="shared" si="55"/>
        <v>A2</v>
      </c>
      <c r="K3560" s="5">
        <v>34.234933605720123</v>
      </c>
      <c r="L3560">
        <v>2022</v>
      </c>
      <c r="P3560">
        <v>0</v>
      </c>
    </row>
    <row r="3561" spans="1:16" x14ac:dyDescent="0.3">
      <c r="A3561" t="s">
        <v>3541</v>
      </c>
      <c r="B3561" s="1">
        <v>45172</v>
      </c>
      <c r="C3561" t="s">
        <v>17</v>
      </c>
      <c r="D3561" t="s">
        <v>10</v>
      </c>
      <c r="E3561" t="s">
        <v>11</v>
      </c>
      <c r="F3561">
        <v>290</v>
      </c>
      <c r="G3561">
        <v>20111</v>
      </c>
      <c r="H3561" t="s">
        <v>12</v>
      </c>
      <c r="I3561">
        <v>39</v>
      </c>
      <c r="J3561" t="str">
        <f t="shared" si="55"/>
        <v>A2</v>
      </c>
      <c r="K3561" s="5">
        <v>69.348275862068959</v>
      </c>
      <c r="L3561">
        <v>2023</v>
      </c>
      <c r="P3561" t="s">
        <v>12</v>
      </c>
    </row>
    <row r="3562" spans="1:16" x14ac:dyDescent="0.3">
      <c r="A3562" t="s">
        <v>3542</v>
      </c>
      <c r="B3562" t="s">
        <v>4976</v>
      </c>
      <c r="C3562" t="s">
        <v>27</v>
      </c>
      <c r="D3562" t="s">
        <v>18</v>
      </c>
      <c r="E3562" t="s">
        <v>23</v>
      </c>
      <c r="F3562">
        <v>908</v>
      </c>
      <c r="G3562">
        <v>9146</v>
      </c>
      <c r="H3562" t="s">
        <v>12</v>
      </c>
      <c r="I3562">
        <v>57</v>
      </c>
      <c r="J3562" t="str">
        <f t="shared" si="55"/>
        <v>A3</v>
      </c>
      <c r="K3562" s="5">
        <v>10.072687224669604</v>
      </c>
      <c r="L3562" t="e">
        <v>#VALUE!</v>
      </c>
      <c r="P3562" t="s">
        <v>20</v>
      </c>
    </row>
    <row r="3563" spans="1:16" x14ac:dyDescent="0.3">
      <c r="A3563" t="s">
        <v>3543</v>
      </c>
      <c r="B3563" s="1">
        <v>45053</v>
      </c>
      <c r="C3563" t="s">
        <v>14</v>
      </c>
      <c r="D3563" t="s">
        <v>32</v>
      </c>
      <c r="E3563" t="s">
        <v>34</v>
      </c>
      <c r="F3563">
        <v>438</v>
      </c>
      <c r="G3563">
        <v>33343</v>
      </c>
      <c r="H3563" t="s">
        <v>12</v>
      </c>
      <c r="I3563">
        <v>46</v>
      </c>
      <c r="J3563" t="str">
        <f t="shared" si="55"/>
        <v>A3</v>
      </c>
      <c r="K3563" s="5">
        <v>76.125570776255714</v>
      </c>
      <c r="L3563">
        <v>2023</v>
      </c>
      <c r="P3563" t="s">
        <v>20</v>
      </c>
    </row>
    <row r="3564" spans="1:16" x14ac:dyDescent="0.3">
      <c r="A3564" t="s">
        <v>3544</v>
      </c>
      <c r="B3564" s="1">
        <v>45009</v>
      </c>
      <c r="C3564" t="s">
        <v>14</v>
      </c>
      <c r="D3564" t="s">
        <v>28</v>
      </c>
      <c r="E3564" t="s">
        <v>34</v>
      </c>
      <c r="F3564">
        <v>241</v>
      </c>
      <c r="G3564">
        <v>38425</v>
      </c>
      <c r="H3564" t="s">
        <v>12</v>
      </c>
      <c r="I3564">
        <v>58</v>
      </c>
      <c r="J3564" t="str">
        <f t="shared" si="55"/>
        <v>A3</v>
      </c>
      <c r="K3564" s="5">
        <v>159.43983402489627</v>
      </c>
      <c r="L3564">
        <v>2023</v>
      </c>
      <c r="P3564" t="s">
        <v>12</v>
      </c>
    </row>
    <row r="3565" spans="1:16" x14ac:dyDescent="0.3">
      <c r="A3565" t="s">
        <v>3545</v>
      </c>
      <c r="B3565" s="1">
        <v>44851</v>
      </c>
      <c r="C3565" t="s">
        <v>17</v>
      </c>
      <c r="D3565" t="s">
        <v>28</v>
      </c>
      <c r="E3565" t="s">
        <v>19</v>
      </c>
      <c r="F3565">
        <v>268</v>
      </c>
      <c r="G3565" t="s">
        <v>4976</v>
      </c>
      <c r="H3565" t="s">
        <v>12</v>
      </c>
      <c r="I3565">
        <v>58</v>
      </c>
      <c r="J3565" t="str">
        <f t="shared" si="55"/>
        <v>A3</v>
      </c>
      <c r="K3565" s="5">
        <v>0</v>
      </c>
      <c r="L3565">
        <v>2022</v>
      </c>
      <c r="P3565" t="s">
        <v>12</v>
      </c>
    </row>
    <row r="3566" spans="1:16" x14ac:dyDescent="0.3">
      <c r="A3566" t="s">
        <v>3546</v>
      </c>
      <c r="B3566" s="1">
        <v>45200</v>
      </c>
      <c r="C3566" t="s">
        <v>22</v>
      </c>
      <c r="D3566" t="s">
        <v>18</v>
      </c>
      <c r="E3566" t="s">
        <v>25</v>
      </c>
      <c r="F3566">
        <v>107</v>
      </c>
      <c r="G3566">
        <v>11861</v>
      </c>
      <c r="H3566" t="s">
        <v>12</v>
      </c>
      <c r="I3566">
        <v>57</v>
      </c>
      <c r="J3566" t="str">
        <f t="shared" si="55"/>
        <v>A3</v>
      </c>
      <c r="K3566" s="5">
        <v>110.85046728971963</v>
      </c>
      <c r="L3566">
        <v>2023</v>
      </c>
      <c r="P3566">
        <v>0</v>
      </c>
    </row>
    <row r="3567" spans="1:16" x14ac:dyDescent="0.3">
      <c r="A3567" t="s">
        <v>3547</v>
      </c>
      <c r="B3567" s="1">
        <v>45039</v>
      </c>
      <c r="C3567" t="s">
        <v>17</v>
      </c>
      <c r="D3567" t="s">
        <v>18</v>
      </c>
      <c r="E3567" t="s">
        <v>25</v>
      </c>
      <c r="F3567">
        <v>783</v>
      </c>
      <c r="G3567">
        <v>8575</v>
      </c>
      <c r="H3567">
        <v>0</v>
      </c>
      <c r="I3567">
        <v>57</v>
      </c>
      <c r="J3567" t="str">
        <f t="shared" si="55"/>
        <v>A3</v>
      </c>
      <c r="K3567" s="5">
        <v>10.951468710089399</v>
      </c>
      <c r="L3567">
        <v>2023</v>
      </c>
      <c r="P3567" t="s">
        <v>12</v>
      </c>
    </row>
    <row r="3568" spans="1:16" x14ac:dyDescent="0.3">
      <c r="A3568" t="s">
        <v>3548</v>
      </c>
      <c r="B3568" s="1">
        <v>44779</v>
      </c>
      <c r="C3568" t="s">
        <v>22</v>
      </c>
      <c r="D3568" t="s">
        <v>18</v>
      </c>
      <c r="E3568" t="s">
        <v>25</v>
      </c>
      <c r="F3568">
        <v>887</v>
      </c>
      <c r="G3568">
        <v>27511</v>
      </c>
      <c r="H3568" t="s">
        <v>12</v>
      </c>
      <c r="I3568">
        <v>57</v>
      </c>
      <c r="J3568" t="str">
        <f t="shared" si="55"/>
        <v>A3</v>
      </c>
      <c r="K3568" s="5">
        <v>31.015783540022547</v>
      </c>
      <c r="L3568">
        <v>2022</v>
      </c>
      <c r="P3568" t="s">
        <v>12</v>
      </c>
    </row>
    <row r="3569" spans="1:16" x14ac:dyDescent="0.3">
      <c r="A3569" t="s">
        <v>3549</v>
      </c>
      <c r="B3569" s="1">
        <v>44908</v>
      </c>
      <c r="C3569" t="s">
        <v>14</v>
      </c>
      <c r="D3569" t="s">
        <v>42</v>
      </c>
      <c r="E3569" t="s">
        <v>19</v>
      </c>
      <c r="F3569">
        <v>80</v>
      </c>
      <c r="G3569">
        <v>43177</v>
      </c>
      <c r="H3569" t="s">
        <v>12</v>
      </c>
      <c r="I3569">
        <v>40</v>
      </c>
      <c r="J3569" t="str">
        <f t="shared" si="55"/>
        <v>A2</v>
      </c>
      <c r="K3569" s="5">
        <v>539.71249999999998</v>
      </c>
      <c r="L3569">
        <v>2022</v>
      </c>
      <c r="P3569" t="s">
        <v>12</v>
      </c>
    </row>
    <row r="3570" spans="1:16" x14ac:dyDescent="0.3">
      <c r="A3570" t="s">
        <v>3550</v>
      </c>
      <c r="B3570" s="1">
        <v>44899</v>
      </c>
      <c r="C3570" t="s">
        <v>27</v>
      </c>
      <c r="D3570" t="s">
        <v>42</v>
      </c>
      <c r="E3570" t="s">
        <v>34</v>
      </c>
      <c r="F3570">
        <v>868</v>
      </c>
      <c r="G3570" t="s">
        <v>4976</v>
      </c>
      <c r="H3570" t="s">
        <v>12</v>
      </c>
      <c r="I3570">
        <v>40</v>
      </c>
      <c r="J3570" t="str">
        <f t="shared" si="55"/>
        <v>A2</v>
      </c>
      <c r="K3570" s="5">
        <v>0</v>
      </c>
      <c r="L3570">
        <v>2022</v>
      </c>
      <c r="P3570">
        <v>0</v>
      </c>
    </row>
    <row r="3571" spans="1:16" x14ac:dyDescent="0.3">
      <c r="A3571" t="s">
        <v>3551</v>
      </c>
      <c r="B3571" s="1">
        <v>45127</v>
      </c>
      <c r="C3571" t="s">
        <v>22</v>
      </c>
      <c r="D3571" t="s">
        <v>18</v>
      </c>
      <c r="E3571" t="s">
        <v>25</v>
      </c>
      <c r="F3571">
        <v>562</v>
      </c>
      <c r="G3571" t="s">
        <v>4976</v>
      </c>
      <c r="H3571" t="s">
        <v>12</v>
      </c>
      <c r="I3571">
        <v>57</v>
      </c>
      <c r="J3571" t="str">
        <f t="shared" si="55"/>
        <v>A3</v>
      </c>
      <c r="K3571" s="5">
        <v>0</v>
      </c>
      <c r="L3571">
        <v>2023</v>
      </c>
      <c r="P3571" t="s">
        <v>12</v>
      </c>
    </row>
    <row r="3572" spans="1:16" x14ac:dyDescent="0.3">
      <c r="A3572" t="s">
        <v>3552</v>
      </c>
      <c r="B3572" s="1">
        <v>44818</v>
      </c>
      <c r="C3572" t="s">
        <v>9</v>
      </c>
      <c r="D3572" t="s">
        <v>10</v>
      </c>
      <c r="E3572" t="s">
        <v>34</v>
      </c>
      <c r="F3572">
        <v>929</v>
      </c>
      <c r="G3572">
        <v>20513</v>
      </c>
      <c r="H3572" t="s">
        <v>12</v>
      </c>
      <c r="I3572">
        <v>39</v>
      </c>
      <c r="J3572" t="str">
        <f t="shared" si="55"/>
        <v>A2</v>
      </c>
      <c r="K3572" s="5">
        <v>22.080731969860064</v>
      </c>
      <c r="L3572">
        <v>2022</v>
      </c>
      <c r="P3572" t="s">
        <v>12</v>
      </c>
    </row>
    <row r="3573" spans="1:16" x14ac:dyDescent="0.3">
      <c r="A3573" t="s">
        <v>3553</v>
      </c>
      <c r="B3573" s="1">
        <v>44992</v>
      </c>
      <c r="C3573" t="s">
        <v>22</v>
      </c>
      <c r="D3573" t="s">
        <v>15</v>
      </c>
      <c r="E3573" t="s">
        <v>19</v>
      </c>
      <c r="F3573">
        <v>711</v>
      </c>
      <c r="G3573">
        <v>5483</v>
      </c>
      <c r="H3573" t="s">
        <v>12</v>
      </c>
      <c r="I3573">
        <v>41</v>
      </c>
      <c r="J3573" t="str">
        <f t="shared" si="55"/>
        <v>A2</v>
      </c>
      <c r="K3573" s="5">
        <v>7.7116736990154715</v>
      </c>
      <c r="L3573">
        <v>2023</v>
      </c>
      <c r="P3573">
        <v>0</v>
      </c>
    </row>
    <row r="3574" spans="1:16" x14ac:dyDescent="0.3">
      <c r="A3574" t="s">
        <v>3554</v>
      </c>
      <c r="B3574" t="s">
        <v>4976</v>
      </c>
      <c r="C3574" t="s">
        <v>4976</v>
      </c>
      <c r="D3574" t="s">
        <v>28</v>
      </c>
      <c r="E3574" t="s">
        <v>23</v>
      </c>
      <c r="F3574">
        <v>604</v>
      </c>
      <c r="G3574">
        <v>15227</v>
      </c>
      <c r="H3574" t="s">
        <v>20</v>
      </c>
      <c r="I3574">
        <v>58</v>
      </c>
      <c r="J3574" t="str">
        <f t="shared" si="55"/>
        <v>A3</v>
      </c>
      <c r="K3574" s="5">
        <v>25.210264900662253</v>
      </c>
      <c r="L3574" t="e">
        <v>#VALUE!</v>
      </c>
      <c r="P3574" t="s">
        <v>12</v>
      </c>
    </row>
    <row r="3575" spans="1:16" x14ac:dyDescent="0.3">
      <c r="A3575" t="s">
        <v>3555</v>
      </c>
      <c r="B3575" s="1">
        <v>44565</v>
      </c>
      <c r="C3575" t="s">
        <v>9</v>
      </c>
      <c r="D3575" t="s">
        <v>32</v>
      </c>
      <c r="E3575" t="s">
        <v>4976</v>
      </c>
      <c r="F3575" t="s">
        <v>4976</v>
      </c>
      <c r="G3575">
        <v>13081</v>
      </c>
      <c r="H3575" t="s">
        <v>12</v>
      </c>
      <c r="I3575">
        <v>46</v>
      </c>
      <c r="J3575" t="str">
        <f t="shared" si="55"/>
        <v>A3</v>
      </c>
      <c r="K3575" s="5">
        <v>0</v>
      </c>
      <c r="L3575">
        <v>2022</v>
      </c>
      <c r="P3575">
        <v>0</v>
      </c>
    </row>
    <row r="3576" spans="1:16" x14ac:dyDescent="0.3">
      <c r="A3576" t="s">
        <v>3556</v>
      </c>
      <c r="B3576" s="1">
        <v>45397</v>
      </c>
      <c r="C3576" t="s">
        <v>9</v>
      </c>
      <c r="D3576" t="s">
        <v>10</v>
      </c>
      <c r="E3576" t="s">
        <v>11</v>
      </c>
      <c r="F3576">
        <v>327</v>
      </c>
      <c r="G3576">
        <v>32172</v>
      </c>
      <c r="H3576" t="s">
        <v>12</v>
      </c>
      <c r="I3576">
        <v>39</v>
      </c>
      <c r="J3576" t="str">
        <f t="shared" si="55"/>
        <v>A2</v>
      </c>
      <c r="K3576" s="5">
        <v>98.385321100917437</v>
      </c>
      <c r="L3576">
        <v>2024</v>
      </c>
      <c r="P3576" t="s">
        <v>12</v>
      </c>
    </row>
    <row r="3577" spans="1:16" x14ac:dyDescent="0.3">
      <c r="A3577" t="s">
        <v>3557</v>
      </c>
      <c r="B3577" s="1">
        <v>44962</v>
      </c>
      <c r="C3577" t="s">
        <v>9</v>
      </c>
      <c r="D3577" t="s">
        <v>32</v>
      </c>
      <c r="E3577" t="s">
        <v>25</v>
      </c>
      <c r="F3577" t="s">
        <v>4976</v>
      </c>
      <c r="G3577">
        <v>18421</v>
      </c>
      <c r="H3577" t="s">
        <v>12</v>
      </c>
      <c r="I3577">
        <v>46</v>
      </c>
      <c r="J3577" t="str">
        <f t="shared" si="55"/>
        <v>A3</v>
      </c>
      <c r="K3577" s="5">
        <v>0</v>
      </c>
      <c r="L3577">
        <v>2023</v>
      </c>
      <c r="P3577" t="s">
        <v>12</v>
      </c>
    </row>
    <row r="3578" spans="1:16" x14ac:dyDescent="0.3">
      <c r="A3578" t="s">
        <v>3558</v>
      </c>
      <c r="B3578" s="1">
        <v>45044</v>
      </c>
      <c r="C3578" t="s">
        <v>14</v>
      </c>
      <c r="D3578" t="s">
        <v>32</v>
      </c>
      <c r="E3578" t="s">
        <v>34</v>
      </c>
      <c r="F3578">
        <v>502</v>
      </c>
      <c r="G3578">
        <v>46839</v>
      </c>
      <c r="H3578" t="s">
        <v>12</v>
      </c>
      <c r="I3578">
        <v>46</v>
      </c>
      <c r="J3578" t="str">
        <f t="shared" si="55"/>
        <v>A3</v>
      </c>
      <c r="K3578" s="5">
        <v>93.304780876494021</v>
      </c>
      <c r="L3578">
        <v>2023</v>
      </c>
      <c r="P3578" t="s">
        <v>12</v>
      </c>
    </row>
    <row r="3579" spans="1:16" x14ac:dyDescent="0.3">
      <c r="A3579" t="s">
        <v>3559</v>
      </c>
      <c r="B3579" s="1">
        <v>44623</v>
      </c>
      <c r="C3579" t="s">
        <v>17</v>
      </c>
      <c r="D3579" t="s">
        <v>18</v>
      </c>
      <c r="E3579" t="s">
        <v>11</v>
      </c>
      <c r="F3579">
        <v>833</v>
      </c>
      <c r="G3579">
        <v>22070</v>
      </c>
      <c r="H3579">
        <v>0</v>
      </c>
      <c r="I3579">
        <v>57</v>
      </c>
      <c r="J3579" t="str">
        <f t="shared" si="55"/>
        <v>A3</v>
      </c>
      <c r="K3579" s="5">
        <v>26.494597839135654</v>
      </c>
      <c r="L3579">
        <v>2022</v>
      </c>
      <c r="P3579">
        <v>0</v>
      </c>
    </row>
    <row r="3580" spans="1:16" x14ac:dyDescent="0.3">
      <c r="A3580" t="s">
        <v>3560</v>
      </c>
      <c r="B3580" t="s">
        <v>4976</v>
      </c>
      <c r="C3580" t="s">
        <v>27</v>
      </c>
      <c r="D3580" t="s">
        <v>28</v>
      </c>
      <c r="E3580" t="s">
        <v>11</v>
      </c>
      <c r="F3580">
        <v>196</v>
      </c>
      <c r="G3580">
        <v>41241</v>
      </c>
      <c r="H3580" t="s">
        <v>12</v>
      </c>
      <c r="I3580">
        <v>58</v>
      </c>
      <c r="J3580" t="str">
        <f t="shared" si="55"/>
        <v>A3</v>
      </c>
      <c r="K3580" s="5">
        <v>210.41326530612244</v>
      </c>
      <c r="L3580" t="e">
        <v>#VALUE!</v>
      </c>
      <c r="P3580" t="s">
        <v>12</v>
      </c>
    </row>
    <row r="3581" spans="1:16" hidden="1" x14ac:dyDescent="0.3">
      <c r="A3581" t="s">
        <v>3561</v>
      </c>
      <c r="B3581" s="1">
        <v>45094</v>
      </c>
      <c r="C3581" t="s">
        <v>17</v>
      </c>
      <c r="D3581" t="s">
        <v>4976</v>
      </c>
      <c r="E3581" t="s">
        <v>19</v>
      </c>
      <c r="F3581">
        <v>533</v>
      </c>
      <c r="G3581">
        <v>6684</v>
      </c>
      <c r="H3581" t="s">
        <v>12</v>
      </c>
      <c r="I3581" t="s">
        <v>4977</v>
      </c>
      <c r="J3581" t="str">
        <f t="shared" si="55"/>
        <v>A3</v>
      </c>
      <c r="K3581" s="5">
        <v>12.540337711069418</v>
      </c>
      <c r="L3581">
        <v>2023</v>
      </c>
      <c r="P3581" t="e">
        <v>#N/A</v>
      </c>
    </row>
    <row r="3582" spans="1:16" x14ac:dyDescent="0.3">
      <c r="A3582" t="s">
        <v>3562</v>
      </c>
      <c r="B3582" t="s">
        <v>4976</v>
      </c>
      <c r="C3582" t="s">
        <v>17</v>
      </c>
      <c r="D3582" t="s">
        <v>28</v>
      </c>
      <c r="E3582" t="s">
        <v>19</v>
      </c>
      <c r="F3582">
        <v>106</v>
      </c>
      <c r="G3582">
        <v>38237</v>
      </c>
      <c r="H3582" t="s">
        <v>20</v>
      </c>
      <c r="I3582">
        <v>58</v>
      </c>
      <c r="J3582" t="str">
        <f t="shared" si="55"/>
        <v>A3</v>
      </c>
      <c r="K3582" s="5">
        <v>360.72641509433964</v>
      </c>
      <c r="L3582" t="e">
        <v>#VALUE!</v>
      </c>
      <c r="P3582" t="s">
        <v>12</v>
      </c>
    </row>
    <row r="3583" spans="1:16" x14ac:dyDescent="0.3">
      <c r="A3583" t="s">
        <v>3563</v>
      </c>
      <c r="B3583" s="1">
        <v>45186</v>
      </c>
      <c r="C3583" t="s">
        <v>14</v>
      </c>
      <c r="D3583" t="s">
        <v>15</v>
      </c>
      <c r="E3583" t="s">
        <v>19</v>
      </c>
      <c r="F3583">
        <v>604</v>
      </c>
      <c r="G3583">
        <v>16246</v>
      </c>
      <c r="H3583" t="s">
        <v>12</v>
      </c>
      <c r="I3583">
        <v>41</v>
      </c>
      <c r="J3583" t="str">
        <f t="shared" si="55"/>
        <v>A2</v>
      </c>
      <c r="K3583" s="5">
        <v>26.897350993377483</v>
      </c>
      <c r="L3583">
        <v>2023</v>
      </c>
      <c r="P3583" t="s">
        <v>12</v>
      </c>
    </row>
    <row r="3584" spans="1:16" hidden="1" x14ac:dyDescent="0.3">
      <c r="A3584" t="s">
        <v>3564</v>
      </c>
      <c r="B3584" s="1">
        <v>44915</v>
      </c>
      <c r="C3584" t="s">
        <v>17</v>
      </c>
      <c r="D3584" t="s">
        <v>4976</v>
      </c>
      <c r="E3584" t="s">
        <v>19</v>
      </c>
      <c r="F3584">
        <v>179</v>
      </c>
      <c r="G3584">
        <v>47424</v>
      </c>
      <c r="H3584" t="s">
        <v>12</v>
      </c>
      <c r="I3584" t="s">
        <v>4977</v>
      </c>
      <c r="J3584" t="str">
        <f t="shared" si="55"/>
        <v>A3</v>
      </c>
      <c r="K3584" s="5">
        <v>264.93854748603354</v>
      </c>
      <c r="L3584">
        <v>2022</v>
      </c>
      <c r="P3584" t="s">
        <v>12</v>
      </c>
    </row>
    <row r="3585" spans="1:16" x14ac:dyDescent="0.3">
      <c r="A3585" t="s">
        <v>3565</v>
      </c>
      <c r="B3585" s="1">
        <v>45109</v>
      </c>
      <c r="C3585" t="s">
        <v>27</v>
      </c>
      <c r="D3585" t="s">
        <v>28</v>
      </c>
      <c r="E3585" t="s">
        <v>34</v>
      </c>
      <c r="F3585">
        <v>56</v>
      </c>
      <c r="G3585">
        <v>28969</v>
      </c>
      <c r="H3585" t="s">
        <v>12</v>
      </c>
      <c r="I3585">
        <v>58</v>
      </c>
      <c r="J3585" t="str">
        <f t="shared" si="55"/>
        <v>A3</v>
      </c>
      <c r="K3585" s="5">
        <v>517.30357142857144</v>
      </c>
      <c r="L3585">
        <v>2023</v>
      </c>
      <c r="P3585" t="s">
        <v>12</v>
      </c>
    </row>
    <row r="3586" spans="1:16" x14ac:dyDescent="0.3">
      <c r="A3586" t="s">
        <v>3566</v>
      </c>
      <c r="B3586" s="1">
        <v>44750</v>
      </c>
      <c r="C3586" t="s">
        <v>22</v>
      </c>
      <c r="D3586" t="s">
        <v>28</v>
      </c>
      <c r="E3586" t="s">
        <v>25</v>
      </c>
      <c r="F3586">
        <v>710</v>
      </c>
      <c r="G3586">
        <v>38343</v>
      </c>
      <c r="H3586" t="s">
        <v>12</v>
      </c>
      <c r="I3586">
        <v>58</v>
      </c>
      <c r="J3586" t="str">
        <f t="shared" si="55"/>
        <v>A3</v>
      </c>
      <c r="K3586" s="5">
        <v>54.004225352112677</v>
      </c>
      <c r="L3586">
        <v>2022</v>
      </c>
      <c r="P3586" t="s">
        <v>12</v>
      </c>
    </row>
    <row r="3587" spans="1:16" x14ac:dyDescent="0.3">
      <c r="A3587" t="s">
        <v>3567</v>
      </c>
      <c r="B3587" s="1">
        <v>44852</v>
      </c>
      <c r="C3587" t="s">
        <v>14</v>
      </c>
      <c r="D3587" t="s">
        <v>10</v>
      </c>
      <c r="E3587" t="s">
        <v>25</v>
      </c>
      <c r="F3587">
        <v>564</v>
      </c>
      <c r="G3587">
        <v>25046</v>
      </c>
      <c r="H3587" t="s">
        <v>12</v>
      </c>
      <c r="I3587">
        <v>39</v>
      </c>
      <c r="J3587" t="str">
        <f t="shared" ref="J3587:J3650" si="56">IF(I3587&lt;=30,"A1",IF(I3587&lt;=45,"A2","A3"))</f>
        <v>A2</v>
      </c>
      <c r="K3587" s="5">
        <v>44.407801418439718</v>
      </c>
      <c r="L3587">
        <v>2022</v>
      </c>
      <c r="P3587" t="s">
        <v>12</v>
      </c>
    </row>
    <row r="3588" spans="1:16" x14ac:dyDescent="0.3">
      <c r="A3588" t="s">
        <v>3568</v>
      </c>
      <c r="B3588" s="1">
        <v>45029</v>
      </c>
      <c r="C3588" t="s">
        <v>27</v>
      </c>
      <c r="D3588" t="s">
        <v>32</v>
      </c>
      <c r="E3588" t="s">
        <v>11</v>
      </c>
      <c r="F3588">
        <v>111</v>
      </c>
      <c r="G3588">
        <v>48177</v>
      </c>
      <c r="H3588" t="s">
        <v>20</v>
      </c>
      <c r="I3588">
        <v>46</v>
      </c>
      <c r="J3588" t="str">
        <f t="shared" si="56"/>
        <v>A3</v>
      </c>
      <c r="K3588" s="5">
        <v>434.02702702702703</v>
      </c>
      <c r="L3588">
        <v>2023</v>
      </c>
      <c r="P3588" t="s">
        <v>12</v>
      </c>
    </row>
    <row r="3589" spans="1:16" x14ac:dyDescent="0.3">
      <c r="A3589" t="s">
        <v>3569</v>
      </c>
      <c r="B3589" s="1">
        <v>45145</v>
      </c>
      <c r="C3589" t="s">
        <v>14</v>
      </c>
      <c r="D3589" t="s">
        <v>32</v>
      </c>
      <c r="E3589" t="s">
        <v>11</v>
      </c>
      <c r="F3589">
        <v>623</v>
      </c>
      <c r="G3589">
        <v>8662</v>
      </c>
      <c r="H3589" t="s">
        <v>12</v>
      </c>
      <c r="I3589">
        <v>46</v>
      </c>
      <c r="J3589" t="str">
        <f t="shared" si="56"/>
        <v>A3</v>
      </c>
      <c r="K3589" s="5">
        <v>13.903691813804173</v>
      </c>
      <c r="L3589">
        <v>2023</v>
      </c>
      <c r="P3589" t="s">
        <v>12</v>
      </c>
    </row>
    <row r="3590" spans="1:16" x14ac:dyDescent="0.3">
      <c r="A3590" t="s">
        <v>3570</v>
      </c>
      <c r="B3590" s="1">
        <v>44910</v>
      </c>
      <c r="C3590" t="s">
        <v>17</v>
      </c>
      <c r="D3590" t="s">
        <v>28</v>
      </c>
      <c r="E3590" t="s">
        <v>11</v>
      </c>
      <c r="F3590">
        <v>226</v>
      </c>
      <c r="G3590">
        <v>47943</v>
      </c>
      <c r="H3590" t="s">
        <v>12</v>
      </c>
      <c r="I3590">
        <v>58</v>
      </c>
      <c r="J3590" t="str">
        <f t="shared" si="56"/>
        <v>A3</v>
      </c>
      <c r="K3590" s="5">
        <v>212.13716814159292</v>
      </c>
      <c r="L3590">
        <v>2022</v>
      </c>
      <c r="P3590" t="s">
        <v>12</v>
      </c>
    </row>
    <row r="3591" spans="1:16" x14ac:dyDescent="0.3">
      <c r="A3591" t="s">
        <v>3571</v>
      </c>
      <c r="B3591" s="1">
        <v>45297</v>
      </c>
      <c r="C3591" t="s">
        <v>22</v>
      </c>
      <c r="D3591" t="s">
        <v>15</v>
      </c>
      <c r="E3591" t="s">
        <v>23</v>
      </c>
      <c r="F3591">
        <v>172</v>
      </c>
      <c r="G3591">
        <v>39542</v>
      </c>
      <c r="H3591" t="s">
        <v>12</v>
      </c>
      <c r="I3591">
        <v>41</v>
      </c>
      <c r="J3591" t="str">
        <f t="shared" si="56"/>
        <v>A2</v>
      </c>
      <c r="K3591" s="5">
        <v>229.8953488372093</v>
      </c>
      <c r="L3591">
        <v>2024</v>
      </c>
      <c r="P3591" t="s">
        <v>12</v>
      </c>
    </row>
    <row r="3592" spans="1:16" x14ac:dyDescent="0.3">
      <c r="A3592" t="s">
        <v>3572</v>
      </c>
      <c r="B3592" s="1">
        <v>44802</v>
      </c>
      <c r="C3592" t="s">
        <v>17</v>
      </c>
      <c r="D3592" t="s">
        <v>18</v>
      </c>
      <c r="E3592" t="s">
        <v>11</v>
      </c>
      <c r="F3592">
        <v>282</v>
      </c>
      <c r="G3592">
        <v>49324</v>
      </c>
      <c r="H3592" t="s">
        <v>12</v>
      </c>
      <c r="I3592">
        <v>57</v>
      </c>
      <c r="J3592" t="str">
        <f t="shared" si="56"/>
        <v>A3</v>
      </c>
      <c r="K3592" s="5">
        <v>174.9078014184397</v>
      </c>
      <c r="L3592">
        <v>2022</v>
      </c>
      <c r="P3592">
        <v>0</v>
      </c>
    </row>
    <row r="3593" spans="1:16" x14ac:dyDescent="0.3">
      <c r="A3593" t="s">
        <v>3573</v>
      </c>
      <c r="B3593" s="1">
        <v>45357</v>
      </c>
      <c r="C3593" t="s">
        <v>27</v>
      </c>
      <c r="D3593" t="s">
        <v>15</v>
      </c>
      <c r="E3593" t="s">
        <v>11</v>
      </c>
      <c r="F3593">
        <v>796</v>
      </c>
      <c r="G3593">
        <v>42530</v>
      </c>
      <c r="H3593" t="s">
        <v>12</v>
      </c>
      <c r="I3593">
        <v>41</v>
      </c>
      <c r="J3593" t="str">
        <f t="shared" si="56"/>
        <v>A2</v>
      </c>
      <c r="K3593" s="5">
        <v>53.429648241206031</v>
      </c>
      <c r="L3593">
        <v>2024</v>
      </c>
      <c r="P3593" t="s">
        <v>12</v>
      </c>
    </row>
    <row r="3594" spans="1:16" x14ac:dyDescent="0.3">
      <c r="A3594" t="s">
        <v>3574</v>
      </c>
      <c r="B3594" s="1">
        <v>44611</v>
      </c>
      <c r="C3594" t="s">
        <v>27</v>
      </c>
      <c r="D3594" t="s">
        <v>32</v>
      </c>
      <c r="E3594" t="s">
        <v>11</v>
      </c>
      <c r="F3594">
        <v>493</v>
      </c>
      <c r="G3594">
        <v>46994</v>
      </c>
      <c r="H3594">
        <v>0</v>
      </c>
      <c r="I3594">
        <v>46</v>
      </c>
      <c r="J3594" t="str">
        <f t="shared" si="56"/>
        <v>A3</v>
      </c>
      <c r="K3594" s="5">
        <v>95.322515212981742</v>
      </c>
      <c r="L3594">
        <v>2022</v>
      </c>
      <c r="P3594">
        <v>0</v>
      </c>
    </row>
    <row r="3595" spans="1:16" x14ac:dyDescent="0.3">
      <c r="A3595" t="s">
        <v>3575</v>
      </c>
      <c r="B3595" s="1">
        <v>44688</v>
      </c>
      <c r="C3595" t="s">
        <v>17</v>
      </c>
      <c r="D3595" t="s">
        <v>15</v>
      </c>
      <c r="E3595" t="s">
        <v>4976</v>
      </c>
      <c r="F3595">
        <v>375</v>
      </c>
      <c r="G3595">
        <v>19742</v>
      </c>
      <c r="H3595" t="s">
        <v>12</v>
      </c>
      <c r="I3595">
        <v>41</v>
      </c>
      <c r="J3595" t="str">
        <f t="shared" si="56"/>
        <v>A2</v>
      </c>
      <c r="K3595" s="5">
        <v>52.645333333333333</v>
      </c>
      <c r="L3595">
        <v>2022</v>
      </c>
      <c r="P3595" t="s">
        <v>12</v>
      </c>
    </row>
    <row r="3596" spans="1:16" x14ac:dyDescent="0.3">
      <c r="A3596" t="s">
        <v>3576</v>
      </c>
      <c r="B3596" s="1">
        <v>45338</v>
      </c>
      <c r="C3596" t="s">
        <v>17</v>
      </c>
      <c r="D3596" t="s">
        <v>28</v>
      </c>
      <c r="E3596" t="s">
        <v>25</v>
      </c>
      <c r="F3596">
        <v>670</v>
      </c>
      <c r="G3596">
        <v>7718</v>
      </c>
      <c r="H3596" t="s">
        <v>20</v>
      </c>
      <c r="I3596">
        <v>58</v>
      </c>
      <c r="J3596" t="str">
        <f t="shared" si="56"/>
        <v>A3</v>
      </c>
      <c r="K3596" s="5">
        <v>11.519402985074628</v>
      </c>
      <c r="L3596">
        <v>2024</v>
      </c>
      <c r="P3596" t="s">
        <v>12</v>
      </c>
    </row>
    <row r="3597" spans="1:16" x14ac:dyDescent="0.3">
      <c r="A3597" t="s">
        <v>3577</v>
      </c>
      <c r="B3597" s="1">
        <v>45203</v>
      </c>
      <c r="C3597" t="s">
        <v>9</v>
      </c>
      <c r="D3597" t="s">
        <v>10</v>
      </c>
      <c r="E3597" t="s">
        <v>11</v>
      </c>
      <c r="F3597">
        <v>73</v>
      </c>
      <c r="G3597">
        <v>49133</v>
      </c>
      <c r="H3597" t="s">
        <v>20</v>
      </c>
      <c r="I3597">
        <v>39</v>
      </c>
      <c r="J3597" t="str">
        <f t="shared" si="56"/>
        <v>A2</v>
      </c>
      <c r="K3597" s="5">
        <v>673.05479452054794</v>
      </c>
      <c r="L3597">
        <v>2023</v>
      </c>
      <c r="P3597" t="s">
        <v>12</v>
      </c>
    </row>
    <row r="3598" spans="1:16" x14ac:dyDescent="0.3">
      <c r="A3598" t="s">
        <v>3578</v>
      </c>
      <c r="B3598" s="1">
        <v>44952</v>
      </c>
      <c r="C3598" t="s">
        <v>17</v>
      </c>
      <c r="D3598" t="s">
        <v>10</v>
      </c>
      <c r="E3598" t="s">
        <v>25</v>
      </c>
      <c r="F3598">
        <v>498</v>
      </c>
      <c r="G3598">
        <v>28985</v>
      </c>
      <c r="H3598" t="s">
        <v>12</v>
      </c>
      <c r="I3598">
        <v>39</v>
      </c>
      <c r="J3598" t="str">
        <f t="shared" si="56"/>
        <v>A2</v>
      </c>
      <c r="K3598" s="5">
        <v>58.20281124497992</v>
      </c>
      <c r="L3598">
        <v>2023</v>
      </c>
      <c r="P3598">
        <v>0</v>
      </c>
    </row>
    <row r="3599" spans="1:16" x14ac:dyDescent="0.3">
      <c r="A3599" t="s">
        <v>3579</v>
      </c>
      <c r="B3599" s="1">
        <v>45106</v>
      </c>
      <c r="C3599" t="s">
        <v>17</v>
      </c>
      <c r="D3599" t="s">
        <v>18</v>
      </c>
      <c r="E3599" t="s">
        <v>25</v>
      </c>
      <c r="F3599">
        <v>659</v>
      </c>
      <c r="G3599">
        <v>22524</v>
      </c>
      <c r="H3599" t="s">
        <v>20</v>
      </c>
      <c r="I3599">
        <v>57</v>
      </c>
      <c r="J3599" t="str">
        <f t="shared" si="56"/>
        <v>A3</v>
      </c>
      <c r="K3599" s="5">
        <v>34.17905918057663</v>
      </c>
      <c r="L3599">
        <v>2023</v>
      </c>
      <c r="P3599" t="s">
        <v>12</v>
      </c>
    </row>
    <row r="3600" spans="1:16" x14ac:dyDescent="0.3">
      <c r="A3600" t="s">
        <v>3580</v>
      </c>
      <c r="B3600" s="1">
        <v>44570</v>
      </c>
      <c r="C3600" t="s">
        <v>17</v>
      </c>
      <c r="D3600" t="s">
        <v>18</v>
      </c>
      <c r="E3600" t="s">
        <v>25</v>
      </c>
      <c r="F3600">
        <v>287</v>
      </c>
      <c r="G3600">
        <v>33265</v>
      </c>
      <c r="H3600">
        <v>0</v>
      </c>
      <c r="I3600">
        <v>57</v>
      </c>
      <c r="J3600" t="str">
        <f t="shared" si="56"/>
        <v>A3</v>
      </c>
      <c r="K3600" s="5">
        <v>115.90592334494774</v>
      </c>
      <c r="L3600">
        <v>2022</v>
      </c>
      <c r="P3600" t="s">
        <v>20</v>
      </c>
    </row>
    <row r="3601" spans="1:16" x14ac:dyDescent="0.3">
      <c r="A3601" t="s">
        <v>3581</v>
      </c>
      <c r="B3601" s="1">
        <v>45361</v>
      </c>
      <c r="C3601" t="s">
        <v>22</v>
      </c>
      <c r="D3601" t="s">
        <v>32</v>
      </c>
      <c r="E3601" t="s">
        <v>11</v>
      </c>
      <c r="F3601">
        <v>312</v>
      </c>
      <c r="G3601">
        <v>18218</v>
      </c>
      <c r="H3601">
        <v>0</v>
      </c>
      <c r="I3601">
        <v>46</v>
      </c>
      <c r="J3601" t="str">
        <f t="shared" si="56"/>
        <v>A3</v>
      </c>
      <c r="K3601" s="5">
        <v>58.391025641025642</v>
      </c>
      <c r="L3601">
        <v>2024</v>
      </c>
      <c r="P3601" t="s">
        <v>12</v>
      </c>
    </row>
    <row r="3602" spans="1:16" x14ac:dyDescent="0.3">
      <c r="A3602" t="s">
        <v>3582</v>
      </c>
      <c r="B3602" s="1">
        <v>44895</v>
      </c>
      <c r="C3602" t="s">
        <v>4976</v>
      </c>
      <c r="D3602" t="s">
        <v>32</v>
      </c>
      <c r="E3602" t="s">
        <v>25</v>
      </c>
      <c r="F3602">
        <v>945</v>
      </c>
      <c r="G3602">
        <v>8809</v>
      </c>
      <c r="H3602" t="s">
        <v>12</v>
      </c>
      <c r="I3602">
        <v>46</v>
      </c>
      <c r="J3602" t="str">
        <f t="shared" si="56"/>
        <v>A3</v>
      </c>
      <c r="K3602" s="5">
        <v>9.3216931216931211</v>
      </c>
      <c r="L3602">
        <v>2022</v>
      </c>
      <c r="P3602">
        <v>0</v>
      </c>
    </row>
    <row r="3603" spans="1:16" x14ac:dyDescent="0.3">
      <c r="A3603" t="s">
        <v>3583</v>
      </c>
      <c r="B3603" s="1">
        <v>45260</v>
      </c>
      <c r="C3603" t="s">
        <v>22</v>
      </c>
      <c r="D3603" t="s">
        <v>15</v>
      </c>
      <c r="E3603" t="s">
        <v>25</v>
      </c>
      <c r="F3603">
        <v>523</v>
      </c>
      <c r="G3603">
        <v>43861</v>
      </c>
      <c r="H3603" t="s">
        <v>12</v>
      </c>
      <c r="I3603">
        <v>41</v>
      </c>
      <c r="J3603" t="str">
        <f t="shared" si="56"/>
        <v>A2</v>
      </c>
      <c r="K3603" s="5">
        <v>83.864244741873804</v>
      </c>
      <c r="L3603">
        <v>2023</v>
      </c>
      <c r="P3603" t="s">
        <v>12</v>
      </c>
    </row>
    <row r="3604" spans="1:16" x14ac:dyDescent="0.3">
      <c r="A3604" t="s">
        <v>3584</v>
      </c>
      <c r="B3604" s="1">
        <v>45422</v>
      </c>
      <c r="C3604" t="s">
        <v>22</v>
      </c>
      <c r="D3604" t="s">
        <v>10</v>
      </c>
      <c r="E3604" t="s">
        <v>34</v>
      </c>
      <c r="F3604">
        <v>967</v>
      </c>
      <c r="G3604">
        <v>37003</v>
      </c>
      <c r="H3604" t="s">
        <v>12</v>
      </c>
      <c r="I3604">
        <v>39</v>
      </c>
      <c r="J3604" t="str">
        <f t="shared" si="56"/>
        <v>A2</v>
      </c>
      <c r="K3604" s="5">
        <v>38.265770423991725</v>
      </c>
      <c r="L3604">
        <v>2024</v>
      </c>
      <c r="P3604" t="s">
        <v>12</v>
      </c>
    </row>
    <row r="3605" spans="1:16" x14ac:dyDescent="0.3">
      <c r="A3605" t="s">
        <v>3585</v>
      </c>
      <c r="B3605" s="1">
        <v>45162</v>
      </c>
      <c r="C3605" t="s">
        <v>27</v>
      </c>
      <c r="D3605" t="s">
        <v>42</v>
      </c>
      <c r="E3605" t="s">
        <v>34</v>
      </c>
      <c r="F3605">
        <v>113</v>
      </c>
      <c r="G3605">
        <v>37344</v>
      </c>
      <c r="H3605" t="s">
        <v>12</v>
      </c>
      <c r="I3605">
        <v>40</v>
      </c>
      <c r="J3605" t="str">
        <f t="shared" si="56"/>
        <v>A2</v>
      </c>
      <c r="K3605" s="5">
        <v>330.47787610619469</v>
      </c>
      <c r="L3605">
        <v>2023</v>
      </c>
      <c r="P3605" t="s">
        <v>12</v>
      </c>
    </row>
    <row r="3606" spans="1:16" x14ac:dyDescent="0.3">
      <c r="A3606" t="s">
        <v>3586</v>
      </c>
      <c r="B3606" s="1">
        <v>45279</v>
      </c>
      <c r="C3606" t="s">
        <v>14</v>
      </c>
      <c r="D3606" t="s">
        <v>28</v>
      </c>
      <c r="E3606" t="s">
        <v>23</v>
      </c>
      <c r="F3606">
        <v>569</v>
      </c>
      <c r="G3606">
        <v>16141</v>
      </c>
      <c r="H3606" t="s">
        <v>12</v>
      </c>
      <c r="I3606">
        <v>58</v>
      </c>
      <c r="J3606" t="str">
        <f t="shared" si="56"/>
        <v>A3</v>
      </c>
      <c r="K3606" s="5">
        <v>28.367311072056239</v>
      </c>
      <c r="L3606">
        <v>2023</v>
      </c>
      <c r="P3606" t="s">
        <v>12</v>
      </c>
    </row>
    <row r="3607" spans="1:16" x14ac:dyDescent="0.3">
      <c r="A3607" t="s">
        <v>3587</v>
      </c>
      <c r="B3607" s="1">
        <v>44894</v>
      </c>
      <c r="C3607" t="s">
        <v>22</v>
      </c>
      <c r="D3607" t="s">
        <v>15</v>
      </c>
      <c r="E3607" t="s">
        <v>11</v>
      </c>
      <c r="F3607">
        <v>927</v>
      </c>
      <c r="G3607">
        <v>42715</v>
      </c>
      <c r="H3607" t="s">
        <v>12</v>
      </c>
      <c r="I3607">
        <v>41</v>
      </c>
      <c r="J3607" t="str">
        <f t="shared" si="56"/>
        <v>A2</v>
      </c>
      <c r="K3607" s="5">
        <v>46.078748651564183</v>
      </c>
      <c r="L3607">
        <v>2022</v>
      </c>
      <c r="P3607" t="s">
        <v>12</v>
      </c>
    </row>
    <row r="3608" spans="1:16" x14ac:dyDescent="0.3">
      <c r="A3608" t="s">
        <v>3588</v>
      </c>
      <c r="B3608" s="1">
        <v>45419</v>
      </c>
      <c r="C3608" t="s">
        <v>9</v>
      </c>
      <c r="D3608" t="s">
        <v>18</v>
      </c>
      <c r="E3608" t="s">
        <v>4976</v>
      </c>
      <c r="F3608">
        <v>365</v>
      </c>
      <c r="G3608">
        <v>12040</v>
      </c>
      <c r="H3608">
        <v>0</v>
      </c>
      <c r="I3608">
        <v>57</v>
      </c>
      <c r="J3608" t="str">
        <f t="shared" si="56"/>
        <v>A3</v>
      </c>
      <c r="K3608" s="5">
        <v>32.986301369863014</v>
      </c>
      <c r="L3608">
        <v>2024</v>
      </c>
      <c r="P3608" t="s">
        <v>12</v>
      </c>
    </row>
    <row r="3609" spans="1:16" x14ac:dyDescent="0.3">
      <c r="A3609" t="s">
        <v>3589</v>
      </c>
      <c r="B3609" s="1">
        <v>45300</v>
      </c>
      <c r="C3609" t="s">
        <v>27</v>
      </c>
      <c r="D3609" t="s">
        <v>42</v>
      </c>
      <c r="E3609" t="s">
        <v>23</v>
      </c>
      <c r="F3609">
        <v>711</v>
      </c>
      <c r="G3609">
        <v>45996</v>
      </c>
      <c r="H3609" t="s">
        <v>12</v>
      </c>
      <c r="I3609">
        <v>40</v>
      </c>
      <c r="J3609" t="str">
        <f t="shared" si="56"/>
        <v>A2</v>
      </c>
      <c r="K3609" s="5">
        <v>64.691983122362871</v>
      </c>
      <c r="L3609">
        <v>2024</v>
      </c>
      <c r="P3609" t="s">
        <v>12</v>
      </c>
    </row>
    <row r="3610" spans="1:16" x14ac:dyDescent="0.3">
      <c r="A3610" t="s">
        <v>3590</v>
      </c>
      <c r="B3610" s="1">
        <v>44587</v>
      </c>
      <c r="C3610" t="s">
        <v>9</v>
      </c>
      <c r="D3610" t="s">
        <v>28</v>
      </c>
      <c r="E3610" t="s">
        <v>19</v>
      </c>
      <c r="F3610">
        <v>900</v>
      </c>
      <c r="G3610" t="s">
        <v>4976</v>
      </c>
      <c r="H3610">
        <v>0</v>
      </c>
      <c r="I3610">
        <v>58</v>
      </c>
      <c r="J3610" t="str">
        <f t="shared" si="56"/>
        <v>A3</v>
      </c>
      <c r="K3610" s="5">
        <v>0</v>
      </c>
      <c r="L3610">
        <v>2022</v>
      </c>
      <c r="P3610" t="s">
        <v>12</v>
      </c>
    </row>
    <row r="3611" spans="1:16" x14ac:dyDescent="0.3">
      <c r="A3611" t="s">
        <v>3591</v>
      </c>
      <c r="B3611" s="1">
        <v>45098</v>
      </c>
      <c r="C3611" t="s">
        <v>14</v>
      </c>
      <c r="D3611" t="s">
        <v>10</v>
      </c>
      <c r="E3611" t="s">
        <v>23</v>
      </c>
      <c r="F3611">
        <v>648</v>
      </c>
      <c r="G3611">
        <v>36111</v>
      </c>
      <c r="H3611" t="s">
        <v>20</v>
      </c>
      <c r="I3611">
        <v>39</v>
      </c>
      <c r="J3611" t="str">
        <f t="shared" si="56"/>
        <v>A2</v>
      </c>
      <c r="K3611" s="5">
        <v>55.726851851851855</v>
      </c>
      <c r="L3611">
        <v>2023</v>
      </c>
      <c r="P3611" t="s">
        <v>12</v>
      </c>
    </row>
    <row r="3612" spans="1:16" x14ac:dyDescent="0.3">
      <c r="A3612" t="s">
        <v>3592</v>
      </c>
      <c r="B3612" s="1">
        <v>44576</v>
      </c>
      <c r="C3612" t="s">
        <v>9</v>
      </c>
      <c r="D3612" t="s">
        <v>32</v>
      </c>
      <c r="E3612" t="s">
        <v>25</v>
      </c>
      <c r="F3612">
        <v>922</v>
      </c>
      <c r="G3612">
        <v>24346</v>
      </c>
      <c r="H3612" t="s">
        <v>12</v>
      </c>
      <c r="I3612">
        <v>46</v>
      </c>
      <c r="J3612" t="str">
        <f t="shared" si="56"/>
        <v>A3</v>
      </c>
      <c r="K3612" s="5">
        <v>26.405639913232104</v>
      </c>
      <c r="L3612">
        <v>2022</v>
      </c>
      <c r="P3612">
        <v>0</v>
      </c>
    </row>
    <row r="3613" spans="1:16" x14ac:dyDescent="0.3">
      <c r="A3613" t="s">
        <v>3593</v>
      </c>
      <c r="B3613" s="1">
        <v>44957</v>
      </c>
      <c r="C3613" t="s">
        <v>17</v>
      </c>
      <c r="D3613" t="s">
        <v>15</v>
      </c>
      <c r="E3613" t="s">
        <v>11</v>
      </c>
      <c r="F3613">
        <v>873</v>
      </c>
      <c r="G3613">
        <v>6420</v>
      </c>
      <c r="H3613" t="s">
        <v>12</v>
      </c>
      <c r="I3613">
        <v>41</v>
      </c>
      <c r="J3613" t="str">
        <f t="shared" si="56"/>
        <v>A2</v>
      </c>
      <c r="K3613" s="5">
        <v>7.3539518900343639</v>
      </c>
      <c r="L3613">
        <v>2023</v>
      </c>
      <c r="P3613" t="s">
        <v>12</v>
      </c>
    </row>
    <row r="3614" spans="1:16" x14ac:dyDescent="0.3">
      <c r="A3614" t="s">
        <v>3594</v>
      </c>
      <c r="B3614" s="1">
        <v>44740</v>
      </c>
      <c r="C3614" t="s">
        <v>22</v>
      </c>
      <c r="D3614" t="s">
        <v>32</v>
      </c>
      <c r="E3614" t="s">
        <v>11</v>
      </c>
      <c r="F3614">
        <v>246</v>
      </c>
      <c r="G3614">
        <v>45871</v>
      </c>
      <c r="H3614">
        <v>0</v>
      </c>
      <c r="I3614">
        <v>46</v>
      </c>
      <c r="J3614" t="str">
        <f t="shared" si="56"/>
        <v>A3</v>
      </c>
      <c r="K3614" s="5">
        <v>186.46747967479675</v>
      </c>
      <c r="L3614">
        <v>2022</v>
      </c>
      <c r="P3614" t="s">
        <v>12</v>
      </c>
    </row>
    <row r="3615" spans="1:16" x14ac:dyDescent="0.3">
      <c r="A3615" t="s">
        <v>3595</v>
      </c>
      <c r="B3615" s="1">
        <v>44885</v>
      </c>
      <c r="C3615" t="s">
        <v>27</v>
      </c>
      <c r="D3615" t="s">
        <v>28</v>
      </c>
      <c r="E3615" t="s">
        <v>11</v>
      </c>
      <c r="F3615">
        <v>853</v>
      </c>
      <c r="G3615">
        <v>49244</v>
      </c>
      <c r="H3615" t="s">
        <v>20</v>
      </c>
      <c r="I3615">
        <v>58</v>
      </c>
      <c r="J3615" t="str">
        <f t="shared" si="56"/>
        <v>A3</v>
      </c>
      <c r="K3615" s="5">
        <v>57.730363423212189</v>
      </c>
      <c r="L3615">
        <v>2022</v>
      </c>
      <c r="P3615" t="s">
        <v>20</v>
      </c>
    </row>
    <row r="3616" spans="1:16" x14ac:dyDescent="0.3">
      <c r="A3616" t="s">
        <v>3596</v>
      </c>
      <c r="B3616" s="1">
        <v>45140</v>
      </c>
      <c r="C3616" t="s">
        <v>4976</v>
      </c>
      <c r="D3616" t="s">
        <v>18</v>
      </c>
      <c r="E3616" t="s">
        <v>34</v>
      </c>
      <c r="F3616">
        <v>124</v>
      </c>
      <c r="G3616">
        <v>49684</v>
      </c>
      <c r="H3616" t="s">
        <v>12</v>
      </c>
      <c r="I3616">
        <v>57</v>
      </c>
      <c r="J3616" t="str">
        <f t="shared" si="56"/>
        <v>A3</v>
      </c>
      <c r="K3616" s="5">
        <v>400.67741935483872</v>
      </c>
      <c r="L3616">
        <v>2023</v>
      </c>
      <c r="P3616" t="s">
        <v>12</v>
      </c>
    </row>
    <row r="3617" spans="1:16" x14ac:dyDescent="0.3">
      <c r="A3617" t="s">
        <v>3597</v>
      </c>
      <c r="B3617" s="1">
        <v>44926</v>
      </c>
      <c r="C3617" t="s">
        <v>9</v>
      </c>
      <c r="D3617" t="s">
        <v>28</v>
      </c>
      <c r="E3617" t="s">
        <v>23</v>
      </c>
      <c r="F3617">
        <v>166</v>
      </c>
      <c r="G3617">
        <v>33953</v>
      </c>
      <c r="H3617" t="s">
        <v>20</v>
      </c>
      <c r="I3617">
        <v>58</v>
      </c>
      <c r="J3617" t="str">
        <f t="shared" si="56"/>
        <v>A3</v>
      </c>
      <c r="K3617" s="5">
        <v>204.53614457831324</v>
      </c>
      <c r="L3617">
        <v>2022</v>
      </c>
      <c r="P3617" t="s">
        <v>12</v>
      </c>
    </row>
    <row r="3618" spans="1:16" x14ac:dyDescent="0.3">
      <c r="A3618" t="s">
        <v>3598</v>
      </c>
      <c r="B3618" s="1">
        <v>44987</v>
      </c>
      <c r="C3618" t="s">
        <v>4976</v>
      </c>
      <c r="D3618" t="s">
        <v>32</v>
      </c>
      <c r="E3618" t="s">
        <v>25</v>
      </c>
      <c r="F3618">
        <v>747</v>
      </c>
      <c r="G3618">
        <v>22315</v>
      </c>
      <c r="H3618" t="s">
        <v>12</v>
      </c>
      <c r="I3618">
        <v>46</v>
      </c>
      <c r="J3618" t="str">
        <f t="shared" si="56"/>
        <v>A3</v>
      </c>
      <c r="K3618" s="5">
        <v>29.872824631860777</v>
      </c>
      <c r="L3618">
        <v>2023</v>
      </c>
      <c r="P3618" t="s">
        <v>12</v>
      </c>
    </row>
    <row r="3619" spans="1:16" x14ac:dyDescent="0.3">
      <c r="A3619" t="s">
        <v>3599</v>
      </c>
      <c r="B3619" s="1">
        <v>45326</v>
      </c>
      <c r="C3619" t="s">
        <v>27</v>
      </c>
      <c r="D3619" t="s">
        <v>42</v>
      </c>
      <c r="E3619" t="s">
        <v>19</v>
      </c>
      <c r="F3619">
        <v>833</v>
      </c>
      <c r="G3619">
        <v>41799</v>
      </c>
      <c r="H3619">
        <v>0</v>
      </c>
      <c r="I3619">
        <v>40</v>
      </c>
      <c r="J3619" t="str">
        <f t="shared" si="56"/>
        <v>A2</v>
      </c>
      <c r="K3619" s="5">
        <v>50.178871548619448</v>
      </c>
      <c r="L3619">
        <v>2024</v>
      </c>
      <c r="P3619" t="s">
        <v>12</v>
      </c>
    </row>
    <row r="3620" spans="1:16" x14ac:dyDescent="0.3">
      <c r="A3620" t="s">
        <v>3600</v>
      </c>
      <c r="B3620" s="1">
        <v>44853</v>
      </c>
      <c r="C3620" t="s">
        <v>17</v>
      </c>
      <c r="D3620" t="s">
        <v>15</v>
      </c>
      <c r="E3620" t="s">
        <v>25</v>
      </c>
      <c r="F3620">
        <v>161</v>
      </c>
      <c r="G3620">
        <v>32313</v>
      </c>
      <c r="H3620" t="s">
        <v>12</v>
      </c>
      <c r="I3620">
        <v>41</v>
      </c>
      <c r="J3620" t="str">
        <f t="shared" si="56"/>
        <v>A2</v>
      </c>
      <c r="K3620" s="5">
        <v>200.70186335403727</v>
      </c>
      <c r="L3620">
        <v>2022</v>
      </c>
      <c r="P3620" t="s">
        <v>12</v>
      </c>
    </row>
    <row r="3621" spans="1:16" x14ac:dyDescent="0.3">
      <c r="A3621" t="s">
        <v>3601</v>
      </c>
      <c r="B3621" s="1">
        <v>44838</v>
      </c>
      <c r="C3621" t="s">
        <v>4976</v>
      </c>
      <c r="D3621" t="s">
        <v>32</v>
      </c>
      <c r="E3621" t="s">
        <v>34</v>
      </c>
      <c r="F3621">
        <v>875</v>
      </c>
      <c r="G3621">
        <v>19795</v>
      </c>
      <c r="H3621" t="s">
        <v>20</v>
      </c>
      <c r="I3621">
        <v>46</v>
      </c>
      <c r="J3621" t="str">
        <f t="shared" si="56"/>
        <v>A3</v>
      </c>
      <c r="K3621" s="5">
        <v>22.622857142857143</v>
      </c>
      <c r="L3621">
        <v>2022</v>
      </c>
      <c r="P3621" t="s">
        <v>12</v>
      </c>
    </row>
    <row r="3622" spans="1:16" x14ac:dyDescent="0.3">
      <c r="A3622" t="s">
        <v>3602</v>
      </c>
      <c r="B3622" s="1">
        <v>44576</v>
      </c>
      <c r="C3622" t="s">
        <v>17</v>
      </c>
      <c r="D3622" t="s">
        <v>42</v>
      </c>
      <c r="E3622" t="s">
        <v>34</v>
      </c>
      <c r="F3622">
        <v>537</v>
      </c>
      <c r="G3622">
        <v>47811</v>
      </c>
      <c r="H3622">
        <v>0</v>
      </c>
      <c r="I3622">
        <v>40</v>
      </c>
      <c r="J3622" t="str">
        <f t="shared" si="56"/>
        <v>A2</v>
      </c>
      <c r="K3622" s="5">
        <v>89.033519553072622</v>
      </c>
      <c r="L3622">
        <v>2022</v>
      </c>
      <c r="P3622" t="s">
        <v>12</v>
      </c>
    </row>
    <row r="3623" spans="1:16" x14ac:dyDescent="0.3">
      <c r="A3623" t="s">
        <v>3603</v>
      </c>
      <c r="B3623" s="1">
        <v>45439</v>
      </c>
      <c r="C3623" t="s">
        <v>27</v>
      </c>
      <c r="D3623" t="s">
        <v>32</v>
      </c>
      <c r="E3623" t="s">
        <v>11</v>
      </c>
      <c r="F3623">
        <v>239</v>
      </c>
      <c r="G3623">
        <v>48131</v>
      </c>
      <c r="H3623" t="s">
        <v>12</v>
      </c>
      <c r="I3623">
        <v>46</v>
      </c>
      <c r="J3623" t="str">
        <f t="shared" si="56"/>
        <v>A3</v>
      </c>
      <c r="K3623" s="5">
        <v>201.38493723849373</v>
      </c>
      <c r="L3623">
        <v>2024</v>
      </c>
      <c r="P3623" t="s">
        <v>12</v>
      </c>
    </row>
    <row r="3624" spans="1:16" x14ac:dyDescent="0.3">
      <c r="A3624" t="s">
        <v>3604</v>
      </c>
      <c r="B3624" s="1">
        <v>44906</v>
      </c>
      <c r="C3624" t="s">
        <v>17</v>
      </c>
      <c r="D3624" t="s">
        <v>10</v>
      </c>
      <c r="E3624" t="s">
        <v>23</v>
      </c>
      <c r="F3624">
        <v>961</v>
      </c>
      <c r="G3624">
        <v>27412</v>
      </c>
      <c r="H3624" t="s">
        <v>12</v>
      </c>
      <c r="I3624">
        <v>39</v>
      </c>
      <c r="J3624" t="str">
        <f t="shared" si="56"/>
        <v>A2</v>
      </c>
      <c r="K3624" s="5">
        <v>28.524453694068679</v>
      </c>
      <c r="L3624">
        <v>2022</v>
      </c>
      <c r="P3624" t="s">
        <v>12</v>
      </c>
    </row>
    <row r="3625" spans="1:16" x14ac:dyDescent="0.3">
      <c r="A3625" t="s">
        <v>3605</v>
      </c>
      <c r="B3625" s="1">
        <v>44567</v>
      </c>
      <c r="C3625" t="s">
        <v>22</v>
      </c>
      <c r="D3625" t="s">
        <v>10</v>
      </c>
      <c r="E3625" t="s">
        <v>34</v>
      </c>
      <c r="F3625">
        <v>334</v>
      </c>
      <c r="G3625">
        <v>40882</v>
      </c>
      <c r="H3625" t="s">
        <v>12</v>
      </c>
      <c r="I3625">
        <v>39</v>
      </c>
      <c r="J3625" t="str">
        <f t="shared" si="56"/>
        <v>A2</v>
      </c>
      <c r="K3625" s="5">
        <v>122.40119760479043</v>
      </c>
      <c r="L3625">
        <v>2022</v>
      </c>
      <c r="P3625" t="s">
        <v>12</v>
      </c>
    </row>
    <row r="3626" spans="1:16" x14ac:dyDescent="0.3">
      <c r="A3626" t="s">
        <v>3606</v>
      </c>
      <c r="B3626" s="1">
        <v>45344</v>
      </c>
      <c r="C3626" t="s">
        <v>27</v>
      </c>
      <c r="D3626" t="s">
        <v>42</v>
      </c>
      <c r="E3626" t="s">
        <v>19</v>
      </c>
      <c r="F3626">
        <v>328</v>
      </c>
      <c r="G3626">
        <v>30543</v>
      </c>
      <c r="H3626" t="s">
        <v>12</v>
      </c>
      <c r="I3626">
        <v>40</v>
      </c>
      <c r="J3626" t="str">
        <f t="shared" si="56"/>
        <v>A2</v>
      </c>
      <c r="K3626" s="5">
        <v>93.118902439024396</v>
      </c>
      <c r="L3626">
        <v>2024</v>
      </c>
      <c r="P3626" t="s">
        <v>12</v>
      </c>
    </row>
    <row r="3627" spans="1:16" x14ac:dyDescent="0.3">
      <c r="A3627" t="s">
        <v>3607</v>
      </c>
      <c r="B3627" s="1">
        <v>45416</v>
      </c>
      <c r="C3627" t="s">
        <v>9</v>
      </c>
      <c r="D3627" t="s">
        <v>28</v>
      </c>
      <c r="E3627" t="s">
        <v>23</v>
      </c>
      <c r="F3627">
        <v>733</v>
      </c>
      <c r="G3627">
        <v>31761</v>
      </c>
      <c r="H3627" t="s">
        <v>12</v>
      </c>
      <c r="I3627">
        <v>58</v>
      </c>
      <c r="J3627" t="str">
        <f t="shared" si="56"/>
        <v>A3</v>
      </c>
      <c r="K3627" s="5">
        <v>43.330150068212824</v>
      </c>
      <c r="L3627">
        <v>2024</v>
      </c>
      <c r="P3627" t="s">
        <v>12</v>
      </c>
    </row>
    <row r="3628" spans="1:16" x14ac:dyDescent="0.3">
      <c r="A3628" t="s">
        <v>3608</v>
      </c>
      <c r="B3628" s="1">
        <v>45168</v>
      </c>
      <c r="C3628" t="s">
        <v>17</v>
      </c>
      <c r="D3628" t="s">
        <v>15</v>
      </c>
      <c r="E3628" t="s">
        <v>25</v>
      </c>
      <c r="F3628">
        <v>891</v>
      </c>
      <c r="G3628">
        <v>14054</v>
      </c>
      <c r="H3628" t="s">
        <v>12</v>
      </c>
      <c r="I3628">
        <v>41</v>
      </c>
      <c r="J3628" t="str">
        <f t="shared" si="56"/>
        <v>A2</v>
      </c>
      <c r="K3628" s="5">
        <v>15.773288439955106</v>
      </c>
      <c r="L3628">
        <v>2023</v>
      </c>
      <c r="P3628" t="s">
        <v>12</v>
      </c>
    </row>
    <row r="3629" spans="1:16" x14ac:dyDescent="0.3">
      <c r="A3629" t="s">
        <v>3609</v>
      </c>
      <c r="B3629" s="1">
        <v>45237</v>
      </c>
      <c r="C3629" t="s">
        <v>9</v>
      </c>
      <c r="D3629" t="s">
        <v>18</v>
      </c>
      <c r="E3629" t="s">
        <v>34</v>
      </c>
      <c r="F3629">
        <v>694</v>
      </c>
      <c r="G3629">
        <v>7619</v>
      </c>
      <c r="H3629" t="s">
        <v>12</v>
      </c>
      <c r="I3629">
        <v>57</v>
      </c>
      <c r="J3629" t="str">
        <f t="shared" si="56"/>
        <v>A3</v>
      </c>
      <c r="K3629" s="5">
        <v>10.978386167146974</v>
      </c>
      <c r="L3629">
        <v>2023</v>
      </c>
      <c r="P3629" t="s">
        <v>12</v>
      </c>
    </row>
    <row r="3630" spans="1:16" x14ac:dyDescent="0.3">
      <c r="A3630" t="s">
        <v>3610</v>
      </c>
      <c r="B3630" s="1">
        <v>45277</v>
      </c>
      <c r="C3630" t="s">
        <v>14</v>
      </c>
      <c r="D3630" t="s">
        <v>28</v>
      </c>
      <c r="E3630" t="s">
        <v>19</v>
      </c>
      <c r="F3630">
        <v>312</v>
      </c>
      <c r="G3630">
        <v>37023</v>
      </c>
      <c r="H3630" t="s">
        <v>20</v>
      </c>
      <c r="I3630">
        <v>58</v>
      </c>
      <c r="J3630" t="str">
        <f t="shared" si="56"/>
        <v>A3</v>
      </c>
      <c r="K3630" s="5">
        <v>118.66346153846153</v>
      </c>
      <c r="L3630">
        <v>2023</v>
      </c>
      <c r="P3630" t="s">
        <v>12</v>
      </c>
    </row>
    <row r="3631" spans="1:16" x14ac:dyDescent="0.3">
      <c r="A3631" t="s">
        <v>3611</v>
      </c>
      <c r="B3631" s="1">
        <v>45003</v>
      </c>
      <c r="C3631" t="s">
        <v>22</v>
      </c>
      <c r="D3631" t="s">
        <v>28</v>
      </c>
      <c r="E3631" t="s">
        <v>11</v>
      </c>
      <c r="F3631">
        <v>653</v>
      </c>
      <c r="G3631">
        <v>30876</v>
      </c>
      <c r="H3631" t="s">
        <v>12</v>
      </c>
      <c r="I3631">
        <v>58</v>
      </c>
      <c r="J3631" t="str">
        <f t="shared" si="56"/>
        <v>A3</v>
      </c>
      <c r="K3631" s="5">
        <v>47.283307810107196</v>
      </c>
      <c r="L3631">
        <v>2023</v>
      </c>
      <c r="P3631" t="s">
        <v>12</v>
      </c>
    </row>
    <row r="3632" spans="1:16" x14ac:dyDescent="0.3">
      <c r="A3632" t="s">
        <v>3612</v>
      </c>
      <c r="B3632" s="1">
        <v>45198</v>
      </c>
      <c r="C3632" t="s">
        <v>9</v>
      </c>
      <c r="D3632" t="s">
        <v>42</v>
      </c>
      <c r="E3632" t="s">
        <v>34</v>
      </c>
      <c r="F3632">
        <v>477</v>
      </c>
      <c r="G3632">
        <v>13087</v>
      </c>
      <c r="H3632" t="s">
        <v>12</v>
      </c>
      <c r="I3632">
        <v>40</v>
      </c>
      <c r="J3632" t="str">
        <f t="shared" si="56"/>
        <v>A2</v>
      </c>
      <c r="K3632" s="5">
        <v>27.436058700209642</v>
      </c>
      <c r="L3632">
        <v>2023</v>
      </c>
      <c r="P3632" t="s">
        <v>20</v>
      </c>
    </row>
    <row r="3633" spans="1:16" x14ac:dyDescent="0.3">
      <c r="A3633" t="s">
        <v>3613</v>
      </c>
      <c r="B3633" s="1">
        <v>45123</v>
      </c>
      <c r="C3633" t="s">
        <v>22</v>
      </c>
      <c r="D3633" t="s">
        <v>28</v>
      </c>
      <c r="E3633" t="s">
        <v>11</v>
      </c>
      <c r="F3633">
        <v>858</v>
      </c>
      <c r="G3633">
        <v>5891</v>
      </c>
      <c r="H3633" t="s">
        <v>20</v>
      </c>
      <c r="I3633">
        <v>58</v>
      </c>
      <c r="J3633" t="str">
        <f t="shared" si="56"/>
        <v>A3</v>
      </c>
      <c r="K3633" s="5">
        <v>6.8659673659673661</v>
      </c>
      <c r="L3633">
        <v>2023</v>
      </c>
      <c r="P3633">
        <v>0</v>
      </c>
    </row>
    <row r="3634" spans="1:16" x14ac:dyDescent="0.3">
      <c r="A3634" t="s">
        <v>3614</v>
      </c>
      <c r="B3634" s="1">
        <v>45394</v>
      </c>
      <c r="C3634" t="s">
        <v>14</v>
      </c>
      <c r="D3634" t="s">
        <v>28</v>
      </c>
      <c r="E3634" t="s">
        <v>25</v>
      </c>
      <c r="F3634">
        <v>306</v>
      </c>
      <c r="G3634">
        <v>37081</v>
      </c>
      <c r="H3634" t="s">
        <v>12</v>
      </c>
      <c r="I3634">
        <v>58</v>
      </c>
      <c r="J3634" t="str">
        <f t="shared" si="56"/>
        <v>A3</v>
      </c>
      <c r="K3634" s="5">
        <v>121.1797385620915</v>
      </c>
      <c r="L3634">
        <v>2024</v>
      </c>
      <c r="P3634" t="s">
        <v>12</v>
      </c>
    </row>
    <row r="3635" spans="1:16" x14ac:dyDescent="0.3">
      <c r="A3635" t="s">
        <v>3615</v>
      </c>
      <c r="B3635" s="1">
        <v>45225</v>
      </c>
      <c r="C3635" t="s">
        <v>14</v>
      </c>
      <c r="D3635" t="s">
        <v>15</v>
      </c>
      <c r="E3635" t="s">
        <v>11</v>
      </c>
      <c r="F3635">
        <v>726</v>
      </c>
      <c r="G3635">
        <v>29987</v>
      </c>
      <c r="H3635" t="s">
        <v>12</v>
      </c>
      <c r="I3635">
        <v>41</v>
      </c>
      <c r="J3635" t="str">
        <f t="shared" si="56"/>
        <v>A2</v>
      </c>
      <c r="K3635" s="5">
        <v>41.30440771349862</v>
      </c>
      <c r="L3635">
        <v>2023</v>
      </c>
      <c r="P3635" t="s">
        <v>12</v>
      </c>
    </row>
    <row r="3636" spans="1:16" x14ac:dyDescent="0.3">
      <c r="A3636" t="s">
        <v>3616</v>
      </c>
      <c r="B3636" s="1">
        <v>45351</v>
      </c>
      <c r="C3636" t="s">
        <v>17</v>
      </c>
      <c r="D3636" t="s">
        <v>18</v>
      </c>
      <c r="E3636" t="s">
        <v>4976</v>
      </c>
      <c r="F3636">
        <v>372</v>
      </c>
      <c r="G3636">
        <v>40182</v>
      </c>
      <c r="H3636" t="s">
        <v>12</v>
      </c>
      <c r="I3636">
        <v>57</v>
      </c>
      <c r="J3636" t="str">
        <f t="shared" si="56"/>
        <v>A3</v>
      </c>
      <c r="K3636" s="5">
        <v>108.01612903225806</v>
      </c>
      <c r="L3636">
        <v>2024</v>
      </c>
      <c r="P3636" t="s">
        <v>12</v>
      </c>
    </row>
    <row r="3637" spans="1:16" x14ac:dyDescent="0.3">
      <c r="A3637" t="s">
        <v>3617</v>
      </c>
      <c r="B3637" s="1">
        <v>44943</v>
      </c>
      <c r="C3637" t="s">
        <v>14</v>
      </c>
      <c r="D3637" t="s">
        <v>15</v>
      </c>
      <c r="E3637" t="s">
        <v>23</v>
      </c>
      <c r="F3637">
        <v>765</v>
      </c>
      <c r="G3637">
        <v>8070</v>
      </c>
      <c r="H3637" t="s">
        <v>20</v>
      </c>
      <c r="I3637">
        <v>41</v>
      </c>
      <c r="J3637" t="str">
        <f t="shared" si="56"/>
        <v>A2</v>
      </c>
      <c r="K3637" s="5">
        <v>10.549019607843137</v>
      </c>
      <c r="L3637">
        <v>2023</v>
      </c>
      <c r="P3637" t="s">
        <v>12</v>
      </c>
    </row>
    <row r="3638" spans="1:16" x14ac:dyDescent="0.3">
      <c r="A3638" t="s">
        <v>3618</v>
      </c>
      <c r="B3638" s="1">
        <v>44852</v>
      </c>
      <c r="C3638" t="s">
        <v>14</v>
      </c>
      <c r="D3638" t="s">
        <v>18</v>
      </c>
      <c r="E3638" t="s">
        <v>25</v>
      </c>
      <c r="F3638">
        <v>119</v>
      </c>
      <c r="G3638">
        <v>36281</v>
      </c>
      <c r="H3638" t="s">
        <v>20</v>
      </c>
      <c r="I3638">
        <v>57</v>
      </c>
      <c r="J3638" t="str">
        <f t="shared" si="56"/>
        <v>A3</v>
      </c>
      <c r="K3638" s="5">
        <v>304.88235294117646</v>
      </c>
      <c r="L3638">
        <v>2022</v>
      </c>
      <c r="P3638" t="s">
        <v>12</v>
      </c>
    </row>
    <row r="3639" spans="1:16" x14ac:dyDescent="0.3">
      <c r="A3639" t="s">
        <v>3619</v>
      </c>
      <c r="B3639" s="1">
        <v>45419</v>
      </c>
      <c r="C3639" t="s">
        <v>9</v>
      </c>
      <c r="D3639" t="s">
        <v>42</v>
      </c>
      <c r="E3639" t="s">
        <v>25</v>
      </c>
      <c r="F3639">
        <v>393</v>
      </c>
      <c r="G3639">
        <v>8630</v>
      </c>
      <c r="H3639" t="s">
        <v>12</v>
      </c>
      <c r="I3639">
        <v>40</v>
      </c>
      <c r="J3639" t="str">
        <f t="shared" si="56"/>
        <v>A2</v>
      </c>
      <c r="K3639" s="5">
        <v>21.959287531806616</v>
      </c>
      <c r="L3639">
        <v>2024</v>
      </c>
      <c r="P3639" t="s">
        <v>20</v>
      </c>
    </row>
    <row r="3640" spans="1:16" x14ac:dyDescent="0.3">
      <c r="A3640" t="s">
        <v>3620</v>
      </c>
      <c r="B3640" s="1">
        <v>44578</v>
      </c>
      <c r="C3640" t="s">
        <v>27</v>
      </c>
      <c r="D3640" t="s">
        <v>32</v>
      </c>
      <c r="E3640" t="s">
        <v>25</v>
      </c>
      <c r="F3640">
        <v>757</v>
      </c>
      <c r="G3640">
        <v>43773</v>
      </c>
      <c r="H3640">
        <v>0</v>
      </c>
      <c r="I3640">
        <v>46</v>
      </c>
      <c r="J3640" t="str">
        <f t="shared" si="56"/>
        <v>A3</v>
      </c>
      <c r="K3640" s="5">
        <v>57.824306472919417</v>
      </c>
      <c r="L3640">
        <v>2022</v>
      </c>
      <c r="P3640" t="s">
        <v>20</v>
      </c>
    </row>
    <row r="3641" spans="1:16" x14ac:dyDescent="0.3">
      <c r="A3641" t="s">
        <v>3621</v>
      </c>
      <c r="B3641" s="1">
        <v>45215</v>
      </c>
      <c r="C3641" t="s">
        <v>22</v>
      </c>
      <c r="D3641" t="s">
        <v>42</v>
      </c>
      <c r="E3641" t="s">
        <v>23</v>
      </c>
      <c r="F3641" t="s">
        <v>4976</v>
      </c>
      <c r="G3641">
        <v>20783</v>
      </c>
      <c r="H3641" t="s">
        <v>12</v>
      </c>
      <c r="I3641">
        <v>40</v>
      </c>
      <c r="J3641" t="str">
        <f t="shared" si="56"/>
        <v>A2</v>
      </c>
      <c r="K3641" s="5">
        <v>0</v>
      </c>
      <c r="L3641">
        <v>2023</v>
      </c>
      <c r="P3641" t="s">
        <v>12</v>
      </c>
    </row>
    <row r="3642" spans="1:16" x14ac:dyDescent="0.3">
      <c r="A3642" t="s">
        <v>3622</v>
      </c>
      <c r="B3642" s="1">
        <v>44658</v>
      </c>
      <c r="C3642" t="s">
        <v>17</v>
      </c>
      <c r="D3642" t="s">
        <v>10</v>
      </c>
      <c r="E3642" t="s">
        <v>19</v>
      </c>
      <c r="F3642">
        <v>690</v>
      </c>
      <c r="G3642">
        <v>37441</v>
      </c>
      <c r="H3642" t="s">
        <v>20</v>
      </c>
      <c r="I3642">
        <v>39</v>
      </c>
      <c r="J3642" t="str">
        <f t="shared" si="56"/>
        <v>A2</v>
      </c>
      <c r="K3642" s="5">
        <v>54.262318840579709</v>
      </c>
      <c r="L3642">
        <v>2022</v>
      </c>
      <c r="P3642" t="s">
        <v>12</v>
      </c>
    </row>
    <row r="3643" spans="1:16" x14ac:dyDescent="0.3">
      <c r="A3643" t="s">
        <v>3623</v>
      </c>
      <c r="B3643" s="1">
        <v>45195</v>
      </c>
      <c r="C3643" t="s">
        <v>14</v>
      </c>
      <c r="D3643" t="s">
        <v>15</v>
      </c>
      <c r="E3643" t="s">
        <v>25</v>
      </c>
      <c r="F3643">
        <v>942</v>
      </c>
      <c r="G3643">
        <v>34154</v>
      </c>
      <c r="H3643" t="s">
        <v>12</v>
      </c>
      <c r="I3643">
        <v>41</v>
      </c>
      <c r="J3643" t="str">
        <f t="shared" si="56"/>
        <v>A2</v>
      </c>
      <c r="K3643" s="5">
        <v>36.256900212314228</v>
      </c>
      <c r="L3643">
        <v>2023</v>
      </c>
      <c r="P3643" t="s">
        <v>20</v>
      </c>
    </row>
    <row r="3644" spans="1:16" x14ac:dyDescent="0.3">
      <c r="A3644" t="s">
        <v>3624</v>
      </c>
      <c r="B3644" s="1">
        <v>45275</v>
      </c>
      <c r="C3644" t="s">
        <v>27</v>
      </c>
      <c r="D3644" t="s">
        <v>42</v>
      </c>
      <c r="E3644" t="s">
        <v>23</v>
      </c>
      <c r="F3644">
        <v>569</v>
      </c>
      <c r="G3644">
        <v>40735</v>
      </c>
      <c r="H3644" t="s">
        <v>20</v>
      </c>
      <c r="I3644">
        <v>40</v>
      </c>
      <c r="J3644" t="str">
        <f t="shared" si="56"/>
        <v>A2</v>
      </c>
      <c r="K3644" s="5">
        <v>71.590509666080848</v>
      </c>
      <c r="L3644">
        <v>2023</v>
      </c>
      <c r="P3644" t="s">
        <v>12</v>
      </c>
    </row>
    <row r="3645" spans="1:16" x14ac:dyDescent="0.3">
      <c r="A3645" t="s">
        <v>3625</v>
      </c>
      <c r="B3645" s="1">
        <v>44948</v>
      </c>
      <c r="C3645" t="s">
        <v>9</v>
      </c>
      <c r="D3645" t="s">
        <v>15</v>
      </c>
      <c r="E3645" t="s">
        <v>19</v>
      </c>
      <c r="F3645">
        <v>637</v>
      </c>
      <c r="G3645">
        <v>10559</v>
      </c>
      <c r="H3645" t="s">
        <v>12</v>
      </c>
      <c r="I3645">
        <v>41</v>
      </c>
      <c r="J3645" t="str">
        <f t="shared" si="56"/>
        <v>A2</v>
      </c>
      <c r="K3645" s="5">
        <v>16.57613814756672</v>
      </c>
      <c r="L3645">
        <v>2023</v>
      </c>
      <c r="P3645" t="s">
        <v>12</v>
      </c>
    </row>
    <row r="3646" spans="1:16" x14ac:dyDescent="0.3">
      <c r="A3646" t="s">
        <v>3626</v>
      </c>
      <c r="B3646" s="1">
        <v>44977</v>
      </c>
      <c r="C3646" t="s">
        <v>17</v>
      </c>
      <c r="D3646" t="s">
        <v>28</v>
      </c>
      <c r="E3646" t="s">
        <v>11</v>
      </c>
      <c r="F3646">
        <v>100</v>
      </c>
      <c r="G3646">
        <v>10070</v>
      </c>
      <c r="H3646" t="s">
        <v>12</v>
      </c>
      <c r="I3646">
        <v>58</v>
      </c>
      <c r="J3646" t="str">
        <f t="shared" si="56"/>
        <v>A3</v>
      </c>
      <c r="K3646" s="5">
        <v>100.7</v>
      </c>
      <c r="L3646">
        <v>2023</v>
      </c>
      <c r="P3646" t="s">
        <v>12</v>
      </c>
    </row>
    <row r="3647" spans="1:16" x14ac:dyDescent="0.3">
      <c r="A3647" t="s">
        <v>3627</v>
      </c>
      <c r="B3647" s="1">
        <v>44777</v>
      </c>
      <c r="C3647" t="s">
        <v>14</v>
      </c>
      <c r="D3647" t="s">
        <v>28</v>
      </c>
      <c r="E3647" t="s">
        <v>25</v>
      </c>
      <c r="F3647">
        <v>213</v>
      </c>
      <c r="G3647">
        <v>12103</v>
      </c>
      <c r="H3647" t="s">
        <v>12</v>
      </c>
      <c r="I3647">
        <v>58</v>
      </c>
      <c r="J3647" t="str">
        <f t="shared" si="56"/>
        <v>A3</v>
      </c>
      <c r="K3647" s="5">
        <v>56.821596244131456</v>
      </c>
      <c r="L3647">
        <v>2022</v>
      </c>
      <c r="P3647" t="s">
        <v>12</v>
      </c>
    </row>
    <row r="3648" spans="1:16" x14ac:dyDescent="0.3">
      <c r="A3648" t="s">
        <v>3628</v>
      </c>
      <c r="B3648" t="s">
        <v>4976</v>
      </c>
      <c r="C3648" t="s">
        <v>14</v>
      </c>
      <c r="D3648" t="s">
        <v>28</v>
      </c>
      <c r="E3648" t="s">
        <v>11</v>
      </c>
      <c r="F3648">
        <v>368</v>
      </c>
      <c r="G3648">
        <v>35531</v>
      </c>
      <c r="H3648" t="s">
        <v>12</v>
      </c>
      <c r="I3648">
        <v>58</v>
      </c>
      <c r="J3648" t="str">
        <f t="shared" si="56"/>
        <v>A3</v>
      </c>
      <c r="K3648" s="5">
        <v>96.551630434782609</v>
      </c>
      <c r="L3648" t="e">
        <v>#VALUE!</v>
      </c>
      <c r="P3648" t="s">
        <v>12</v>
      </c>
    </row>
    <row r="3649" spans="1:16" x14ac:dyDescent="0.3">
      <c r="A3649" t="s">
        <v>3629</v>
      </c>
      <c r="B3649" s="1">
        <v>45193</v>
      </c>
      <c r="C3649" t="s">
        <v>17</v>
      </c>
      <c r="D3649" t="s">
        <v>42</v>
      </c>
      <c r="E3649" t="s">
        <v>4976</v>
      </c>
      <c r="F3649">
        <v>413</v>
      </c>
      <c r="G3649">
        <v>13592</v>
      </c>
      <c r="H3649" t="s">
        <v>12</v>
      </c>
      <c r="I3649">
        <v>40</v>
      </c>
      <c r="J3649" t="str">
        <f t="shared" si="56"/>
        <v>A2</v>
      </c>
      <c r="K3649" s="5">
        <v>32.91041162227603</v>
      </c>
      <c r="L3649">
        <v>2023</v>
      </c>
      <c r="P3649" t="s">
        <v>12</v>
      </c>
    </row>
    <row r="3650" spans="1:16" x14ac:dyDescent="0.3">
      <c r="A3650" t="s">
        <v>3630</v>
      </c>
      <c r="B3650" s="1">
        <v>45066</v>
      </c>
      <c r="C3650" t="s">
        <v>9</v>
      </c>
      <c r="D3650" t="s">
        <v>10</v>
      </c>
      <c r="E3650" t="s">
        <v>19</v>
      </c>
      <c r="F3650">
        <v>75</v>
      </c>
      <c r="G3650">
        <v>19440</v>
      </c>
      <c r="H3650" t="s">
        <v>12</v>
      </c>
      <c r="I3650">
        <v>39</v>
      </c>
      <c r="J3650" t="str">
        <f t="shared" si="56"/>
        <v>A2</v>
      </c>
      <c r="K3650" s="5">
        <v>259.2</v>
      </c>
      <c r="L3650">
        <v>2023</v>
      </c>
      <c r="P3650" t="s">
        <v>12</v>
      </c>
    </row>
    <row r="3651" spans="1:16" x14ac:dyDescent="0.3">
      <c r="A3651" t="s">
        <v>3631</v>
      </c>
      <c r="B3651" s="1">
        <v>45372</v>
      </c>
      <c r="C3651" t="s">
        <v>14</v>
      </c>
      <c r="D3651" t="s">
        <v>28</v>
      </c>
      <c r="E3651" t="s">
        <v>34</v>
      </c>
      <c r="F3651">
        <v>862</v>
      </c>
      <c r="G3651">
        <v>19533</v>
      </c>
      <c r="H3651" t="s">
        <v>12</v>
      </c>
      <c r="I3651">
        <v>58</v>
      </c>
      <c r="J3651" t="str">
        <f t="shared" ref="J3651:J3714" si="57">IF(I3651&lt;=30,"A1",IF(I3651&lt;=45,"A2","A3"))</f>
        <v>A3</v>
      </c>
      <c r="K3651" s="5">
        <v>22.660092807424594</v>
      </c>
      <c r="L3651">
        <v>2024</v>
      </c>
      <c r="P3651" t="s">
        <v>20</v>
      </c>
    </row>
    <row r="3652" spans="1:16" x14ac:dyDescent="0.3">
      <c r="A3652" t="s">
        <v>3632</v>
      </c>
      <c r="B3652" s="1">
        <v>44896</v>
      </c>
      <c r="C3652" t="s">
        <v>27</v>
      </c>
      <c r="D3652" t="s">
        <v>15</v>
      </c>
      <c r="E3652" t="s">
        <v>23</v>
      </c>
      <c r="F3652">
        <v>949</v>
      </c>
      <c r="G3652">
        <v>20196</v>
      </c>
      <c r="H3652" t="s">
        <v>12</v>
      </c>
      <c r="I3652">
        <v>41</v>
      </c>
      <c r="J3652" t="str">
        <f t="shared" si="57"/>
        <v>A2</v>
      </c>
      <c r="K3652" s="5">
        <v>21.281348788198102</v>
      </c>
      <c r="L3652">
        <v>2022</v>
      </c>
      <c r="P3652" t="s">
        <v>12</v>
      </c>
    </row>
    <row r="3653" spans="1:16" x14ac:dyDescent="0.3">
      <c r="A3653" t="s">
        <v>3633</v>
      </c>
      <c r="B3653" s="1">
        <v>45282</v>
      </c>
      <c r="C3653" t="s">
        <v>27</v>
      </c>
      <c r="D3653" t="s">
        <v>18</v>
      </c>
      <c r="E3653" t="s">
        <v>11</v>
      </c>
      <c r="F3653">
        <v>341</v>
      </c>
      <c r="G3653">
        <v>40957</v>
      </c>
      <c r="H3653" t="s">
        <v>12</v>
      </c>
      <c r="I3653">
        <v>57</v>
      </c>
      <c r="J3653" t="str">
        <f t="shared" si="57"/>
        <v>A3</v>
      </c>
      <c r="K3653" s="5">
        <v>120.10850439882698</v>
      </c>
      <c r="L3653">
        <v>2023</v>
      </c>
      <c r="P3653">
        <v>0</v>
      </c>
    </row>
    <row r="3654" spans="1:16" x14ac:dyDescent="0.3">
      <c r="A3654" t="s">
        <v>3634</v>
      </c>
      <c r="B3654" s="1">
        <v>45114</v>
      </c>
      <c r="C3654" t="s">
        <v>4976</v>
      </c>
      <c r="D3654" t="s">
        <v>10</v>
      </c>
      <c r="E3654" t="s">
        <v>25</v>
      </c>
      <c r="F3654">
        <v>587</v>
      </c>
      <c r="G3654">
        <v>7537</v>
      </c>
      <c r="H3654" t="s">
        <v>12</v>
      </c>
      <c r="I3654">
        <v>39</v>
      </c>
      <c r="J3654" t="str">
        <f t="shared" si="57"/>
        <v>A2</v>
      </c>
      <c r="K3654" s="5">
        <v>12.839863713798978</v>
      </c>
      <c r="L3654">
        <v>2023</v>
      </c>
      <c r="P3654">
        <v>0</v>
      </c>
    </row>
    <row r="3655" spans="1:16" x14ac:dyDescent="0.3">
      <c r="A3655" t="s">
        <v>3635</v>
      </c>
      <c r="B3655" s="1">
        <v>44736</v>
      </c>
      <c r="C3655" t="s">
        <v>17</v>
      </c>
      <c r="D3655" t="s">
        <v>42</v>
      </c>
      <c r="E3655" t="s">
        <v>25</v>
      </c>
      <c r="F3655">
        <v>299</v>
      </c>
      <c r="G3655">
        <v>24533</v>
      </c>
      <c r="H3655" t="s">
        <v>20</v>
      </c>
      <c r="I3655">
        <v>40</v>
      </c>
      <c r="J3655" t="str">
        <f t="shared" si="57"/>
        <v>A2</v>
      </c>
      <c r="K3655" s="5">
        <v>82.050167224080269</v>
      </c>
      <c r="L3655">
        <v>2022</v>
      </c>
      <c r="P3655" t="s">
        <v>12</v>
      </c>
    </row>
    <row r="3656" spans="1:16" x14ac:dyDescent="0.3">
      <c r="A3656" t="s">
        <v>3636</v>
      </c>
      <c r="B3656" s="1">
        <v>44994</v>
      </c>
      <c r="C3656" t="s">
        <v>22</v>
      </c>
      <c r="D3656" t="s">
        <v>42</v>
      </c>
      <c r="E3656" t="s">
        <v>34</v>
      </c>
      <c r="F3656">
        <v>579</v>
      </c>
      <c r="G3656">
        <v>5066</v>
      </c>
      <c r="H3656" t="s">
        <v>20</v>
      </c>
      <c r="I3656">
        <v>40</v>
      </c>
      <c r="J3656" t="str">
        <f t="shared" si="57"/>
        <v>A2</v>
      </c>
      <c r="K3656" s="5">
        <v>8.7495682210708114</v>
      </c>
      <c r="L3656">
        <v>2023</v>
      </c>
      <c r="P3656" t="s">
        <v>12</v>
      </c>
    </row>
    <row r="3657" spans="1:16" x14ac:dyDescent="0.3">
      <c r="A3657" t="s">
        <v>3637</v>
      </c>
      <c r="B3657" s="1">
        <v>44803</v>
      </c>
      <c r="C3657" t="s">
        <v>27</v>
      </c>
      <c r="D3657" t="s">
        <v>28</v>
      </c>
      <c r="E3657" t="s">
        <v>23</v>
      </c>
      <c r="F3657">
        <v>155</v>
      </c>
      <c r="G3657">
        <v>29257</v>
      </c>
      <c r="H3657" t="s">
        <v>20</v>
      </c>
      <c r="I3657">
        <v>58</v>
      </c>
      <c r="J3657" t="str">
        <f t="shared" si="57"/>
        <v>A3</v>
      </c>
      <c r="K3657" s="5">
        <v>188.75483870967741</v>
      </c>
      <c r="L3657">
        <v>2022</v>
      </c>
      <c r="P3657" t="s">
        <v>20</v>
      </c>
    </row>
    <row r="3658" spans="1:16" x14ac:dyDescent="0.3">
      <c r="A3658" t="s">
        <v>3638</v>
      </c>
      <c r="B3658" s="1">
        <v>45369</v>
      </c>
      <c r="C3658" t="s">
        <v>14</v>
      </c>
      <c r="D3658" t="s">
        <v>42</v>
      </c>
      <c r="E3658" t="s">
        <v>19</v>
      </c>
      <c r="F3658">
        <v>250</v>
      </c>
      <c r="G3658">
        <v>6384</v>
      </c>
      <c r="H3658" t="s">
        <v>12</v>
      </c>
      <c r="I3658">
        <v>40</v>
      </c>
      <c r="J3658" t="str">
        <f t="shared" si="57"/>
        <v>A2</v>
      </c>
      <c r="K3658" s="5">
        <v>25.536000000000001</v>
      </c>
      <c r="L3658">
        <v>2024</v>
      </c>
      <c r="P3658" t="s">
        <v>12</v>
      </c>
    </row>
    <row r="3659" spans="1:16" x14ac:dyDescent="0.3">
      <c r="A3659" t="s">
        <v>4976</v>
      </c>
      <c r="B3659" s="1">
        <v>45026</v>
      </c>
      <c r="C3659" t="s">
        <v>9</v>
      </c>
      <c r="D3659" t="s">
        <v>28</v>
      </c>
      <c r="E3659" t="s">
        <v>23</v>
      </c>
      <c r="F3659">
        <v>497</v>
      </c>
      <c r="G3659">
        <v>36871</v>
      </c>
      <c r="H3659" t="s">
        <v>20</v>
      </c>
      <c r="I3659">
        <v>58</v>
      </c>
      <c r="J3659" t="str">
        <f t="shared" si="57"/>
        <v>A3</v>
      </c>
      <c r="K3659" s="5">
        <v>74.187122736418516</v>
      </c>
      <c r="L3659">
        <v>2023</v>
      </c>
      <c r="P3659" t="s">
        <v>20</v>
      </c>
    </row>
    <row r="3660" spans="1:16" x14ac:dyDescent="0.3">
      <c r="A3660" t="s">
        <v>3639</v>
      </c>
      <c r="B3660" s="1">
        <v>45288</v>
      </c>
      <c r="C3660" t="s">
        <v>22</v>
      </c>
      <c r="D3660" t="s">
        <v>18</v>
      </c>
      <c r="E3660" t="s">
        <v>11</v>
      </c>
      <c r="F3660">
        <v>126</v>
      </c>
      <c r="G3660">
        <v>23713</v>
      </c>
      <c r="H3660">
        <v>0</v>
      </c>
      <c r="I3660">
        <v>57</v>
      </c>
      <c r="J3660" t="str">
        <f t="shared" si="57"/>
        <v>A3</v>
      </c>
      <c r="K3660" s="5">
        <v>188.19841269841271</v>
      </c>
      <c r="L3660">
        <v>2023</v>
      </c>
      <c r="P3660" t="s">
        <v>20</v>
      </c>
    </row>
    <row r="3661" spans="1:16" x14ac:dyDescent="0.3">
      <c r="A3661" t="s">
        <v>3640</v>
      </c>
      <c r="B3661" s="1">
        <v>45065</v>
      </c>
      <c r="C3661" t="s">
        <v>22</v>
      </c>
      <c r="D3661" t="s">
        <v>42</v>
      </c>
      <c r="E3661" t="s">
        <v>25</v>
      </c>
      <c r="F3661">
        <v>410</v>
      </c>
      <c r="G3661" t="s">
        <v>4976</v>
      </c>
      <c r="H3661">
        <v>0</v>
      </c>
      <c r="I3661">
        <v>40</v>
      </c>
      <c r="J3661" t="str">
        <f t="shared" si="57"/>
        <v>A2</v>
      </c>
      <c r="K3661" s="5">
        <v>0</v>
      </c>
      <c r="L3661">
        <v>2023</v>
      </c>
      <c r="P3661" t="s">
        <v>12</v>
      </c>
    </row>
    <row r="3662" spans="1:16" x14ac:dyDescent="0.3">
      <c r="A3662" t="s">
        <v>3641</v>
      </c>
      <c r="B3662" s="1">
        <v>45004</v>
      </c>
      <c r="C3662" t="s">
        <v>14</v>
      </c>
      <c r="D3662" t="s">
        <v>32</v>
      </c>
      <c r="E3662" t="s">
        <v>23</v>
      </c>
      <c r="F3662">
        <v>362</v>
      </c>
      <c r="G3662">
        <v>13033</v>
      </c>
      <c r="H3662" t="s">
        <v>12</v>
      </c>
      <c r="I3662">
        <v>46</v>
      </c>
      <c r="J3662" t="str">
        <f t="shared" si="57"/>
        <v>A3</v>
      </c>
      <c r="K3662" s="5">
        <v>36.002762430939228</v>
      </c>
      <c r="L3662">
        <v>2023</v>
      </c>
      <c r="P3662" t="s">
        <v>12</v>
      </c>
    </row>
    <row r="3663" spans="1:16" x14ac:dyDescent="0.3">
      <c r="A3663" t="s">
        <v>3642</v>
      </c>
      <c r="B3663" s="1">
        <v>45169</v>
      </c>
      <c r="C3663" t="s">
        <v>22</v>
      </c>
      <c r="D3663" t="s">
        <v>18</v>
      </c>
      <c r="E3663" t="s">
        <v>34</v>
      </c>
      <c r="F3663">
        <v>392</v>
      </c>
      <c r="G3663">
        <v>46806</v>
      </c>
      <c r="H3663">
        <v>0</v>
      </c>
      <c r="I3663">
        <v>57</v>
      </c>
      <c r="J3663" t="str">
        <f t="shared" si="57"/>
        <v>A3</v>
      </c>
      <c r="K3663" s="5">
        <v>119.40306122448979</v>
      </c>
      <c r="L3663">
        <v>2023</v>
      </c>
      <c r="P3663" t="s">
        <v>12</v>
      </c>
    </row>
    <row r="3664" spans="1:16" x14ac:dyDescent="0.3">
      <c r="A3664" t="s">
        <v>3643</v>
      </c>
      <c r="B3664" s="1">
        <v>44615</v>
      </c>
      <c r="C3664" t="s">
        <v>9</v>
      </c>
      <c r="D3664" t="s">
        <v>32</v>
      </c>
      <c r="E3664" t="s">
        <v>23</v>
      </c>
      <c r="F3664">
        <v>771</v>
      </c>
      <c r="G3664">
        <v>29589</v>
      </c>
      <c r="H3664" t="s">
        <v>20</v>
      </c>
      <c r="I3664">
        <v>46</v>
      </c>
      <c r="J3664" t="str">
        <f t="shared" si="57"/>
        <v>A3</v>
      </c>
      <c r="K3664" s="5">
        <v>38.377431906614788</v>
      </c>
      <c r="L3664">
        <v>2022</v>
      </c>
      <c r="P3664" t="s">
        <v>12</v>
      </c>
    </row>
    <row r="3665" spans="1:16" x14ac:dyDescent="0.3">
      <c r="A3665" t="s">
        <v>3644</v>
      </c>
      <c r="B3665" s="1">
        <v>44598</v>
      </c>
      <c r="C3665" t="s">
        <v>17</v>
      </c>
      <c r="D3665" t="s">
        <v>28</v>
      </c>
      <c r="E3665" t="s">
        <v>25</v>
      </c>
      <c r="F3665">
        <v>683</v>
      </c>
      <c r="G3665">
        <v>21933</v>
      </c>
      <c r="H3665" t="s">
        <v>12</v>
      </c>
      <c r="I3665">
        <v>58</v>
      </c>
      <c r="J3665" t="str">
        <f t="shared" si="57"/>
        <v>A3</v>
      </c>
      <c r="K3665" s="5">
        <v>32.112737920937043</v>
      </c>
      <c r="L3665">
        <v>2022</v>
      </c>
      <c r="P3665" t="s">
        <v>12</v>
      </c>
    </row>
    <row r="3666" spans="1:16" x14ac:dyDescent="0.3">
      <c r="A3666" t="s">
        <v>3645</v>
      </c>
      <c r="B3666" s="1">
        <v>44719</v>
      </c>
      <c r="C3666" t="s">
        <v>17</v>
      </c>
      <c r="D3666" t="s">
        <v>18</v>
      </c>
      <c r="E3666" t="s">
        <v>19</v>
      </c>
      <c r="F3666">
        <v>849</v>
      </c>
      <c r="G3666">
        <v>33364</v>
      </c>
      <c r="H3666">
        <v>0</v>
      </c>
      <c r="I3666">
        <v>57</v>
      </c>
      <c r="J3666" t="str">
        <f t="shared" si="57"/>
        <v>A3</v>
      </c>
      <c r="K3666" s="5">
        <v>39.297997644287399</v>
      </c>
      <c r="L3666">
        <v>2022</v>
      </c>
      <c r="P3666" t="s">
        <v>12</v>
      </c>
    </row>
    <row r="3667" spans="1:16" x14ac:dyDescent="0.3">
      <c r="A3667" t="s">
        <v>3646</v>
      </c>
      <c r="B3667" s="1">
        <v>44745</v>
      </c>
      <c r="C3667" t="s">
        <v>22</v>
      </c>
      <c r="D3667" t="s">
        <v>32</v>
      </c>
      <c r="E3667" t="s">
        <v>25</v>
      </c>
      <c r="F3667">
        <v>341</v>
      </c>
      <c r="G3667">
        <v>14833</v>
      </c>
      <c r="H3667" t="s">
        <v>12</v>
      </c>
      <c r="I3667">
        <v>46</v>
      </c>
      <c r="J3667" t="str">
        <f t="shared" si="57"/>
        <v>A3</v>
      </c>
      <c r="K3667" s="5">
        <v>43.498533724340177</v>
      </c>
      <c r="L3667">
        <v>2022</v>
      </c>
      <c r="P3667" t="s">
        <v>12</v>
      </c>
    </row>
    <row r="3668" spans="1:16" x14ac:dyDescent="0.3">
      <c r="A3668" t="s">
        <v>3647</v>
      </c>
      <c r="B3668" s="1">
        <v>44587</v>
      </c>
      <c r="C3668" t="s">
        <v>9</v>
      </c>
      <c r="D3668" t="s">
        <v>18</v>
      </c>
      <c r="E3668" t="s">
        <v>23</v>
      </c>
      <c r="F3668">
        <v>215</v>
      </c>
      <c r="G3668">
        <v>42279</v>
      </c>
      <c r="H3668" t="s">
        <v>12</v>
      </c>
      <c r="I3668">
        <v>57</v>
      </c>
      <c r="J3668" t="str">
        <f t="shared" si="57"/>
        <v>A3</v>
      </c>
      <c r="K3668" s="5">
        <v>196.64651162790699</v>
      </c>
      <c r="L3668">
        <v>2022</v>
      </c>
      <c r="P3668" t="s">
        <v>12</v>
      </c>
    </row>
    <row r="3669" spans="1:16" x14ac:dyDescent="0.3">
      <c r="A3669" t="s">
        <v>3648</v>
      </c>
      <c r="B3669" s="1">
        <v>45098</v>
      </c>
      <c r="C3669" t="s">
        <v>14</v>
      </c>
      <c r="D3669" t="s">
        <v>15</v>
      </c>
      <c r="E3669" t="s">
        <v>11</v>
      </c>
      <c r="F3669" t="s">
        <v>4976</v>
      </c>
      <c r="G3669">
        <v>18997</v>
      </c>
      <c r="H3669">
        <v>0</v>
      </c>
      <c r="I3669">
        <v>41</v>
      </c>
      <c r="J3669" t="str">
        <f t="shared" si="57"/>
        <v>A2</v>
      </c>
      <c r="K3669" s="5">
        <v>0</v>
      </c>
      <c r="L3669">
        <v>2023</v>
      </c>
      <c r="P3669" t="s">
        <v>12</v>
      </c>
    </row>
    <row r="3670" spans="1:16" x14ac:dyDescent="0.3">
      <c r="A3670" t="s">
        <v>3649</v>
      </c>
      <c r="B3670" s="1">
        <v>45023</v>
      </c>
      <c r="C3670" t="s">
        <v>17</v>
      </c>
      <c r="D3670" t="s">
        <v>10</v>
      </c>
      <c r="E3670" t="s">
        <v>25</v>
      </c>
      <c r="F3670">
        <v>325</v>
      </c>
      <c r="G3670">
        <v>28529</v>
      </c>
      <c r="H3670" t="s">
        <v>12</v>
      </c>
      <c r="I3670">
        <v>39</v>
      </c>
      <c r="J3670" t="str">
        <f t="shared" si="57"/>
        <v>A2</v>
      </c>
      <c r="K3670" s="5">
        <v>87.78153846153846</v>
      </c>
      <c r="L3670">
        <v>2023</v>
      </c>
      <c r="P3670" t="s">
        <v>20</v>
      </c>
    </row>
    <row r="3671" spans="1:16" x14ac:dyDescent="0.3">
      <c r="A3671" t="s">
        <v>3650</v>
      </c>
      <c r="B3671" s="1">
        <v>45441</v>
      </c>
      <c r="C3671" t="s">
        <v>27</v>
      </c>
      <c r="D3671" t="s">
        <v>42</v>
      </c>
      <c r="E3671" t="s">
        <v>11</v>
      </c>
      <c r="F3671">
        <v>201</v>
      </c>
      <c r="G3671">
        <v>13123</v>
      </c>
      <c r="H3671" t="s">
        <v>12</v>
      </c>
      <c r="I3671">
        <v>40</v>
      </c>
      <c r="J3671" t="str">
        <f t="shared" si="57"/>
        <v>A2</v>
      </c>
      <c r="K3671" s="5">
        <v>65.288557213930346</v>
      </c>
      <c r="L3671">
        <v>2024</v>
      </c>
      <c r="P3671">
        <v>0</v>
      </c>
    </row>
    <row r="3672" spans="1:16" x14ac:dyDescent="0.3">
      <c r="A3672" t="s">
        <v>3651</v>
      </c>
      <c r="B3672" s="1">
        <v>45435</v>
      </c>
      <c r="C3672" t="s">
        <v>17</v>
      </c>
      <c r="D3672" t="s">
        <v>10</v>
      </c>
      <c r="E3672" t="s">
        <v>23</v>
      </c>
      <c r="F3672">
        <v>452</v>
      </c>
      <c r="G3672">
        <v>45594</v>
      </c>
      <c r="H3672">
        <v>0</v>
      </c>
      <c r="I3672">
        <v>39</v>
      </c>
      <c r="J3672" t="str">
        <f t="shared" si="57"/>
        <v>A2</v>
      </c>
      <c r="K3672" s="5">
        <v>100.8716814159292</v>
      </c>
      <c r="L3672">
        <v>2024</v>
      </c>
      <c r="P3672" t="s">
        <v>12</v>
      </c>
    </row>
    <row r="3673" spans="1:16" x14ac:dyDescent="0.3">
      <c r="A3673" t="s">
        <v>3652</v>
      </c>
      <c r="B3673" s="1">
        <v>44742</v>
      </c>
      <c r="C3673" t="s">
        <v>17</v>
      </c>
      <c r="D3673" t="s">
        <v>32</v>
      </c>
      <c r="E3673" t="s">
        <v>4976</v>
      </c>
      <c r="F3673">
        <v>838</v>
      </c>
      <c r="G3673">
        <v>49153</v>
      </c>
      <c r="H3673" t="s">
        <v>20</v>
      </c>
      <c r="I3673">
        <v>46</v>
      </c>
      <c r="J3673" t="str">
        <f t="shared" si="57"/>
        <v>A3</v>
      </c>
      <c r="K3673" s="5">
        <v>58.65513126491647</v>
      </c>
      <c r="L3673">
        <v>2022</v>
      </c>
      <c r="P3673" t="s">
        <v>20</v>
      </c>
    </row>
    <row r="3674" spans="1:16" x14ac:dyDescent="0.3">
      <c r="A3674" t="s">
        <v>3653</v>
      </c>
      <c r="B3674" s="1">
        <v>45050</v>
      </c>
      <c r="C3674" t="s">
        <v>22</v>
      </c>
      <c r="D3674" t="s">
        <v>18</v>
      </c>
      <c r="E3674" t="s">
        <v>19</v>
      </c>
      <c r="F3674">
        <v>428</v>
      </c>
      <c r="G3674">
        <v>22081</v>
      </c>
      <c r="H3674" t="s">
        <v>20</v>
      </c>
      <c r="I3674">
        <v>57</v>
      </c>
      <c r="J3674" t="str">
        <f t="shared" si="57"/>
        <v>A3</v>
      </c>
      <c r="K3674" s="5">
        <v>51.591121495327101</v>
      </c>
      <c r="L3674">
        <v>2023</v>
      </c>
      <c r="P3674" t="s">
        <v>12</v>
      </c>
    </row>
    <row r="3675" spans="1:16" x14ac:dyDescent="0.3">
      <c r="A3675" t="s">
        <v>3654</v>
      </c>
      <c r="B3675" s="1">
        <v>44775</v>
      </c>
      <c r="C3675" t="s">
        <v>17</v>
      </c>
      <c r="D3675" t="s">
        <v>28</v>
      </c>
      <c r="E3675" t="s">
        <v>25</v>
      </c>
      <c r="F3675">
        <v>510</v>
      </c>
      <c r="G3675">
        <v>48813</v>
      </c>
      <c r="H3675" t="s">
        <v>12</v>
      </c>
      <c r="I3675">
        <v>58</v>
      </c>
      <c r="J3675" t="str">
        <f t="shared" si="57"/>
        <v>A3</v>
      </c>
      <c r="K3675" s="5">
        <v>95.711764705882359</v>
      </c>
      <c r="L3675">
        <v>2022</v>
      </c>
      <c r="P3675" t="s">
        <v>12</v>
      </c>
    </row>
    <row r="3676" spans="1:16" x14ac:dyDescent="0.3">
      <c r="A3676" t="s">
        <v>3655</v>
      </c>
      <c r="B3676" s="1">
        <v>45282</v>
      </c>
      <c r="C3676" t="s">
        <v>9</v>
      </c>
      <c r="D3676" t="s">
        <v>15</v>
      </c>
      <c r="E3676" t="s">
        <v>23</v>
      </c>
      <c r="F3676">
        <v>556</v>
      </c>
      <c r="G3676">
        <v>13923</v>
      </c>
      <c r="H3676" t="s">
        <v>12</v>
      </c>
      <c r="I3676">
        <v>41</v>
      </c>
      <c r="J3676" t="str">
        <f t="shared" si="57"/>
        <v>A2</v>
      </c>
      <c r="K3676" s="5">
        <v>25.041366906474821</v>
      </c>
      <c r="L3676">
        <v>2023</v>
      </c>
      <c r="P3676" t="s">
        <v>12</v>
      </c>
    </row>
    <row r="3677" spans="1:16" x14ac:dyDescent="0.3">
      <c r="A3677" t="s">
        <v>3656</v>
      </c>
      <c r="B3677" s="1">
        <v>45435</v>
      </c>
      <c r="C3677" t="s">
        <v>17</v>
      </c>
      <c r="D3677" t="s">
        <v>15</v>
      </c>
      <c r="E3677" t="s">
        <v>11</v>
      </c>
      <c r="F3677">
        <v>203</v>
      </c>
      <c r="G3677">
        <v>18733</v>
      </c>
      <c r="H3677">
        <v>0</v>
      </c>
      <c r="I3677">
        <v>41</v>
      </c>
      <c r="J3677" t="str">
        <f t="shared" si="57"/>
        <v>A2</v>
      </c>
      <c r="K3677" s="5">
        <v>92.2807881773399</v>
      </c>
      <c r="L3677">
        <v>2024</v>
      </c>
      <c r="P3677">
        <v>0</v>
      </c>
    </row>
    <row r="3678" spans="1:16" x14ac:dyDescent="0.3">
      <c r="A3678" t="s">
        <v>3657</v>
      </c>
      <c r="B3678" s="1">
        <v>44876</v>
      </c>
      <c r="C3678" t="s">
        <v>14</v>
      </c>
      <c r="D3678" t="s">
        <v>28</v>
      </c>
      <c r="E3678" t="s">
        <v>23</v>
      </c>
      <c r="F3678">
        <v>210</v>
      </c>
      <c r="G3678">
        <v>31064</v>
      </c>
      <c r="H3678" t="s">
        <v>12</v>
      </c>
      <c r="I3678">
        <v>58</v>
      </c>
      <c r="J3678" t="str">
        <f t="shared" si="57"/>
        <v>A3</v>
      </c>
      <c r="K3678" s="5">
        <v>147.92380952380952</v>
      </c>
      <c r="L3678">
        <v>2022</v>
      </c>
      <c r="P3678" t="s">
        <v>12</v>
      </c>
    </row>
    <row r="3679" spans="1:16" x14ac:dyDescent="0.3">
      <c r="A3679" t="s">
        <v>3658</v>
      </c>
      <c r="B3679" s="1">
        <v>45455</v>
      </c>
      <c r="C3679" t="s">
        <v>14</v>
      </c>
      <c r="D3679" t="s">
        <v>28</v>
      </c>
      <c r="E3679" t="s">
        <v>19</v>
      </c>
      <c r="F3679">
        <v>879</v>
      </c>
      <c r="G3679">
        <v>43415</v>
      </c>
      <c r="H3679" t="s">
        <v>12</v>
      </c>
      <c r="I3679">
        <v>58</v>
      </c>
      <c r="J3679" t="str">
        <f t="shared" si="57"/>
        <v>A3</v>
      </c>
      <c r="K3679" s="5">
        <v>49.391353811149031</v>
      </c>
      <c r="L3679">
        <v>2024</v>
      </c>
      <c r="P3679" t="s">
        <v>20</v>
      </c>
    </row>
    <row r="3680" spans="1:16" x14ac:dyDescent="0.3">
      <c r="A3680" t="s">
        <v>3659</v>
      </c>
      <c r="B3680" s="1">
        <v>44900</v>
      </c>
      <c r="C3680" t="s">
        <v>17</v>
      </c>
      <c r="D3680" t="s">
        <v>15</v>
      </c>
      <c r="E3680" t="s">
        <v>25</v>
      </c>
      <c r="F3680" t="s">
        <v>4976</v>
      </c>
      <c r="G3680">
        <v>16819</v>
      </c>
      <c r="H3680" t="s">
        <v>12</v>
      </c>
      <c r="I3680">
        <v>41</v>
      </c>
      <c r="J3680" t="str">
        <f t="shared" si="57"/>
        <v>A2</v>
      </c>
      <c r="K3680" s="5">
        <v>0</v>
      </c>
      <c r="L3680">
        <v>2022</v>
      </c>
      <c r="P3680">
        <v>0</v>
      </c>
    </row>
    <row r="3681" spans="1:16" x14ac:dyDescent="0.3">
      <c r="A3681" t="s">
        <v>3660</v>
      </c>
      <c r="B3681" s="1">
        <v>44796</v>
      </c>
      <c r="C3681" t="s">
        <v>9</v>
      </c>
      <c r="D3681" t="s">
        <v>18</v>
      </c>
      <c r="E3681" t="s">
        <v>23</v>
      </c>
      <c r="F3681">
        <v>795</v>
      </c>
      <c r="G3681">
        <v>49571</v>
      </c>
      <c r="H3681">
        <v>0</v>
      </c>
      <c r="I3681">
        <v>57</v>
      </c>
      <c r="J3681" t="str">
        <f t="shared" si="57"/>
        <v>A3</v>
      </c>
      <c r="K3681" s="5">
        <v>62.353459119496854</v>
      </c>
      <c r="L3681">
        <v>2022</v>
      </c>
      <c r="P3681" t="s">
        <v>12</v>
      </c>
    </row>
    <row r="3682" spans="1:16" x14ac:dyDescent="0.3">
      <c r="A3682" t="s">
        <v>3661</v>
      </c>
      <c r="B3682" s="1">
        <v>44866</v>
      </c>
      <c r="C3682" t="s">
        <v>22</v>
      </c>
      <c r="D3682" t="s">
        <v>10</v>
      </c>
      <c r="E3682" t="s">
        <v>11</v>
      </c>
      <c r="F3682">
        <v>198</v>
      </c>
      <c r="G3682">
        <v>16280</v>
      </c>
      <c r="H3682" t="s">
        <v>12</v>
      </c>
      <c r="I3682">
        <v>39</v>
      </c>
      <c r="J3682" t="str">
        <f t="shared" si="57"/>
        <v>A2</v>
      </c>
      <c r="K3682" s="5">
        <v>82.222222222222229</v>
      </c>
      <c r="L3682">
        <v>2022</v>
      </c>
      <c r="P3682" t="s">
        <v>12</v>
      </c>
    </row>
    <row r="3683" spans="1:16" x14ac:dyDescent="0.3">
      <c r="A3683" t="s">
        <v>3662</v>
      </c>
      <c r="B3683" s="1">
        <v>44942</v>
      </c>
      <c r="C3683" t="s">
        <v>17</v>
      </c>
      <c r="D3683" t="s">
        <v>32</v>
      </c>
      <c r="E3683" t="s">
        <v>34</v>
      </c>
      <c r="F3683">
        <v>904</v>
      </c>
      <c r="G3683" t="s">
        <v>4976</v>
      </c>
      <c r="H3683" t="s">
        <v>12</v>
      </c>
      <c r="I3683">
        <v>46</v>
      </c>
      <c r="J3683" t="str">
        <f t="shared" si="57"/>
        <v>A3</v>
      </c>
      <c r="K3683" s="5">
        <v>0</v>
      </c>
      <c r="L3683">
        <v>2023</v>
      </c>
      <c r="P3683" t="s">
        <v>12</v>
      </c>
    </row>
    <row r="3684" spans="1:16" x14ac:dyDescent="0.3">
      <c r="A3684" t="s">
        <v>3663</v>
      </c>
      <c r="B3684" s="1">
        <v>45231</v>
      </c>
      <c r="C3684" t="s">
        <v>9</v>
      </c>
      <c r="D3684" t="s">
        <v>15</v>
      </c>
      <c r="E3684" t="s">
        <v>11</v>
      </c>
      <c r="F3684">
        <v>856</v>
      </c>
      <c r="G3684">
        <v>15018</v>
      </c>
      <c r="H3684" t="s">
        <v>12</v>
      </c>
      <c r="I3684">
        <v>41</v>
      </c>
      <c r="J3684" t="str">
        <f t="shared" si="57"/>
        <v>A2</v>
      </c>
      <c r="K3684" s="5">
        <v>17.544392523364486</v>
      </c>
      <c r="L3684">
        <v>2023</v>
      </c>
      <c r="P3684" t="s">
        <v>20</v>
      </c>
    </row>
    <row r="3685" spans="1:16" hidden="1" x14ac:dyDescent="0.3">
      <c r="A3685" t="s">
        <v>3664</v>
      </c>
      <c r="B3685" s="1">
        <v>44712</v>
      </c>
      <c r="C3685" t="s">
        <v>27</v>
      </c>
      <c r="D3685" t="s">
        <v>4976</v>
      </c>
      <c r="E3685" t="s">
        <v>11</v>
      </c>
      <c r="F3685">
        <v>814</v>
      </c>
      <c r="G3685">
        <v>8661</v>
      </c>
      <c r="H3685" t="s">
        <v>12</v>
      </c>
      <c r="I3685" t="s">
        <v>4977</v>
      </c>
      <c r="J3685" t="str">
        <f t="shared" si="57"/>
        <v>A3</v>
      </c>
      <c r="K3685" s="5">
        <v>10.64004914004914</v>
      </c>
      <c r="L3685">
        <v>2022</v>
      </c>
      <c r="P3685" t="s">
        <v>12</v>
      </c>
    </row>
    <row r="3686" spans="1:16" x14ac:dyDescent="0.3">
      <c r="A3686" t="s">
        <v>3665</v>
      </c>
      <c r="B3686" s="1">
        <v>45340</v>
      </c>
      <c r="C3686" t="s">
        <v>27</v>
      </c>
      <c r="D3686" t="s">
        <v>42</v>
      </c>
      <c r="E3686" t="s">
        <v>11</v>
      </c>
      <c r="F3686">
        <v>156</v>
      </c>
      <c r="G3686">
        <v>12051</v>
      </c>
      <c r="H3686" t="s">
        <v>20</v>
      </c>
      <c r="I3686">
        <v>40</v>
      </c>
      <c r="J3686" t="str">
        <f t="shared" si="57"/>
        <v>A2</v>
      </c>
      <c r="K3686" s="5">
        <v>77.25</v>
      </c>
      <c r="L3686">
        <v>2024</v>
      </c>
      <c r="P3686" t="s">
        <v>20</v>
      </c>
    </row>
    <row r="3687" spans="1:16" x14ac:dyDescent="0.3">
      <c r="A3687" t="s">
        <v>3666</v>
      </c>
      <c r="B3687" s="1">
        <v>45078</v>
      </c>
      <c r="C3687" t="s">
        <v>27</v>
      </c>
      <c r="D3687" t="s">
        <v>42</v>
      </c>
      <c r="E3687" t="s">
        <v>11</v>
      </c>
      <c r="F3687">
        <v>140</v>
      </c>
      <c r="G3687">
        <v>18553</v>
      </c>
      <c r="H3687" t="s">
        <v>12</v>
      </c>
      <c r="I3687">
        <v>40</v>
      </c>
      <c r="J3687" t="str">
        <f t="shared" si="57"/>
        <v>A2</v>
      </c>
      <c r="K3687" s="5">
        <v>132.52142857142857</v>
      </c>
      <c r="L3687">
        <v>2023</v>
      </c>
      <c r="P3687" t="s">
        <v>12</v>
      </c>
    </row>
    <row r="3688" spans="1:16" x14ac:dyDescent="0.3">
      <c r="A3688" t="s">
        <v>3667</v>
      </c>
      <c r="B3688" s="1">
        <v>44690</v>
      </c>
      <c r="C3688" t="s">
        <v>27</v>
      </c>
      <c r="D3688" t="s">
        <v>28</v>
      </c>
      <c r="E3688" t="s">
        <v>23</v>
      </c>
      <c r="F3688">
        <v>933</v>
      </c>
      <c r="G3688">
        <v>10462</v>
      </c>
      <c r="H3688" t="s">
        <v>12</v>
      </c>
      <c r="I3688">
        <v>58</v>
      </c>
      <c r="J3688" t="str">
        <f t="shared" si="57"/>
        <v>A3</v>
      </c>
      <c r="K3688" s="5">
        <v>11.213290460878886</v>
      </c>
      <c r="L3688">
        <v>2022</v>
      </c>
      <c r="P3688" t="s">
        <v>20</v>
      </c>
    </row>
    <row r="3689" spans="1:16" x14ac:dyDescent="0.3">
      <c r="A3689" t="s">
        <v>3668</v>
      </c>
      <c r="B3689" s="1">
        <v>44795</v>
      </c>
      <c r="C3689" t="s">
        <v>9</v>
      </c>
      <c r="D3689" t="s">
        <v>10</v>
      </c>
      <c r="E3689" t="s">
        <v>25</v>
      </c>
      <c r="F3689">
        <v>730</v>
      </c>
      <c r="G3689">
        <v>46187</v>
      </c>
      <c r="H3689">
        <v>0</v>
      </c>
      <c r="I3689">
        <v>39</v>
      </c>
      <c r="J3689" t="str">
        <f t="shared" si="57"/>
        <v>A2</v>
      </c>
      <c r="K3689" s="5">
        <v>63.269863013698632</v>
      </c>
      <c r="L3689">
        <v>2022</v>
      </c>
      <c r="P3689">
        <v>0</v>
      </c>
    </row>
    <row r="3690" spans="1:16" x14ac:dyDescent="0.3">
      <c r="A3690" t="s">
        <v>3669</v>
      </c>
      <c r="B3690" s="1">
        <v>45131</v>
      </c>
      <c r="C3690" t="s">
        <v>17</v>
      </c>
      <c r="D3690" t="s">
        <v>28</v>
      </c>
      <c r="E3690" t="s">
        <v>23</v>
      </c>
      <c r="F3690">
        <v>313</v>
      </c>
      <c r="G3690">
        <v>17148</v>
      </c>
      <c r="H3690" t="s">
        <v>12</v>
      </c>
      <c r="I3690">
        <v>58</v>
      </c>
      <c r="J3690" t="str">
        <f t="shared" si="57"/>
        <v>A3</v>
      </c>
      <c r="K3690" s="5">
        <v>54.785942492012779</v>
      </c>
      <c r="L3690">
        <v>2023</v>
      </c>
      <c r="P3690">
        <v>0</v>
      </c>
    </row>
    <row r="3691" spans="1:16" x14ac:dyDescent="0.3">
      <c r="A3691" t="s">
        <v>3670</v>
      </c>
      <c r="B3691" s="1">
        <v>45310</v>
      </c>
      <c r="C3691" t="s">
        <v>27</v>
      </c>
      <c r="D3691" t="s">
        <v>18</v>
      </c>
      <c r="E3691" t="s">
        <v>23</v>
      </c>
      <c r="F3691">
        <v>905</v>
      </c>
      <c r="G3691">
        <v>40285</v>
      </c>
      <c r="H3691">
        <v>0</v>
      </c>
      <c r="I3691">
        <v>57</v>
      </c>
      <c r="J3691" t="str">
        <f t="shared" si="57"/>
        <v>A3</v>
      </c>
      <c r="K3691" s="5">
        <v>44.513812154696133</v>
      </c>
      <c r="L3691">
        <v>2024</v>
      </c>
      <c r="P3691" t="s">
        <v>12</v>
      </c>
    </row>
    <row r="3692" spans="1:16" x14ac:dyDescent="0.3">
      <c r="A3692" t="s">
        <v>3671</v>
      </c>
      <c r="B3692" s="1">
        <v>45131</v>
      </c>
      <c r="C3692" t="s">
        <v>17</v>
      </c>
      <c r="D3692" t="s">
        <v>42</v>
      </c>
      <c r="E3692" t="s">
        <v>23</v>
      </c>
      <c r="F3692">
        <v>260</v>
      </c>
      <c r="G3692">
        <v>11394</v>
      </c>
      <c r="H3692" t="s">
        <v>20</v>
      </c>
      <c r="I3692">
        <v>40</v>
      </c>
      <c r="J3692" t="str">
        <f t="shared" si="57"/>
        <v>A2</v>
      </c>
      <c r="K3692" s="5">
        <v>43.823076923076925</v>
      </c>
      <c r="L3692">
        <v>2023</v>
      </c>
      <c r="P3692" t="s">
        <v>12</v>
      </c>
    </row>
    <row r="3693" spans="1:16" x14ac:dyDescent="0.3">
      <c r="A3693" t="s">
        <v>3672</v>
      </c>
      <c r="B3693" s="1">
        <v>45288</v>
      </c>
      <c r="C3693" t="s">
        <v>17</v>
      </c>
      <c r="D3693" t="s">
        <v>32</v>
      </c>
      <c r="E3693" t="s">
        <v>23</v>
      </c>
      <c r="F3693">
        <v>882</v>
      </c>
      <c r="G3693">
        <v>47718</v>
      </c>
      <c r="H3693">
        <v>0</v>
      </c>
      <c r="I3693">
        <v>46</v>
      </c>
      <c r="J3693" t="str">
        <f t="shared" si="57"/>
        <v>A3</v>
      </c>
      <c r="K3693" s="5">
        <v>54.102040816326529</v>
      </c>
      <c r="L3693">
        <v>2023</v>
      </c>
      <c r="P3693" t="s">
        <v>12</v>
      </c>
    </row>
    <row r="3694" spans="1:16" x14ac:dyDescent="0.3">
      <c r="A3694" t="s">
        <v>3673</v>
      </c>
      <c r="B3694" s="1">
        <v>44677</v>
      </c>
      <c r="C3694" t="s">
        <v>4976</v>
      </c>
      <c r="D3694" t="s">
        <v>28</v>
      </c>
      <c r="E3694" t="s">
        <v>19</v>
      </c>
      <c r="F3694">
        <v>281</v>
      </c>
      <c r="G3694">
        <v>43184</v>
      </c>
      <c r="H3694" t="s">
        <v>20</v>
      </c>
      <c r="I3694">
        <v>58</v>
      </c>
      <c r="J3694" t="str">
        <f t="shared" si="57"/>
        <v>A3</v>
      </c>
      <c r="K3694" s="5">
        <v>153.6797153024911</v>
      </c>
      <c r="L3694">
        <v>2022</v>
      </c>
      <c r="P3694" t="s">
        <v>12</v>
      </c>
    </row>
    <row r="3695" spans="1:16" x14ac:dyDescent="0.3">
      <c r="A3695" t="s">
        <v>3674</v>
      </c>
      <c r="B3695" s="1">
        <v>44793</v>
      </c>
      <c r="C3695" t="s">
        <v>9</v>
      </c>
      <c r="D3695" t="s">
        <v>42</v>
      </c>
      <c r="E3695" t="s">
        <v>19</v>
      </c>
      <c r="F3695">
        <v>737</v>
      </c>
      <c r="G3695">
        <v>33378</v>
      </c>
      <c r="H3695" t="s">
        <v>12</v>
      </c>
      <c r="I3695">
        <v>40</v>
      </c>
      <c r="J3695" t="str">
        <f t="shared" si="57"/>
        <v>A2</v>
      </c>
      <c r="K3695" s="5">
        <v>45.28900949796472</v>
      </c>
      <c r="L3695">
        <v>2022</v>
      </c>
      <c r="P3695" t="s">
        <v>12</v>
      </c>
    </row>
    <row r="3696" spans="1:16" x14ac:dyDescent="0.3">
      <c r="A3696" t="s">
        <v>3675</v>
      </c>
      <c r="B3696" s="1">
        <v>45238</v>
      </c>
      <c r="C3696" t="s">
        <v>14</v>
      </c>
      <c r="D3696" t="s">
        <v>10</v>
      </c>
      <c r="E3696" t="s">
        <v>23</v>
      </c>
      <c r="F3696">
        <v>529</v>
      </c>
      <c r="G3696">
        <v>25783</v>
      </c>
      <c r="H3696" t="s">
        <v>12</v>
      </c>
      <c r="I3696">
        <v>39</v>
      </c>
      <c r="J3696" t="str">
        <f t="shared" si="57"/>
        <v>A2</v>
      </c>
      <c r="K3696" s="5">
        <v>48.739130434782609</v>
      </c>
      <c r="L3696">
        <v>2023</v>
      </c>
      <c r="P3696" t="s">
        <v>12</v>
      </c>
    </row>
    <row r="3697" spans="1:16" x14ac:dyDescent="0.3">
      <c r="A3697" t="s">
        <v>3676</v>
      </c>
      <c r="B3697" s="1">
        <v>45264</v>
      </c>
      <c r="C3697" t="s">
        <v>27</v>
      </c>
      <c r="D3697" t="s">
        <v>18</v>
      </c>
      <c r="E3697" t="s">
        <v>23</v>
      </c>
      <c r="F3697">
        <v>672</v>
      </c>
      <c r="G3697">
        <v>25983</v>
      </c>
      <c r="H3697" t="s">
        <v>12</v>
      </c>
      <c r="I3697">
        <v>57</v>
      </c>
      <c r="J3697" t="str">
        <f t="shared" si="57"/>
        <v>A3</v>
      </c>
      <c r="K3697" s="5">
        <v>38.665178571428569</v>
      </c>
      <c r="L3697">
        <v>2023</v>
      </c>
      <c r="P3697" t="s">
        <v>12</v>
      </c>
    </row>
    <row r="3698" spans="1:16" x14ac:dyDescent="0.3">
      <c r="A3698" t="s">
        <v>3677</v>
      </c>
      <c r="B3698" s="1">
        <v>44708</v>
      </c>
      <c r="C3698" t="s">
        <v>9</v>
      </c>
      <c r="D3698" t="s">
        <v>42</v>
      </c>
      <c r="E3698" t="s">
        <v>19</v>
      </c>
      <c r="F3698">
        <v>867</v>
      </c>
      <c r="G3698">
        <v>5325</v>
      </c>
      <c r="H3698" t="s">
        <v>12</v>
      </c>
      <c r="I3698">
        <v>40</v>
      </c>
      <c r="J3698" t="str">
        <f t="shared" si="57"/>
        <v>A2</v>
      </c>
      <c r="K3698" s="5">
        <v>6.1418685121107268</v>
      </c>
      <c r="L3698">
        <v>2022</v>
      </c>
      <c r="P3698">
        <v>0</v>
      </c>
    </row>
    <row r="3699" spans="1:16" x14ac:dyDescent="0.3">
      <c r="A3699" t="s">
        <v>3678</v>
      </c>
      <c r="B3699" s="1">
        <v>45412</v>
      </c>
      <c r="C3699" t="s">
        <v>14</v>
      </c>
      <c r="D3699" t="s">
        <v>18</v>
      </c>
      <c r="E3699" t="s">
        <v>19</v>
      </c>
      <c r="F3699">
        <v>235</v>
      </c>
      <c r="G3699">
        <v>26865</v>
      </c>
      <c r="H3699" t="s">
        <v>12</v>
      </c>
      <c r="I3699">
        <v>57</v>
      </c>
      <c r="J3699" t="str">
        <f t="shared" si="57"/>
        <v>A3</v>
      </c>
      <c r="K3699" s="5">
        <v>114.31914893617021</v>
      </c>
      <c r="L3699">
        <v>2024</v>
      </c>
      <c r="P3699" t="s">
        <v>20</v>
      </c>
    </row>
    <row r="3700" spans="1:16" hidden="1" x14ac:dyDescent="0.3">
      <c r="A3700" t="s">
        <v>3679</v>
      </c>
      <c r="B3700" s="1">
        <v>44625</v>
      </c>
      <c r="C3700" t="s">
        <v>4976</v>
      </c>
      <c r="D3700" t="s">
        <v>4976</v>
      </c>
      <c r="E3700" t="s">
        <v>19</v>
      </c>
      <c r="F3700">
        <v>693</v>
      </c>
      <c r="G3700">
        <v>7152</v>
      </c>
      <c r="H3700" t="s">
        <v>12</v>
      </c>
      <c r="I3700" t="s">
        <v>4977</v>
      </c>
      <c r="J3700" t="str">
        <f t="shared" si="57"/>
        <v>A3</v>
      </c>
      <c r="K3700" s="5">
        <v>10.320346320346321</v>
      </c>
      <c r="L3700">
        <v>2022</v>
      </c>
      <c r="P3700" t="e">
        <v>#N/A</v>
      </c>
    </row>
    <row r="3701" spans="1:16" x14ac:dyDescent="0.3">
      <c r="A3701" t="s">
        <v>3680</v>
      </c>
      <c r="B3701" s="1">
        <v>45271</v>
      </c>
      <c r="C3701" t="s">
        <v>22</v>
      </c>
      <c r="D3701" t="s">
        <v>32</v>
      </c>
      <c r="E3701" t="s">
        <v>19</v>
      </c>
      <c r="F3701">
        <v>302</v>
      </c>
      <c r="G3701">
        <v>43109</v>
      </c>
      <c r="H3701">
        <v>0</v>
      </c>
      <c r="I3701">
        <v>46</v>
      </c>
      <c r="J3701" t="str">
        <f t="shared" si="57"/>
        <v>A3</v>
      </c>
      <c r="K3701" s="5">
        <v>142.74503311258277</v>
      </c>
      <c r="L3701">
        <v>2023</v>
      </c>
      <c r="P3701" t="s">
        <v>20</v>
      </c>
    </row>
    <row r="3702" spans="1:16" x14ac:dyDescent="0.3">
      <c r="A3702" t="s">
        <v>3681</v>
      </c>
      <c r="B3702" s="1">
        <v>44726</v>
      </c>
      <c r="C3702" t="s">
        <v>17</v>
      </c>
      <c r="D3702" t="s">
        <v>10</v>
      </c>
      <c r="E3702" t="s">
        <v>34</v>
      </c>
      <c r="F3702">
        <v>320</v>
      </c>
      <c r="G3702">
        <v>44004</v>
      </c>
      <c r="H3702" t="s">
        <v>12</v>
      </c>
      <c r="I3702">
        <v>39</v>
      </c>
      <c r="J3702" t="str">
        <f t="shared" si="57"/>
        <v>A2</v>
      </c>
      <c r="K3702" s="5">
        <v>137.51249999999999</v>
      </c>
      <c r="L3702">
        <v>2022</v>
      </c>
      <c r="P3702" t="s">
        <v>20</v>
      </c>
    </row>
    <row r="3703" spans="1:16" x14ac:dyDescent="0.3">
      <c r="A3703" t="s">
        <v>3682</v>
      </c>
      <c r="B3703" s="1">
        <v>45146</v>
      </c>
      <c r="C3703" t="s">
        <v>27</v>
      </c>
      <c r="D3703" t="s">
        <v>18</v>
      </c>
      <c r="E3703" t="s">
        <v>11</v>
      </c>
      <c r="F3703">
        <v>629</v>
      </c>
      <c r="G3703">
        <v>34022</v>
      </c>
      <c r="H3703">
        <v>0</v>
      </c>
      <c r="I3703">
        <v>57</v>
      </c>
      <c r="J3703" t="str">
        <f t="shared" si="57"/>
        <v>A3</v>
      </c>
      <c r="K3703" s="5">
        <v>54.089030206677265</v>
      </c>
      <c r="L3703">
        <v>2023</v>
      </c>
      <c r="P3703" t="s">
        <v>12</v>
      </c>
    </row>
    <row r="3704" spans="1:16" x14ac:dyDescent="0.3">
      <c r="A3704" t="s">
        <v>3683</v>
      </c>
      <c r="B3704" s="1">
        <v>45146</v>
      </c>
      <c r="C3704" t="s">
        <v>9</v>
      </c>
      <c r="D3704" t="s">
        <v>42</v>
      </c>
      <c r="E3704" t="s">
        <v>23</v>
      </c>
      <c r="F3704">
        <v>473</v>
      </c>
      <c r="G3704">
        <v>5403</v>
      </c>
      <c r="H3704" t="s">
        <v>20</v>
      </c>
      <c r="I3704">
        <v>40</v>
      </c>
      <c r="J3704" t="str">
        <f t="shared" si="57"/>
        <v>A2</v>
      </c>
      <c r="K3704" s="5">
        <v>11.422832980972515</v>
      </c>
      <c r="L3704">
        <v>2023</v>
      </c>
      <c r="P3704" t="s">
        <v>12</v>
      </c>
    </row>
    <row r="3705" spans="1:16" x14ac:dyDescent="0.3">
      <c r="A3705" t="s">
        <v>3684</v>
      </c>
      <c r="B3705" s="1">
        <v>44592</v>
      </c>
      <c r="C3705" t="s">
        <v>4976</v>
      </c>
      <c r="D3705" t="s">
        <v>42</v>
      </c>
      <c r="E3705" t="s">
        <v>11</v>
      </c>
      <c r="F3705">
        <v>843</v>
      </c>
      <c r="G3705">
        <v>38711</v>
      </c>
      <c r="H3705" t="s">
        <v>12</v>
      </c>
      <c r="I3705">
        <v>40</v>
      </c>
      <c r="J3705" t="str">
        <f t="shared" si="57"/>
        <v>A2</v>
      </c>
      <c r="K3705" s="5">
        <v>45.920521945432981</v>
      </c>
      <c r="L3705">
        <v>2022</v>
      </c>
      <c r="P3705" t="s">
        <v>12</v>
      </c>
    </row>
    <row r="3706" spans="1:16" x14ac:dyDescent="0.3">
      <c r="A3706" t="s">
        <v>3685</v>
      </c>
      <c r="B3706" s="1">
        <v>45164</v>
      </c>
      <c r="C3706" t="s">
        <v>22</v>
      </c>
      <c r="D3706" t="s">
        <v>32</v>
      </c>
      <c r="E3706" t="s">
        <v>19</v>
      </c>
      <c r="F3706">
        <v>657</v>
      </c>
      <c r="G3706">
        <v>27429</v>
      </c>
      <c r="H3706" t="s">
        <v>12</v>
      </c>
      <c r="I3706">
        <v>46</v>
      </c>
      <c r="J3706" t="str">
        <f t="shared" si="57"/>
        <v>A3</v>
      </c>
      <c r="K3706" s="5">
        <v>41.748858447488587</v>
      </c>
      <c r="L3706">
        <v>2023</v>
      </c>
      <c r="P3706" t="s">
        <v>20</v>
      </c>
    </row>
    <row r="3707" spans="1:16" x14ac:dyDescent="0.3">
      <c r="A3707" t="s">
        <v>3686</v>
      </c>
      <c r="B3707" s="1">
        <v>44573</v>
      </c>
      <c r="C3707" t="s">
        <v>14</v>
      </c>
      <c r="D3707" t="s">
        <v>42</v>
      </c>
      <c r="E3707" t="s">
        <v>11</v>
      </c>
      <c r="F3707">
        <v>243</v>
      </c>
      <c r="G3707">
        <v>20009</v>
      </c>
      <c r="H3707" t="s">
        <v>12</v>
      </c>
      <c r="I3707">
        <v>40</v>
      </c>
      <c r="J3707" t="str">
        <f t="shared" si="57"/>
        <v>A2</v>
      </c>
      <c r="K3707" s="5">
        <v>82.341563786008237</v>
      </c>
      <c r="L3707">
        <v>2022</v>
      </c>
      <c r="P3707" t="s">
        <v>20</v>
      </c>
    </row>
    <row r="3708" spans="1:16" x14ac:dyDescent="0.3">
      <c r="A3708" t="s">
        <v>3687</v>
      </c>
      <c r="B3708" s="1">
        <v>45119</v>
      </c>
      <c r="C3708" t="s">
        <v>22</v>
      </c>
      <c r="D3708" t="s">
        <v>10</v>
      </c>
      <c r="E3708" t="s">
        <v>23</v>
      </c>
      <c r="F3708">
        <v>518</v>
      </c>
      <c r="G3708">
        <v>37904</v>
      </c>
      <c r="H3708" t="s">
        <v>12</v>
      </c>
      <c r="I3708">
        <v>39</v>
      </c>
      <c r="J3708" t="str">
        <f t="shared" si="57"/>
        <v>A2</v>
      </c>
      <c r="K3708" s="5">
        <v>73.173745173745175</v>
      </c>
      <c r="L3708">
        <v>2023</v>
      </c>
      <c r="P3708" t="s">
        <v>12</v>
      </c>
    </row>
    <row r="3709" spans="1:16" x14ac:dyDescent="0.3">
      <c r="A3709" t="s">
        <v>3688</v>
      </c>
      <c r="B3709" s="1">
        <v>45030</v>
      </c>
      <c r="C3709" t="s">
        <v>14</v>
      </c>
      <c r="D3709" t="s">
        <v>32</v>
      </c>
      <c r="E3709" t="s">
        <v>19</v>
      </c>
      <c r="F3709">
        <v>794</v>
      </c>
      <c r="G3709">
        <v>29505</v>
      </c>
      <c r="H3709" t="s">
        <v>12</v>
      </c>
      <c r="I3709">
        <v>46</v>
      </c>
      <c r="J3709" t="str">
        <f t="shared" si="57"/>
        <v>A3</v>
      </c>
      <c r="K3709" s="5">
        <v>37.159949622166245</v>
      </c>
      <c r="L3709">
        <v>2023</v>
      </c>
      <c r="P3709" t="s">
        <v>20</v>
      </c>
    </row>
    <row r="3710" spans="1:16" x14ac:dyDescent="0.3">
      <c r="A3710" t="s">
        <v>3689</v>
      </c>
      <c r="B3710" s="1">
        <v>45427</v>
      </c>
      <c r="C3710" t="s">
        <v>27</v>
      </c>
      <c r="D3710" t="s">
        <v>10</v>
      </c>
      <c r="E3710" t="s">
        <v>23</v>
      </c>
      <c r="F3710">
        <v>868</v>
      </c>
      <c r="G3710">
        <v>8018</v>
      </c>
      <c r="H3710" t="s">
        <v>12</v>
      </c>
      <c r="I3710">
        <v>39</v>
      </c>
      <c r="J3710" t="str">
        <f t="shared" si="57"/>
        <v>A2</v>
      </c>
      <c r="K3710" s="5">
        <v>9.2373271889400925</v>
      </c>
      <c r="L3710">
        <v>2024</v>
      </c>
      <c r="P3710" t="s">
        <v>12</v>
      </c>
    </row>
    <row r="3711" spans="1:16" x14ac:dyDescent="0.3">
      <c r="A3711" t="s">
        <v>3690</v>
      </c>
      <c r="B3711" s="1">
        <v>45123</v>
      </c>
      <c r="C3711" t="s">
        <v>14</v>
      </c>
      <c r="D3711" t="s">
        <v>10</v>
      </c>
      <c r="E3711" t="s">
        <v>34</v>
      </c>
      <c r="F3711">
        <v>83</v>
      </c>
      <c r="G3711">
        <v>32440</v>
      </c>
      <c r="H3711" t="s">
        <v>12</v>
      </c>
      <c r="I3711">
        <v>39</v>
      </c>
      <c r="J3711" t="str">
        <f t="shared" si="57"/>
        <v>A2</v>
      </c>
      <c r="K3711" s="5">
        <v>390.84337349397589</v>
      </c>
      <c r="L3711">
        <v>2023</v>
      </c>
      <c r="P3711">
        <v>0</v>
      </c>
    </row>
    <row r="3712" spans="1:16" x14ac:dyDescent="0.3">
      <c r="A3712" t="s">
        <v>3691</v>
      </c>
      <c r="B3712" s="1">
        <v>45125</v>
      </c>
      <c r="C3712" t="s">
        <v>9</v>
      </c>
      <c r="D3712" t="s">
        <v>42</v>
      </c>
      <c r="E3712" t="s">
        <v>23</v>
      </c>
      <c r="F3712">
        <v>417</v>
      </c>
      <c r="G3712">
        <v>34840</v>
      </c>
      <c r="H3712" t="s">
        <v>12</v>
      </c>
      <c r="I3712">
        <v>40</v>
      </c>
      <c r="J3712" t="str">
        <f t="shared" si="57"/>
        <v>A2</v>
      </c>
      <c r="K3712" s="5">
        <v>83.549160671462829</v>
      </c>
      <c r="L3712">
        <v>2023</v>
      </c>
      <c r="P3712" t="s">
        <v>12</v>
      </c>
    </row>
    <row r="3713" spans="1:16" x14ac:dyDescent="0.3">
      <c r="A3713" t="s">
        <v>3692</v>
      </c>
      <c r="B3713" s="1">
        <v>45293</v>
      </c>
      <c r="C3713" t="s">
        <v>22</v>
      </c>
      <c r="D3713" t="s">
        <v>32</v>
      </c>
      <c r="E3713" t="s">
        <v>25</v>
      </c>
      <c r="F3713">
        <v>542</v>
      </c>
      <c r="G3713">
        <v>19024</v>
      </c>
      <c r="H3713">
        <v>0</v>
      </c>
      <c r="I3713">
        <v>46</v>
      </c>
      <c r="J3713" t="str">
        <f t="shared" si="57"/>
        <v>A3</v>
      </c>
      <c r="K3713" s="5">
        <v>35.099630996309962</v>
      </c>
      <c r="L3713">
        <v>2024</v>
      </c>
      <c r="P3713" t="s">
        <v>12</v>
      </c>
    </row>
    <row r="3714" spans="1:16" x14ac:dyDescent="0.3">
      <c r="A3714" t="s">
        <v>3693</v>
      </c>
      <c r="B3714" s="1">
        <v>44696</v>
      </c>
      <c r="C3714" t="s">
        <v>17</v>
      </c>
      <c r="D3714" t="s">
        <v>18</v>
      </c>
      <c r="E3714" t="s">
        <v>11</v>
      </c>
      <c r="F3714">
        <v>805</v>
      </c>
      <c r="G3714">
        <v>28877</v>
      </c>
      <c r="H3714" t="s">
        <v>12</v>
      </c>
      <c r="I3714">
        <v>57</v>
      </c>
      <c r="J3714" t="str">
        <f t="shared" si="57"/>
        <v>A3</v>
      </c>
      <c r="K3714" s="5">
        <v>35.872049689440992</v>
      </c>
      <c r="L3714">
        <v>2022</v>
      </c>
      <c r="P3714" t="s">
        <v>12</v>
      </c>
    </row>
    <row r="3715" spans="1:16" x14ac:dyDescent="0.3">
      <c r="A3715" t="s">
        <v>3694</v>
      </c>
      <c r="B3715" s="1">
        <v>44726</v>
      </c>
      <c r="C3715" t="s">
        <v>27</v>
      </c>
      <c r="D3715" t="s">
        <v>10</v>
      </c>
      <c r="E3715" t="s">
        <v>4976</v>
      </c>
      <c r="F3715">
        <v>181</v>
      </c>
      <c r="G3715">
        <v>46554</v>
      </c>
      <c r="H3715" t="s">
        <v>12</v>
      </c>
      <c r="I3715">
        <v>39</v>
      </c>
      <c r="J3715" t="str">
        <f t="shared" ref="J3715:J3778" si="58">IF(I3715&lt;=30,"A1",IF(I3715&lt;=45,"A2","A3"))</f>
        <v>A2</v>
      </c>
      <c r="K3715" s="5">
        <v>257.20441988950279</v>
      </c>
      <c r="L3715">
        <v>2022</v>
      </c>
      <c r="P3715" t="s">
        <v>20</v>
      </c>
    </row>
    <row r="3716" spans="1:16" x14ac:dyDescent="0.3">
      <c r="A3716" t="s">
        <v>3695</v>
      </c>
      <c r="B3716" s="1">
        <v>45021</v>
      </c>
      <c r="C3716" t="s">
        <v>22</v>
      </c>
      <c r="D3716" t="s">
        <v>10</v>
      </c>
      <c r="E3716" t="s">
        <v>25</v>
      </c>
      <c r="F3716">
        <v>339</v>
      </c>
      <c r="G3716">
        <v>46707</v>
      </c>
      <c r="H3716" t="s">
        <v>12</v>
      </c>
      <c r="I3716">
        <v>39</v>
      </c>
      <c r="J3716" t="str">
        <f t="shared" si="58"/>
        <v>A2</v>
      </c>
      <c r="K3716" s="5">
        <v>137.77876106194691</v>
      </c>
      <c r="L3716">
        <v>2023</v>
      </c>
      <c r="P3716" t="s">
        <v>20</v>
      </c>
    </row>
    <row r="3717" spans="1:16" x14ac:dyDescent="0.3">
      <c r="A3717" t="s">
        <v>3696</v>
      </c>
      <c r="B3717" s="1">
        <v>44885</v>
      </c>
      <c r="C3717" t="s">
        <v>27</v>
      </c>
      <c r="D3717" t="s">
        <v>28</v>
      </c>
      <c r="E3717" t="s">
        <v>25</v>
      </c>
      <c r="F3717">
        <v>755</v>
      </c>
      <c r="G3717">
        <v>39321</v>
      </c>
      <c r="H3717" t="s">
        <v>20</v>
      </c>
      <c r="I3717">
        <v>58</v>
      </c>
      <c r="J3717" t="str">
        <f t="shared" si="58"/>
        <v>A3</v>
      </c>
      <c r="K3717" s="5">
        <v>52.080794701986754</v>
      </c>
      <c r="L3717">
        <v>2022</v>
      </c>
      <c r="P3717">
        <v>0</v>
      </c>
    </row>
    <row r="3718" spans="1:16" x14ac:dyDescent="0.3">
      <c r="A3718" t="s">
        <v>3697</v>
      </c>
      <c r="B3718" s="1">
        <v>45374</v>
      </c>
      <c r="C3718" t="s">
        <v>14</v>
      </c>
      <c r="D3718" t="s">
        <v>32</v>
      </c>
      <c r="E3718" t="s">
        <v>11</v>
      </c>
      <c r="F3718">
        <v>407</v>
      </c>
      <c r="G3718">
        <v>43575</v>
      </c>
      <c r="H3718" t="s">
        <v>20</v>
      </c>
      <c r="I3718">
        <v>46</v>
      </c>
      <c r="J3718" t="str">
        <f t="shared" si="58"/>
        <v>A3</v>
      </c>
      <c r="K3718" s="5">
        <v>107.06388206388206</v>
      </c>
      <c r="L3718">
        <v>2024</v>
      </c>
      <c r="P3718" t="s">
        <v>12</v>
      </c>
    </row>
    <row r="3719" spans="1:16" x14ac:dyDescent="0.3">
      <c r="A3719" t="s">
        <v>3698</v>
      </c>
      <c r="B3719" s="1">
        <v>45253</v>
      </c>
      <c r="C3719" t="s">
        <v>14</v>
      </c>
      <c r="D3719" t="s">
        <v>10</v>
      </c>
      <c r="E3719" t="s">
        <v>34</v>
      </c>
      <c r="F3719">
        <v>564</v>
      </c>
      <c r="G3719">
        <v>45984</v>
      </c>
      <c r="H3719" t="s">
        <v>12</v>
      </c>
      <c r="I3719">
        <v>39</v>
      </c>
      <c r="J3719" t="str">
        <f t="shared" si="58"/>
        <v>A2</v>
      </c>
      <c r="K3719" s="5">
        <v>81.531914893617028</v>
      </c>
      <c r="L3719">
        <v>2023</v>
      </c>
      <c r="P3719" t="s">
        <v>12</v>
      </c>
    </row>
    <row r="3720" spans="1:16" x14ac:dyDescent="0.3">
      <c r="A3720" t="s">
        <v>3699</v>
      </c>
      <c r="B3720" s="1">
        <v>44923</v>
      </c>
      <c r="C3720" t="s">
        <v>9</v>
      </c>
      <c r="D3720" t="s">
        <v>42</v>
      </c>
      <c r="E3720" t="s">
        <v>25</v>
      </c>
      <c r="F3720">
        <v>652</v>
      </c>
      <c r="G3720">
        <v>23864</v>
      </c>
      <c r="H3720" t="s">
        <v>20</v>
      </c>
      <c r="I3720">
        <v>40</v>
      </c>
      <c r="J3720" t="str">
        <f t="shared" si="58"/>
        <v>A2</v>
      </c>
      <c r="K3720" s="5">
        <v>36.601226993865033</v>
      </c>
      <c r="L3720">
        <v>2022</v>
      </c>
      <c r="P3720" t="s">
        <v>20</v>
      </c>
    </row>
    <row r="3721" spans="1:16" x14ac:dyDescent="0.3">
      <c r="A3721" t="s">
        <v>3700</v>
      </c>
      <c r="B3721" s="1">
        <v>44998</v>
      </c>
      <c r="C3721" t="s">
        <v>27</v>
      </c>
      <c r="D3721" t="s">
        <v>32</v>
      </c>
      <c r="E3721" t="s">
        <v>34</v>
      </c>
      <c r="F3721">
        <v>733</v>
      </c>
      <c r="G3721">
        <v>22620</v>
      </c>
      <c r="H3721" t="s">
        <v>20</v>
      </c>
      <c r="I3721">
        <v>46</v>
      </c>
      <c r="J3721" t="str">
        <f t="shared" si="58"/>
        <v>A3</v>
      </c>
      <c r="K3721" s="5">
        <v>30.859481582537516</v>
      </c>
      <c r="L3721">
        <v>2023</v>
      </c>
      <c r="P3721">
        <v>0</v>
      </c>
    </row>
    <row r="3722" spans="1:16" x14ac:dyDescent="0.3">
      <c r="A3722" t="s">
        <v>3701</v>
      </c>
      <c r="B3722" s="1">
        <v>44930</v>
      </c>
      <c r="C3722" t="s">
        <v>22</v>
      </c>
      <c r="D3722" t="s">
        <v>28</v>
      </c>
      <c r="E3722" t="s">
        <v>19</v>
      </c>
      <c r="F3722">
        <v>891</v>
      </c>
      <c r="G3722">
        <v>5672</v>
      </c>
      <c r="H3722" t="s">
        <v>12</v>
      </c>
      <c r="I3722">
        <v>58</v>
      </c>
      <c r="J3722" t="str">
        <f t="shared" si="58"/>
        <v>A3</v>
      </c>
      <c r="K3722" s="5">
        <v>6.3658810325476995</v>
      </c>
      <c r="L3722">
        <v>2023</v>
      </c>
      <c r="P3722" t="s">
        <v>12</v>
      </c>
    </row>
    <row r="3723" spans="1:16" x14ac:dyDescent="0.3">
      <c r="A3723" t="s">
        <v>3702</v>
      </c>
      <c r="B3723" s="1">
        <v>45428</v>
      </c>
      <c r="C3723" t="s">
        <v>14</v>
      </c>
      <c r="D3723" t="s">
        <v>18</v>
      </c>
      <c r="E3723" t="s">
        <v>19</v>
      </c>
      <c r="F3723">
        <v>192</v>
      </c>
      <c r="G3723">
        <v>48679</v>
      </c>
      <c r="H3723" t="s">
        <v>12</v>
      </c>
      <c r="I3723">
        <v>57</v>
      </c>
      <c r="J3723" t="str">
        <f t="shared" si="58"/>
        <v>A3</v>
      </c>
      <c r="K3723" s="5">
        <v>253.53645833333334</v>
      </c>
      <c r="L3723">
        <v>2024</v>
      </c>
      <c r="P3723">
        <v>0</v>
      </c>
    </row>
    <row r="3724" spans="1:16" x14ac:dyDescent="0.3">
      <c r="A3724" t="s">
        <v>3703</v>
      </c>
      <c r="B3724" s="1">
        <v>44686</v>
      </c>
      <c r="C3724" t="s">
        <v>14</v>
      </c>
      <c r="D3724" t="s">
        <v>10</v>
      </c>
      <c r="E3724" t="s">
        <v>23</v>
      </c>
      <c r="F3724">
        <v>767</v>
      </c>
      <c r="G3724">
        <v>40808</v>
      </c>
      <c r="H3724" t="s">
        <v>12</v>
      </c>
      <c r="I3724">
        <v>39</v>
      </c>
      <c r="J3724" t="str">
        <f t="shared" si="58"/>
        <v>A2</v>
      </c>
      <c r="K3724" s="5">
        <v>53.204693611473274</v>
      </c>
      <c r="L3724">
        <v>2022</v>
      </c>
      <c r="P3724" t="s">
        <v>12</v>
      </c>
    </row>
    <row r="3725" spans="1:16" x14ac:dyDescent="0.3">
      <c r="A3725" t="s">
        <v>3704</v>
      </c>
      <c r="B3725" s="1">
        <v>45393</v>
      </c>
      <c r="C3725" t="s">
        <v>9</v>
      </c>
      <c r="D3725" t="s">
        <v>28</v>
      </c>
      <c r="E3725" t="s">
        <v>25</v>
      </c>
      <c r="F3725">
        <v>589</v>
      </c>
      <c r="G3725">
        <v>23314</v>
      </c>
      <c r="H3725" t="s">
        <v>12</v>
      </c>
      <c r="I3725">
        <v>58</v>
      </c>
      <c r="J3725" t="str">
        <f t="shared" si="58"/>
        <v>A3</v>
      </c>
      <c r="K3725" s="5">
        <v>39.582342954159593</v>
      </c>
      <c r="L3725">
        <v>2024</v>
      </c>
      <c r="P3725">
        <v>0</v>
      </c>
    </row>
    <row r="3726" spans="1:16" x14ac:dyDescent="0.3">
      <c r="A3726" t="s">
        <v>3705</v>
      </c>
      <c r="B3726" s="1">
        <v>44738</v>
      </c>
      <c r="C3726" t="s">
        <v>17</v>
      </c>
      <c r="D3726" t="s">
        <v>10</v>
      </c>
      <c r="E3726" t="s">
        <v>19</v>
      </c>
      <c r="F3726">
        <v>453</v>
      </c>
      <c r="G3726">
        <v>48066</v>
      </c>
      <c r="H3726" t="s">
        <v>12</v>
      </c>
      <c r="I3726">
        <v>39</v>
      </c>
      <c r="J3726" t="str">
        <f t="shared" si="58"/>
        <v>A2</v>
      </c>
      <c r="K3726" s="5">
        <v>106.10596026490066</v>
      </c>
      <c r="L3726">
        <v>2022</v>
      </c>
      <c r="P3726" t="s">
        <v>12</v>
      </c>
    </row>
    <row r="3727" spans="1:16" x14ac:dyDescent="0.3">
      <c r="A3727" t="s">
        <v>3706</v>
      </c>
      <c r="B3727" s="1">
        <v>45079</v>
      </c>
      <c r="C3727" t="s">
        <v>14</v>
      </c>
      <c r="D3727" t="s">
        <v>15</v>
      </c>
      <c r="E3727" t="s">
        <v>25</v>
      </c>
      <c r="F3727">
        <v>222</v>
      </c>
      <c r="G3727">
        <v>12220</v>
      </c>
      <c r="H3727" t="s">
        <v>12</v>
      </c>
      <c r="I3727">
        <v>41</v>
      </c>
      <c r="J3727" t="str">
        <f t="shared" si="58"/>
        <v>A2</v>
      </c>
      <c r="K3727" s="5">
        <v>55.045045045045043</v>
      </c>
      <c r="L3727">
        <v>2023</v>
      </c>
      <c r="P3727" t="s">
        <v>12</v>
      </c>
    </row>
    <row r="3728" spans="1:16" x14ac:dyDescent="0.3">
      <c r="A3728" t="s">
        <v>3707</v>
      </c>
      <c r="B3728" s="1">
        <v>45290</v>
      </c>
      <c r="C3728" t="s">
        <v>9</v>
      </c>
      <c r="D3728" t="s">
        <v>42</v>
      </c>
      <c r="E3728" t="s">
        <v>11</v>
      </c>
      <c r="F3728">
        <v>101</v>
      </c>
      <c r="G3728">
        <v>27351</v>
      </c>
      <c r="H3728" t="s">
        <v>12</v>
      </c>
      <c r="I3728">
        <v>40</v>
      </c>
      <c r="J3728" t="str">
        <f t="shared" si="58"/>
        <v>A2</v>
      </c>
      <c r="K3728" s="5">
        <v>270.80198019801981</v>
      </c>
      <c r="L3728">
        <v>2023</v>
      </c>
      <c r="P3728" t="s">
        <v>12</v>
      </c>
    </row>
    <row r="3729" spans="1:16" x14ac:dyDescent="0.3">
      <c r="A3729" t="s">
        <v>3708</v>
      </c>
      <c r="B3729" s="1">
        <v>45375</v>
      </c>
      <c r="C3729" t="s">
        <v>9</v>
      </c>
      <c r="D3729" t="s">
        <v>15</v>
      </c>
      <c r="E3729" t="s">
        <v>25</v>
      </c>
      <c r="F3729">
        <v>797</v>
      </c>
      <c r="G3729">
        <v>41011</v>
      </c>
      <c r="H3729" t="s">
        <v>20</v>
      </c>
      <c r="I3729">
        <v>41</v>
      </c>
      <c r="J3729" t="str">
        <f t="shared" si="58"/>
        <v>A2</v>
      </c>
      <c r="K3729" s="5">
        <v>51.456712672521959</v>
      </c>
      <c r="L3729">
        <v>2024</v>
      </c>
      <c r="P3729">
        <v>0</v>
      </c>
    </row>
    <row r="3730" spans="1:16" x14ac:dyDescent="0.3">
      <c r="A3730" t="s">
        <v>3709</v>
      </c>
      <c r="B3730" s="1">
        <v>44955</v>
      </c>
      <c r="C3730" t="s">
        <v>4976</v>
      </c>
      <c r="D3730" t="s">
        <v>32</v>
      </c>
      <c r="E3730" t="s">
        <v>19</v>
      </c>
      <c r="F3730">
        <v>442</v>
      </c>
      <c r="G3730">
        <v>39663</v>
      </c>
      <c r="H3730" t="s">
        <v>12</v>
      </c>
      <c r="I3730">
        <v>46</v>
      </c>
      <c r="J3730" t="str">
        <f t="shared" si="58"/>
        <v>A3</v>
      </c>
      <c r="K3730" s="5">
        <v>89.735294117647058</v>
      </c>
      <c r="L3730">
        <v>2023</v>
      </c>
      <c r="P3730" t="s">
        <v>12</v>
      </c>
    </row>
    <row r="3731" spans="1:16" x14ac:dyDescent="0.3">
      <c r="A3731" t="s">
        <v>3710</v>
      </c>
      <c r="B3731" s="1">
        <v>44912</v>
      </c>
      <c r="C3731" t="s">
        <v>17</v>
      </c>
      <c r="D3731" t="s">
        <v>32</v>
      </c>
      <c r="E3731" t="s">
        <v>11</v>
      </c>
      <c r="F3731">
        <v>924</v>
      </c>
      <c r="G3731" t="s">
        <v>4976</v>
      </c>
      <c r="H3731" t="s">
        <v>12</v>
      </c>
      <c r="I3731">
        <v>46</v>
      </c>
      <c r="J3731" t="str">
        <f t="shared" si="58"/>
        <v>A3</v>
      </c>
      <c r="K3731" s="5">
        <v>0</v>
      </c>
      <c r="L3731">
        <v>2022</v>
      </c>
      <c r="P3731" t="s">
        <v>20</v>
      </c>
    </row>
    <row r="3732" spans="1:16" x14ac:dyDescent="0.3">
      <c r="A3732" t="s">
        <v>3711</v>
      </c>
      <c r="B3732" s="1">
        <v>44574</v>
      </c>
      <c r="C3732" t="s">
        <v>14</v>
      </c>
      <c r="D3732" t="s">
        <v>28</v>
      </c>
      <c r="E3732" t="s">
        <v>25</v>
      </c>
      <c r="F3732">
        <v>696</v>
      </c>
      <c r="G3732">
        <v>27446</v>
      </c>
      <c r="H3732" t="s">
        <v>12</v>
      </c>
      <c r="I3732">
        <v>58</v>
      </c>
      <c r="J3732" t="str">
        <f t="shared" si="58"/>
        <v>A3</v>
      </c>
      <c r="K3732" s="5">
        <v>39.433908045977013</v>
      </c>
      <c r="L3732">
        <v>2022</v>
      </c>
      <c r="P3732" t="s">
        <v>20</v>
      </c>
    </row>
    <row r="3733" spans="1:16" x14ac:dyDescent="0.3">
      <c r="A3733" t="s">
        <v>3712</v>
      </c>
      <c r="B3733" s="1">
        <v>45352</v>
      </c>
      <c r="C3733" t="s">
        <v>14</v>
      </c>
      <c r="D3733" t="s">
        <v>32</v>
      </c>
      <c r="E3733" t="s">
        <v>23</v>
      </c>
      <c r="F3733">
        <v>210</v>
      </c>
      <c r="G3733">
        <v>13488</v>
      </c>
      <c r="H3733" t="s">
        <v>12</v>
      </c>
      <c r="I3733">
        <v>46</v>
      </c>
      <c r="J3733" t="str">
        <f t="shared" si="58"/>
        <v>A3</v>
      </c>
      <c r="K3733" s="5">
        <v>64.228571428571428</v>
      </c>
      <c r="L3733">
        <v>2024</v>
      </c>
      <c r="P3733" t="s">
        <v>12</v>
      </c>
    </row>
    <row r="3734" spans="1:16" x14ac:dyDescent="0.3">
      <c r="A3734" t="s">
        <v>3713</v>
      </c>
      <c r="B3734" s="1">
        <v>45136</v>
      </c>
      <c r="C3734" t="s">
        <v>14</v>
      </c>
      <c r="D3734" t="s">
        <v>32</v>
      </c>
      <c r="E3734" t="s">
        <v>25</v>
      </c>
      <c r="F3734">
        <v>899</v>
      </c>
      <c r="G3734">
        <v>11079</v>
      </c>
      <c r="H3734" t="s">
        <v>20</v>
      </c>
      <c r="I3734">
        <v>46</v>
      </c>
      <c r="J3734" t="str">
        <f t="shared" si="58"/>
        <v>A3</v>
      </c>
      <c r="K3734" s="5">
        <v>12.323692992213571</v>
      </c>
      <c r="L3734">
        <v>2023</v>
      </c>
      <c r="P3734" t="s">
        <v>12</v>
      </c>
    </row>
    <row r="3735" spans="1:16" x14ac:dyDescent="0.3">
      <c r="A3735" t="s">
        <v>3714</v>
      </c>
      <c r="B3735" s="1">
        <v>45338</v>
      </c>
      <c r="C3735" t="s">
        <v>22</v>
      </c>
      <c r="D3735" t="s">
        <v>32</v>
      </c>
      <c r="E3735" t="s">
        <v>19</v>
      </c>
      <c r="F3735">
        <v>457</v>
      </c>
      <c r="G3735">
        <v>41153</v>
      </c>
      <c r="H3735" t="s">
        <v>12</v>
      </c>
      <c r="I3735">
        <v>46</v>
      </c>
      <c r="J3735" t="str">
        <f t="shared" si="58"/>
        <v>A3</v>
      </c>
      <c r="K3735" s="5">
        <v>90.050328227571114</v>
      </c>
      <c r="L3735">
        <v>2024</v>
      </c>
      <c r="P3735" t="s">
        <v>12</v>
      </c>
    </row>
    <row r="3736" spans="1:16" x14ac:dyDescent="0.3">
      <c r="A3736" t="s">
        <v>3715</v>
      </c>
      <c r="B3736" s="1">
        <v>45181</v>
      </c>
      <c r="C3736" t="s">
        <v>9</v>
      </c>
      <c r="D3736" t="s">
        <v>10</v>
      </c>
      <c r="E3736" t="s">
        <v>11</v>
      </c>
      <c r="F3736">
        <v>721</v>
      </c>
      <c r="G3736">
        <v>31272</v>
      </c>
      <c r="H3736" t="s">
        <v>12</v>
      </c>
      <c r="I3736">
        <v>39</v>
      </c>
      <c r="J3736" t="str">
        <f t="shared" si="58"/>
        <v>A2</v>
      </c>
      <c r="K3736" s="5">
        <v>43.373092926490983</v>
      </c>
      <c r="L3736">
        <v>2023</v>
      </c>
      <c r="P3736" t="s">
        <v>12</v>
      </c>
    </row>
    <row r="3737" spans="1:16" x14ac:dyDescent="0.3">
      <c r="A3737" t="s">
        <v>3716</v>
      </c>
      <c r="B3737" s="1">
        <v>45263</v>
      </c>
      <c r="C3737" t="s">
        <v>27</v>
      </c>
      <c r="D3737" t="s">
        <v>32</v>
      </c>
      <c r="E3737" t="s">
        <v>4976</v>
      </c>
      <c r="F3737">
        <v>422</v>
      </c>
      <c r="G3737">
        <v>42246</v>
      </c>
      <c r="H3737" t="s">
        <v>12</v>
      </c>
      <c r="I3737">
        <v>46</v>
      </c>
      <c r="J3737" t="str">
        <f t="shared" si="58"/>
        <v>A3</v>
      </c>
      <c r="K3737" s="5">
        <v>100.1090047393365</v>
      </c>
      <c r="L3737">
        <v>2023</v>
      </c>
      <c r="P3737" t="s">
        <v>12</v>
      </c>
    </row>
    <row r="3738" spans="1:16" x14ac:dyDescent="0.3">
      <c r="A3738" t="s">
        <v>3717</v>
      </c>
      <c r="B3738" s="1">
        <v>44729</v>
      </c>
      <c r="C3738" t="s">
        <v>14</v>
      </c>
      <c r="D3738" t="s">
        <v>18</v>
      </c>
      <c r="E3738" t="s">
        <v>11</v>
      </c>
      <c r="F3738">
        <v>193</v>
      </c>
      <c r="G3738">
        <v>19934</v>
      </c>
      <c r="H3738" t="s">
        <v>12</v>
      </c>
      <c r="I3738">
        <v>57</v>
      </c>
      <c r="J3738" t="str">
        <f t="shared" si="58"/>
        <v>A3</v>
      </c>
      <c r="K3738" s="5">
        <v>103.28497409326425</v>
      </c>
      <c r="L3738">
        <v>2022</v>
      </c>
      <c r="P3738" t="s">
        <v>12</v>
      </c>
    </row>
    <row r="3739" spans="1:16" x14ac:dyDescent="0.3">
      <c r="A3739" t="s">
        <v>3718</v>
      </c>
      <c r="B3739" s="1">
        <v>44848</v>
      </c>
      <c r="C3739" t="s">
        <v>27</v>
      </c>
      <c r="D3739" t="s">
        <v>18</v>
      </c>
      <c r="E3739" t="s">
        <v>34</v>
      </c>
      <c r="F3739">
        <v>833</v>
      </c>
      <c r="G3739">
        <v>12302</v>
      </c>
      <c r="H3739">
        <v>0</v>
      </c>
      <c r="I3739">
        <v>57</v>
      </c>
      <c r="J3739" t="str">
        <f t="shared" si="58"/>
        <v>A3</v>
      </c>
      <c r="K3739" s="5">
        <v>14.768307322929171</v>
      </c>
      <c r="L3739">
        <v>2022</v>
      </c>
      <c r="P3739" t="s">
        <v>12</v>
      </c>
    </row>
    <row r="3740" spans="1:16" x14ac:dyDescent="0.3">
      <c r="A3740" t="s">
        <v>3719</v>
      </c>
      <c r="B3740" s="1">
        <v>45345</v>
      </c>
      <c r="C3740" t="s">
        <v>17</v>
      </c>
      <c r="D3740" t="s">
        <v>28</v>
      </c>
      <c r="E3740" t="s">
        <v>11</v>
      </c>
      <c r="F3740">
        <v>742</v>
      </c>
      <c r="G3740">
        <v>20266</v>
      </c>
      <c r="H3740" t="s">
        <v>12</v>
      </c>
      <c r="I3740">
        <v>58</v>
      </c>
      <c r="J3740" t="str">
        <f t="shared" si="58"/>
        <v>A3</v>
      </c>
      <c r="K3740" s="5">
        <v>27.31266846361186</v>
      </c>
      <c r="L3740">
        <v>2024</v>
      </c>
      <c r="P3740" t="s">
        <v>12</v>
      </c>
    </row>
    <row r="3741" spans="1:16" x14ac:dyDescent="0.3">
      <c r="A3741" t="s">
        <v>3720</v>
      </c>
      <c r="B3741" s="1">
        <v>45009</v>
      </c>
      <c r="C3741" t="s">
        <v>27</v>
      </c>
      <c r="D3741" t="s">
        <v>42</v>
      </c>
      <c r="E3741" t="s">
        <v>19</v>
      </c>
      <c r="F3741">
        <v>212</v>
      </c>
      <c r="G3741">
        <v>47381</v>
      </c>
      <c r="H3741">
        <v>0</v>
      </c>
      <c r="I3741">
        <v>40</v>
      </c>
      <c r="J3741" t="str">
        <f t="shared" si="58"/>
        <v>A2</v>
      </c>
      <c r="K3741" s="5">
        <v>223.49528301886792</v>
      </c>
      <c r="L3741">
        <v>2023</v>
      </c>
      <c r="P3741" t="s">
        <v>12</v>
      </c>
    </row>
    <row r="3742" spans="1:16" x14ac:dyDescent="0.3">
      <c r="A3742" t="s">
        <v>3721</v>
      </c>
      <c r="B3742" t="s">
        <v>4976</v>
      </c>
      <c r="C3742" t="s">
        <v>27</v>
      </c>
      <c r="D3742" t="s">
        <v>10</v>
      </c>
      <c r="E3742" t="s">
        <v>25</v>
      </c>
      <c r="F3742">
        <v>63</v>
      </c>
      <c r="G3742">
        <v>5657</v>
      </c>
      <c r="H3742" t="s">
        <v>12</v>
      </c>
      <c r="I3742">
        <v>39</v>
      </c>
      <c r="J3742" t="str">
        <f t="shared" si="58"/>
        <v>A2</v>
      </c>
      <c r="K3742" s="5">
        <v>89.793650793650798</v>
      </c>
      <c r="L3742" t="e">
        <v>#VALUE!</v>
      </c>
      <c r="P3742" t="s">
        <v>12</v>
      </c>
    </row>
    <row r="3743" spans="1:16" x14ac:dyDescent="0.3">
      <c r="A3743" t="s">
        <v>3722</v>
      </c>
      <c r="B3743" s="1">
        <v>44810</v>
      </c>
      <c r="C3743" t="s">
        <v>22</v>
      </c>
      <c r="D3743" t="s">
        <v>32</v>
      </c>
      <c r="E3743" t="s">
        <v>34</v>
      </c>
      <c r="F3743">
        <v>788</v>
      </c>
      <c r="G3743">
        <v>43242</v>
      </c>
      <c r="H3743" t="s">
        <v>12</v>
      </c>
      <c r="I3743">
        <v>46</v>
      </c>
      <c r="J3743" t="str">
        <f t="shared" si="58"/>
        <v>A3</v>
      </c>
      <c r="K3743" s="5">
        <v>54.8756345177665</v>
      </c>
      <c r="L3743">
        <v>2022</v>
      </c>
      <c r="P3743">
        <v>0</v>
      </c>
    </row>
    <row r="3744" spans="1:16" x14ac:dyDescent="0.3">
      <c r="A3744" t="s">
        <v>3723</v>
      </c>
      <c r="B3744" s="1">
        <v>45228</v>
      </c>
      <c r="C3744" t="s">
        <v>9</v>
      </c>
      <c r="D3744" t="s">
        <v>28</v>
      </c>
      <c r="E3744" t="s">
        <v>11</v>
      </c>
      <c r="F3744">
        <v>96</v>
      </c>
      <c r="G3744">
        <v>24366</v>
      </c>
      <c r="H3744">
        <v>0</v>
      </c>
      <c r="I3744">
        <v>58</v>
      </c>
      <c r="J3744" t="str">
        <f t="shared" si="58"/>
        <v>A3</v>
      </c>
      <c r="K3744" s="5">
        <v>253.8125</v>
      </c>
      <c r="L3744">
        <v>2023</v>
      </c>
      <c r="P3744" t="s">
        <v>12</v>
      </c>
    </row>
    <row r="3745" spans="1:16" x14ac:dyDescent="0.3">
      <c r="A3745" t="s">
        <v>3724</v>
      </c>
      <c r="B3745" s="1">
        <v>44809</v>
      </c>
      <c r="C3745" t="s">
        <v>22</v>
      </c>
      <c r="D3745" t="s">
        <v>15</v>
      </c>
      <c r="E3745" t="s">
        <v>11</v>
      </c>
      <c r="F3745">
        <v>209</v>
      </c>
      <c r="G3745">
        <v>36350</v>
      </c>
      <c r="H3745" t="s">
        <v>12</v>
      </c>
      <c r="I3745">
        <v>41</v>
      </c>
      <c r="J3745" t="str">
        <f t="shared" si="58"/>
        <v>A2</v>
      </c>
      <c r="K3745" s="5">
        <v>173.92344497607655</v>
      </c>
      <c r="L3745">
        <v>2022</v>
      </c>
      <c r="P3745" t="s">
        <v>12</v>
      </c>
    </row>
    <row r="3746" spans="1:16" x14ac:dyDescent="0.3">
      <c r="A3746" t="s">
        <v>3725</v>
      </c>
      <c r="B3746" s="1">
        <v>45108</v>
      </c>
      <c r="C3746" t="s">
        <v>9</v>
      </c>
      <c r="D3746" t="s">
        <v>10</v>
      </c>
      <c r="E3746" t="s">
        <v>25</v>
      </c>
      <c r="F3746">
        <v>775</v>
      </c>
      <c r="G3746">
        <v>40996</v>
      </c>
      <c r="H3746" t="s">
        <v>12</v>
      </c>
      <c r="I3746">
        <v>39</v>
      </c>
      <c r="J3746" t="str">
        <f t="shared" si="58"/>
        <v>A2</v>
      </c>
      <c r="K3746" s="5">
        <v>52.898064516129033</v>
      </c>
      <c r="L3746">
        <v>2023</v>
      </c>
      <c r="P3746" t="s">
        <v>12</v>
      </c>
    </row>
    <row r="3747" spans="1:16" x14ac:dyDescent="0.3">
      <c r="A3747" t="s">
        <v>3726</v>
      </c>
      <c r="B3747" s="1">
        <v>44721</v>
      </c>
      <c r="C3747" t="s">
        <v>17</v>
      </c>
      <c r="D3747" t="s">
        <v>42</v>
      </c>
      <c r="E3747" t="s">
        <v>25</v>
      </c>
      <c r="F3747">
        <v>849</v>
      </c>
      <c r="G3747">
        <v>15144</v>
      </c>
      <c r="H3747" t="s">
        <v>12</v>
      </c>
      <c r="I3747">
        <v>40</v>
      </c>
      <c r="J3747" t="str">
        <f t="shared" si="58"/>
        <v>A2</v>
      </c>
      <c r="K3747" s="5">
        <v>17.837455830388691</v>
      </c>
      <c r="L3747">
        <v>2022</v>
      </c>
      <c r="P3747" t="s">
        <v>12</v>
      </c>
    </row>
    <row r="3748" spans="1:16" x14ac:dyDescent="0.3">
      <c r="A3748" t="s">
        <v>3727</v>
      </c>
      <c r="B3748" s="1">
        <v>44932</v>
      </c>
      <c r="C3748" t="s">
        <v>14</v>
      </c>
      <c r="D3748" t="s">
        <v>15</v>
      </c>
      <c r="E3748" t="s">
        <v>25</v>
      </c>
      <c r="F3748">
        <v>109</v>
      </c>
      <c r="G3748">
        <v>24700</v>
      </c>
      <c r="H3748" t="s">
        <v>12</v>
      </c>
      <c r="I3748">
        <v>41</v>
      </c>
      <c r="J3748" t="str">
        <f t="shared" si="58"/>
        <v>A2</v>
      </c>
      <c r="K3748" s="5">
        <v>226.60550458715596</v>
      </c>
      <c r="L3748">
        <v>2023</v>
      </c>
      <c r="P3748" t="s">
        <v>12</v>
      </c>
    </row>
    <row r="3749" spans="1:16" x14ac:dyDescent="0.3">
      <c r="A3749" t="s">
        <v>3728</v>
      </c>
      <c r="B3749" s="1">
        <v>44933</v>
      </c>
      <c r="C3749" t="s">
        <v>9</v>
      </c>
      <c r="D3749" t="s">
        <v>10</v>
      </c>
      <c r="E3749" t="s">
        <v>19</v>
      </c>
      <c r="F3749">
        <v>865</v>
      </c>
      <c r="G3749">
        <v>36712</v>
      </c>
      <c r="H3749" t="s">
        <v>12</v>
      </c>
      <c r="I3749">
        <v>39</v>
      </c>
      <c r="J3749" t="str">
        <f t="shared" si="58"/>
        <v>A2</v>
      </c>
      <c r="K3749" s="5">
        <v>42.441618497109829</v>
      </c>
      <c r="L3749">
        <v>2023</v>
      </c>
      <c r="P3749" t="s">
        <v>12</v>
      </c>
    </row>
    <row r="3750" spans="1:16" x14ac:dyDescent="0.3">
      <c r="A3750" t="s">
        <v>3729</v>
      </c>
      <c r="B3750" s="1">
        <v>44840</v>
      </c>
      <c r="C3750" t="s">
        <v>27</v>
      </c>
      <c r="D3750" t="s">
        <v>42</v>
      </c>
      <c r="E3750" t="s">
        <v>23</v>
      </c>
      <c r="F3750">
        <v>439</v>
      </c>
      <c r="G3750">
        <v>30478</v>
      </c>
      <c r="H3750" t="s">
        <v>12</v>
      </c>
      <c r="I3750">
        <v>40</v>
      </c>
      <c r="J3750" t="str">
        <f t="shared" si="58"/>
        <v>A2</v>
      </c>
      <c r="K3750" s="5">
        <v>69.425968109339408</v>
      </c>
      <c r="L3750">
        <v>2022</v>
      </c>
      <c r="P3750" t="s">
        <v>20</v>
      </c>
    </row>
    <row r="3751" spans="1:16" x14ac:dyDescent="0.3">
      <c r="A3751" t="s">
        <v>3730</v>
      </c>
      <c r="B3751" s="1">
        <v>45169</v>
      </c>
      <c r="C3751" t="s">
        <v>14</v>
      </c>
      <c r="D3751" t="s">
        <v>10</v>
      </c>
      <c r="E3751" t="s">
        <v>23</v>
      </c>
      <c r="F3751">
        <v>157</v>
      </c>
      <c r="G3751">
        <v>43551</v>
      </c>
      <c r="H3751" t="s">
        <v>12</v>
      </c>
      <c r="I3751">
        <v>39</v>
      </c>
      <c r="J3751" t="str">
        <f t="shared" si="58"/>
        <v>A2</v>
      </c>
      <c r="K3751" s="5">
        <v>277.39490445859872</v>
      </c>
      <c r="L3751">
        <v>2023</v>
      </c>
      <c r="P3751" t="s">
        <v>12</v>
      </c>
    </row>
    <row r="3752" spans="1:16" x14ac:dyDescent="0.3">
      <c r="A3752" t="s">
        <v>3731</v>
      </c>
      <c r="B3752" s="1">
        <v>45349</v>
      </c>
      <c r="C3752" t="s">
        <v>27</v>
      </c>
      <c r="D3752" t="s">
        <v>32</v>
      </c>
      <c r="E3752" t="s">
        <v>11</v>
      </c>
      <c r="F3752">
        <v>363</v>
      </c>
      <c r="G3752">
        <v>43895</v>
      </c>
      <c r="H3752">
        <v>0</v>
      </c>
      <c r="I3752">
        <v>46</v>
      </c>
      <c r="J3752" t="str">
        <f t="shared" si="58"/>
        <v>A3</v>
      </c>
      <c r="K3752" s="5">
        <v>120.9228650137741</v>
      </c>
      <c r="L3752">
        <v>2024</v>
      </c>
      <c r="P3752" t="s">
        <v>12</v>
      </c>
    </row>
    <row r="3753" spans="1:16" x14ac:dyDescent="0.3">
      <c r="A3753" t="s">
        <v>3732</v>
      </c>
      <c r="B3753" s="1">
        <v>45424</v>
      </c>
      <c r="C3753" t="s">
        <v>14</v>
      </c>
      <c r="D3753" t="s">
        <v>32</v>
      </c>
      <c r="E3753" t="s">
        <v>19</v>
      </c>
      <c r="F3753">
        <v>711</v>
      </c>
      <c r="G3753">
        <v>18268</v>
      </c>
      <c r="H3753" t="s">
        <v>12</v>
      </c>
      <c r="I3753">
        <v>46</v>
      </c>
      <c r="J3753" t="str">
        <f t="shared" si="58"/>
        <v>A3</v>
      </c>
      <c r="K3753" s="5">
        <v>25.693389592123768</v>
      </c>
      <c r="L3753">
        <v>2024</v>
      </c>
      <c r="P3753" t="s">
        <v>12</v>
      </c>
    </row>
    <row r="3754" spans="1:16" x14ac:dyDescent="0.3">
      <c r="A3754" t="s">
        <v>3733</v>
      </c>
      <c r="B3754" s="1">
        <v>44859</v>
      </c>
      <c r="C3754" t="s">
        <v>9</v>
      </c>
      <c r="D3754" t="s">
        <v>32</v>
      </c>
      <c r="E3754" t="s">
        <v>4976</v>
      </c>
      <c r="F3754">
        <v>628</v>
      </c>
      <c r="G3754">
        <v>27433</v>
      </c>
      <c r="H3754" t="s">
        <v>12</v>
      </c>
      <c r="I3754">
        <v>46</v>
      </c>
      <c r="J3754" t="str">
        <f t="shared" si="58"/>
        <v>A3</v>
      </c>
      <c r="K3754" s="5">
        <v>43.683121019108277</v>
      </c>
      <c r="L3754">
        <v>2022</v>
      </c>
      <c r="P3754" t="s">
        <v>12</v>
      </c>
    </row>
    <row r="3755" spans="1:16" x14ac:dyDescent="0.3">
      <c r="A3755" t="s">
        <v>3734</v>
      </c>
      <c r="B3755" s="1">
        <v>44788</v>
      </c>
      <c r="C3755" t="s">
        <v>27</v>
      </c>
      <c r="D3755" t="s">
        <v>10</v>
      </c>
      <c r="E3755" t="s">
        <v>11</v>
      </c>
      <c r="F3755">
        <v>864</v>
      </c>
      <c r="G3755">
        <v>26860</v>
      </c>
      <c r="H3755" t="s">
        <v>12</v>
      </c>
      <c r="I3755">
        <v>39</v>
      </c>
      <c r="J3755" t="str">
        <f t="shared" si="58"/>
        <v>A2</v>
      </c>
      <c r="K3755" s="5">
        <v>31.087962962962962</v>
      </c>
      <c r="L3755">
        <v>2022</v>
      </c>
      <c r="P3755">
        <v>0</v>
      </c>
    </row>
    <row r="3756" spans="1:16" x14ac:dyDescent="0.3">
      <c r="A3756" t="s">
        <v>3735</v>
      </c>
      <c r="B3756" s="1">
        <v>45350</v>
      </c>
      <c r="C3756" t="s">
        <v>9</v>
      </c>
      <c r="D3756" t="s">
        <v>15</v>
      </c>
      <c r="E3756" t="s">
        <v>4976</v>
      </c>
      <c r="F3756">
        <v>568</v>
      </c>
      <c r="G3756">
        <v>10077</v>
      </c>
      <c r="H3756" t="s">
        <v>12</v>
      </c>
      <c r="I3756">
        <v>41</v>
      </c>
      <c r="J3756" t="str">
        <f t="shared" si="58"/>
        <v>A2</v>
      </c>
      <c r="K3756" s="5">
        <v>17.741197183098592</v>
      </c>
      <c r="L3756">
        <v>2024</v>
      </c>
      <c r="P3756" t="s">
        <v>12</v>
      </c>
    </row>
    <row r="3757" spans="1:16" x14ac:dyDescent="0.3">
      <c r="A3757" t="s">
        <v>3736</v>
      </c>
      <c r="B3757" s="1">
        <v>44602</v>
      </c>
      <c r="C3757" t="s">
        <v>14</v>
      </c>
      <c r="D3757" t="s">
        <v>10</v>
      </c>
      <c r="E3757" t="s">
        <v>23</v>
      </c>
      <c r="F3757">
        <v>524</v>
      </c>
      <c r="G3757">
        <v>14588</v>
      </c>
      <c r="H3757" t="s">
        <v>12</v>
      </c>
      <c r="I3757">
        <v>39</v>
      </c>
      <c r="J3757" t="str">
        <f t="shared" si="58"/>
        <v>A2</v>
      </c>
      <c r="K3757" s="5">
        <v>27.83969465648855</v>
      </c>
      <c r="L3757">
        <v>2022</v>
      </c>
      <c r="P3757" t="s">
        <v>12</v>
      </c>
    </row>
    <row r="3758" spans="1:16" x14ac:dyDescent="0.3">
      <c r="A3758" t="s">
        <v>3737</v>
      </c>
      <c r="B3758" s="1">
        <v>45333</v>
      </c>
      <c r="C3758" t="s">
        <v>9</v>
      </c>
      <c r="D3758" t="s">
        <v>42</v>
      </c>
      <c r="E3758" t="s">
        <v>34</v>
      </c>
      <c r="F3758">
        <v>992</v>
      </c>
      <c r="G3758">
        <v>30914</v>
      </c>
      <c r="H3758" t="s">
        <v>12</v>
      </c>
      <c r="I3758">
        <v>40</v>
      </c>
      <c r="J3758" t="str">
        <f t="shared" si="58"/>
        <v>A2</v>
      </c>
      <c r="K3758" s="5">
        <v>31.163306451612904</v>
      </c>
      <c r="L3758">
        <v>2024</v>
      </c>
      <c r="P3758" t="s">
        <v>20</v>
      </c>
    </row>
    <row r="3759" spans="1:16" x14ac:dyDescent="0.3">
      <c r="A3759" t="s">
        <v>3738</v>
      </c>
      <c r="B3759" s="1">
        <v>45019</v>
      </c>
      <c r="C3759" t="s">
        <v>17</v>
      </c>
      <c r="D3759" t="s">
        <v>32</v>
      </c>
      <c r="E3759" t="s">
        <v>25</v>
      </c>
      <c r="F3759">
        <v>80</v>
      </c>
      <c r="G3759">
        <v>34816</v>
      </c>
      <c r="H3759" t="s">
        <v>12</v>
      </c>
      <c r="I3759">
        <v>46</v>
      </c>
      <c r="J3759" t="str">
        <f t="shared" si="58"/>
        <v>A3</v>
      </c>
      <c r="K3759" s="5">
        <v>435.2</v>
      </c>
      <c r="L3759">
        <v>2023</v>
      </c>
      <c r="P3759" t="s">
        <v>12</v>
      </c>
    </row>
    <row r="3760" spans="1:16" x14ac:dyDescent="0.3">
      <c r="A3760" t="s">
        <v>3739</v>
      </c>
      <c r="B3760" s="1">
        <v>45088</v>
      </c>
      <c r="C3760" t="s">
        <v>22</v>
      </c>
      <c r="D3760" t="s">
        <v>32</v>
      </c>
      <c r="E3760" t="s">
        <v>19</v>
      </c>
      <c r="F3760">
        <v>152</v>
      </c>
      <c r="G3760">
        <v>33328</v>
      </c>
      <c r="H3760" t="s">
        <v>20</v>
      </c>
      <c r="I3760">
        <v>46</v>
      </c>
      <c r="J3760" t="str">
        <f t="shared" si="58"/>
        <v>A3</v>
      </c>
      <c r="K3760" s="5">
        <v>219.26315789473685</v>
      </c>
      <c r="L3760">
        <v>2023</v>
      </c>
      <c r="P3760" t="s">
        <v>12</v>
      </c>
    </row>
    <row r="3761" spans="1:16" hidden="1" x14ac:dyDescent="0.3">
      <c r="A3761" t="s">
        <v>3740</v>
      </c>
      <c r="B3761" s="1">
        <v>44926</v>
      </c>
      <c r="C3761" t="s">
        <v>17</v>
      </c>
      <c r="D3761" t="s">
        <v>4976</v>
      </c>
      <c r="E3761" t="s">
        <v>19</v>
      </c>
      <c r="F3761">
        <v>762</v>
      </c>
      <c r="G3761">
        <v>18809</v>
      </c>
      <c r="H3761" t="s">
        <v>20</v>
      </c>
      <c r="I3761" t="s">
        <v>4977</v>
      </c>
      <c r="J3761" t="str">
        <f t="shared" si="58"/>
        <v>A3</v>
      </c>
      <c r="K3761" s="5">
        <v>24.683727034120736</v>
      </c>
      <c r="L3761">
        <v>2022</v>
      </c>
      <c r="P3761" t="s">
        <v>12</v>
      </c>
    </row>
    <row r="3762" spans="1:16" x14ac:dyDescent="0.3">
      <c r="A3762" t="s">
        <v>3741</v>
      </c>
      <c r="B3762" s="1">
        <v>44967</v>
      </c>
      <c r="C3762" t="s">
        <v>22</v>
      </c>
      <c r="D3762" t="s">
        <v>15</v>
      </c>
      <c r="E3762" t="s">
        <v>23</v>
      </c>
      <c r="F3762">
        <v>502</v>
      </c>
      <c r="G3762">
        <v>19889</v>
      </c>
      <c r="H3762" t="s">
        <v>20</v>
      </c>
      <c r="I3762">
        <v>41</v>
      </c>
      <c r="J3762" t="str">
        <f t="shared" si="58"/>
        <v>A2</v>
      </c>
      <c r="K3762" s="5">
        <v>39.619521912350599</v>
      </c>
      <c r="L3762">
        <v>2023</v>
      </c>
      <c r="P3762" t="s">
        <v>12</v>
      </c>
    </row>
    <row r="3763" spans="1:16" x14ac:dyDescent="0.3">
      <c r="A3763" t="s">
        <v>3742</v>
      </c>
      <c r="B3763" s="1">
        <v>45090</v>
      </c>
      <c r="C3763" t="s">
        <v>27</v>
      </c>
      <c r="D3763" t="s">
        <v>28</v>
      </c>
      <c r="E3763" t="s">
        <v>25</v>
      </c>
      <c r="F3763">
        <v>217</v>
      </c>
      <c r="G3763">
        <v>17962</v>
      </c>
      <c r="H3763" t="s">
        <v>12</v>
      </c>
      <c r="I3763">
        <v>58</v>
      </c>
      <c r="J3763" t="str">
        <f t="shared" si="58"/>
        <v>A3</v>
      </c>
      <c r="K3763" s="5">
        <v>82.774193548387103</v>
      </c>
      <c r="L3763">
        <v>2023</v>
      </c>
      <c r="P3763" t="s">
        <v>12</v>
      </c>
    </row>
    <row r="3764" spans="1:16" x14ac:dyDescent="0.3">
      <c r="A3764" t="s">
        <v>3743</v>
      </c>
      <c r="B3764" s="1">
        <v>45365</v>
      </c>
      <c r="C3764" t="s">
        <v>22</v>
      </c>
      <c r="D3764" t="s">
        <v>32</v>
      </c>
      <c r="E3764" t="s">
        <v>11</v>
      </c>
      <c r="F3764">
        <v>857</v>
      </c>
      <c r="G3764">
        <v>20725</v>
      </c>
      <c r="H3764" t="s">
        <v>12</v>
      </c>
      <c r="I3764">
        <v>46</v>
      </c>
      <c r="J3764" t="str">
        <f t="shared" si="58"/>
        <v>A3</v>
      </c>
      <c r="K3764" s="5">
        <v>24.183197199533257</v>
      </c>
      <c r="L3764">
        <v>2024</v>
      </c>
      <c r="P3764" t="s">
        <v>12</v>
      </c>
    </row>
    <row r="3765" spans="1:16" x14ac:dyDescent="0.3">
      <c r="A3765" t="s">
        <v>3744</v>
      </c>
      <c r="B3765" s="1">
        <v>45159</v>
      </c>
      <c r="C3765" t="s">
        <v>27</v>
      </c>
      <c r="D3765" t="s">
        <v>32</v>
      </c>
      <c r="E3765" t="s">
        <v>11</v>
      </c>
      <c r="F3765">
        <v>592</v>
      </c>
      <c r="G3765">
        <v>11668</v>
      </c>
      <c r="H3765" t="s">
        <v>12</v>
      </c>
      <c r="I3765">
        <v>46</v>
      </c>
      <c r="J3765" t="str">
        <f t="shared" si="58"/>
        <v>A3</v>
      </c>
      <c r="K3765" s="5">
        <v>19.70945945945946</v>
      </c>
      <c r="L3765">
        <v>2023</v>
      </c>
      <c r="P3765" t="s">
        <v>20</v>
      </c>
    </row>
    <row r="3766" spans="1:16" x14ac:dyDescent="0.3">
      <c r="A3766" t="s">
        <v>3745</v>
      </c>
      <c r="B3766" t="s">
        <v>4976</v>
      </c>
      <c r="C3766" t="s">
        <v>4976</v>
      </c>
      <c r="D3766" t="s">
        <v>42</v>
      </c>
      <c r="E3766" t="s">
        <v>23</v>
      </c>
      <c r="F3766">
        <v>487</v>
      </c>
      <c r="G3766">
        <v>25046</v>
      </c>
      <c r="H3766" t="s">
        <v>12</v>
      </c>
      <c r="I3766">
        <v>40</v>
      </c>
      <c r="J3766" t="str">
        <f t="shared" si="58"/>
        <v>A2</v>
      </c>
      <c r="K3766" s="5">
        <v>51.429158110882959</v>
      </c>
      <c r="L3766" t="e">
        <v>#VALUE!</v>
      </c>
      <c r="P3766" t="s">
        <v>12</v>
      </c>
    </row>
    <row r="3767" spans="1:16" x14ac:dyDescent="0.3">
      <c r="A3767" t="s">
        <v>3746</v>
      </c>
      <c r="B3767" s="1">
        <v>45319</v>
      </c>
      <c r="C3767" t="s">
        <v>22</v>
      </c>
      <c r="D3767" t="s">
        <v>28</v>
      </c>
      <c r="E3767" t="s">
        <v>34</v>
      </c>
      <c r="F3767">
        <v>358</v>
      </c>
      <c r="G3767">
        <v>48815</v>
      </c>
      <c r="H3767" t="s">
        <v>12</v>
      </c>
      <c r="I3767">
        <v>58</v>
      </c>
      <c r="J3767" t="str">
        <f t="shared" si="58"/>
        <v>A3</v>
      </c>
      <c r="K3767" s="5">
        <v>136.35474860335196</v>
      </c>
      <c r="L3767">
        <v>2024</v>
      </c>
      <c r="P3767" t="s">
        <v>12</v>
      </c>
    </row>
    <row r="3768" spans="1:16" x14ac:dyDescent="0.3">
      <c r="A3768" t="s">
        <v>3747</v>
      </c>
      <c r="B3768" s="1">
        <v>44926</v>
      </c>
      <c r="C3768" t="s">
        <v>9</v>
      </c>
      <c r="D3768" t="s">
        <v>28</v>
      </c>
      <c r="E3768" t="s">
        <v>34</v>
      </c>
      <c r="F3768">
        <v>221</v>
      </c>
      <c r="G3768">
        <v>40066</v>
      </c>
      <c r="H3768" t="s">
        <v>12</v>
      </c>
      <c r="I3768">
        <v>58</v>
      </c>
      <c r="J3768" t="str">
        <f t="shared" si="58"/>
        <v>A3</v>
      </c>
      <c r="K3768" s="5">
        <v>181.29411764705881</v>
      </c>
      <c r="L3768">
        <v>2022</v>
      </c>
      <c r="P3768" t="s">
        <v>12</v>
      </c>
    </row>
    <row r="3769" spans="1:16" x14ac:dyDescent="0.3">
      <c r="A3769" t="s">
        <v>3748</v>
      </c>
      <c r="B3769" s="1">
        <v>44630</v>
      </c>
      <c r="C3769" t="s">
        <v>4976</v>
      </c>
      <c r="D3769" t="s">
        <v>10</v>
      </c>
      <c r="E3769" t="s">
        <v>25</v>
      </c>
      <c r="F3769">
        <v>729</v>
      </c>
      <c r="G3769">
        <v>41408</v>
      </c>
      <c r="H3769" t="s">
        <v>12</v>
      </c>
      <c r="I3769">
        <v>39</v>
      </c>
      <c r="J3769" t="str">
        <f t="shared" si="58"/>
        <v>A2</v>
      </c>
      <c r="K3769" s="5">
        <v>56.801097393689986</v>
      </c>
      <c r="L3769">
        <v>2022</v>
      </c>
      <c r="P3769" t="s">
        <v>12</v>
      </c>
    </row>
    <row r="3770" spans="1:16" x14ac:dyDescent="0.3">
      <c r="A3770" t="s">
        <v>3749</v>
      </c>
      <c r="B3770" s="1">
        <v>45152</v>
      </c>
      <c r="C3770" t="s">
        <v>14</v>
      </c>
      <c r="D3770" t="s">
        <v>15</v>
      </c>
      <c r="E3770" t="s">
        <v>11</v>
      </c>
      <c r="F3770">
        <v>825</v>
      </c>
      <c r="G3770">
        <v>11268</v>
      </c>
      <c r="H3770">
        <v>0</v>
      </c>
      <c r="I3770">
        <v>41</v>
      </c>
      <c r="J3770" t="str">
        <f t="shared" si="58"/>
        <v>A2</v>
      </c>
      <c r="K3770" s="5">
        <v>13.658181818181818</v>
      </c>
      <c r="L3770">
        <v>2023</v>
      </c>
      <c r="P3770" t="s">
        <v>12</v>
      </c>
    </row>
    <row r="3771" spans="1:16" x14ac:dyDescent="0.3">
      <c r="A3771" t="s">
        <v>3750</v>
      </c>
      <c r="B3771" s="1">
        <v>45162</v>
      </c>
      <c r="C3771" t="s">
        <v>17</v>
      </c>
      <c r="D3771" t="s">
        <v>10</v>
      </c>
      <c r="E3771" t="s">
        <v>19</v>
      </c>
      <c r="F3771">
        <v>727</v>
      </c>
      <c r="G3771">
        <v>16474</v>
      </c>
      <c r="H3771" t="s">
        <v>20</v>
      </c>
      <c r="I3771">
        <v>39</v>
      </c>
      <c r="J3771" t="str">
        <f t="shared" si="58"/>
        <v>A2</v>
      </c>
      <c r="K3771" s="5">
        <v>22.660247592847316</v>
      </c>
      <c r="L3771">
        <v>2023</v>
      </c>
      <c r="P3771">
        <v>0</v>
      </c>
    </row>
    <row r="3772" spans="1:16" x14ac:dyDescent="0.3">
      <c r="A3772" t="s">
        <v>3751</v>
      </c>
      <c r="B3772" s="1">
        <v>45367</v>
      </c>
      <c r="C3772" t="s">
        <v>27</v>
      </c>
      <c r="D3772" t="s">
        <v>42</v>
      </c>
      <c r="E3772" t="s">
        <v>25</v>
      </c>
      <c r="F3772">
        <v>685</v>
      </c>
      <c r="G3772">
        <v>16151</v>
      </c>
      <c r="H3772" t="s">
        <v>12</v>
      </c>
      <c r="I3772">
        <v>40</v>
      </c>
      <c r="J3772" t="str">
        <f t="shared" si="58"/>
        <v>A2</v>
      </c>
      <c r="K3772" s="5">
        <v>23.578102189781021</v>
      </c>
      <c r="L3772">
        <v>2024</v>
      </c>
      <c r="P3772" t="s">
        <v>12</v>
      </c>
    </row>
    <row r="3773" spans="1:16" hidden="1" x14ac:dyDescent="0.3">
      <c r="A3773" t="s">
        <v>3752</v>
      </c>
      <c r="B3773" s="1">
        <v>45321</v>
      </c>
      <c r="C3773" t="s">
        <v>9</v>
      </c>
      <c r="D3773" t="s">
        <v>4976</v>
      </c>
      <c r="E3773" t="s">
        <v>19</v>
      </c>
      <c r="F3773">
        <v>216</v>
      </c>
      <c r="G3773">
        <v>41496</v>
      </c>
      <c r="H3773">
        <v>0</v>
      </c>
      <c r="I3773" t="s">
        <v>4977</v>
      </c>
      <c r="J3773" t="str">
        <f t="shared" si="58"/>
        <v>A3</v>
      </c>
      <c r="K3773" s="5">
        <v>192.11111111111111</v>
      </c>
      <c r="L3773">
        <v>2024</v>
      </c>
      <c r="P3773" t="s">
        <v>12</v>
      </c>
    </row>
    <row r="3774" spans="1:16" x14ac:dyDescent="0.3">
      <c r="A3774" t="s">
        <v>3753</v>
      </c>
      <c r="B3774" s="1">
        <v>44959</v>
      </c>
      <c r="C3774" t="s">
        <v>27</v>
      </c>
      <c r="D3774" t="s">
        <v>15</v>
      </c>
      <c r="E3774" t="s">
        <v>11</v>
      </c>
      <c r="F3774">
        <v>215</v>
      </c>
      <c r="G3774">
        <v>5710</v>
      </c>
      <c r="H3774" t="s">
        <v>12</v>
      </c>
      <c r="I3774">
        <v>41</v>
      </c>
      <c r="J3774" t="str">
        <f t="shared" si="58"/>
        <v>A2</v>
      </c>
      <c r="K3774" s="5">
        <v>26.558139534883722</v>
      </c>
      <c r="L3774">
        <v>2023</v>
      </c>
      <c r="P3774" t="s">
        <v>20</v>
      </c>
    </row>
    <row r="3775" spans="1:16" x14ac:dyDescent="0.3">
      <c r="A3775" t="s">
        <v>3754</v>
      </c>
      <c r="B3775" s="1">
        <v>45196</v>
      </c>
      <c r="C3775" t="s">
        <v>17</v>
      </c>
      <c r="D3775" t="s">
        <v>15</v>
      </c>
      <c r="E3775" t="s">
        <v>19</v>
      </c>
      <c r="F3775">
        <v>705</v>
      </c>
      <c r="G3775">
        <v>40418</v>
      </c>
      <c r="H3775" t="s">
        <v>20</v>
      </c>
      <c r="I3775">
        <v>41</v>
      </c>
      <c r="J3775" t="str">
        <f t="shared" si="58"/>
        <v>A2</v>
      </c>
      <c r="K3775" s="5">
        <v>57.330496453900707</v>
      </c>
      <c r="L3775">
        <v>2023</v>
      </c>
      <c r="P3775" t="s">
        <v>20</v>
      </c>
    </row>
    <row r="3776" spans="1:16" x14ac:dyDescent="0.3">
      <c r="A3776" t="s">
        <v>3755</v>
      </c>
      <c r="B3776" s="1">
        <v>44951</v>
      </c>
      <c r="C3776" t="s">
        <v>9</v>
      </c>
      <c r="D3776" t="s">
        <v>10</v>
      </c>
      <c r="E3776" t="s">
        <v>11</v>
      </c>
      <c r="F3776">
        <v>485</v>
      </c>
      <c r="G3776">
        <v>35469</v>
      </c>
      <c r="H3776">
        <v>0</v>
      </c>
      <c r="I3776">
        <v>39</v>
      </c>
      <c r="J3776" t="str">
        <f t="shared" si="58"/>
        <v>A2</v>
      </c>
      <c r="K3776" s="5">
        <v>73.131958762886597</v>
      </c>
      <c r="L3776">
        <v>2023</v>
      </c>
      <c r="P3776" t="s">
        <v>12</v>
      </c>
    </row>
    <row r="3777" spans="1:16" x14ac:dyDescent="0.3">
      <c r="A3777" t="s">
        <v>3756</v>
      </c>
      <c r="B3777" s="1">
        <v>44739</v>
      </c>
      <c r="C3777" t="s">
        <v>4976</v>
      </c>
      <c r="D3777" t="s">
        <v>28</v>
      </c>
      <c r="E3777" t="s">
        <v>23</v>
      </c>
      <c r="F3777">
        <v>137</v>
      </c>
      <c r="G3777">
        <v>41435</v>
      </c>
      <c r="H3777">
        <v>0</v>
      </c>
      <c r="I3777">
        <v>58</v>
      </c>
      <c r="J3777" t="str">
        <f t="shared" si="58"/>
        <v>A3</v>
      </c>
      <c r="K3777" s="5">
        <v>302.44525547445255</v>
      </c>
      <c r="L3777">
        <v>2022</v>
      </c>
      <c r="P3777" t="s">
        <v>20</v>
      </c>
    </row>
    <row r="3778" spans="1:16" x14ac:dyDescent="0.3">
      <c r="A3778" t="s">
        <v>3757</v>
      </c>
      <c r="B3778" s="1">
        <v>45138</v>
      </c>
      <c r="C3778" t="s">
        <v>17</v>
      </c>
      <c r="D3778" t="s">
        <v>18</v>
      </c>
      <c r="E3778" t="s">
        <v>25</v>
      </c>
      <c r="F3778">
        <v>695</v>
      </c>
      <c r="G3778">
        <v>6290</v>
      </c>
      <c r="H3778" t="s">
        <v>12</v>
      </c>
      <c r="I3778">
        <v>57</v>
      </c>
      <c r="J3778" t="str">
        <f t="shared" si="58"/>
        <v>A3</v>
      </c>
      <c r="K3778" s="5">
        <v>9.0503597122302164</v>
      </c>
      <c r="L3778">
        <v>2023</v>
      </c>
      <c r="P3778">
        <v>0</v>
      </c>
    </row>
    <row r="3779" spans="1:16" x14ac:dyDescent="0.3">
      <c r="A3779" t="s">
        <v>3758</v>
      </c>
      <c r="B3779" t="s">
        <v>4976</v>
      </c>
      <c r="C3779" t="s">
        <v>9</v>
      </c>
      <c r="D3779" t="s">
        <v>28</v>
      </c>
      <c r="E3779" t="s">
        <v>11</v>
      </c>
      <c r="F3779">
        <v>517</v>
      </c>
      <c r="G3779" t="s">
        <v>4976</v>
      </c>
      <c r="H3779" t="s">
        <v>12</v>
      </c>
      <c r="I3779">
        <v>58</v>
      </c>
      <c r="J3779" t="str">
        <f t="shared" ref="J3779:J3842" si="59">IF(I3779&lt;=30,"A1",IF(I3779&lt;=45,"A2","A3"))</f>
        <v>A3</v>
      </c>
      <c r="K3779" s="5">
        <v>0</v>
      </c>
      <c r="L3779" t="e">
        <v>#VALUE!</v>
      </c>
      <c r="P3779">
        <v>0</v>
      </c>
    </row>
    <row r="3780" spans="1:16" x14ac:dyDescent="0.3">
      <c r="A3780" t="s">
        <v>3759</v>
      </c>
      <c r="B3780" s="1">
        <v>44900</v>
      </c>
      <c r="C3780" t="s">
        <v>9</v>
      </c>
      <c r="D3780" t="s">
        <v>10</v>
      </c>
      <c r="E3780" t="s">
        <v>19</v>
      </c>
      <c r="F3780">
        <v>340</v>
      </c>
      <c r="G3780">
        <v>39960</v>
      </c>
      <c r="H3780" t="s">
        <v>12</v>
      </c>
      <c r="I3780">
        <v>39</v>
      </c>
      <c r="J3780" t="str">
        <f t="shared" si="59"/>
        <v>A2</v>
      </c>
      <c r="K3780" s="5">
        <v>117.52941176470588</v>
      </c>
      <c r="L3780">
        <v>2022</v>
      </c>
      <c r="P3780" t="s">
        <v>12</v>
      </c>
    </row>
    <row r="3781" spans="1:16" x14ac:dyDescent="0.3">
      <c r="A3781" t="s">
        <v>3760</v>
      </c>
      <c r="B3781" s="1">
        <v>45334</v>
      </c>
      <c r="C3781" t="s">
        <v>17</v>
      </c>
      <c r="D3781" t="s">
        <v>15</v>
      </c>
      <c r="E3781" t="s">
        <v>23</v>
      </c>
      <c r="F3781">
        <v>932</v>
      </c>
      <c r="G3781">
        <v>8765</v>
      </c>
      <c r="H3781" t="s">
        <v>20</v>
      </c>
      <c r="I3781">
        <v>41</v>
      </c>
      <c r="J3781" t="str">
        <f t="shared" si="59"/>
        <v>A2</v>
      </c>
      <c r="K3781" s="5">
        <v>9.4045064377682408</v>
      </c>
      <c r="L3781">
        <v>2024</v>
      </c>
      <c r="P3781" t="s">
        <v>12</v>
      </c>
    </row>
    <row r="3782" spans="1:16" x14ac:dyDescent="0.3">
      <c r="A3782" t="s">
        <v>3761</v>
      </c>
      <c r="B3782" s="1">
        <v>44912</v>
      </c>
      <c r="C3782" t="s">
        <v>27</v>
      </c>
      <c r="D3782" t="s">
        <v>15</v>
      </c>
      <c r="E3782" t="s">
        <v>11</v>
      </c>
      <c r="F3782">
        <v>703</v>
      </c>
      <c r="G3782">
        <v>33921</v>
      </c>
      <c r="H3782" t="s">
        <v>12</v>
      </c>
      <c r="I3782">
        <v>41</v>
      </c>
      <c r="J3782" t="str">
        <f t="shared" si="59"/>
        <v>A2</v>
      </c>
      <c r="K3782" s="5">
        <v>48.25177809388336</v>
      </c>
      <c r="L3782">
        <v>2022</v>
      </c>
      <c r="P3782" t="s">
        <v>12</v>
      </c>
    </row>
    <row r="3783" spans="1:16" x14ac:dyDescent="0.3">
      <c r="A3783" t="s">
        <v>3762</v>
      </c>
      <c r="B3783" s="1">
        <v>45442</v>
      </c>
      <c r="C3783" t="s">
        <v>22</v>
      </c>
      <c r="D3783" t="s">
        <v>15</v>
      </c>
      <c r="E3783" t="s">
        <v>11</v>
      </c>
      <c r="F3783">
        <v>402</v>
      </c>
      <c r="G3783">
        <v>30095</v>
      </c>
      <c r="H3783" t="s">
        <v>12</v>
      </c>
      <c r="I3783">
        <v>41</v>
      </c>
      <c r="J3783" t="str">
        <f t="shared" si="59"/>
        <v>A2</v>
      </c>
      <c r="K3783" s="5">
        <v>74.863184079601993</v>
      </c>
      <c r="L3783">
        <v>2024</v>
      </c>
      <c r="P3783" t="s">
        <v>12</v>
      </c>
    </row>
    <row r="3784" spans="1:16" hidden="1" x14ac:dyDescent="0.3">
      <c r="A3784" t="s">
        <v>3763</v>
      </c>
      <c r="B3784" t="s">
        <v>4976</v>
      </c>
      <c r="C3784" t="s">
        <v>22</v>
      </c>
      <c r="D3784" t="s">
        <v>4976</v>
      </c>
      <c r="E3784" t="s">
        <v>23</v>
      </c>
      <c r="F3784">
        <v>513</v>
      </c>
      <c r="G3784">
        <v>35894</v>
      </c>
      <c r="H3784" t="s">
        <v>12</v>
      </c>
      <c r="I3784" t="s">
        <v>4977</v>
      </c>
      <c r="J3784" t="str">
        <f t="shared" si="59"/>
        <v>A3</v>
      </c>
      <c r="K3784" s="5">
        <v>69.968810916179336</v>
      </c>
      <c r="L3784" t="e">
        <v>#VALUE!</v>
      </c>
      <c r="P3784" t="s">
        <v>12</v>
      </c>
    </row>
    <row r="3785" spans="1:16" x14ac:dyDescent="0.3">
      <c r="A3785" t="s">
        <v>3764</v>
      </c>
      <c r="B3785" s="1">
        <v>44584</v>
      </c>
      <c r="C3785" t="s">
        <v>9</v>
      </c>
      <c r="D3785" t="s">
        <v>32</v>
      </c>
      <c r="E3785" t="s">
        <v>11</v>
      </c>
      <c r="F3785">
        <v>266</v>
      </c>
      <c r="G3785">
        <v>12345</v>
      </c>
      <c r="H3785">
        <v>0</v>
      </c>
      <c r="I3785">
        <v>46</v>
      </c>
      <c r="J3785" t="str">
        <f t="shared" si="59"/>
        <v>A3</v>
      </c>
      <c r="K3785" s="5">
        <v>46.409774436090224</v>
      </c>
      <c r="L3785">
        <v>2022</v>
      </c>
      <c r="P3785" t="s">
        <v>12</v>
      </c>
    </row>
    <row r="3786" spans="1:16" x14ac:dyDescent="0.3">
      <c r="A3786" t="s">
        <v>3765</v>
      </c>
      <c r="B3786" s="1">
        <v>44623</v>
      </c>
      <c r="C3786" t="s">
        <v>17</v>
      </c>
      <c r="D3786" t="s">
        <v>28</v>
      </c>
      <c r="E3786" t="s">
        <v>19</v>
      </c>
      <c r="F3786">
        <v>291</v>
      </c>
      <c r="G3786">
        <v>25512</v>
      </c>
      <c r="H3786" t="s">
        <v>20</v>
      </c>
      <c r="I3786">
        <v>58</v>
      </c>
      <c r="J3786" t="str">
        <f t="shared" si="59"/>
        <v>A3</v>
      </c>
      <c r="K3786" s="5">
        <v>87.670103092783506</v>
      </c>
      <c r="L3786">
        <v>2022</v>
      </c>
      <c r="P3786" t="s">
        <v>12</v>
      </c>
    </row>
    <row r="3787" spans="1:16" x14ac:dyDescent="0.3">
      <c r="A3787" t="s">
        <v>3766</v>
      </c>
      <c r="B3787" s="1">
        <v>44764</v>
      </c>
      <c r="C3787" t="s">
        <v>17</v>
      </c>
      <c r="D3787" t="s">
        <v>32</v>
      </c>
      <c r="E3787" t="s">
        <v>11</v>
      </c>
      <c r="F3787">
        <v>335</v>
      </c>
      <c r="G3787">
        <v>15590</v>
      </c>
      <c r="H3787" t="s">
        <v>20</v>
      </c>
      <c r="I3787">
        <v>46</v>
      </c>
      <c r="J3787" t="str">
        <f t="shared" si="59"/>
        <v>A3</v>
      </c>
      <c r="K3787" s="5">
        <v>46.537313432835823</v>
      </c>
      <c r="L3787">
        <v>2022</v>
      </c>
      <c r="P3787">
        <v>0</v>
      </c>
    </row>
    <row r="3788" spans="1:16" x14ac:dyDescent="0.3">
      <c r="A3788" t="s">
        <v>3767</v>
      </c>
      <c r="B3788" s="1">
        <v>45073</v>
      </c>
      <c r="C3788" t="s">
        <v>22</v>
      </c>
      <c r="D3788" t="s">
        <v>15</v>
      </c>
      <c r="E3788" t="s">
        <v>23</v>
      </c>
      <c r="F3788">
        <v>584</v>
      </c>
      <c r="G3788" t="s">
        <v>4976</v>
      </c>
      <c r="H3788" t="s">
        <v>12</v>
      </c>
      <c r="I3788">
        <v>41</v>
      </c>
      <c r="J3788" t="str">
        <f t="shared" si="59"/>
        <v>A2</v>
      </c>
      <c r="K3788" s="5">
        <v>0</v>
      </c>
      <c r="L3788">
        <v>2023</v>
      </c>
      <c r="P3788" t="s">
        <v>12</v>
      </c>
    </row>
    <row r="3789" spans="1:16" x14ac:dyDescent="0.3">
      <c r="A3789" t="s">
        <v>3768</v>
      </c>
      <c r="B3789" s="1">
        <v>44899</v>
      </c>
      <c r="C3789" t="s">
        <v>17</v>
      </c>
      <c r="D3789" t="s">
        <v>42</v>
      </c>
      <c r="E3789" t="s">
        <v>23</v>
      </c>
      <c r="F3789">
        <v>111</v>
      </c>
      <c r="G3789">
        <v>44895</v>
      </c>
      <c r="H3789" t="s">
        <v>12</v>
      </c>
      <c r="I3789">
        <v>40</v>
      </c>
      <c r="J3789" t="str">
        <f t="shared" si="59"/>
        <v>A2</v>
      </c>
      <c r="K3789" s="5">
        <v>404.45945945945948</v>
      </c>
      <c r="L3789">
        <v>2022</v>
      </c>
      <c r="P3789">
        <v>0</v>
      </c>
    </row>
    <row r="3790" spans="1:16" x14ac:dyDescent="0.3">
      <c r="A3790" t="s">
        <v>3769</v>
      </c>
      <c r="B3790" s="1">
        <v>45014</v>
      </c>
      <c r="C3790" t="s">
        <v>14</v>
      </c>
      <c r="D3790" t="s">
        <v>28</v>
      </c>
      <c r="E3790" t="s">
        <v>34</v>
      </c>
      <c r="F3790">
        <v>901</v>
      </c>
      <c r="G3790">
        <v>41343</v>
      </c>
      <c r="H3790" t="s">
        <v>12</v>
      </c>
      <c r="I3790">
        <v>58</v>
      </c>
      <c r="J3790" t="str">
        <f t="shared" si="59"/>
        <v>A3</v>
      </c>
      <c r="K3790" s="5">
        <v>45.885682574916757</v>
      </c>
      <c r="L3790">
        <v>2023</v>
      </c>
      <c r="P3790" t="s">
        <v>20</v>
      </c>
    </row>
    <row r="3791" spans="1:16" x14ac:dyDescent="0.3">
      <c r="A3791" t="s">
        <v>3770</v>
      </c>
      <c r="B3791" s="1">
        <v>45357</v>
      </c>
      <c r="C3791" t="s">
        <v>22</v>
      </c>
      <c r="D3791" t="s">
        <v>10</v>
      </c>
      <c r="E3791" t="s">
        <v>25</v>
      </c>
      <c r="F3791">
        <v>145</v>
      </c>
      <c r="G3791">
        <v>35965</v>
      </c>
      <c r="H3791">
        <v>0</v>
      </c>
      <c r="I3791">
        <v>39</v>
      </c>
      <c r="J3791" t="str">
        <f t="shared" si="59"/>
        <v>A2</v>
      </c>
      <c r="K3791" s="5">
        <v>248.0344827586207</v>
      </c>
      <c r="L3791">
        <v>2024</v>
      </c>
      <c r="P3791" t="s">
        <v>12</v>
      </c>
    </row>
    <row r="3792" spans="1:16" x14ac:dyDescent="0.3">
      <c r="A3792" t="s">
        <v>3771</v>
      </c>
      <c r="B3792" s="1">
        <v>44562</v>
      </c>
      <c r="C3792" t="s">
        <v>17</v>
      </c>
      <c r="D3792" t="s">
        <v>15</v>
      </c>
      <c r="E3792" t="s">
        <v>34</v>
      </c>
      <c r="F3792">
        <v>733</v>
      </c>
      <c r="G3792">
        <v>7214</v>
      </c>
      <c r="H3792" t="s">
        <v>20</v>
      </c>
      <c r="I3792">
        <v>41</v>
      </c>
      <c r="J3792" t="str">
        <f t="shared" si="59"/>
        <v>A2</v>
      </c>
      <c r="K3792" s="5">
        <v>9.8417462482946796</v>
      </c>
      <c r="L3792">
        <v>2022</v>
      </c>
      <c r="P3792" t="s">
        <v>12</v>
      </c>
    </row>
    <row r="3793" spans="1:16" x14ac:dyDescent="0.3">
      <c r="A3793" t="s">
        <v>3772</v>
      </c>
      <c r="B3793" s="1">
        <v>45287</v>
      </c>
      <c r="C3793" t="s">
        <v>22</v>
      </c>
      <c r="D3793" t="s">
        <v>42</v>
      </c>
      <c r="E3793" t="s">
        <v>34</v>
      </c>
      <c r="F3793">
        <v>427</v>
      </c>
      <c r="G3793" t="s">
        <v>4976</v>
      </c>
      <c r="H3793" t="s">
        <v>12</v>
      </c>
      <c r="I3793">
        <v>40</v>
      </c>
      <c r="J3793" t="str">
        <f t="shared" si="59"/>
        <v>A2</v>
      </c>
      <c r="K3793" s="5">
        <v>0</v>
      </c>
      <c r="L3793">
        <v>2023</v>
      </c>
      <c r="P3793">
        <v>0</v>
      </c>
    </row>
    <row r="3794" spans="1:16" x14ac:dyDescent="0.3">
      <c r="A3794" t="s">
        <v>3773</v>
      </c>
      <c r="B3794" s="1">
        <v>45267</v>
      </c>
      <c r="C3794" t="s">
        <v>22</v>
      </c>
      <c r="D3794" t="s">
        <v>18</v>
      </c>
      <c r="E3794" t="s">
        <v>19</v>
      </c>
      <c r="F3794">
        <v>993</v>
      </c>
      <c r="G3794">
        <v>8453</v>
      </c>
      <c r="H3794" t="s">
        <v>12</v>
      </c>
      <c r="I3794">
        <v>57</v>
      </c>
      <c r="J3794" t="str">
        <f t="shared" si="59"/>
        <v>A3</v>
      </c>
      <c r="K3794" s="5">
        <v>8.5125881168177244</v>
      </c>
      <c r="L3794">
        <v>2023</v>
      </c>
      <c r="P3794" t="s">
        <v>20</v>
      </c>
    </row>
    <row r="3795" spans="1:16" x14ac:dyDescent="0.3">
      <c r="A3795" t="s">
        <v>3774</v>
      </c>
      <c r="B3795" s="1">
        <v>44683</v>
      </c>
      <c r="C3795" t="s">
        <v>17</v>
      </c>
      <c r="D3795" t="s">
        <v>15</v>
      </c>
      <c r="E3795" t="s">
        <v>19</v>
      </c>
      <c r="F3795">
        <v>308</v>
      </c>
      <c r="G3795">
        <v>45968</v>
      </c>
      <c r="H3795" t="s">
        <v>12</v>
      </c>
      <c r="I3795">
        <v>41</v>
      </c>
      <c r="J3795" t="str">
        <f t="shared" si="59"/>
        <v>A2</v>
      </c>
      <c r="K3795" s="5">
        <v>149.24675324675326</v>
      </c>
      <c r="L3795">
        <v>2022</v>
      </c>
      <c r="P3795" t="s">
        <v>12</v>
      </c>
    </row>
    <row r="3796" spans="1:16" x14ac:dyDescent="0.3">
      <c r="A3796" t="s">
        <v>3775</v>
      </c>
      <c r="B3796" t="s">
        <v>4976</v>
      </c>
      <c r="C3796" t="s">
        <v>14</v>
      </c>
      <c r="D3796" t="s">
        <v>32</v>
      </c>
      <c r="E3796" t="s">
        <v>4976</v>
      </c>
      <c r="F3796">
        <v>782</v>
      </c>
      <c r="G3796">
        <v>7904</v>
      </c>
      <c r="H3796">
        <v>0</v>
      </c>
      <c r="I3796">
        <v>46</v>
      </c>
      <c r="J3796" t="str">
        <f t="shared" si="59"/>
        <v>A3</v>
      </c>
      <c r="K3796" s="5">
        <v>10.107416879795396</v>
      </c>
      <c r="L3796" t="e">
        <v>#VALUE!</v>
      </c>
      <c r="P3796" t="s">
        <v>20</v>
      </c>
    </row>
    <row r="3797" spans="1:16" x14ac:dyDescent="0.3">
      <c r="A3797" t="s">
        <v>3776</v>
      </c>
      <c r="B3797" s="1">
        <v>44803</v>
      </c>
      <c r="C3797" t="s">
        <v>17</v>
      </c>
      <c r="D3797" t="s">
        <v>28</v>
      </c>
      <c r="E3797" t="s">
        <v>34</v>
      </c>
      <c r="F3797">
        <v>147</v>
      </c>
      <c r="G3797">
        <v>20928</v>
      </c>
      <c r="H3797" t="s">
        <v>12</v>
      </c>
      <c r="I3797">
        <v>58</v>
      </c>
      <c r="J3797" t="str">
        <f t="shared" si="59"/>
        <v>A3</v>
      </c>
      <c r="K3797" s="5">
        <v>142.36734693877551</v>
      </c>
      <c r="L3797">
        <v>2022</v>
      </c>
      <c r="P3797" t="s">
        <v>12</v>
      </c>
    </row>
    <row r="3798" spans="1:16" x14ac:dyDescent="0.3">
      <c r="A3798" t="s">
        <v>3777</v>
      </c>
      <c r="B3798" s="1">
        <v>45004</v>
      </c>
      <c r="C3798" t="s">
        <v>14</v>
      </c>
      <c r="D3798" t="s">
        <v>32</v>
      </c>
      <c r="E3798" t="s">
        <v>19</v>
      </c>
      <c r="F3798">
        <v>668</v>
      </c>
      <c r="G3798">
        <v>35783</v>
      </c>
      <c r="H3798" t="s">
        <v>12</v>
      </c>
      <c r="I3798">
        <v>46</v>
      </c>
      <c r="J3798" t="str">
        <f t="shared" si="59"/>
        <v>A3</v>
      </c>
      <c r="K3798" s="5">
        <v>53.567365269461078</v>
      </c>
      <c r="L3798">
        <v>2023</v>
      </c>
      <c r="P3798">
        <v>0</v>
      </c>
    </row>
    <row r="3799" spans="1:16" x14ac:dyDescent="0.3">
      <c r="A3799" t="s">
        <v>3778</v>
      </c>
      <c r="B3799" s="1">
        <v>44696</v>
      </c>
      <c r="C3799" t="s">
        <v>4976</v>
      </c>
      <c r="D3799" t="s">
        <v>28</v>
      </c>
      <c r="E3799" t="s">
        <v>19</v>
      </c>
      <c r="F3799">
        <v>795</v>
      </c>
      <c r="G3799">
        <v>17541</v>
      </c>
      <c r="H3799" t="s">
        <v>12</v>
      </c>
      <c r="I3799">
        <v>58</v>
      </c>
      <c r="J3799" t="str">
        <f t="shared" si="59"/>
        <v>A3</v>
      </c>
      <c r="K3799" s="5">
        <v>22.064150943396225</v>
      </c>
      <c r="L3799">
        <v>2022</v>
      </c>
      <c r="P3799" t="s">
        <v>12</v>
      </c>
    </row>
    <row r="3800" spans="1:16" x14ac:dyDescent="0.3">
      <c r="A3800" t="s">
        <v>3779</v>
      </c>
      <c r="B3800" s="1">
        <v>44768</v>
      </c>
      <c r="C3800" t="s">
        <v>22</v>
      </c>
      <c r="D3800" t="s">
        <v>15</v>
      </c>
      <c r="E3800" t="s">
        <v>4976</v>
      </c>
      <c r="F3800">
        <v>776</v>
      </c>
      <c r="G3800">
        <v>11325</v>
      </c>
      <c r="H3800" t="s">
        <v>12</v>
      </c>
      <c r="I3800">
        <v>41</v>
      </c>
      <c r="J3800" t="str">
        <f t="shared" si="59"/>
        <v>A2</v>
      </c>
      <c r="K3800" s="5">
        <v>14.594072164948454</v>
      </c>
      <c r="L3800">
        <v>2022</v>
      </c>
      <c r="P3800" t="s">
        <v>20</v>
      </c>
    </row>
    <row r="3801" spans="1:16" hidden="1" x14ac:dyDescent="0.3">
      <c r="A3801" t="s">
        <v>3780</v>
      </c>
      <c r="B3801" s="1">
        <v>44900</v>
      </c>
      <c r="C3801" t="s">
        <v>14</v>
      </c>
      <c r="D3801" t="s">
        <v>4976</v>
      </c>
      <c r="E3801" t="s">
        <v>19</v>
      </c>
      <c r="F3801">
        <v>433</v>
      </c>
      <c r="G3801">
        <v>29458</v>
      </c>
      <c r="H3801" t="s">
        <v>12</v>
      </c>
      <c r="I3801" t="s">
        <v>4977</v>
      </c>
      <c r="J3801" t="str">
        <f t="shared" si="59"/>
        <v>A3</v>
      </c>
      <c r="K3801" s="5">
        <v>68.032332563510394</v>
      </c>
      <c r="L3801">
        <v>2022</v>
      </c>
      <c r="P3801" t="e">
        <v>#N/A</v>
      </c>
    </row>
    <row r="3802" spans="1:16" x14ac:dyDescent="0.3">
      <c r="A3802" t="s">
        <v>3781</v>
      </c>
      <c r="B3802" t="s">
        <v>4976</v>
      </c>
      <c r="C3802" t="s">
        <v>9</v>
      </c>
      <c r="D3802" t="s">
        <v>32</v>
      </c>
      <c r="E3802" t="s">
        <v>34</v>
      </c>
      <c r="F3802">
        <v>81</v>
      </c>
      <c r="G3802">
        <v>46795</v>
      </c>
      <c r="H3802" t="s">
        <v>12</v>
      </c>
      <c r="I3802">
        <v>46</v>
      </c>
      <c r="J3802" t="str">
        <f t="shared" si="59"/>
        <v>A3</v>
      </c>
      <c r="K3802" s="5">
        <v>577.71604938271605</v>
      </c>
      <c r="L3802" t="e">
        <v>#VALUE!</v>
      </c>
      <c r="P3802">
        <v>0</v>
      </c>
    </row>
    <row r="3803" spans="1:16" x14ac:dyDescent="0.3">
      <c r="A3803" t="s">
        <v>3782</v>
      </c>
      <c r="B3803" t="s">
        <v>4976</v>
      </c>
      <c r="C3803" t="s">
        <v>22</v>
      </c>
      <c r="D3803" t="s">
        <v>15</v>
      </c>
      <c r="E3803" t="s">
        <v>11</v>
      </c>
      <c r="F3803">
        <v>578</v>
      </c>
      <c r="G3803">
        <v>35960</v>
      </c>
      <c r="H3803" t="s">
        <v>20</v>
      </c>
      <c r="I3803">
        <v>41</v>
      </c>
      <c r="J3803" t="str">
        <f t="shared" si="59"/>
        <v>A2</v>
      </c>
      <c r="K3803" s="5">
        <v>62.214532871972317</v>
      </c>
      <c r="L3803" t="e">
        <v>#VALUE!</v>
      </c>
      <c r="P3803" t="s">
        <v>12</v>
      </c>
    </row>
    <row r="3804" spans="1:16" x14ac:dyDescent="0.3">
      <c r="A3804" t="s">
        <v>3783</v>
      </c>
      <c r="B3804" s="1">
        <v>45258</v>
      </c>
      <c r="C3804" t="s">
        <v>17</v>
      </c>
      <c r="D3804" t="s">
        <v>15</v>
      </c>
      <c r="E3804" t="s">
        <v>19</v>
      </c>
      <c r="F3804">
        <v>944</v>
      </c>
      <c r="G3804">
        <v>46719</v>
      </c>
      <c r="H3804">
        <v>0</v>
      </c>
      <c r="I3804">
        <v>41</v>
      </c>
      <c r="J3804" t="str">
        <f t="shared" si="59"/>
        <v>A2</v>
      </c>
      <c r="K3804" s="5">
        <v>49.490466101694913</v>
      </c>
      <c r="L3804">
        <v>2023</v>
      </c>
      <c r="P3804" t="s">
        <v>12</v>
      </c>
    </row>
    <row r="3805" spans="1:16" x14ac:dyDescent="0.3">
      <c r="A3805" t="s">
        <v>3784</v>
      </c>
      <c r="B3805" s="1">
        <v>44835</v>
      </c>
      <c r="C3805" t="s">
        <v>17</v>
      </c>
      <c r="D3805" t="s">
        <v>42</v>
      </c>
      <c r="E3805" t="s">
        <v>4976</v>
      </c>
      <c r="F3805">
        <v>462</v>
      </c>
      <c r="G3805">
        <v>10967</v>
      </c>
      <c r="H3805">
        <v>0</v>
      </c>
      <c r="I3805">
        <v>40</v>
      </c>
      <c r="J3805" t="str">
        <f t="shared" si="59"/>
        <v>A2</v>
      </c>
      <c r="K3805" s="5">
        <v>23.738095238095237</v>
      </c>
      <c r="L3805">
        <v>2022</v>
      </c>
      <c r="P3805" t="s">
        <v>12</v>
      </c>
    </row>
    <row r="3806" spans="1:16" x14ac:dyDescent="0.3">
      <c r="A3806" t="s">
        <v>3785</v>
      </c>
      <c r="B3806" s="1">
        <v>45375</v>
      </c>
      <c r="C3806" t="s">
        <v>14</v>
      </c>
      <c r="D3806" t="s">
        <v>28</v>
      </c>
      <c r="E3806" t="s">
        <v>25</v>
      </c>
      <c r="F3806">
        <v>555</v>
      </c>
      <c r="G3806">
        <v>21444</v>
      </c>
      <c r="H3806" t="s">
        <v>20</v>
      </c>
      <c r="I3806">
        <v>58</v>
      </c>
      <c r="J3806" t="str">
        <f t="shared" si="59"/>
        <v>A3</v>
      </c>
      <c r="K3806" s="5">
        <v>38.637837837837836</v>
      </c>
      <c r="L3806">
        <v>2024</v>
      </c>
      <c r="P3806" t="s">
        <v>12</v>
      </c>
    </row>
    <row r="3807" spans="1:16" x14ac:dyDescent="0.3">
      <c r="A3807" t="s">
        <v>3786</v>
      </c>
      <c r="B3807" s="1">
        <v>44908</v>
      </c>
      <c r="C3807" t="s">
        <v>9</v>
      </c>
      <c r="D3807" t="s">
        <v>28</v>
      </c>
      <c r="E3807" t="s">
        <v>19</v>
      </c>
      <c r="F3807">
        <v>103</v>
      </c>
      <c r="G3807">
        <v>5802</v>
      </c>
      <c r="H3807" t="s">
        <v>12</v>
      </c>
      <c r="I3807">
        <v>58</v>
      </c>
      <c r="J3807" t="str">
        <f t="shared" si="59"/>
        <v>A3</v>
      </c>
      <c r="K3807" s="5">
        <v>56.33009708737864</v>
      </c>
      <c r="L3807">
        <v>2022</v>
      </c>
      <c r="P3807" t="s">
        <v>12</v>
      </c>
    </row>
    <row r="3808" spans="1:16" x14ac:dyDescent="0.3">
      <c r="A3808" t="s">
        <v>3787</v>
      </c>
      <c r="B3808" s="1">
        <v>44584</v>
      </c>
      <c r="C3808" t="s">
        <v>27</v>
      </c>
      <c r="D3808" t="s">
        <v>15</v>
      </c>
      <c r="E3808" t="s">
        <v>25</v>
      </c>
      <c r="F3808">
        <v>334</v>
      </c>
      <c r="G3808">
        <v>35143</v>
      </c>
      <c r="H3808" t="s">
        <v>12</v>
      </c>
      <c r="I3808">
        <v>41</v>
      </c>
      <c r="J3808" t="str">
        <f t="shared" si="59"/>
        <v>A2</v>
      </c>
      <c r="K3808" s="5">
        <v>105.2185628742515</v>
      </c>
      <c r="L3808">
        <v>2022</v>
      </c>
      <c r="P3808" t="s">
        <v>12</v>
      </c>
    </row>
    <row r="3809" spans="1:16" x14ac:dyDescent="0.3">
      <c r="A3809" t="s">
        <v>3788</v>
      </c>
      <c r="B3809" s="1">
        <v>44648</v>
      </c>
      <c r="C3809" t="s">
        <v>14</v>
      </c>
      <c r="D3809" t="s">
        <v>15</v>
      </c>
      <c r="E3809" t="s">
        <v>11</v>
      </c>
      <c r="F3809">
        <v>64</v>
      </c>
      <c r="G3809">
        <v>35129</v>
      </c>
      <c r="H3809" t="s">
        <v>12</v>
      </c>
      <c r="I3809">
        <v>41</v>
      </c>
      <c r="J3809" t="str">
        <f t="shared" si="59"/>
        <v>A2</v>
      </c>
      <c r="K3809" s="5">
        <v>548.890625</v>
      </c>
      <c r="L3809">
        <v>2022</v>
      </c>
      <c r="P3809" t="s">
        <v>12</v>
      </c>
    </row>
    <row r="3810" spans="1:16" x14ac:dyDescent="0.3">
      <c r="A3810" t="s">
        <v>3789</v>
      </c>
      <c r="B3810" s="1">
        <v>44702</v>
      </c>
      <c r="C3810" t="s">
        <v>14</v>
      </c>
      <c r="D3810" t="s">
        <v>28</v>
      </c>
      <c r="E3810" t="s">
        <v>11</v>
      </c>
      <c r="F3810">
        <v>417</v>
      </c>
      <c r="G3810">
        <v>38495</v>
      </c>
      <c r="H3810" t="s">
        <v>20</v>
      </c>
      <c r="I3810">
        <v>58</v>
      </c>
      <c r="J3810" t="str">
        <f t="shared" si="59"/>
        <v>A3</v>
      </c>
      <c r="K3810" s="5">
        <v>92.314148681055158</v>
      </c>
      <c r="L3810">
        <v>2022</v>
      </c>
      <c r="P3810" t="s">
        <v>20</v>
      </c>
    </row>
    <row r="3811" spans="1:16" x14ac:dyDescent="0.3">
      <c r="A3811" t="s">
        <v>3790</v>
      </c>
      <c r="B3811" s="1">
        <v>44595</v>
      </c>
      <c r="C3811" t="s">
        <v>27</v>
      </c>
      <c r="D3811" t="s">
        <v>28</v>
      </c>
      <c r="E3811" t="s">
        <v>25</v>
      </c>
      <c r="F3811">
        <v>661</v>
      </c>
      <c r="G3811">
        <v>21230</v>
      </c>
      <c r="H3811" t="s">
        <v>12</v>
      </c>
      <c r="I3811">
        <v>58</v>
      </c>
      <c r="J3811" t="str">
        <f t="shared" si="59"/>
        <v>A3</v>
      </c>
      <c r="K3811" s="5">
        <v>32.118003025718608</v>
      </c>
      <c r="L3811">
        <v>2022</v>
      </c>
      <c r="P3811" t="s">
        <v>12</v>
      </c>
    </row>
    <row r="3812" spans="1:16" x14ac:dyDescent="0.3">
      <c r="A3812" t="s">
        <v>3791</v>
      </c>
      <c r="B3812" s="1">
        <v>44964</v>
      </c>
      <c r="C3812" t="s">
        <v>9</v>
      </c>
      <c r="D3812" t="s">
        <v>18</v>
      </c>
      <c r="E3812" t="s">
        <v>11</v>
      </c>
      <c r="F3812">
        <v>456</v>
      </c>
      <c r="G3812">
        <v>15836</v>
      </c>
      <c r="H3812" t="s">
        <v>12</v>
      </c>
      <c r="I3812">
        <v>57</v>
      </c>
      <c r="J3812" t="str">
        <f t="shared" si="59"/>
        <v>A3</v>
      </c>
      <c r="K3812" s="5">
        <v>34.728070175438596</v>
      </c>
      <c r="L3812">
        <v>2023</v>
      </c>
      <c r="P3812" t="s">
        <v>12</v>
      </c>
    </row>
    <row r="3813" spans="1:16" x14ac:dyDescent="0.3">
      <c r="A3813" t="s">
        <v>3792</v>
      </c>
      <c r="B3813" s="1">
        <v>44999</v>
      </c>
      <c r="C3813" t="s">
        <v>9</v>
      </c>
      <c r="D3813" t="s">
        <v>10</v>
      </c>
      <c r="E3813" t="s">
        <v>34</v>
      </c>
      <c r="F3813">
        <v>961</v>
      </c>
      <c r="G3813">
        <v>30536</v>
      </c>
      <c r="H3813" t="s">
        <v>12</v>
      </c>
      <c r="I3813">
        <v>39</v>
      </c>
      <c r="J3813" t="str">
        <f t="shared" si="59"/>
        <v>A2</v>
      </c>
      <c r="K3813" s="5">
        <v>31.775234131113425</v>
      </c>
      <c r="L3813">
        <v>2023</v>
      </c>
      <c r="P3813" t="s">
        <v>20</v>
      </c>
    </row>
    <row r="3814" spans="1:16" x14ac:dyDescent="0.3">
      <c r="A3814" t="s">
        <v>3793</v>
      </c>
      <c r="B3814" s="1">
        <v>44943</v>
      </c>
      <c r="C3814" t="s">
        <v>9</v>
      </c>
      <c r="D3814" t="s">
        <v>15</v>
      </c>
      <c r="E3814" t="s">
        <v>23</v>
      </c>
      <c r="F3814">
        <v>600</v>
      </c>
      <c r="G3814">
        <v>32297</v>
      </c>
      <c r="H3814" t="s">
        <v>12</v>
      </c>
      <c r="I3814">
        <v>41</v>
      </c>
      <c r="J3814" t="str">
        <f t="shared" si="59"/>
        <v>A2</v>
      </c>
      <c r="K3814" s="5">
        <v>53.828333333333333</v>
      </c>
      <c r="L3814">
        <v>2023</v>
      </c>
      <c r="P3814" t="s">
        <v>12</v>
      </c>
    </row>
    <row r="3815" spans="1:16" x14ac:dyDescent="0.3">
      <c r="A3815" t="s">
        <v>3794</v>
      </c>
      <c r="B3815" s="1">
        <v>44741</v>
      </c>
      <c r="C3815" t="s">
        <v>22</v>
      </c>
      <c r="D3815" t="s">
        <v>15</v>
      </c>
      <c r="E3815" t="s">
        <v>34</v>
      </c>
      <c r="F3815">
        <v>303</v>
      </c>
      <c r="G3815">
        <v>29496</v>
      </c>
      <c r="H3815" t="s">
        <v>20</v>
      </c>
      <c r="I3815">
        <v>41</v>
      </c>
      <c r="J3815" t="str">
        <f t="shared" si="59"/>
        <v>A2</v>
      </c>
      <c r="K3815" s="5">
        <v>97.346534653465341</v>
      </c>
      <c r="L3815">
        <v>2022</v>
      </c>
      <c r="P3815" t="s">
        <v>12</v>
      </c>
    </row>
    <row r="3816" spans="1:16" x14ac:dyDescent="0.3">
      <c r="A3816" t="s">
        <v>3795</v>
      </c>
      <c r="B3816" s="1">
        <v>45296</v>
      </c>
      <c r="C3816" t="s">
        <v>14</v>
      </c>
      <c r="D3816" t="s">
        <v>28</v>
      </c>
      <c r="E3816" t="s">
        <v>34</v>
      </c>
      <c r="F3816">
        <v>431</v>
      </c>
      <c r="G3816" t="s">
        <v>4976</v>
      </c>
      <c r="H3816" t="s">
        <v>12</v>
      </c>
      <c r="I3816">
        <v>58</v>
      </c>
      <c r="J3816" t="str">
        <f t="shared" si="59"/>
        <v>A3</v>
      </c>
      <c r="K3816" s="5">
        <v>0</v>
      </c>
      <c r="L3816">
        <v>2024</v>
      </c>
      <c r="P3816" t="s">
        <v>12</v>
      </c>
    </row>
    <row r="3817" spans="1:16" x14ac:dyDescent="0.3">
      <c r="A3817" t="s">
        <v>3796</v>
      </c>
      <c r="B3817" s="1">
        <v>45225</v>
      </c>
      <c r="C3817" t="s">
        <v>27</v>
      </c>
      <c r="D3817" t="s">
        <v>28</v>
      </c>
      <c r="E3817" t="s">
        <v>23</v>
      </c>
      <c r="F3817">
        <v>163</v>
      </c>
      <c r="G3817">
        <v>14499</v>
      </c>
      <c r="H3817">
        <v>0</v>
      </c>
      <c r="I3817">
        <v>58</v>
      </c>
      <c r="J3817" t="str">
        <f t="shared" si="59"/>
        <v>A3</v>
      </c>
      <c r="K3817" s="5">
        <v>88.950920245398777</v>
      </c>
      <c r="L3817">
        <v>2023</v>
      </c>
      <c r="P3817" t="s">
        <v>20</v>
      </c>
    </row>
    <row r="3818" spans="1:16" x14ac:dyDescent="0.3">
      <c r="A3818" t="s">
        <v>3797</v>
      </c>
      <c r="B3818" s="1">
        <v>44882</v>
      </c>
      <c r="C3818" t="s">
        <v>9</v>
      </c>
      <c r="D3818" t="s">
        <v>32</v>
      </c>
      <c r="E3818" t="s">
        <v>11</v>
      </c>
      <c r="F3818">
        <v>144</v>
      </c>
      <c r="G3818" t="s">
        <v>4976</v>
      </c>
      <c r="H3818" t="s">
        <v>12</v>
      </c>
      <c r="I3818">
        <v>46</v>
      </c>
      <c r="J3818" t="str">
        <f t="shared" si="59"/>
        <v>A3</v>
      </c>
      <c r="K3818" s="5">
        <v>0</v>
      </c>
      <c r="L3818">
        <v>2022</v>
      </c>
      <c r="P3818" t="s">
        <v>20</v>
      </c>
    </row>
    <row r="3819" spans="1:16" x14ac:dyDescent="0.3">
      <c r="A3819" t="s">
        <v>3798</v>
      </c>
      <c r="B3819" s="1">
        <v>44864</v>
      </c>
      <c r="C3819" t="s">
        <v>4976</v>
      </c>
      <c r="D3819" t="s">
        <v>18</v>
      </c>
      <c r="E3819" t="s">
        <v>23</v>
      </c>
      <c r="F3819">
        <v>489</v>
      </c>
      <c r="G3819">
        <v>36261</v>
      </c>
      <c r="H3819" t="s">
        <v>12</v>
      </c>
      <c r="I3819">
        <v>57</v>
      </c>
      <c r="J3819" t="str">
        <f t="shared" si="59"/>
        <v>A3</v>
      </c>
      <c r="K3819" s="5">
        <v>74.153374233128829</v>
      </c>
      <c r="L3819">
        <v>2022</v>
      </c>
      <c r="P3819" t="s">
        <v>12</v>
      </c>
    </row>
    <row r="3820" spans="1:16" x14ac:dyDescent="0.3">
      <c r="A3820" t="s">
        <v>3799</v>
      </c>
      <c r="B3820" s="1">
        <v>44811</v>
      </c>
      <c r="C3820" t="s">
        <v>17</v>
      </c>
      <c r="D3820" t="s">
        <v>18</v>
      </c>
      <c r="E3820" t="s">
        <v>23</v>
      </c>
      <c r="F3820">
        <v>745</v>
      </c>
      <c r="G3820">
        <v>5743</v>
      </c>
      <c r="H3820">
        <v>0</v>
      </c>
      <c r="I3820">
        <v>57</v>
      </c>
      <c r="J3820" t="str">
        <f t="shared" si="59"/>
        <v>A3</v>
      </c>
      <c r="K3820" s="5">
        <v>7.7087248322147648</v>
      </c>
      <c r="L3820">
        <v>2022</v>
      </c>
      <c r="P3820">
        <v>0</v>
      </c>
    </row>
    <row r="3821" spans="1:16" x14ac:dyDescent="0.3">
      <c r="A3821" t="s">
        <v>3800</v>
      </c>
      <c r="B3821" s="1">
        <v>45221</v>
      </c>
      <c r="C3821" t="s">
        <v>27</v>
      </c>
      <c r="D3821" t="s">
        <v>28</v>
      </c>
      <c r="E3821" t="s">
        <v>11</v>
      </c>
      <c r="F3821">
        <v>228</v>
      </c>
      <c r="G3821">
        <v>30336</v>
      </c>
      <c r="H3821" t="s">
        <v>20</v>
      </c>
      <c r="I3821">
        <v>58</v>
      </c>
      <c r="J3821" t="str">
        <f t="shared" si="59"/>
        <v>A3</v>
      </c>
      <c r="K3821" s="5">
        <v>133.05263157894737</v>
      </c>
      <c r="L3821">
        <v>2023</v>
      </c>
      <c r="P3821" t="s">
        <v>12</v>
      </c>
    </row>
    <row r="3822" spans="1:16" x14ac:dyDescent="0.3">
      <c r="A3822" t="s">
        <v>3801</v>
      </c>
      <c r="B3822" s="1">
        <v>44720</v>
      </c>
      <c r="C3822" t="s">
        <v>9</v>
      </c>
      <c r="D3822" t="s">
        <v>28</v>
      </c>
      <c r="E3822" t="s">
        <v>25</v>
      </c>
      <c r="F3822">
        <v>555</v>
      </c>
      <c r="G3822">
        <v>14165</v>
      </c>
      <c r="H3822" t="s">
        <v>12</v>
      </c>
      <c r="I3822">
        <v>58</v>
      </c>
      <c r="J3822" t="str">
        <f t="shared" si="59"/>
        <v>A3</v>
      </c>
      <c r="K3822" s="5">
        <v>25.522522522522522</v>
      </c>
      <c r="L3822">
        <v>2022</v>
      </c>
      <c r="P3822" t="s">
        <v>20</v>
      </c>
    </row>
    <row r="3823" spans="1:16" x14ac:dyDescent="0.3">
      <c r="A3823" t="s">
        <v>3802</v>
      </c>
      <c r="B3823" s="1">
        <v>44923</v>
      </c>
      <c r="C3823" t="s">
        <v>27</v>
      </c>
      <c r="D3823" t="s">
        <v>18</v>
      </c>
      <c r="E3823" t="s">
        <v>19</v>
      </c>
      <c r="F3823">
        <v>410</v>
      </c>
      <c r="G3823">
        <v>32735</v>
      </c>
      <c r="H3823" t="s">
        <v>12</v>
      </c>
      <c r="I3823">
        <v>57</v>
      </c>
      <c r="J3823" t="str">
        <f t="shared" si="59"/>
        <v>A3</v>
      </c>
      <c r="K3823" s="5">
        <v>79.841463414634148</v>
      </c>
      <c r="L3823">
        <v>2022</v>
      </c>
      <c r="P3823" t="s">
        <v>12</v>
      </c>
    </row>
    <row r="3824" spans="1:16" x14ac:dyDescent="0.3">
      <c r="A3824" t="s">
        <v>3803</v>
      </c>
      <c r="B3824" s="1">
        <v>45424</v>
      </c>
      <c r="C3824" t="s">
        <v>22</v>
      </c>
      <c r="D3824" t="s">
        <v>28</v>
      </c>
      <c r="E3824" t="s">
        <v>23</v>
      </c>
      <c r="F3824">
        <v>323</v>
      </c>
      <c r="G3824">
        <v>49313</v>
      </c>
      <c r="H3824" t="s">
        <v>20</v>
      </c>
      <c r="I3824">
        <v>58</v>
      </c>
      <c r="J3824" t="str">
        <f t="shared" si="59"/>
        <v>A3</v>
      </c>
      <c r="K3824" s="5">
        <v>152.67182662538698</v>
      </c>
      <c r="L3824">
        <v>2024</v>
      </c>
      <c r="P3824" t="s">
        <v>20</v>
      </c>
    </row>
    <row r="3825" spans="1:16" x14ac:dyDescent="0.3">
      <c r="A3825" t="s">
        <v>3804</v>
      </c>
      <c r="B3825" s="1">
        <v>44839</v>
      </c>
      <c r="C3825" t="s">
        <v>17</v>
      </c>
      <c r="D3825" t="s">
        <v>32</v>
      </c>
      <c r="E3825" t="s">
        <v>11</v>
      </c>
      <c r="F3825">
        <v>454</v>
      </c>
      <c r="G3825">
        <v>31336</v>
      </c>
      <c r="H3825" t="s">
        <v>12</v>
      </c>
      <c r="I3825">
        <v>46</v>
      </c>
      <c r="J3825" t="str">
        <f t="shared" si="59"/>
        <v>A3</v>
      </c>
      <c r="K3825" s="5">
        <v>69.022026431718061</v>
      </c>
      <c r="L3825">
        <v>2022</v>
      </c>
      <c r="P3825" t="s">
        <v>12</v>
      </c>
    </row>
    <row r="3826" spans="1:16" hidden="1" x14ac:dyDescent="0.3">
      <c r="A3826" t="s">
        <v>3805</v>
      </c>
      <c r="B3826" s="1">
        <v>44872</v>
      </c>
      <c r="C3826" t="s">
        <v>17</v>
      </c>
      <c r="D3826" t="s">
        <v>4976</v>
      </c>
      <c r="E3826" t="s">
        <v>25</v>
      </c>
      <c r="F3826">
        <v>680</v>
      </c>
      <c r="G3826">
        <v>7486</v>
      </c>
      <c r="H3826" t="s">
        <v>12</v>
      </c>
      <c r="I3826" t="s">
        <v>4977</v>
      </c>
      <c r="J3826" t="str">
        <f t="shared" si="59"/>
        <v>A3</v>
      </c>
      <c r="K3826" s="5">
        <v>11.008823529411766</v>
      </c>
      <c r="L3826">
        <v>2022</v>
      </c>
      <c r="P3826" t="s">
        <v>12</v>
      </c>
    </row>
    <row r="3827" spans="1:16" x14ac:dyDescent="0.3">
      <c r="A3827" t="s">
        <v>3806</v>
      </c>
      <c r="B3827" s="1">
        <v>45020</v>
      </c>
      <c r="C3827" t="s">
        <v>27</v>
      </c>
      <c r="D3827" t="s">
        <v>28</v>
      </c>
      <c r="E3827" t="s">
        <v>11</v>
      </c>
      <c r="F3827">
        <v>86</v>
      </c>
      <c r="G3827">
        <v>20545</v>
      </c>
      <c r="H3827" t="s">
        <v>12</v>
      </c>
      <c r="I3827">
        <v>58</v>
      </c>
      <c r="J3827" t="str">
        <f t="shared" si="59"/>
        <v>A3</v>
      </c>
      <c r="K3827" s="5">
        <v>238.8953488372093</v>
      </c>
      <c r="L3827">
        <v>2023</v>
      </c>
      <c r="P3827" t="s">
        <v>12</v>
      </c>
    </row>
    <row r="3828" spans="1:16" x14ac:dyDescent="0.3">
      <c r="A3828" t="s">
        <v>3807</v>
      </c>
      <c r="B3828" s="1">
        <v>44627</v>
      </c>
      <c r="C3828" t="s">
        <v>22</v>
      </c>
      <c r="D3828" t="s">
        <v>32</v>
      </c>
      <c r="E3828" t="s">
        <v>25</v>
      </c>
      <c r="F3828">
        <v>424</v>
      </c>
      <c r="G3828">
        <v>11637</v>
      </c>
      <c r="H3828">
        <v>0</v>
      </c>
      <c r="I3828">
        <v>46</v>
      </c>
      <c r="J3828" t="str">
        <f t="shared" si="59"/>
        <v>A3</v>
      </c>
      <c r="K3828" s="5">
        <v>27.445754716981131</v>
      </c>
      <c r="L3828">
        <v>2022</v>
      </c>
      <c r="P3828" t="s">
        <v>12</v>
      </c>
    </row>
    <row r="3829" spans="1:16" x14ac:dyDescent="0.3">
      <c r="A3829" t="s">
        <v>3808</v>
      </c>
      <c r="B3829" s="1">
        <v>45094</v>
      </c>
      <c r="C3829" t="s">
        <v>17</v>
      </c>
      <c r="D3829" t="s">
        <v>28</v>
      </c>
      <c r="E3829" t="s">
        <v>11</v>
      </c>
      <c r="F3829">
        <v>362</v>
      </c>
      <c r="G3829">
        <v>30500</v>
      </c>
      <c r="H3829" t="s">
        <v>12</v>
      </c>
      <c r="I3829">
        <v>58</v>
      </c>
      <c r="J3829" t="str">
        <f t="shared" si="59"/>
        <v>A3</v>
      </c>
      <c r="K3829" s="5">
        <v>84.254143646408835</v>
      </c>
      <c r="L3829">
        <v>2023</v>
      </c>
      <c r="P3829" t="s">
        <v>12</v>
      </c>
    </row>
    <row r="3830" spans="1:16" x14ac:dyDescent="0.3">
      <c r="A3830" t="s">
        <v>3809</v>
      </c>
      <c r="B3830" s="1">
        <v>44965</v>
      </c>
      <c r="C3830" t="s">
        <v>4976</v>
      </c>
      <c r="D3830" t="s">
        <v>42</v>
      </c>
      <c r="E3830" t="s">
        <v>23</v>
      </c>
      <c r="F3830">
        <v>640</v>
      </c>
      <c r="G3830">
        <v>46238</v>
      </c>
      <c r="H3830" t="s">
        <v>12</v>
      </c>
      <c r="I3830">
        <v>40</v>
      </c>
      <c r="J3830" t="str">
        <f t="shared" si="59"/>
        <v>A2</v>
      </c>
      <c r="K3830" s="5">
        <v>72.246875000000003</v>
      </c>
      <c r="L3830">
        <v>2023</v>
      </c>
      <c r="P3830" t="s">
        <v>12</v>
      </c>
    </row>
    <row r="3831" spans="1:16" x14ac:dyDescent="0.3">
      <c r="A3831" t="s">
        <v>3810</v>
      </c>
      <c r="B3831" s="1">
        <v>45371</v>
      </c>
      <c r="C3831" t="s">
        <v>22</v>
      </c>
      <c r="D3831" t="s">
        <v>32</v>
      </c>
      <c r="E3831" t="s">
        <v>19</v>
      </c>
      <c r="F3831">
        <v>453</v>
      </c>
      <c r="G3831">
        <v>30815</v>
      </c>
      <c r="H3831" t="s">
        <v>12</v>
      </c>
      <c r="I3831">
        <v>46</v>
      </c>
      <c r="J3831" t="str">
        <f t="shared" si="59"/>
        <v>A3</v>
      </c>
      <c r="K3831" s="5">
        <v>68.024282560706396</v>
      </c>
      <c r="L3831">
        <v>2024</v>
      </c>
      <c r="P3831" t="s">
        <v>12</v>
      </c>
    </row>
    <row r="3832" spans="1:16" x14ac:dyDescent="0.3">
      <c r="A3832" t="s">
        <v>3811</v>
      </c>
      <c r="B3832" s="1">
        <v>45250</v>
      </c>
      <c r="C3832" t="s">
        <v>14</v>
      </c>
      <c r="D3832" t="s">
        <v>18</v>
      </c>
      <c r="E3832" t="s">
        <v>23</v>
      </c>
      <c r="F3832">
        <v>478</v>
      </c>
      <c r="G3832">
        <v>16711</v>
      </c>
      <c r="H3832" t="s">
        <v>12</v>
      </c>
      <c r="I3832">
        <v>57</v>
      </c>
      <c r="J3832" t="str">
        <f t="shared" si="59"/>
        <v>A3</v>
      </c>
      <c r="K3832" s="5">
        <v>34.960251046025107</v>
      </c>
      <c r="L3832">
        <v>2023</v>
      </c>
      <c r="P3832" t="s">
        <v>12</v>
      </c>
    </row>
    <row r="3833" spans="1:16" x14ac:dyDescent="0.3">
      <c r="A3833" t="s">
        <v>3812</v>
      </c>
      <c r="B3833" s="1">
        <v>44649</v>
      </c>
      <c r="C3833" t="s">
        <v>17</v>
      </c>
      <c r="D3833" t="s">
        <v>42</v>
      </c>
      <c r="E3833" t="s">
        <v>34</v>
      </c>
      <c r="F3833">
        <v>51</v>
      </c>
      <c r="G3833">
        <v>39065</v>
      </c>
      <c r="H3833" t="s">
        <v>20</v>
      </c>
      <c r="I3833">
        <v>40</v>
      </c>
      <c r="J3833" t="str">
        <f t="shared" si="59"/>
        <v>A2</v>
      </c>
      <c r="K3833" s="5">
        <v>765.98039215686276</v>
      </c>
      <c r="L3833">
        <v>2022</v>
      </c>
      <c r="P3833" t="s">
        <v>12</v>
      </c>
    </row>
    <row r="3834" spans="1:16" x14ac:dyDescent="0.3">
      <c r="A3834" t="s">
        <v>3813</v>
      </c>
      <c r="B3834" s="1">
        <v>45383</v>
      </c>
      <c r="C3834" t="s">
        <v>9</v>
      </c>
      <c r="D3834" t="s">
        <v>10</v>
      </c>
      <c r="E3834" t="s">
        <v>25</v>
      </c>
      <c r="F3834">
        <v>958</v>
      </c>
      <c r="G3834" t="s">
        <v>4976</v>
      </c>
      <c r="H3834" t="s">
        <v>12</v>
      </c>
      <c r="I3834">
        <v>39</v>
      </c>
      <c r="J3834" t="str">
        <f t="shared" si="59"/>
        <v>A2</v>
      </c>
      <c r="K3834" s="5">
        <v>0</v>
      </c>
      <c r="L3834">
        <v>2024</v>
      </c>
      <c r="P3834" t="s">
        <v>12</v>
      </c>
    </row>
    <row r="3835" spans="1:16" x14ac:dyDescent="0.3">
      <c r="A3835" t="s">
        <v>3814</v>
      </c>
      <c r="B3835" s="1">
        <v>45193</v>
      </c>
      <c r="C3835" t="s">
        <v>17</v>
      </c>
      <c r="D3835" t="s">
        <v>10</v>
      </c>
      <c r="E3835" t="s">
        <v>23</v>
      </c>
      <c r="F3835">
        <v>53</v>
      </c>
      <c r="G3835" t="s">
        <v>4976</v>
      </c>
      <c r="H3835" t="s">
        <v>20</v>
      </c>
      <c r="I3835">
        <v>39</v>
      </c>
      <c r="J3835" t="str">
        <f t="shared" si="59"/>
        <v>A2</v>
      </c>
      <c r="K3835" s="5">
        <v>0</v>
      </c>
      <c r="L3835">
        <v>2023</v>
      </c>
      <c r="P3835" t="s">
        <v>12</v>
      </c>
    </row>
    <row r="3836" spans="1:16" x14ac:dyDescent="0.3">
      <c r="A3836" t="s">
        <v>3815</v>
      </c>
      <c r="B3836" s="1">
        <v>44896</v>
      </c>
      <c r="C3836" t="s">
        <v>17</v>
      </c>
      <c r="D3836" t="s">
        <v>32</v>
      </c>
      <c r="E3836" t="s">
        <v>25</v>
      </c>
      <c r="F3836">
        <v>592</v>
      </c>
      <c r="G3836">
        <v>31484</v>
      </c>
      <c r="H3836">
        <v>0</v>
      </c>
      <c r="I3836">
        <v>46</v>
      </c>
      <c r="J3836" t="str">
        <f t="shared" si="59"/>
        <v>A3</v>
      </c>
      <c r="K3836" s="5">
        <v>53.182432432432435</v>
      </c>
      <c r="L3836">
        <v>2022</v>
      </c>
      <c r="P3836" t="s">
        <v>20</v>
      </c>
    </row>
    <row r="3837" spans="1:16" x14ac:dyDescent="0.3">
      <c r="A3837" t="s">
        <v>3816</v>
      </c>
      <c r="B3837" s="1">
        <v>44996</v>
      </c>
      <c r="C3837" t="s">
        <v>14</v>
      </c>
      <c r="D3837" t="s">
        <v>15</v>
      </c>
      <c r="E3837" t="s">
        <v>19</v>
      </c>
      <c r="F3837">
        <v>394</v>
      </c>
      <c r="G3837">
        <v>30660</v>
      </c>
      <c r="H3837">
        <v>0</v>
      </c>
      <c r="I3837">
        <v>41</v>
      </c>
      <c r="J3837" t="str">
        <f t="shared" si="59"/>
        <v>A2</v>
      </c>
      <c r="K3837" s="5">
        <v>77.817258883248726</v>
      </c>
      <c r="L3837">
        <v>2023</v>
      </c>
      <c r="P3837" t="s">
        <v>20</v>
      </c>
    </row>
    <row r="3838" spans="1:16" x14ac:dyDescent="0.3">
      <c r="A3838" t="s">
        <v>3817</v>
      </c>
      <c r="B3838" s="1">
        <v>44839</v>
      </c>
      <c r="C3838" t="s">
        <v>14</v>
      </c>
      <c r="D3838" t="s">
        <v>18</v>
      </c>
      <c r="E3838" t="s">
        <v>23</v>
      </c>
      <c r="F3838">
        <v>372</v>
      </c>
      <c r="G3838">
        <v>49057</v>
      </c>
      <c r="H3838" t="s">
        <v>12</v>
      </c>
      <c r="I3838">
        <v>57</v>
      </c>
      <c r="J3838" t="str">
        <f t="shared" si="59"/>
        <v>A3</v>
      </c>
      <c r="K3838" s="5">
        <v>131.8736559139785</v>
      </c>
      <c r="L3838">
        <v>2022</v>
      </c>
      <c r="P3838" t="s">
        <v>20</v>
      </c>
    </row>
    <row r="3839" spans="1:16" x14ac:dyDescent="0.3">
      <c r="A3839" t="s">
        <v>3818</v>
      </c>
      <c r="B3839" t="s">
        <v>4976</v>
      </c>
      <c r="C3839" t="s">
        <v>22</v>
      </c>
      <c r="D3839" t="s">
        <v>32</v>
      </c>
      <c r="E3839" t="s">
        <v>19</v>
      </c>
      <c r="F3839">
        <v>57</v>
      </c>
      <c r="G3839">
        <v>24870</v>
      </c>
      <c r="H3839" t="s">
        <v>12</v>
      </c>
      <c r="I3839">
        <v>46</v>
      </c>
      <c r="J3839" t="str">
        <f t="shared" si="59"/>
        <v>A3</v>
      </c>
      <c r="K3839" s="5">
        <v>436.31578947368422</v>
      </c>
      <c r="L3839" t="e">
        <v>#VALUE!</v>
      </c>
      <c r="P3839" t="s">
        <v>12</v>
      </c>
    </row>
    <row r="3840" spans="1:16" x14ac:dyDescent="0.3">
      <c r="A3840" t="s">
        <v>3819</v>
      </c>
      <c r="B3840" s="1">
        <v>45063</v>
      </c>
      <c r="C3840" t="s">
        <v>27</v>
      </c>
      <c r="D3840" t="s">
        <v>18</v>
      </c>
      <c r="E3840" t="s">
        <v>34</v>
      </c>
      <c r="F3840">
        <v>902</v>
      </c>
      <c r="G3840">
        <v>16309</v>
      </c>
      <c r="H3840">
        <v>0</v>
      </c>
      <c r="I3840">
        <v>57</v>
      </c>
      <c r="J3840" t="str">
        <f t="shared" si="59"/>
        <v>A3</v>
      </c>
      <c r="K3840" s="5">
        <v>18.080931263858094</v>
      </c>
      <c r="L3840">
        <v>2023</v>
      </c>
      <c r="P3840" t="s">
        <v>20</v>
      </c>
    </row>
    <row r="3841" spans="1:16" x14ac:dyDescent="0.3">
      <c r="A3841" t="s">
        <v>3820</v>
      </c>
      <c r="B3841" s="1">
        <v>44839</v>
      </c>
      <c r="C3841" t="s">
        <v>4976</v>
      </c>
      <c r="D3841" t="s">
        <v>18</v>
      </c>
      <c r="E3841" t="s">
        <v>4976</v>
      </c>
      <c r="F3841">
        <v>331</v>
      </c>
      <c r="G3841">
        <v>42521</v>
      </c>
      <c r="H3841" t="s">
        <v>12</v>
      </c>
      <c r="I3841">
        <v>57</v>
      </c>
      <c r="J3841" t="str">
        <f t="shared" si="59"/>
        <v>A3</v>
      </c>
      <c r="K3841" s="5">
        <v>128.46223564954684</v>
      </c>
      <c r="L3841">
        <v>2022</v>
      </c>
      <c r="P3841">
        <v>0</v>
      </c>
    </row>
    <row r="3842" spans="1:16" x14ac:dyDescent="0.3">
      <c r="A3842" t="s">
        <v>3821</v>
      </c>
      <c r="B3842" s="1">
        <v>45393</v>
      </c>
      <c r="C3842" t="s">
        <v>17</v>
      </c>
      <c r="D3842" t="s">
        <v>15</v>
      </c>
      <c r="E3842" t="s">
        <v>34</v>
      </c>
      <c r="F3842">
        <v>358</v>
      </c>
      <c r="G3842">
        <v>37693</v>
      </c>
      <c r="H3842" t="s">
        <v>12</v>
      </c>
      <c r="I3842">
        <v>41</v>
      </c>
      <c r="J3842" t="str">
        <f t="shared" si="59"/>
        <v>A2</v>
      </c>
      <c r="K3842" s="5">
        <v>105.28770949720671</v>
      </c>
      <c r="L3842">
        <v>2024</v>
      </c>
      <c r="P3842">
        <v>0</v>
      </c>
    </row>
    <row r="3843" spans="1:16" x14ac:dyDescent="0.3">
      <c r="A3843" t="s">
        <v>3822</v>
      </c>
      <c r="B3843" s="1">
        <v>44808</v>
      </c>
      <c r="C3843" t="s">
        <v>17</v>
      </c>
      <c r="D3843" t="s">
        <v>42</v>
      </c>
      <c r="E3843" t="s">
        <v>19</v>
      </c>
      <c r="F3843">
        <v>374</v>
      </c>
      <c r="G3843">
        <v>28691</v>
      </c>
      <c r="H3843">
        <v>0</v>
      </c>
      <c r="I3843">
        <v>40</v>
      </c>
      <c r="J3843" t="str">
        <f t="shared" ref="J3843:J3906" si="60">IF(I3843&lt;=30,"A1",IF(I3843&lt;=45,"A2","A3"))</f>
        <v>A2</v>
      </c>
      <c r="K3843" s="5">
        <v>76.713903743315512</v>
      </c>
      <c r="L3843">
        <v>2022</v>
      </c>
      <c r="P3843" t="s">
        <v>12</v>
      </c>
    </row>
    <row r="3844" spans="1:16" x14ac:dyDescent="0.3">
      <c r="A3844" t="s">
        <v>3823</v>
      </c>
      <c r="B3844" s="1">
        <v>45329</v>
      </c>
      <c r="C3844" t="s">
        <v>22</v>
      </c>
      <c r="D3844" t="s">
        <v>32</v>
      </c>
      <c r="E3844" t="s">
        <v>19</v>
      </c>
      <c r="F3844" t="s">
        <v>4976</v>
      </c>
      <c r="G3844">
        <v>17717</v>
      </c>
      <c r="H3844" t="s">
        <v>12</v>
      </c>
      <c r="I3844">
        <v>46</v>
      </c>
      <c r="J3844" t="str">
        <f t="shared" si="60"/>
        <v>A3</v>
      </c>
      <c r="K3844" s="5">
        <v>0</v>
      </c>
      <c r="L3844">
        <v>2024</v>
      </c>
      <c r="P3844">
        <v>0</v>
      </c>
    </row>
    <row r="3845" spans="1:16" x14ac:dyDescent="0.3">
      <c r="A3845" t="s">
        <v>3824</v>
      </c>
      <c r="B3845" s="1">
        <v>45440</v>
      </c>
      <c r="C3845" t="s">
        <v>9</v>
      </c>
      <c r="D3845" t="s">
        <v>42</v>
      </c>
      <c r="E3845" t="s">
        <v>19</v>
      </c>
      <c r="F3845">
        <v>828</v>
      </c>
      <c r="G3845">
        <v>29913</v>
      </c>
      <c r="H3845" t="s">
        <v>12</v>
      </c>
      <c r="I3845">
        <v>40</v>
      </c>
      <c r="J3845" t="str">
        <f t="shared" si="60"/>
        <v>A2</v>
      </c>
      <c r="K3845" s="5">
        <v>36.126811594202898</v>
      </c>
      <c r="L3845">
        <v>2024</v>
      </c>
      <c r="P3845" t="s">
        <v>20</v>
      </c>
    </row>
    <row r="3846" spans="1:16" x14ac:dyDescent="0.3">
      <c r="A3846" t="s">
        <v>3825</v>
      </c>
      <c r="B3846" s="1">
        <v>45199</v>
      </c>
      <c r="C3846" t="s">
        <v>17</v>
      </c>
      <c r="D3846" t="s">
        <v>32</v>
      </c>
      <c r="E3846" t="s">
        <v>11</v>
      </c>
      <c r="F3846">
        <v>785</v>
      </c>
      <c r="G3846">
        <v>47528</v>
      </c>
      <c r="H3846" t="s">
        <v>12</v>
      </c>
      <c r="I3846">
        <v>46</v>
      </c>
      <c r="J3846" t="str">
        <f t="shared" si="60"/>
        <v>A3</v>
      </c>
      <c r="K3846" s="5">
        <v>60.545222929936308</v>
      </c>
      <c r="L3846">
        <v>2023</v>
      </c>
      <c r="P3846" t="s">
        <v>12</v>
      </c>
    </row>
    <row r="3847" spans="1:16" x14ac:dyDescent="0.3">
      <c r="A3847" t="s">
        <v>3826</v>
      </c>
      <c r="B3847" s="1">
        <v>45418</v>
      </c>
      <c r="C3847" t="s">
        <v>14</v>
      </c>
      <c r="D3847" t="s">
        <v>15</v>
      </c>
      <c r="E3847" t="s">
        <v>23</v>
      </c>
      <c r="F3847" t="s">
        <v>4976</v>
      </c>
      <c r="G3847">
        <v>13741</v>
      </c>
      <c r="H3847" t="s">
        <v>12</v>
      </c>
      <c r="I3847">
        <v>41</v>
      </c>
      <c r="J3847" t="str">
        <f t="shared" si="60"/>
        <v>A2</v>
      </c>
      <c r="K3847" s="5">
        <v>0</v>
      </c>
      <c r="L3847">
        <v>2024</v>
      </c>
      <c r="P3847">
        <v>0</v>
      </c>
    </row>
    <row r="3848" spans="1:16" x14ac:dyDescent="0.3">
      <c r="A3848" t="s">
        <v>3827</v>
      </c>
      <c r="B3848" s="1">
        <v>45011</v>
      </c>
      <c r="C3848" t="s">
        <v>9</v>
      </c>
      <c r="D3848" t="s">
        <v>28</v>
      </c>
      <c r="E3848" t="s">
        <v>34</v>
      </c>
      <c r="F3848">
        <v>586</v>
      </c>
      <c r="G3848">
        <v>43340</v>
      </c>
      <c r="H3848" t="s">
        <v>12</v>
      </c>
      <c r="I3848">
        <v>58</v>
      </c>
      <c r="J3848" t="str">
        <f t="shared" si="60"/>
        <v>A3</v>
      </c>
      <c r="K3848" s="5">
        <v>73.959044368600686</v>
      </c>
      <c r="L3848">
        <v>2023</v>
      </c>
      <c r="P3848" t="s">
        <v>12</v>
      </c>
    </row>
    <row r="3849" spans="1:16" x14ac:dyDescent="0.3">
      <c r="A3849" t="s">
        <v>3828</v>
      </c>
      <c r="B3849" s="1">
        <v>44596</v>
      </c>
      <c r="C3849" t="s">
        <v>27</v>
      </c>
      <c r="D3849" t="s">
        <v>42</v>
      </c>
      <c r="E3849" t="s">
        <v>34</v>
      </c>
      <c r="F3849">
        <v>360</v>
      </c>
      <c r="G3849">
        <v>36092</v>
      </c>
      <c r="H3849" t="s">
        <v>12</v>
      </c>
      <c r="I3849">
        <v>40</v>
      </c>
      <c r="J3849" t="str">
        <f t="shared" si="60"/>
        <v>A2</v>
      </c>
      <c r="K3849" s="5">
        <v>100.25555555555556</v>
      </c>
      <c r="L3849">
        <v>2022</v>
      </c>
      <c r="P3849" t="s">
        <v>12</v>
      </c>
    </row>
    <row r="3850" spans="1:16" x14ac:dyDescent="0.3">
      <c r="A3850" t="s">
        <v>3829</v>
      </c>
      <c r="B3850" s="1">
        <v>45356</v>
      </c>
      <c r="C3850" t="s">
        <v>14</v>
      </c>
      <c r="D3850" t="s">
        <v>42</v>
      </c>
      <c r="E3850" t="s">
        <v>25</v>
      </c>
      <c r="F3850">
        <v>200</v>
      </c>
      <c r="G3850">
        <v>25715</v>
      </c>
      <c r="H3850">
        <v>0</v>
      </c>
      <c r="I3850">
        <v>40</v>
      </c>
      <c r="J3850" t="str">
        <f t="shared" si="60"/>
        <v>A2</v>
      </c>
      <c r="K3850" s="5">
        <v>128.57499999999999</v>
      </c>
      <c r="L3850">
        <v>2024</v>
      </c>
      <c r="P3850">
        <v>0</v>
      </c>
    </row>
    <row r="3851" spans="1:16" x14ac:dyDescent="0.3">
      <c r="A3851" t="s">
        <v>3830</v>
      </c>
      <c r="B3851" s="1">
        <v>44878</v>
      </c>
      <c r="C3851" t="s">
        <v>22</v>
      </c>
      <c r="D3851" t="s">
        <v>18</v>
      </c>
      <c r="E3851" t="s">
        <v>11</v>
      </c>
      <c r="F3851">
        <v>612</v>
      </c>
      <c r="G3851">
        <v>10267</v>
      </c>
      <c r="H3851" t="s">
        <v>12</v>
      </c>
      <c r="I3851">
        <v>57</v>
      </c>
      <c r="J3851" t="str">
        <f t="shared" si="60"/>
        <v>A3</v>
      </c>
      <c r="K3851" s="5">
        <v>16.776143790849673</v>
      </c>
      <c r="L3851">
        <v>2022</v>
      </c>
      <c r="P3851" t="s">
        <v>12</v>
      </c>
    </row>
    <row r="3852" spans="1:16" x14ac:dyDescent="0.3">
      <c r="A3852" t="s">
        <v>3831</v>
      </c>
      <c r="B3852" s="1">
        <v>45363</v>
      </c>
      <c r="C3852" t="s">
        <v>22</v>
      </c>
      <c r="D3852" t="s">
        <v>10</v>
      </c>
      <c r="E3852" t="s">
        <v>25</v>
      </c>
      <c r="F3852">
        <v>704</v>
      </c>
      <c r="G3852">
        <v>38949</v>
      </c>
      <c r="H3852" t="s">
        <v>12</v>
      </c>
      <c r="I3852">
        <v>39</v>
      </c>
      <c r="J3852" t="str">
        <f t="shared" si="60"/>
        <v>A2</v>
      </c>
      <c r="K3852" s="5">
        <v>55.325284090909093</v>
      </c>
      <c r="L3852">
        <v>2024</v>
      </c>
      <c r="P3852" t="s">
        <v>12</v>
      </c>
    </row>
    <row r="3853" spans="1:16" x14ac:dyDescent="0.3">
      <c r="A3853" t="s">
        <v>3832</v>
      </c>
      <c r="B3853" s="1">
        <v>45332</v>
      </c>
      <c r="C3853" t="s">
        <v>22</v>
      </c>
      <c r="D3853" t="s">
        <v>28</v>
      </c>
      <c r="E3853" t="s">
        <v>19</v>
      </c>
      <c r="F3853">
        <v>670</v>
      </c>
      <c r="G3853">
        <v>7118</v>
      </c>
      <c r="H3853" t="s">
        <v>12</v>
      </c>
      <c r="I3853">
        <v>58</v>
      </c>
      <c r="J3853" t="str">
        <f t="shared" si="60"/>
        <v>A3</v>
      </c>
      <c r="K3853" s="5">
        <v>10.623880597014926</v>
      </c>
      <c r="L3853">
        <v>2024</v>
      </c>
      <c r="P3853">
        <v>0</v>
      </c>
    </row>
    <row r="3854" spans="1:16" x14ac:dyDescent="0.3">
      <c r="A3854" t="s">
        <v>3833</v>
      </c>
      <c r="B3854" s="1">
        <v>44917</v>
      </c>
      <c r="C3854" t="s">
        <v>27</v>
      </c>
      <c r="D3854" t="s">
        <v>18</v>
      </c>
      <c r="E3854" t="s">
        <v>23</v>
      </c>
      <c r="F3854">
        <v>138</v>
      </c>
      <c r="G3854">
        <v>17430</v>
      </c>
      <c r="H3854" t="s">
        <v>12</v>
      </c>
      <c r="I3854">
        <v>57</v>
      </c>
      <c r="J3854" t="str">
        <f t="shared" si="60"/>
        <v>A3</v>
      </c>
      <c r="K3854" s="5">
        <v>126.30434782608695</v>
      </c>
      <c r="L3854">
        <v>2022</v>
      </c>
      <c r="P3854" t="s">
        <v>20</v>
      </c>
    </row>
    <row r="3855" spans="1:16" x14ac:dyDescent="0.3">
      <c r="A3855" t="s">
        <v>3834</v>
      </c>
      <c r="B3855" s="1">
        <v>44665</v>
      </c>
      <c r="C3855" t="s">
        <v>9</v>
      </c>
      <c r="D3855" t="s">
        <v>42</v>
      </c>
      <c r="E3855" t="s">
        <v>34</v>
      </c>
      <c r="F3855">
        <v>302</v>
      </c>
      <c r="G3855">
        <v>12987</v>
      </c>
      <c r="H3855" t="s">
        <v>12</v>
      </c>
      <c r="I3855">
        <v>40</v>
      </c>
      <c r="J3855" t="str">
        <f t="shared" si="60"/>
        <v>A2</v>
      </c>
      <c r="K3855" s="5">
        <v>43.003311258278146</v>
      </c>
      <c r="L3855">
        <v>2022</v>
      </c>
      <c r="P3855" t="s">
        <v>20</v>
      </c>
    </row>
    <row r="3856" spans="1:16" x14ac:dyDescent="0.3">
      <c r="A3856" t="s">
        <v>3835</v>
      </c>
      <c r="B3856" s="1">
        <v>44803</v>
      </c>
      <c r="C3856" t="s">
        <v>22</v>
      </c>
      <c r="D3856" t="s">
        <v>32</v>
      </c>
      <c r="E3856" t="s">
        <v>19</v>
      </c>
      <c r="F3856">
        <v>473</v>
      </c>
      <c r="G3856">
        <v>25872</v>
      </c>
      <c r="H3856" t="s">
        <v>12</v>
      </c>
      <c r="I3856">
        <v>46</v>
      </c>
      <c r="J3856" t="str">
        <f t="shared" si="60"/>
        <v>A3</v>
      </c>
      <c r="K3856" s="5">
        <v>54.697674418604649</v>
      </c>
      <c r="L3856">
        <v>2022</v>
      </c>
      <c r="P3856" t="s">
        <v>12</v>
      </c>
    </row>
    <row r="3857" spans="1:16" hidden="1" x14ac:dyDescent="0.3">
      <c r="A3857" t="s">
        <v>3836</v>
      </c>
      <c r="B3857" s="1">
        <v>45133</v>
      </c>
      <c r="C3857" t="s">
        <v>27</v>
      </c>
      <c r="D3857" t="s">
        <v>4976</v>
      </c>
      <c r="E3857" t="s">
        <v>11</v>
      </c>
      <c r="F3857">
        <v>763</v>
      </c>
      <c r="G3857" t="s">
        <v>4976</v>
      </c>
      <c r="H3857" t="s">
        <v>12</v>
      </c>
      <c r="I3857" t="s">
        <v>4977</v>
      </c>
      <c r="J3857" t="str">
        <f t="shared" si="60"/>
        <v>A3</v>
      </c>
      <c r="K3857" s="5">
        <v>0</v>
      </c>
      <c r="L3857">
        <v>2023</v>
      </c>
      <c r="P3857" t="s">
        <v>20</v>
      </c>
    </row>
    <row r="3858" spans="1:16" x14ac:dyDescent="0.3">
      <c r="A3858" t="s">
        <v>3837</v>
      </c>
      <c r="B3858" s="1">
        <v>45093</v>
      </c>
      <c r="C3858" t="s">
        <v>17</v>
      </c>
      <c r="D3858" t="s">
        <v>28</v>
      </c>
      <c r="E3858" t="s">
        <v>25</v>
      </c>
      <c r="F3858">
        <v>430</v>
      </c>
      <c r="G3858">
        <v>40537</v>
      </c>
      <c r="H3858" t="s">
        <v>12</v>
      </c>
      <c r="I3858">
        <v>58</v>
      </c>
      <c r="J3858" t="str">
        <f t="shared" si="60"/>
        <v>A3</v>
      </c>
      <c r="K3858" s="5">
        <v>94.27209302325582</v>
      </c>
      <c r="L3858">
        <v>2023</v>
      </c>
      <c r="P3858" t="s">
        <v>12</v>
      </c>
    </row>
    <row r="3859" spans="1:16" x14ac:dyDescent="0.3">
      <c r="A3859" t="s">
        <v>4976</v>
      </c>
      <c r="B3859" t="s">
        <v>4976</v>
      </c>
      <c r="C3859" t="s">
        <v>9</v>
      </c>
      <c r="D3859" t="s">
        <v>10</v>
      </c>
      <c r="E3859" t="s">
        <v>4976</v>
      </c>
      <c r="F3859">
        <v>202</v>
      </c>
      <c r="G3859">
        <v>6235</v>
      </c>
      <c r="H3859" t="s">
        <v>12</v>
      </c>
      <c r="I3859">
        <v>39</v>
      </c>
      <c r="J3859" t="str">
        <f t="shared" si="60"/>
        <v>A2</v>
      </c>
      <c r="K3859" s="5">
        <v>30.866336633663366</v>
      </c>
      <c r="L3859" t="e">
        <v>#VALUE!</v>
      </c>
      <c r="P3859">
        <v>0</v>
      </c>
    </row>
    <row r="3860" spans="1:16" x14ac:dyDescent="0.3">
      <c r="A3860" t="s">
        <v>3838</v>
      </c>
      <c r="B3860" s="1">
        <v>44637</v>
      </c>
      <c r="C3860" t="s">
        <v>22</v>
      </c>
      <c r="D3860" t="s">
        <v>28</v>
      </c>
      <c r="E3860" t="s">
        <v>19</v>
      </c>
      <c r="F3860">
        <v>841</v>
      </c>
      <c r="G3860">
        <v>45871</v>
      </c>
      <c r="H3860" t="s">
        <v>12</v>
      </c>
      <c r="I3860">
        <v>58</v>
      </c>
      <c r="J3860" t="str">
        <f t="shared" si="60"/>
        <v>A3</v>
      </c>
      <c r="K3860" s="5">
        <v>54.543400713436384</v>
      </c>
      <c r="L3860">
        <v>2022</v>
      </c>
      <c r="P3860" t="s">
        <v>12</v>
      </c>
    </row>
    <row r="3861" spans="1:16" x14ac:dyDescent="0.3">
      <c r="A3861" t="s">
        <v>3839</v>
      </c>
      <c r="B3861" t="s">
        <v>4976</v>
      </c>
      <c r="C3861" t="s">
        <v>14</v>
      </c>
      <c r="D3861" t="s">
        <v>18</v>
      </c>
      <c r="E3861" t="s">
        <v>34</v>
      </c>
      <c r="F3861">
        <v>92</v>
      </c>
      <c r="G3861">
        <v>16574</v>
      </c>
      <c r="H3861">
        <v>0</v>
      </c>
      <c r="I3861">
        <v>57</v>
      </c>
      <c r="J3861" t="str">
        <f t="shared" si="60"/>
        <v>A3</v>
      </c>
      <c r="K3861" s="5">
        <v>180.15217391304347</v>
      </c>
      <c r="L3861" t="e">
        <v>#VALUE!</v>
      </c>
      <c r="P3861" t="s">
        <v>12</v>
      </c>
    </row>
    <row r="3862" spans="1:16" x14ac:dyDescent="0.3">
      <c r="A3862" t="s">
        <v>3840</v>
      </c>
      <c r="B3862" s="1">
        <v>45430</v>
      </c>
      <c r="C3862" t="s">
        <v>9</v>
      </c>
      <c r="D3862" t="s">
        <v>10</v>
      </c>
      <c r="E3862" t="s">
        <v>25</v>
      </c>
      <c r="F3862" t="s">
        <v>4976</v>
      </c>
      <c r="G3862">
        <v>9375</v>
      </c>
      <c r="H3862">
        <v>0</v>
      </c>
      <c r="I3862">
        <v>39</v>
      </c>
      <c r="J3862" t="str">
        <f t="shared" si="60"/>
        <v>A2</v>
      </c>
      <c r="K3862" s="5">
        <v>0</v>
      </c>
      <c r="L3862">
        <v>2024</v>
      </c>
      <c r="P3862" t="s">
        <v>12</v>
      </c>
    </row>
    <row r="3863" spans="1:16" x14ac:dyDescent="0.3">
      <c r="A3863" t="s">
        <v>3841</v>
      </c>
      <c r="B3863" s="1">
        <v>45072</v>
      </c>
      <c r="C3863" t="s">
        <v>14</v>
      </c>
      <c r="D3863" t="s">
        <v>15</v>
      </c>
      <c r="E3863" t="s">
        <v>4976</v>
      </c>
      <c r="F3863">
        <v>971</v>
      </c>
      <c r="G3863">
        <v>20363</v>
      </c>
      <c r="H3863" t="s">
        <v>20</v>
      </c>
      <c r="I3863">
        <v>41</v>
      </c>
      <c r="J3863" t="str">
        <f t="shared" si="60"/>
        <v>A2</v>
      </c>
      <c r="K3863" s="5">
        <v>20.971163748712666</v>
      </c>
      <c r="L3863">
        <v>2023</v>
      </c>
      <c r="P3863">
        <v>0</v>
      </c>
    </row>
    <row r="3864" spans="1:16" x14ac:dyDescent="0.3">
      <c r="A3864" t="s">
        <v>3842</v>
      </c>
      <c r="B3864" s="1">
        <v>45424</v>
      </c>
      <c r="C3864" t="s">
        <v>17</v>
      </c>
      <c r="D3864" t="s">
        <v>15</v>
      </c>
      <c r="E3864" t="s">
        <v>11</v>
      </c>
      <c r="F3864">
        <v>622</v>
      </c>
      <c r="G3864">
        <v>34363</v>
      </c>
      <c r="H3864" t="s">
        <v>20</v>
      </c>
      <c r="I3864">
        <v>41</v>
      </c>
      <c r="J3864" t="str">
        <f t="shared" si="60"/>
        <v>A2</v>
      </c>
      <c r="K3864" s="5">
        <v>55.245980707395496</v>
      </c>
      <c r="L3864">
        <v>2024</v>
      </c>
      <c r="P3864" t="s">
        <v>12</v>
      </c>
    </row>
    <row r="3865" spans="1:16" x14ac:dyDescent="0.3">
      <c r="A3865" t="s">
        <v>3843</v>
      </c>
      <c r="B3865" s="1">
        <v>44856</v>
      </c>
      <c r="C3865" t="s">
        <v>9</v>
      </c>
      <c r="D3865" t="s">
        <v>42</v>
      </c>
      <c r="E3865" t="s">
        <v>23</v>
      </c>
      <c r="F3865">
        <v>563</v>
      </c>
      <c r="G3865">
        <v>19416</v>
      </c>
      <c r="H3865">
        <v>0</v>
      </c>
      <c r="I3865">
        <v>40</v>
      </c>
      <c r="J3865" t="str">
        <f t="shared" si="60"/>
        <v>A2</v>
      </c>
      <c r="K3865" s="5">
        <v>34.486678507992892</v>
      </c>
      <c r="L3865">
        <v>2022</v>
      </c>
      <c r="P3865" t="s">
        <v>12</v>
      </c>
    </row>
    <row r="3866" spans="1:16" x14ac:dyDescent="0.3">
      <c r="A3866" t="s">
        <v>3844</v>
      </c>
      <c r="B3866" s="1">
        <v>45333</v>
      </c>
      <c r="C3866" t="s">
        <v>14</v>
      </c>
      <c r="D3866" t="s">
        <v>18</v>
      </c>
      <c r="E3866" t="s">
        <v>4976</v>
      </c>
      <c r="F3866">
        <v>445</v>
      </c>
      <c r="G3866">
        <v>45038</v>
      </c>
      <c r="H3866" t="s">
        <v>12</v>
      </c>
      <c r="I3866">
        <v>57</v>
      </c>
      <c r="J3866" t="str">
        <f t="shared" si="60"/>
        <v>A3</v>
      </c>
      <c r="K3866" s="5">
        <v>101.20898876404495</v>
      </c>
      <c r="L3866">
        <v>2024</v>
      </c>
      <c r="P3866" t="s">
        <v>12</v>
      </c>
    </row>
    <row r="3867" spans="1:16" x14ac:dyDescent="0.3">
      <c r="A3867" t="s">
        <v>3845</v>
      </c>
      <c r="B3867" s="1">
        <v>44663</v>
      </c>
      <c r="C3867" t="s">
        <v>9</v>
      </c>
      <c r="D3867" t="s">
        <v>28</v>
      </c>
      <c r="E3867" t="s">
        <v>11</v>
      </c>
      <c r="F3867">
        <v>896</v>
      </c>
      <c r="G3867">
        <v>45570</v>
      </c>
      <c r="H3867" t="s">
        <v>12</v>
      </c>
      <c r="I3867">
        <v>58</v>
      </c>
      <c r="J3867" t="str">
        <f t="shared" si="60"/>
        <v>A3</v>
      </c>
      <c r="K3867" s="5">
        <v>50.859375</v>
      </c>
      <c r="L3867">
        <v>2022</v>
      </c>
      <c r="P3867" t="s">
        <v>12</v>
      </c>
    </row>
    <row r="3868" spans="1:16" x14ac:dyDescent="0.3">
      <c r="A3868" t="s">
        <v>3846</v>
      </c>
      <c r="B3868" s="1">
        <v>44653</v>
      </c>
      <c r="C3868" t="s">
        <v>17</v>
      </c>
      <c r="D3868" t="s">
        <v>18</v>
      </c>
      <c r="E3868" t="s">
        <v>11</v>
      </c>
      <c r="F3868">
        <v>825</v>
      </c>
      <c r="G3868">
        <v>35708</v>
      </c>
      <c r="H3868" t="s">
        <v>20</v>
      </c>
      <c r="I3868">
        <v>57</v>
      </c>
      <c r="J3868" t="str">
        <f t="shared" si="60"/>
        <v>A3</v>
      </c>
      <c r="K3868" s="5">
        <v>43.282424242424241</v>
      </c>
      <c r="L3868">
        <v>2022</v>
      </c>
      <c r="P3868" t="s">
        <v>20</v>
      </c>
    </row>
    <row r="3869" spans="1:16" x14ac:dyDescent="0.3">
      <c r="A3869" t="s">
        <v>3847</v>
      </c>
      <c r="B3869" s="1">
        <v>44910</v>
      </c>
      <c r="C3869" t="s">
        <v>17</v>
      </c>
      <c r="D3869" t="s">
        <v>32</v>
      </c>
      <c r="E3869" t="s">
        <v>19</v>
      </c>
      <c r="F3869">
        <v>312</v>
      </c>
      <c r="G3869">
        <v>49024</v>
      </c>
      <c r="H3869" t="s">
        <v>12</v>
      </c>
      <c r="I3869">
        <v>46</v>
      </c>
      <c r="J3869" t="str">
        <f t="shared" si="60"/>
        <v>A3</v>
      </c>
      <c r="K3869" s="5">
        <v>157.12820512820514</v>
      </c>
      <c r="L3869">
        <v>2022</v>
      </c>
      <c r="P3869" t="s">
        <v>12</v>
      </c>
    </row>
    <row r="3870" spans="1:16" x14ac:dyDescent="0.3">
      <c r="A3870" t="s">
        <v>3848</v>
      </c>
      <c r="B3870" s="1">
        <v>44728</v>
      </c>
      <c r="C3870" t="s">
        <v>27</v>
      </c>
      <c r="D3870" t="s">
        <v>18</v>
      </c>
      <c r="E3870" t="s">
        <v>11</v>
      </c>
      <c r="F3870">
        <v>586</v>
      </c>
      <c r="G3870">
        <v>37504</v>
      </c>
      <c r="H3870">
        <v>0</v>
      </c>
      <c r="I3870">
        <v>57</v>
      </c>
      <c r="J3870" t="str">
        <f t="shared" si="60"/>
        <v>A3</v>
      </c>
      <c r="K3870" s="5">
        <v>64</v>
      </c>
      <c r="L3870">
        <v>2022</v>
      </c>
      <c r="P3870" t="s">
        <v>12</v>
      </c>
    </row>
    <row r="3871" spans="1:16" x14ac:dyDescent="0.3">
      <c r="A3871" t="s">
        <v>3849</v>
      </c>
      <c r="B3871" s="1">
        <v>44576</v>
      </c>
      <c r="C3871" t="s">
        <v>22</v>
      </c>
      <c r="D3871" t="s">
        <v>10</v>
      </c>
      <c r="E3871" t="s">
        <v>11</v>
      </c>
      <c r="F3871">
        <v>829</v>
      </c>
      <c r="G3871">
        <v>28538</v>
      </c>
      <c r="H3871" t="s">
        <v>12</v>
      </c>
      <c r="I3871">
        <v>39</v>
      </c>
      <c r="J3871" t="str">
        <f t="shared" si="60"/>
        <v>A2</v>
      </c>
      <c r="K3871" s="5">
        <v>34.424607961399275</v>
      </c>
      <c r="L3871">
        <v>2022</v>
      </c>
      <c r="P3871">
        <v>0</v>
      </c>
    </row>
    <row r="3872" spans="1:16" x14ac:dyDescent="0.3">
      <c r="A3872" t="s">
        <v>3850</v>
      </c>
      <c r="B3872" s="1">
        <v>45027</v>
      </c>
      <c r="C3872" t="s">
        <v>27</v>
      </c>
      <c r="D3872" t="s">
        <v>10</v>
      </c>
      <c r="E3872" t="s">
        <v>25</v>
      </c>
      <c r="F3872">
        <v>211</v>
      </c>
      <c r="G3872">
        <v>22628</v>
      </c>
      <c r="H3872" t="s">
        <v>12</v>
      </c>
      <c r="I3872">
        <v>39</v>
      </c>
      <c r="J3872" t="str">
        <f t="shared" si="60"/>
        <v>A2</v>
      </c>
      <c r="K3872" s="5">
        <v>107.24170616113744</v>
      </c>
      <c r="L3872">
        <v>2023</v>
      </c>
      <c r="P3872" t="s">
        <v>12</v>
      </c>
    </row>
    <row r="3873" spans="1:16" x14ac:dyDescent="0.3">
      <c r="A3873" t="s">
        <v>3851</v>
      </c>
      <c r="B3873" s="1">
        <v>44977</v>
      </c>
      <c r="C3873" t="s">
        <v>14</v>
      </c>
      <c r="D3873" t="s">
        <v>15</v>
      </c>
      <c r="E3873" t="s">
        <v>25</v>
      </c>
      <c r="F3873">
        <v>643</v>
      </c>
      <c r="G3873">
        <v>37362</v>
      </c>
      <c r="H3873" t="s">
        <v>12</v>
      </c>
      <c r="I3873">
        <v>41</v>
      </c>
      <c r="J3873" t="str">
        <f t="shared" si="60"/>
        <v>A2</v>
      </c>
      <c r="K3873" s="5">
        <v>58.105754276827369</v>
      </c>
      <c r="L3873">
        <v>2023</v>
      </c>
      <c r="P3873">
        <v>0</v>
      </c>
    </row>
    <row r="3874" spans="1:16" x14ac:dyDescent="0.3">
      <c r="A3874" t="s">
        <v>3852</v>
      </c>
      <c r="B3874" s="1">
        <v>44821</v>
      </c>
      <c r="C3874" t="s">
        <v>17</v>
      </c>
      <c r="D3874" t="s">
        <v>32</v>
      </c>
      <c r="E3874" t="s">
        <v>19</v>
      </c>
      <c r="F3874">
        <v>179</v>
      </c>
      <c r="G3874">
        <v>6887</v>
      </c>
      <c r="H3874" t="s">
        <v>12</v>
      </c>
      <c r="I3874">
        <v>46</v>
      </c>
      <c r="J3874" t="str">
        <f t="shared" si="60"/>
        <v>A3</v>
      </c>
      <c r="K3874" s="5">
        <v>38.47486033519553</v>
      </c>
      <c r="L3874">
        <v>2022</v>
      </c>
      <c r="P3874" t="s">
        <v>20</v>
      </c>
    </row>
    <row r="3875" spans="1:16" x14ac:dyDescent="0.3">
      <c r="A3875" t="s">
        <v>3853</v>
      </c>
      <c r="B3875" s="1">
        <v>44683</v>
      </c>
      <c r="C3875" t="s">
        <v>17</v>
      </c>
      <c r="D3875" t="s">
        <v>42</v>
      </c>
      <c r="E3875" t="s">
        <v>19</v>
      </c>
      <c r="F3875" t="s">
        <v>4976</v>
      </c>
      <c r="G3875">
        <v>12483</v>
      </c>
      <c r="H3875">
        <v>0</v>
      </c>
      <c r="I3875">
        <v>40</v>
      </c>
      <c r="J3875" t="str">
        <f t="shared" si="60"/>
        <v>A2</v>
      </c>
      <c r="K3875" s="5">
        <v>0</v>
      </c>
      <c r="L3875">
        <v>2022</v>
      </c>
      <c r="P3875">
        <v>0</v>
      </c>
    </row>
    <row r="3876" spans="1:16" x14ac:dyDescent="0.3">
      <c r="A3876" t="s">
        <v>3854</v>
      </c>
      <c r="B3876" s="1">
        <v>44920</v>
      </c>
      <c r="C3876" t="s">
        <v>22</v>
      </c>
      <c r="D3876" t="s">
        <v>32</v>
      </c>
      <c r="E3876" t="s">
        <v>11</v>
      </c>
      <c r="F3876" t="s">
        <v>4976</v>
      </c>
      <c r="G3876">
        <v>7824</v>
      </c>
      <c r="H3876" t="s">
        <v>20</v>
      </c>
      <c r="I3876">
        <v>46</v>
      </c>
      <c r="J3876" t="str">
        <f t="shared" si="60"/>
        <v>A3</v>
      </c>
      <c r="K3876" s="5">
        <v>0</v>
      </c>
      <c r="L3876">
        <v>2022</v>
      </c>
      <c r="P3876" t="s">
        <v>20</v>
      </c>
    </row>
    <row r="3877" spans="1:16" x14ac:dyDescent="0.3">
      <c r="A3877" t="s">
        <v>3855</v>
      </c>
      <c r="B3877" s="1">
        <v>45462</v>
      </c>
      <c r="C3877" t="s">
        <v>4976</v>
      </c>
      <c r="D3877" t="s">
        <v>28</v>
      </c>
      <c r="E3877" t="s">
        <v>23</v>
      </c>
      <c r="F3877">
        <v>278</v>
      </c>
      <c r="G3877">
        <v>11325</v>
      </c>
      <c r="H3877" t="s">
        <v>12</v>
      </c>
      <c r="I3877">
        <v>58</v>
      </c>
      <c r="J3877" t="str">
        <f t="shared" si="60"/>
        <v>A3</v>
      </c>
      <c r="K3877" s="5">
        <v>40.737410071942449</v>
      </c>
      <c r="L3877">
        <v>2024</v>
      </c>
      <c r="P3877" t="s">
        <v>12</v>
      </c>
    </row>
    <row r="3878" spans="1:16" x14ac:dyDescent="0.3">
      <c r="A3878" t="s">
        <v>3856</v>
      </c>
      <c r="B3878" s="1">
        <v>44955</v>
      </c>
      <c r="C3878" t="s">
        <v>22</v>
      </c>
      <c r="D3878" t="s">
        <v>28</v>
      </c>
      <c r="E3878" t="s">
        <v>19</v>
      </c>
      <c r="F3878">
        <v>321</v>
      </c>
      <c r="G3878">
        <v>36420</v>
      </c>
      <c r="H3878" t="s">
        <v>20</v>
      </c>
      <c r="I3878">
        <v>58</v>
      </c>
      <c r="J3878" t="str">
        <f t="shared" si="60"/>
        <v>A3</v>
      </c>
      <c r="K3878" s="5">
        <v>113.45794392523365</v>
      </c>
      <c r="L3878">
        <v>2023</v>
      </c>
      <c r="P3878" t="s">
        <v>12</v>
      </c>
    </row>
    <row r="3879" spans="1:16" x14ac:dyDescent="0.3">
      <c r="A3879" t="s">
        <v>3857</v>
      </c>
      <c r="B3879" s="1">
        <v>45162</v>
      </c>
      <c r="C3879" t="s">
        <v>9</v>
      </c>
      <c r="D3879" t="s">
        <v>28</v>
      </c>
      <c r="E3879" t="s">
        <v>11</v>
      </c>
      <c r="F3879">
        <v>734</v>
      </c>
      <c r="G3879">
        <v>30652</v>
      </c>
      <c r="H3879">
        <v>0</v>
      </c>
      <c r="I3879">
        <v>58</v>
      </c>
      <c r="J3879" t="str">
        <f t="shared" si="60"/>
        <v>A3</v>
      </c>
      <c r="K3879" s="5">
        <v>41.760217983651224</v>
      </c>
      <c r="L3879">
        <v>2023</v>
      </c>
      <c r="P3879" t="s">
        <v>12</v>
      </c>
    </row>
    <row r="3880" spans="1:16" hidden="1" x14ac:dyDescent="0.3">
      <c r="A3880" t="s">
        <v>3858</v>
      </c>
      <c r="B3880" s="1">
        <v>44574</v>
      </c>
      <c r="C3880" t="s">
        <v>9</v>
      </c>
      <c r="D3880" t="s">
        <v>4976</v>
      </c>
      <c r="E3880" t="s">
        <v>19</v>
      </c>
      <c r="F3880">
        <v>155</v>
      </c>
      <c r="G3880">
        <v>32703</v>
      </c>
      <c r="H3880" t="s">
        <v>12</v>
      </c>
      <c r="I3880" t="s">
        <v>4977</v>
      </c>
      <c r="J3880" t="str">
        <f t="shared" si="60"/>
        <v>A3</v>
      </c>
      <c r="K3880" s="5">
        <v>210.98709677419356</v>
      </c>
      <c r="L3880">
        <v>2022</v>
      </c>
      <c r="P3880" t="s">
        <v>20</v>
      </c>
    </row>
    <row r="3881" spans="1:16" x14ac:dyDescent="0.3">
      <c r="A3881" t="s">
        <v>3859</v>
      </c>
      <c r="B3881" s="1">
        <v>45009</v>
      </c>
      <c r="C3881" t="s">
        <v>22</v>
      </c>
      <c r="D3881" t="s">
        <v>10</v>
      </c>
      <c r="E3881" t="s">
        <v>34</v>
      </c>
      <c r="F3881">
        <v>187</v>
      </c>
      <c r="G3881" t="s">
        <v>4976</v>
      </c>
      <c r="H3881" t="s">
        <v>12</v>
      </c>
      <c r="I3881">
        <v>39</v>
      </c>
      <c r="J3881" t="str">
        <f t="shared" si="60"/>
        <v>A2</v>
      </c>
      <c r="K3881" s="5">
        <v>0</v>
      </c>
      <c r="L3881">
        <v>2023</v>
      </c>
      <c r="P3881" t="s">
        <v>12</v>
      </c>
    </row>
    <row r="3882" spans="1:16" x14ac:dyDescent="0.3">
      <c r="A3882" t="s">
        <v>3860</v>
      </c>
      <c r="B3882" s="1">
        <v>44828</v>
      </c>
      <c r="C3882" t="s">
        <v>27</v>
      </c>
      <c r="D3882" t="s">
        <v>18</v>
      </c>
      <c r="E3882" t="s">
        <v>23</v>
      </c>
      <c r="F3882" t="s">
        <v>4976</v>
      </c>
      <c r="G3882">
        <v>36374</v>
      </c>
      <c r="H3882" t="s">
        <v>12</v>
      </c>
      <c r="I3882">
        <v>57</v>
      </c>
      <c r="J3882" t="str">
        <f t="shared" si="60"/>
        <v>A3</v>
      </c>
      <c r="K3882" s="5">
        <v>0</v>
      </c>
      <c r="L3882">
        <v>2022</v>
      </c>
      <c r="P3882" t="s">
        <v>12</v>
      </c>
    </row>
    <row r="3883" spans="1:16" x14ac:dyDescent="0.3">
      <c r="A3883" t="s">
        <v>3861</v>
      </c>
      <c r="B3883" s="1">
        <v>45426</v>
      </c>
      <c r="C3883" t="s">
        <v>22</v>
      </c>
      <c r="D3883" t="s">
        <v>10</v>
      </c>
      <c r="E3883" t="s">
        <v>19</v>
      </c>
      <c r="F3883">
        <v>665</v>
      </c>
      <c r="G3883">
        <v>12400</v>
      </c>
      <c r="H3883" t="s">
        <v>12</v>
      </c>
      <c r="I3883">
        <v>39</v>
      </c>
      <c r="J3883" t="str">
        <f t="shared" si="60"/>
        <v>A2</v>
      </c>
      <c r="K3883" s="5">
        <v>18.646616541353385</v>
      </c>
      <c r="L3883">
        <v>2024</v>
      </c>
      <c r="P3883" t="s">
        <v>12</v>
      </c>
    </row>
    <row r="3884" spans="1:16" x14ac:dyDescent="0.3">
      <c r="A3884" t="s">
        <v>3862</v>
      </c>
      <c r="B3884" s="1">
        <v>45423</v>
      </c>
      <c r="C3884" t="s">
        <v>14</v>
      </c>
      <c r="D3884" t="s">
        <v>18</v>
      </c>
      <c r="E3884" t="s">
        <v>11</v>
      </c>
      <c r="F3884">
        <v>983</v>
      </c>
      <c r="G3884">
        <v>19412</v>
      </c>
      <c r="H3884" t="s">
        <v>12</v>
      </c>
      <c r="I3884">
        <v>57</v>
      </c>
      <c r="J3884" t="str">
        <f t="shared" si="60"/>
        <v>A3</v>
      </c>
      <c r="K3884" s="5">
        <v>19.747711088504577</v>
      </c>
      <c r="L3884">
        <v>2024</v>
      </c>
      <c r="P3884">
        <v>0</v>
      </c>
    </row>
    <row r="3885" spans="1:16" x14ac:dyDescent="0.3">
      <c r="A3885" t="s">
        <v>3863</v>
      </c>
      <c r="B3885" s="1">
        <v>44725</v>
      </c>
      <c r="C3885" t="s">
        <v>22</v>
      </c>
      <c r="D3885" t="s">
        <v>18</v>
      </c>
      <c r="E3885" t="s">
        <v>23</v>
      </c>
      <c r="F3885">
        <v>251</v>
      </c>
      <c r="G3885">
        <v>42857</v>
      </c>
      <c r="H3885" t="s">
        <v>20</v>
      </c>
      <c r="I3885">
        <v>57</v>
      </c>
      <c r="J3885" t="str">
        <f t="shared" si="60"/>
        <v>A3</v>
      </c>
      <c r="K3885" s="5">
        <v>170.74501992031873</v>
      </c>
      <c r="L3885">
        <v>2022</v>
      </c>
      <c r="P3885" t="s">
        <v>12</v>
      </c>
    </row>
    <row r="3886" spans="1:16" x14ac:dyDescent="0.3">
      <c r="A3886" t="s">
        <v>3864</v>
      </c>
      <c r="B3886" s="1">
        <v>45411</v>
      </c>
      <c r="C3886" t="s">
        <v>9</v>
      </c>
      <c r="D3886" t="s">
        <v>42</v>
      </c>
      <c r="E3886" t="s">
        <v>19</v>
      </c>
      <c r="F3886">
        <v>645</v>
      </c>
      <c r="G3886">
        <v>26104</v>
      </c>
      <c r="H3886" t="s">
        <v>12</v>
      </c>
      <c r="I3886">
        <v>40</v>
      </c>
      <c r="J3886" t="str">
        <f t="shared" si="60"/>
        <v>A2</v>
      </c>
      <c r="K3886" s="5">
        <v>40.471317829457362</v>
      </c>
      <c r="L3886">
        <v>2024</v>
      </c>
      <c r="P3886">
        <v>0</v>
      </c>
    </row>
    <row r="3887" spans="1:16" hidden="1" x14ac:dyDescent="0.3">
      <c r="A3887" t="s">
        <v>3865</v>
      </c>
      <c r="B3887" s="1">
        <v>45428</v>
      </c>
      <c r="C3887" t="s">
        <v>9</v>
      </c>
      <c r="D3887" t="s">
        <v>4976</v>
      </c>
      <c r="E3887" t="s">
        <v>19</v>
      </c>
      <c r="F3887">
        <v>694</v>
      </c>
      <c r="G3887">
        <v>22390</v>
      </c>
      <c r="H3887" t="s">
        <v>12</v>
      </c>
      <c r="I3887" t="s">
        <v>4977</v>
      </c>
      <c r="J3887" t="str">
        <f t="shared" si="60"/>
        <v>A3</v>
      </c>
      <c r="K3887" s="5">
        <v>32.262247838616716</v>
      </c>
      <c r="L3887">
        <v>2024</v>
      </c>
      <c r="P3887" t="s">
        <v>12</v>
      </c>
    </row>
    <row r="3888" spans="1:16" x14ac:dyDescent="0.3">
      <c r="A3888" t="s">
        <v>3866</v>
      </c>
      <c r="B3888" s="1">
        <v>45100</v>
      </c>
      <c r="C3888" t="s">
        <v>9</v>
      </c>
      <c r="D3888" t="s">
        <v>42</v>
      </c>
      <c r="E3888" t="s">
        <v>25</v>
      </c>
      <c r="F3888">
        <v>76</v>
      </c>
      <c r="G3888">
        <v>19905</v>
      </c>
      <c r="H3888" t="s">
        <v>12</v>
      </c>
      <c r="I3888">
        <v>40</v>
      </c>
      <c r="J3888" t="str">
        <f t="shared" si="60"/>
        <v>A2</v>
      </c>
      <c r="K3888" s="5">
        <v>261.90789473684208</v>
      </c>
      <c r="L3888">
        <v>2023</v>
      </c>
      <c r="P3888" t="s">
        <v>20</v>
      </c>
    </row>
    <row r="3889" spans="1:16" x14ac:dyDescent="0.3">
      <c r="A3889" t="s">
        <v>3867</v>
      </c>
      <c r="B3889" s="1">
        <v>44570</v>
      </c>
      <c r="C3889" t="s">
        <v>27</v>
      </c>
      <c r="D3889" t="s">
        <v>15</v>
      </c>
      <c r="E3889" t="s">
        <v>23</v>
      </c>
      <c r="F3889">
        <v>426</v>
      </c>
      <c r="G3889">
        <v>48131</v>
      </c>
      <c r="H3889">
        <v>0</v>
      </c>
      <c r="I3889">
        <v>41</v>
      </c>
      <c r="J3889" t="str">
        <f t="shared" si="60"/>
        <v>A2</v>
      </c>
      <c r="K3889" s="5">
        <v>112.98356807511738</v>
      </c>
      <c r="L3889">
        <v>2022</v>
      </c>
      <c r="P3889" t="s">
        <v>12</v>
      </c>
    </row>
    <row r="3890" spans="1:16" x14ac:dyDescent="0.3">
      <c r="A3890" t="s">
        <v>3868</v>
      </c>
      <c r="B3890" s="1">
        <v>44624</v>
      </c>
      <c r="C3890" t="s">
        <v>22</v>
      </c>
      <c r="D3890" t="s">
        <v>18</v>
      </c>
      <c r="E3890" t="s">
        <v>25</v>
      </c>
      <c r="F3890">
        <v>812</v>
      </c>
      <c r="G3890">
        <v>40624</v>
      </c>
      <c r="H3890">
        <v>0</v>
      </c>
      <c r="I3890">
        <v>57</v>
      </c>
      <c r="J3890" t="str">
        <f t="shared" si="60"/>
        <v>A3</v>
      </c>
      <c r="K3890" s="5">
        <v>50.029556650246306</v>
      </c>
      <c r="L3890">
        <v>2022</v>
      </c>
      <c r="P3890" t="s">
        <v>12</v>
      </c>
    </row>
    <row r="3891" spans="1:16" x14ac:dyDescent="0.3">
      <c r="A3891" t="s">
        <v>3869</v>
      </c>
      <c r="B3891" s="1">
        <v>45101</v>
      </c>
      <c r="C3891" t="s">
        <v>4976</v>
      </c>
      <c r="D3891" t="s">
        <v>18</v>
      </c>
      <c r="E3891" t="s">
        <v>11</v>
      </c>
      <c r="F3891">
        <v>180</v>
      </c>
      <c r="G3891">
        <v>16634</v>
      </c>
      <c r="H3891" t="s">
        <v>12</v>
      </c>
      <c r="I3891">
        <v>57</v>
      </c>
      <c r="J3891" t="str">
        <f t="shared" si="60"/>
        <v>A3</v>
      </c>
      <c r="K3891" s="5">
        <v>92.411111111111111</v>
      </c>
      <c r="L3891">
        <v>2023</v>
      </c>
      <c r="P3891" t="s">
        <v>12</v>
      </c>
    </row>
    <row r="3892" spans="1:16" x14ac:dyDescent="0.3">
      <c r="A3892" t="s">
        <v>3870</v>
      </c>
      <c r="B3892" s="1">
        <v>45299</v>
      </c>
      <c r="C3892" t="s">
        <v>22</v>
      </c>
      <c r="D3892" t="s">
        <v>28</v>
      </c>
      <c r="E3892" t="s">
        <v>19</v>
      </c>
      <c r="F3892">
        <v>726</v>
      </c>
      <c r="G3892">
        <v>40932</v>
      </c>
      <c r="H3892" t="s">
        <v>12</v>
      </c>
      <c r="I3892">
        <v>58</v>
      </c>
      <c r="J3892" t="str">
        <f t="shared" si="60"/>
        <v>A3</v>
      </c>
      <c r="K3892" s="5">
        <v>56.380165289256198</v>
      </c>
      <c r="L3892">
        <v>2024</v>
      </c>
      <c r="P3892" t="s">
        <v>12</v>
      </c>
    </row>
    <row r="3893" spans="1:16" x14ac:dyDescent="0.3">
      <c r="A3893" t="s">
        <v>3871</v>
      </c>
      <c r="B3893" s="1">
        <v>44760</v>
      </c>
      <c r="C3893" t="s">
        <v>27</v>
      </c>
      <c r="D3893" t="s">
        <v>18</v>
      </c>
      <c r="E3893" t="s">
        <v>23</v>
      </c>
      <c r="F3893">
        <v>791</v>
      </c>
      <c r="G3893">
        <v>10566</v>
      </c>
      <c r="H3893" t="s">
        <v>12</v>
      </c>
      <c r="I3893">
        <v>57</v>
      </c>
      <c r="J3893" t="str">
        <f t="shared" si="60"/>
        <v>A3</v>
      </c>
      <c r="K3893" s="5">
        <v>13.357774968394438</v>
      </c>
      <c r="L3893">
        <v>2022</v>
      </c>
      <c r="P3893" t="s">
        <v>12</v>
      </c>
    </row>
    <row r="3894" spans="1:16" x14ac:dyDescent="0.3">
      <c r="A3894" t="s">
        <v>3872</v>
      </c>
      <c r="B3894" s="1">
        <v>44829</v>
      </c>
      <c r="C3894" t="s">
        <v>27</v>
      </c>
      <c r="D3894" t="s">
        <v>42</v>
      </c>
      <c r="E3894" t="s">
        <v>25</v>
      </c>
      <c r="F3894">
        <v>909</v>
      </c>
      <c r="G3894">
        <v>17441</v>
      </c>
      <c r="H3894" t="s">
        <v>12</v>
      </c>
      <c r="I3894">
        <v>40</v>
      </c>
      <c r="J3894" t="str">
        <f t="shared" si="60"/>
        <v>A2</v>
      </c>
      <c r="K3894" s="5">
        <v>19.187018701870187</v>
      </c>
      <c r="L3894">
        <v>2022</v>
      </c>
      <c r="P3894" t="s">
        <v>12</v>
      </c>
    </row>
    <row r="3895" spans="1:16" x14ac:dyDescent="0.3">
      <c r="A3895" t="s">
        <v>3873</v>
      </c>
      <c r="B3895" s="1">
        <v>44779</v>
      </c>
      <c r="C3895" t="s">
        <v>4976</v>
      </c>
      <c r="D3895" t="s">
        <v>10</v>
      </c>
      <c r="E3895" t="s">
        <v>23</v>
      </c>
      <c r="F3895">
        <v>606</v>
      </c>
      <c r="G3895">
        <v>47126</v>
      </c>
      <c r="H3895" t="s">
        <v>20</v>
      </c>
      <c r="I3895">
        <v>39</v>
      </c>
      <c r="J3895" t="str">
        <f t="shared" si="60"/>
        <v>A2</v>
      </c>
      <c r="K3895" s="5">
        <v>77.765676567656769</v>
      </c>
      <c r="L3895">
        <v>2022</v>
      </c>
      <c r="P3895" t="s">
        <v>12</v>
      </c>
    </row>
    <row r="3896" spans="1:16" x14ac:dyDescent="0.3">
      <c r="A3896" t="s">
        <v>3874</v>
      </c>
      <c r="B3896" s="1">
        <v>45288</v>
      </c>
      <c r="C3896" t="s">
        <v>14</v>
      </c>
      <c r="D3896" t="s">
        <v>42</v>
      </c>
      <c r="E3896" t="s">
        <v>23</v>
      </c>
      <c r="F3896">
        <v>407</v>
      </c>
      <c r="G3896">
        <v>19229</v>
      </c>
      <c r="H3896" t="s">
        <v>20</v>
      </c>
      <c r="I3896">
        <v>40</v>
      </c>
      <c r="J3896" t="str">
        <f t="shared" si="60"/>
        <v>A2</v>
      </c>
      <c r="K3896" s="5">
        <v>47.245700245700249</v>
      </c>
      <c r="L3896">
        <v>2023</v>
      </c>
      <c r="P3896" t="s">
        <v>12</v>
      </c>
    </row>
    <row r="3897" spans="1:16" x14ac:dyDescent="0.3">
      <c r="A3897" t="s">
        <v>3875</v>
      </c>
      <c r="B3897" s="1">
        <v>45190</v>
      </c>
      <c r="C3897" t="s">
        <v>9</v>
      </c>
      <c r="D3897" t="s">
        <v>32</v>
      </c>
      <c r="E3897" t="s">
        <v>19</v>
      </c>
      <c r="F3897" t="s">
        <v>4976</v>
      </c>
      <c r="G3897">
        <v>46202</v>
      </c>
      <c r="H3897" t="s">
        <v>12</v>
      </c>
      <c r="I3897">
        <v>46</v>
      </c>
      <c r="J3897" t="str">
        <f t="shared" si="60"/>
        <v>A3</v>
      </c>
      <c r="K3897" s="5">
        <v>0</v>
      </c>
      <c r="L3897">
        <v>2023</v>
      </c>
      <c r="P3897">
        <v>0</v>
      </c>
    </row>
    <row r="3898" spans="1:16" x14ac:dyDescent="0.3">
      <c r="A3898" t="s">
        <v>3876</v>
      </c>
      <c r="B3898" s="1">
        <v>44658</v>
      </c>
      <c r="C3898" t="s">
        <v>9</v>
      </c>
      <c r="D3898" t="s">
        <v>42</v>
      </c>
      <c r="E3898" t="s">
        <v>25</v>
      </c>
      <c r="F3898">
        <v>287</v>
      </c>
      <c r="G3898">
        <v>43332</v>
      </c>
      <c r="H3898" t="s">
        <v>12</v>
      </c>
      <c r="I3898">
        <v>40</v>
      </c>
      <c r="J3898" t="str">
        <f t="shared" si="60"/>
        <v>A2</v>
      </c>
      <c r="K3898" s="5">
        <v>150.98257839721254</v>
      </c>
      <c r="L3898">
        <v>2022</v>
      </c>
      <c r="P3898" t="s">
        <v>12</v>
      </c>
    </row>
    <row r="3899" spans="1:16" x14ac:dyDescent="0.3">
      <c r="A3899" t="s">
        <v>3877</v>
      </c>
      <c r="B3899" s="1">
        <v>45256</v>
      </c>
      <c r="C3899" t="s">
        <v>22</v>
      </c>
      <c r="D3899" t="s">
        <v>18</v>
      </c>
      <c r="E3899" t="s">
        <v>23</v>
      </c>
      <c r="F3899">
        <v>762</v>
      </c>
      <c r="G3899">
        <v>5496</v>
      </c>
      <c r="H3899" t="s">
        <v>12</v>
      </c>
      <c r="I3899">
        <v>57</v>
      </c>
      <c r="J3899" t="str">
        <f t="shared" si="60"/>
        <v>A3</v>
      </c>
      <c r="K3899" s="5">
        <v>7.21259842519685</v>
      </c>
      <c r="L3899">
        <v>2023</v>
      </c>
      <c r="P3899" t="s">
        <v>12</v>
      </c>
    </row>
    <row r="3900" spans="1:16" x14ac:dyDescent="0.3">
      <c r="A3900" t="s">
        <v>3878</v>
      </c>
      <c r="B3900" s="1">
        <v>45234</v>
      </c>
      <c r="C3900" t="s">
        <v>9</v>
      </c>
      <c r="D3900" t="s">
        <v>18</v>
      </c>
      <c r="E3900" t="s">
        <v>25</v>
      </c>
      <c r="F3900">
        <v>644</v>
      </c>
      <c r="G3900">
        <v>25283</v>
      </c>
      <c r="H3900">
        <v>0</v>
      </c>
      <c r="I3900">
        <v>57</v>
      </c>
      <c r="J3900" t="str">
        <f t="shared" si="60"/>
        <v>A3</v>
      </c>
      <c r="K3900" s="5">
        <v>39.259316770186338</v>
      </c>
      <c r="L3900">
        <v>2023</v>
      </c>
      <c r="P3900" t="s">
        <v>12</v>
      </c>
    </row>
    <row r="3901" spans="1:16" x14ac:dyDescent="0.3">
      <c r="A3901" t="s">
        <v>3879</v>
      </c>
      <c r="B3901" s="1">
        <v>45374</v>
      </c>
      <c r="C3901" t="s">
        <v>27</v>
      </c>
      <c r="D3901" t="s">
        <v>10</v>
      </c>
      <c r="E3901" t="s">
        <v>23</v>
      </c>
      <c r="F3901">
        <v>837</v>
      </c>
      <c r="G3901">
        <v>18787</v>
      </c>
      <c r="H3901" t="s">
        <v>12</v>
      </c>
      <c r="I3901">
        <v>39</v>
      </c>
      <c r="J3901" t="str">
        <f t="shared" si="60"/>
        <v>A2</v>
      </c>
      <c r="K3901" s="5">
        <v>22.44563918757467</v>
      </c>
      <c r="L3901">
        <v>2024</v>
      </c>
      <c r="P3901" t="s">
        <v>20</v>
      </c>
    </row>
    <row r="3902" spans="1:16" x14ac:dyDescent="0.3">
      <c r="A3902" t="s">
        <v>3880</v>
      </c>
      <c r="B3902" s="1">
        <v>45312</v>
      </c>
      <c r="C3902" t="s">
        <v>22</v>
      </c>
      <c r="D3902" t="s">
        <v>15</v>
      </c>
      <c r="E3902" t="s">
        <v>34</v>
      </c>
      <c r="F3902">
        <v>408</v>
      </c>
      <c r="G3902">
        <v>21777</v>
      </c>
      <c r="H3902" t="s">
        <v>12</v>
      </c>
      <c r="I3902">
        <v>41</v>
      </c>
      <c r="J3902" t="str">
        <f t="shared" si="60"/>
        <v>A2</v>
      </c>
      <c r="K3902" s="5">
        <v>53.375</v>
      </c>
      <c r="L3902">
        <v>2024</v>
      </c>
      <c r="P3902" t="s">
        <v>20</v>
      </c>
    </row>
    <row r="3903" spans="1:16" x14ac:dyDescent="0.3">
      <c r="A3903" t="s">
        <v>3881</v>
      </c>
      <c r="B3903" s="1">
        <v>45339</v>
      </c>
      <c r="C3903" t="s">
        <v>22</v>
      </c>
      <c r="D3903" t="s">
        <v>32</v>
      </c>
      <c r="E3903" t="s">
        <v>11</v>
      </c>
      <c r="F3903">
        <v>771</v>
      </c>
      <c r="G3903">
        <v>16918</v>
      </c>
      <c r="H3903" t="s">
        <v>12</v>
      </c>
      <c r="I3903">
        <v>46</v>
      </c>
      <c r="J3903" t="str">
        <f t="shared" si="60"/>
        <v>A3</v>
      </c>
      <c r="K3903" s="5">
        <v>21.942931258106356</v>
      </c>
      <c r="L3903">
        <v>2024</v>
      </c>
      <c r="P3903" t="s">
        <v>12</v>
      </c>
    </row>
    <row r="3904" spans="1:16" x14ac:dyDescent="0.3">
      <c r="A3904" t="s">
        <v>3882</v>
      </c>
      <c r="B3904" s="1">
        <v>44719</v>
      </c>
      <c r="C3904" t="s">
        <v>14</v>
      </c>
      <c r="D3904" t="s">
        <v>18</v>
      </c>
      <c r="E3904" t="s">
        <v>23</v>
      </c>
      <c r="F3904">
        <v>455</v>
      </c>
      <c r="G3904">
        <v>42206</v>
      </c>
      <c r="H3904" t="s">
        <v>20</v>
      </c>
      <c r="I3904">
        <v>57</v>
      </c>
      <c r="J3904" t="str">
        <f t="shared" si="60"/>
        <v>A3</v>
      </c>
      <c r="K3904" s="5">
        <v>92.760439560439565</v>
      </c>
      <c r="L3904">
        <v>2022</v>
      </c>
      <c r="P3904" t="s">
        <v>20</v>
      </c>
    </row>
    <row r="3905" spans="1:16" x14ac:dyDescent="0.3">
      <c r="A3905" t="s">
        <v>3883</v>
      </c>
      <c r="B3905" s="1">
        <v>44726</v>
      </c>
      <c r="C3905" t="s">
        <v>14</v>
      </c>
      <c r="D3905" t="s">
        <v>10</v>
      </c>
      <c r="E3905" t="s">
        <v>11</v>
      </c>
      <c r="F3905">
        <v>155</v>
      </c>
      <c r="G3905">
        <v>46119</v>
      </c>
      <c r="H3905">
        <v>0</v>
      </c>
      <c r="I3905">
        <v>39</v>
      </c>
      <c r="J3905" t="str">
        <f t="shared" si="60"/>
        <v>A2</v>
      </c>
      <c r="K3905" s="5">
        <v>297.54193548387099</v>
      </c>
      <c r="L3905">
        <v>2022</v>
      </c>
      <c r="P3905" t="s">
        <v>20</v>
      </c>
    </row>
    <row r="3906" spans="1:16" x14ac:dyDescent="0.3">
      <c r="A3906" t="s">
        <v>3884</v>
      </c>
      <c r="B3906" s="1">
        <v>44604</v>
      </c>
      <c r="C3906" t="s">
        <v>14</v>
      </c>
      <c r="D3906" t="s">
        <v>28</v>
      </c>
      <c r="E3906" t="s">
        <v>23</v>
      </c>
      <c r="F3906">
        <v>557</v>
      </c>
      <c r="G3906">
        <v>21764</v>
      </c>
      <c r="H3906" t="s">
        <v>12</v>
      </c>
      <c r="I3906">
        <v>58</v>
      </c>
      <c r="J3906" t="str">
        <f t="shared" si="60"/>
        <v>A3</v>
      </c>
      <c r="K3906" s="5">
        <v>39.073608617594253</v>
      </c>
      <c r="L3906">
        <v>2022</v>
      </c>
      <c r="P3906" t="s">
        <v>12</v>
      </c>
    </row>
    <row r="3907" spans="1:16" x14ac:dyDescent="0.3">
      <c r="A3907" t="s">
        <v>3885</v>
      </c>
      <c r="B3907" s="1">
        <v>45339</v>
      </c>
      <c r="C3907" t="s">
        <v>14</v>
      </c>
      <c r="D3907" t="s">
        <v>10</v>
      </c>
      <c r="E3907" t="s">
        <v>23</v>
      </c>
      <c r="F3907">
        <v>479</v>
      </c>
      <c r="G3907">
        <v>13014</v>
      </c>
      <c r="H3907" t="s">
        <v>12</v>
      </c>
      <c r="I3907">
        <v>39</v>
      </c>
      <c r="J3907" t="str">
        <f t="shared" ref="J3907:J3970" si="61">IF(I3907&lt;=30,"A1",IF(I3907&lt;=45,"A2","A3"))</f>
        <v>A2</v>
      </c>
      <c r="K3907" s="5">
        <v>27.169102296450941</v>
      </c>
      <c r="L3907">
        <v>2024</v>
      </c>
      <c r="P3907" t="s">
        <v>12</v>
      </c>
    </row>
    <row r="3908" spans="1:16" x14ac:dyDescent="0.3">
      <c r="A3908" t="s">
        <v>3886</v>
      </c>
      <c r="B3908" s="1">
        <v>44593</v>
      </c>
      <c r="C3908" t="s">
        <v>17</v>
      </c>
      <c r="D3908" t="s">
        <v>28</v>
      </c>
      <c r="E3908" t="s">
        <v>11</v>
      </c>
      <c r="F3908">
        <v>230</v>
      </c>
      <c r="G3908">
        <v>26363</v>
      </c>
      <c r="H3908" t="s">
        <v>12</v>
      </c>
      <c r="I3908">
        <v>58</v>
      </c>
      <c r="J3908" t="str">
        <f t="shared" si="61"/>
        <v>A3</v>
      </c>
      <c r="K3908" s="5">
        <v>114.62173913043478</v>
      </c>
      <c r="L3908">
        <v>2022</v>
      </c>
      <c r="P3908" t="s">
        <v>12</v>
      </c>
    </row>
    <row r="3909" spans="1:16" x14ac:dyDescent="0.3">
      <c r="A3909" t="s">
        <v>3887</v>
      </c>
      <c r="B3909" s="1">
        <v>45433</v>
      </c>
      <c r="C3909" t="s">
        <v>14</v>
      </c>
      <c r="D3909" t="s">
        <v>10</v>
      </c>
      <c r="E3909" t="s">
        <v>25</v>
      </c>
      <c r="F3909">
        <v>684</v>
      </c>
      <c r="G3909">
        <v>47565</v>
      </c>
      <c r="H3909" t="s">
        <v>12</v>
      </c>
      <c r="I3909">
        <v>39</v>
      </c>
      <c r="J3909" t="str">
        <f t="shared" si="61"/>
        <v>A2</v>
      </c>
      <c r="K3909" s="5">
        <v>69.53947368421052</v>
      </c>
      <c r="L3909">
        <v>2024</v>
      </c>
      <c r="P3909" t="s">
        <v>12</v>
      </c>
    </row>
    <row r="3910" spans="1:16" x14ac:dyDescent="0.3">
      <c r="A3910" t="s">
        <v>3888</v>
      </c>
      <c r="B3910" s="1">
        <v>44974</v>
      </c>
      <c r="C3910" t="s">
        <v>27</v>
      </c>
      <c r="D3910" t="s">
        <v>28</v>
      </c>
      <c r="E3910" t="s">
        <v>19</v>
      </c>
      <c r="F3910">
        <v>726</v>
      </c>
      <c r="G3910">
        <v>41825</v>
      </c>
      <c r="H3910" t="s">
        <v>20</v>
      </c>
      <c r="I3910">
        <v>58</v>
      </c>
      <c r="J3910" t="str">
        <f t="shared" si="61"/>
        <v>A3</v>
      </c>
      <c r="K3910" s="5">
        <v>57.610192837465561</v>
      </c>
      <c r="L3910">
        <v>2023</v>
      </c>
      <c r="P3910" t="s">
        <v>12</v>
      </c>
    </row>
    <row r="3911" spans="1:16" x14ac:dyDescent="0.3">
      <c r="A3911" t="s">
        <v>3889</v>
      </c>
      <c r="B3911" s="1">
        <v>44680</v>
      </c>
      <c r="C3911" t="s">
        <v>22</v>
      </c>
      <c r="D3911" t="s">
        <v>28</v>
      </c>
      <c r="E3911" t="s">
        <v>23</v>
      </c>
      <c r="F3911">
        <v>61</v>
      </c>
      <c r="G3911">
        <v>30630</v>
      </c>
      <c r="H3911" t="s">
        <v>12</v>
      </c>
      <c r="I3911">
        <v>58</v>
      </c>
      <c r="J3911" t="str">
        <f t="shared" si="61"/>
        <v>A3</v>
      </c>
      <c r="K3911" s="5">
        <v>502.13114754098359</v>
      </c>
      <c r="L3911">
        <v>2022</v>
      </c>
      <c r="P3911" t="s">
        <v>12</v>
      </c>
    </row>
    <row r="3912" spans="1:16" hidden="1" x14ac:dyDescent="0.3">
      <c r="A3912" t="s">
        <v>3890</v>
      </c>
      <c r="B3912" s="1">
        <v>45136</v>
      </c>
      <c r="C3912" t="s">
        <v>14</v>
      </c>
      <c r="D3912" t="s">
        <v>4976</v>
      </c>
      <c r="E3912" t="s">
        <v>25</v>
      </c>
      <c r="F3912">
        <v>862</v>
      </c>
      <c r="G3912">
        <v>31376</v>
      </c>
      <c r="H3912" t="s">
        <v>12</v>
      </c>
      <c r="I3912" t="s">
        <v>4977</v>
      </c>
      <c r="J3912" t="str">
        <f t="shared" si="61"/>
        <v>A3</v>
      </c>
      <c r="K3912" s="5">
        <v>36.399071925754058</v>
      </c>
      <c r="L3912">
        <v>2023</v>
      </c>
      <c r="P3912" t="s">
        <v>20</v>
      </c>
    </row>
    <row r="3913" spans="1:16" x14ac:dyDescent="0.3">
      <c r="A3913" t="s">
        <v>3891</v>
      </c>
      <c r="B3913" s="1">
        <v>44883</v>
      </c>
      <c r="C3913" t="s">
        <v>17</v>
      </c>
      <c r="D3913" t="s">
        <v>42</v>
      </c>
      <c r="E3913" t="s">
        <v>25</v>
      </c>
      <c r="F3913">
        <v>864</v>
      </c>
      <c r="G3913">
        <v>16971</v>
      </c>
      <c r="H3913">
        <v>0</v>
      </c>
      <c r="I3913">
        <v>40</v>
      </c>
      <c r="J3913" t="str">
        <f t="shared" si="61"/>
        <v>A2</v>
      </c>
      <c r="K3913" s="5">
        <v>19.642361111111111</v>
      </c>
      <c r="L3913">
        <v>2022</v>
      </c>
      <c r="P3913" t="s">
        <v>12</v>
      </c>
    </row>
    <row r="3914" spans="1:16" x14ac:dyDescent="0.3">
      <c r="A3914" t="s">
        <v>3892</v>
      </c>
      <c r="B3914" s="1">
        <v>44659</v>
      </c>
      <c r="C3914" t="s">
        <v>22</v>
      </c>
      <c r="D3914" t="s">
        <v>10</v>
      </c>
      <c r="E3914" t="s">
        <v>4976</v>
      </c>
      <c r="F3914">
        <v>884</v>
      </c>
      <c r="G3914">
        <v>8777</v>
      </c>
      <c r="H3914" t="s">
        <v>12</v>
      </c>
      <c r="I3914">
        <v>39</v>
      </c>
      <c r="J3914" t="str">
        <f t="shared" si="61"/>
        <v>A2</v>
      </c>
      <c r="K3914" s="5">
        <v>9.9287330316742075</v>
      </c>
      <c r="L3914">
        <v>2022</v>
      </c>
      <c r="P3914" t="s">
        <v>20</v>
      </c>
    </row>
    <row r="3915" spans="1:16" x14ac:dyDescent="0.3">
      <c r="A3915" t="s">
        <v>3893</v>
      </c>
      <c r="B3915" s="1">
        <v>44697</v>
      </c>
      <c r="C3915" t="s">
        <v>27</v>
      </c>
      <c r="D3915" t="s">
        <v>28</v>
      </c>
      <c r="E3915" t="s">
        <v>4976</v>
      </c>
      <c r="F3915">
        <v>936</v>
      </c>
      <c r="G3915">
        <v>38534</v>
      </c>
      <c r="H3915" t="s">
        <v>20</v>
      </c>
      <c r="I3915">
        <v>58</v>
      </c>
      <c r="J3915" t="str">
        <f t="shared" si="61"/>
        <v>A3</v>
      </c>
      <c r="K3915" s="5">
        <v>41.168803418803421</v>
      </c>
      <c r="L3915">
        <v>2022</v>
      </c>
      <c r="P3915" t="s">
        <v>12</v>
      </c>
    </row>
    <row r="3916" spans="1:16" x14ac:dyDescent="0.3">
      <c r="A3916" t="s">
        <v>3894</v>
      </c>
      <c r="B3916" s="1">
        <v>44563</v>
      </c>
      <c r="C3916" t="s">
        <v>22</v>
      </c>
      <c r="D3916" t="s">
        <v>18</v>
      </c>
      <c r="E3916" t="s">
        <v>19</v>
      </c>
      <c r="F3916">
        <v>82</v>
      </c>
      <c r="G3916">
        <v>35407</v>
      </c>
      <c r="H3916" t="s">
        <v>20</v>
      </c>
      <c r="I3916">
        <v>57</v>
      </c>
      <c r="J3916" t="str">
        <f t="shared" si="61"/>
        <v>A3</v>
      </c>
      <c r="K3916" s="5">
        <v>431.79268292682929</v>
      </c>
      <c r="L3916">
        <v>2022</v>
      </c>
      <c r="P3916" t="s">
        <v>12</v>
      </c>
    </row>
    <row r="3917" spans="1:16" x14ac:dyDescent="0.3">
      <c r="A3917" t="s">
        <v>3895</v>
      </c>
      <c r="B3917" s="1">
        <v>45315</v>
      </c>
      <c r="C3917" t="s">
        <v>4976</v>
      </c>
      <c r="D3917" t="s">
        <v>18</v>
      </c>
      <c r="E3917" t="s">
        <v>25</v>
      </c>
      <c r="F3917">
        <v>334</v>
      </c>
      <c r="G3917">
        <v>8916</v>
      </c>
      <c r="H3917" t="s">
        <v>12</v>
      </c>
      <c r="I3917">
        <v>57</v>
      </c>
      <c r="J3917" t="str">
        <f t="shared" si="61"/>
        <v>A3</v>
      </c>
      <c r="K3917" s="5">
        <v>26.694610778443113</v>
      </c>
      <c r="L3917">
        <v>2024</v>
      </c>
      <c r="P3917" t="s">
        <v>12</v>
      </c>
    </row>
    <row r="3918" spans="1:16" x14ac:dyDescent="0.3">
      <c r="A3918" t="s">
        <v>3896</v>
      </c>
      <c r="B3918" s="1">
        <v>44834</v>
      </c>
      <c r="C3918" t="s">
        <v>17</v>
      </c>
      <c r="D3918" t="s">
        <v>42</v>
      </c>
      <c r="E3918" t="s">
        <v>23</v>
      </c>
      <c r="F3918">
        <v>421</v>
      </c>
      <c r="G3918">
        <v>21341</v>
      </c>
      <c r="H3918" t="s">
        <v>12</v>
      </c>
      <c r="I3918">
        <v>40</v>
      </c>
      <c r="J3918" t="str">
        <f t="shared" si="61"/>
        <v>A2</v>
      </c>
      <c r="K3918" s="5">
        <v>50.691211401425178</v>
      </c>
      <c r="L3918">
        <v>2022</v>
      </c>
      <c r="P3918" t="s">
        <v>12</v>
      </c>
    </row>
    <row r="3919" spans="1:16" x14ac:dyDescent="0.3">
      <c r="A3919" t="s">
        <v>3897</v>
      </c>
      <c r="B3919" s="1">
        <v>44741</v>
      </c>
      <c r="C3919" t="s">
        <v>9</v>
      </c>
      <c r="D3919" t="s">
        <v>15</v>
      </c>
      <c r="E3919" t="s">
        <v>19</v>
      </c>
      <c r="F3919">
        <v>879</v>
      </c>
      <c r="G3919">
        <v>13431</v>
      </c>
      <c r="H3919" t="s">
        <v>12</v>
      </c>
      <c r="I3919">
        <v>41</v>
      </c>
      <c r="J3919" t="str">
        <f t="shared" si="61"/>
        <v>A2</v>
      </c>
      <c r="K3919" s="5">
        <v>15.279863481228668</v>
      </c>
      <c r="L3919">
        <v>2022</v>
      </c>
      <c r="P3919" t="s">
        <v>20</v>
      </c>
    </row>
    <row r="3920" spans="1:16" x14ac:dyDescent="0.3">
      <c r="A3920" t="s">
        <v>3898</v>
      </c>
      <c r="B3920" s="1">
        <v>45413</v>
      </c>
      <c r="C3920" t="s">
        <v>22</v>
      </c>
      <c r="D3920" t="s">
        <v>28</v>
      </c>
      <c r="E3920" t="s">
        <v>23</v>
      </c>
      <c r="F3920">
        <v>705</v>
      </c>
      <c r="G3920">
        <v>28441</v>
      </c>
      <c r="H3920">
        <v>0</v>
      </c>
      <c r="I3920">
        <v>58</v>
      </c>
      <c r="J3920" t="str">
        <f t="shared" si="61"/>
        <v>A3</v>
      </c>
      <c r="K3920" s="5">
        <v>40.341843971631207</v>
      </c>
      <c r="L3920">
        <v>2024</v>
      </c>
      <c r="P3920" t="s">
        <v>12</v>
      </c>
    </row>
    <row r="3921" spans="1:16" x14ac:dyDescent="0.3">
      <c r="A3921" t="s">
        <v>3899</v>
      </c>
      <c r="B3921" s="1">
        <v>45352</v>
      </c>
      <c r="C3921" t="s">
        <v>22</v>
      </c>
      <c r="D3921" t="s">
        <v>32</v>
      </c>
      <c r="E3921" t="s">
        <v>25</v>
      </c>
      <c r="F3921">
        <v>882</v>
      </c>
      <c r="G3921">
        <v>5805</v>
      </c>
      <c r="H3921" t="s">
        <v>12</v>
      </c>
      <c r="I3921">
        <v>46</v>
      </c>
      <c r="J3921" t="str">
        <f t="shared" si="61"/>
        <v>A3</v>
      </c>
      <c r="K3921" s="5">
        <v>6.5816326530612246</v>
      </c>
      <c r="L3921">
        <v>2024</v>
      </c>
      <c r="P3921" t="s">
        <v>12</v>
      </c>
    </row>
    <row r="3922" spans="1:16" x14ac:dyDescent="0.3">
      <c r="A3922" t="s">
        <v>3900</v>
      </c>
      <c r="B3922" s="1">
        <v>45117</v>
      </c>
      <c r="C3922" t="s">
        <v>22</v>
      </c>
      <c r="D3922" t="s">
        <v>28</v>
      </c>
      <c r="E3922" t="s">
        <v>34</v>
      </c>
      <c r="F3922">
        <v>267</v>
      </c>
      <c r="G3922">
        <v>22396</v>
      </c>
      <c r="H3922" t="s">
        <v>12</v>
      </c>
      <c r="I3922">
        <v>58</v>
      </c>
      <c r="J3922" t="str">
        <f t="shared" si="61"/>
        <v>A3</v>
      </c>
      <c r="K3922" s="5">
        <v>83.880149812734089</v>
      </c>
      <c r="L3922">
        <v>2023</v>
      </c>
      <c r="P3922" t="s">
        <v>12</v>
      </c>
    </row>
    <row r="3923" spans="1:16" hidden="1" x14ac:dyDescent="0.3">
      <c r="A3923" t="s">
        <v>3901</v>
      </c>
      <c r="B3923" s="1">
        <v>45328</v>
      </c>
      <c r="C3923" t="s">
        <v>9</v>
      </c>
      <c r="D3923" t="s">
        <v>4976</v>
      </c>
      <c r="E3923" t="s">
        <v>23</v>
      </c>
      <c r="F3923">
        <v>722</v>
      </c>
      <c r="G3923">
        <v>25670</v>
      </c>
      <c r="H3923" t="s">
        <v>12</v>
      </c>
      <c r="I3923" t="s">
        <v>4977</v>
      </c>
      <c r="J3923" t="str">
        <f t="shared" si="61"/>
        <v>A3</v>
      </c>
      <c r="K3923" s="5">
        <v>35.554016620498615</v>
      </c>
      <c r="L3923">
        <v>2024</v>
      </c>
      <c r="P3923" t="s">
        <v>12</v>
      </c>
    </row>
    <row r="3924" spans="1:16" x14ac:dyDescent="0.3">
      <c r="A3924" t="s">
        <v>3902</v>
      </c>
      <c r="B3924" s="1">
        <v>44616</v>
      </c>
      <c r="C3924" t="s">
        <v>9</v>
      </c>
      <c r="D3924" t="s">
        <v>42</v>
      </c>
      <c r="E3924" t="s">
        <v>11</v>
      </c>
      <c r="F3924">
        <v>897</v>
      </c>
      <c r="G3924">
        <v>23442</v>
      </c>
      <c r="H3924" t="s">
        <v>12</v>
      </c>
      <c r="I3924">
        <v>40</v>
      </c>
      <c r="J3924" t="str">
        <f t="shared" si="61"/>
        <v>A2</v>
      </c>
      <c r="K3924" s="5">
        <v>26.133779264214049</v>
      </c>
      <c r="L3924">
        <v>2022</v>
      </c>
      <c r="P3924" t="s">
        <v>12</v>
      </c>
    </row>
    <row r="3925" spans="1:16" x14ac:dyDescent="0.3">
      <c r="A3925" t="s">
        <v>3903</v>
      </c>
      <c r="B3925" t="s">
        <v>4976</v>
      </c>
      <c r="C3925" t="s">
        <v>27</v>
      </c>
      <c r="D3925" t="s">
        <v>32</v>
      </c>
      <c r="E3925" t="s">
        <v>34</v>
      </c>
      <c r="F3925">
        <v>818</v>
      </c>
      <c r="G3925">
        <v>34311</v>
      </c>
      <c r="H3925" t="s">
        <v>20</v>
      </c>
      <c r="I3925">
        <v>46</v>
      </c>
      <c r="J3925" t="str">
        <f t="shared" si="61"/>
        <v>A3</v>
      </c>
      <c r="K3925" s="5">
        <v>41.944987775061122</v>
      </c>
      <c r="L3925" t="e">
        <v>#VALUE!</v>
      </c>
      <c r="P3925">
        <v>0</v>
      </c>
    </row>
    <row r="3926" spans="1:16" x14ac:dyDescent="0.3">
      <c r="A3926" t="s">
        <v>3904</v>
      </c>
      <c r="B3926" s="1">
        <v>45216</v>
      </c>
      <c r="C3926" t="s">
        <v>9</v>
      </c>
      <c r="D3926" t="s">
        <v>15</v>
      </c>
      <c r="E3926" t="s">
        <v>19</v>
      </c>
      <c r="F3926" t="s">
        <v>4976</v>
      </c>
      <c r="G3926">
        <v>49891</v>
      </c>
      <c r="H3926">
        <v>0</v>
      </c>
      <c r="I3926">
        <v>41</v>
      </c>
      <c r="J3926" t="str">
        <f t="shared" si="61"/>
        <v>A2</v>
      </c>
      <c r="K3926" s="5">
        <v>0</v>
      </c>
      <c r="L3926">
        <v>2023</v>
      </c>
      <c r="P3926" t="s">
        <v>12</v>
      </c>
    </row>
    <row r="3927" spans="1:16" x14ac:dyDescent="0.3">
      <c r="A3927" t="s">
        <v>3905</v>
      </c>
      <c r="B3927" s="1">
        <v>44669</v>
      </c>
      <c r="C3927" t="s">
        <v>22</v>
      </c>
      <c r="D3927" t="s">
        <v>15</v>
      </c>
      <c r="E3927" t="s">
        <v>19</v>
      </c>
      <c r="F3927">
        <v>292</v>
      </c>
      <c r="G3927">
        <v>5668</v>
      </c>
      <c r="H3927" t="s">
        <v>12</v>
      </c>
      <c r="I3927">
        <v>41</v>
      </c>
      <c r="J3927" t="str">
        <f t="shared" si="61"/>
        <v>A2</v>
      </c>
      <c r="K3927" s="5">
        <v>19.410958904109588</v>
      </c>
      <c r="L3927">
        <v>2022</v>
      </c>
      <c r="P3927">
        <v>0</v>
      </c>
    </row>
    <row r="3928" spans="1:16" x14ac:dyDescent="0.3">
      <c r="A3928" t="s">
        <v>3906</v>
      </c>
      <c r="B3928" s="1">
        <v>44673</v>
      </c>
      <c r="C3928" t="s">
        <v>22</v>
      </c>
      <c r="D3928" t="s">
        <v>28</v>
      </c>
      <c r="E3928" t="s">
        <v>19</v>
      </c>
      <c r="F3928">
        <v>572</v>
      </c>
      <c r="G3928">
        <v>22309</v>
      </c>
      <c r="H3928" t="s">
        <v>20</v>
      </c>
      <c r="I3928">
        <v>58</v>
      </c>
      <c r="J3928" t="str">
        <f t="shared" si="61"/>
        <v>A3</v>
      </c>
      <c r="K3928" s="5">
        <v>39.001748251748253</v>
      </c>
      <c r="L3928">
        <v>2022</v>
      </c>
      <c r="P3928" t="s">
        <v>12</v>
      </c>
    </row>
    <row r="3929" spans="1:16" x14ac:dyDescent="0.3">
      <c r="A3929" t="s">
        <v>3907</v>
      </c>
      <c r="B3929" s="1">
        <v>44709</v>
      </c>
      <c r="C3929" t="s">
        <v>14</v>
      </c>
      <c r="D3929" t="s">
        <v>10</v>
      </c>
      <c r="E3929" t="s">
        <v>25</v>
      </c>
      <c r="F3929">
        <v>93</v>
      </c>
      <c r="G3929">
        <v>9749</v>
      </c>
      <c r="H3929" t="s">
        <v>12</v>
      </c>
      <c r="I3929">
        <v>39</v>
      </c>
      <c r="J3929" t="str">
        <f t="shared" si="61"/>
        <v>A2</v>
      </c>
      <c r="K3929" s="5">
        <v>104.82795698924731</v>
      </c>
      <c r="L3929">
        <v>2022</v>
      </c>
      <c r="P3929" t="s">
        <v>12</v>
      </c>
    </row>
    <row r="3930" spans="1:16" x14ac:dyDescent="0.3">
      <c r="A3930" t="s">
        <v>3908</v>
      </c>
      <c r="B3930" s="1">
        <v>45120</v>
      </c>
      <c r="C3930" t="s">
        <v>22</v>
      </c>
      <c r="D3930" t="s">
        <v>42</v>
      </c>
      <c r="E3930" t="s">
        <v>11</v>
      </c>
      <c r="F3930">
        <v>157</v>
      </c>
      <c r="G3930">
        <v>44866</v>
      </c>
      <c r="H3930">
        <v>0</v>
      </c>
      <c r="I3930">
        <v>40</v>
      </c>
      <c r="J3930" t="str">
        <f t="shared" si="61"/>
        <v>A2</v>
      </c>
      <c r="K3930" s="5">
        <v>285.77070063694265</v>
      </c>
      <c r="L3930">
        <v>2023</v>
      </c>
      <c r="P3930">
        <v>0</v>
      </c>
    </row>
    <row r="3931" spans="1:16" x14ac:dyDescent="0.3">
      <c r="A3931" t="s">
        <v>3909</v>
      </c>
      <c r="B3931" s="1">
        <v>45402</v>
      </c>
      <c r="C3931" t="s">
        <v>4976</v>
      </c>
      <c r="D3931" t="s">
        <v>32</v>
      </c>
      <c r="E3931" t="s">
        <v>34</v>
      </c>
      <c r="F3931">
        <v>279</v>
      </c>
      <c r="G3931">
        <v>46168</v>
      </c>
      <c r="H3931" t="s">
        <v>20</v>
      </c>
      <c r="I3931">
        <v>46</v>
      </c>
      <c r="J3931" t="str">
        <f t="shared" si="61"/>
        <v>A3</v>
      </c>
      <c r="K3931" s="5">
        <v>165.47670250896059</v>
      </c>
      <c r="L3931">
        <v>2024</v>
      </c>
      <c r="P3931" t="s">
        <v>12</v>
      </c>
    </row>
    <row r="3932" spans="1:16" hidden="1" x14ac:dyDescent="0.3">
      <c r="A3932" t="s">
        <v>3910</v>
      </c>
      <c r="B3932" s="1">
        <v>44925</v>
      </c>
      <c r="C3932" t="s">
        <v>17</v>
      </c>
      <c r="D3932" t="s">
        <v>4976</v>
      </c>
      <c r="E3932" t="s">
        <v>25</v>
      </c>
      <c r="F3932">
        <v>841</v>
      </c>
      <c r="G3932">
        <v>30277</v>
      </c>
      <c r="H3932" t="s">
        <v>12</v>
      </c>
      <c r="I3932" t="s">
        <v>4977</v>
      </c>
      <c r="J3932" t="str">
        <f t="shared" si="61"/>
        <v>A3</v>
      </c>
      <c r="K3932" s="5">
        <v>36.001189060642091</v>
      </c>
      <c r="L3932">
        <v>2022</v>
      </c>
      <c r="P3932" t="s">
        <v>12</v>
      </c>
    </row>
    <row r="3933" spans="1:16" x14ac:dyDescent="0.3">
      <c r="A3933" t="s">
        <v>3911</v>
      </c>
      <c r="B3933" s="1">
        <v>45082</v>
      </c>
      <c r="C3933" t="s">
        <v>9</v>
      </c>
      <c r="D3933" t="s">
        <v>32</v>
      </c>
      <c r="E3933" t="s">
        <v>11</v>
      </c>
      <c r="F3933">
        <v>823</v>
      </c>
      <c r="G3933">
        <v>28914</v>
      </c>
      <c r="H3933" t="s">
        <v>12</v>
      </c>
      <c r="I3933">
        <v>46</v>
      </c>
      <c r="J3933" t="str">
        <f t="shared" si="61"/>
        <v>A3</v>
      </c>
      <c r="K3933" s="5">
        <v>35.132442284325641</v>
      </c>
      <c r="L3933">
        <v>2023</v>
      </c>
      <c r="P3933" t="s">
        <v>12</v>
      </c>
    </row>
    <row r="3934" spans="1:16" x14ac:dyDescent="0.3">
      <c r="A3934" t="s">
        <v>3912</v>
      </c>
      <c r="B3934" s="1">
        <v>45450</v>
      </c>
      <c r="C3934" t="s">
        <v>17</v>
      </c>
      <c r="D3934" t="s">
        <v>28</v>
      </c>
      <c r="E3934" t="s">
        <v>23</v>
      </c>
      <c r="F3934">
        <v>326</v>
      </c>
      <c r="G3934">
        <v>8407</v>
      </c>
      <c r="H3934" t="s">
        <v>12</v>
      </c>
      <c r="I3934">
        <v>58</v>
      </c>
      <c r="J3934" t="str">
        <f t="shared" si="61"/>
        <v>A3</v>
      </c>
      <c r="K3934" s="5">
        <v>25.788343558282207</v>
      </c>
      <c r="L3934">
        <v>2024</v>
      </c>
      <c r="P3934" t="s">
        <v>12</v>
      </c>
    </row>
    <row r="3935" spans="1:16" x14ac:dyDescent="0.3">
      <c r="A3935" t="s">
        <v>3913</v>
      </c>
      <c r="B3935" s="1">
        <v>45258</v>
      </c>
      <c r="C3935" t="s">
        <v>17</v>
      </c>
      <c r="D3935" t="s">
        <v>28</v>
      </c>
      <c r="E3935" t="s">
        <v>25</v>
      </c>
      <c r="F3935">
        <v>262</v>
      </c>
      <c r="G3935">
        <v>17232</v>
      </c>
      <c r="H3935" t="s">
        <v>12</v>
      </c>
      <c r="I3935">
        <v>58</v>
      </c>
      <c r="J3935" t="str">
        <f t="shared" si="61"/>
        <v>A3</v>
      </c>
      <c r="K3935" s="5">
        <v>65.770992366412216</v>
      </c>
      <c r="L3935">
        <v>2023</v>
      </c>
      <c r="P3935" t="s">
        <v>12</v>
      </c>
    </row>
    <row r="3936" spans="1:16" x14ac:dyDescent="0.3">
      <c r="A3936" t="s">
        <v>3914</v>
      </c>
      <c r="B3936" s="1">
        <v>45083</v>
      </c>
      <c r="C3936" t="s">
        <v>14</v>
      </c>
      <c r="D3936" t="s">
        <v>28</v>
      </c>
      <c r="E3936" t="s">
        <v>23</v>
      </c>
      <c r="F3936">
        <v>964</v>
      </c>
      <c r="G3936">
        <v>14290</v>
      </c>
      <c r="H3936" t="s">
        <v>12</v>
      </c>
      <c r="I3936">
        <v>58</v>
      </c>
      <c r="J3936" t="str">
        <f t="shared" si="61"/>
        <v>A3</v>
      </c>
      <c r="K3936" s="5">
        <v>14.823651452282158</v>
      </c>
      <c r="L3936">
        <v>2023</v>
      </c>
      <c r="P3936" t="s">
        <v>12</v>
      </c>
    </row>
    <row r="3937" spans="1:16" x14ac:dyDescent="0.3">
      <c r="A3937" t="s">
        <v>3915</v>
      </c>
      <c r="B3937" s="1">
        <v>45444</v>
      </c>
      <c r="C3937" t="s">
        <v>9</v>
      </c>
      <c r="D3937" t="s">
        <v>18</v>
      </c>
      <c r="E3937" t="s">
        <v>23</v>
      </c>
      <c r="F3937">
        <v>968</v>
      </c>
      <c r="G3937">
        <v>46954</v>
      </c>
      <c r="H3937" t="s">
        <v>20</v>
      </c>
      <c r="I3937">
        <v>57</v>
      </c>
      <c r="J3937" t="str">
        <f t="shared" si="61"/>
        <v>A3</v>
      </c>
      <c r="K3937" s="5">
        <v>48.506198347107436</v>
      </c>
      <c r="L3937">
        <v>2024</v>
      </c>
      <c r="P3937" t="s">
        <v>12</v>
      </c>
    </row>
    <row r="3938" spans="1:16" x14ac:dyDescent="0.3">
      <c r="A3938" t="s">
        <v>3916</v>
      </c>
      <c r="B3938" s="1">
        <v>45014</v>
      </c>
      <c r="C3938" t="s">
        <v>14</v>
      </c>
      <c r="D3938" t="s">
        <v>28</v>
      </c>
      <c r="E3938" t="s">
        <v>11</v>
      </c>
      <c r="F3938">
        <v>860</v>
      </c>
      <c r="G3938">
        <v>39985</v>
      </c>
      <c r="H3938">
        <v>0</v>
      </c>
      <c r="I3938">
        <v>58</v>
      </c>
      <c r="J3938" t="str">
        <f t="shared" si="61"/>
        <v>A3</v>
      </c>
      <c r="K3938" s="5">
        <v>46.494186046511629</v>
      </c>
      <c r="L3938">
        <v>2023</v>
      </c>
      <c r="P3938" t="s">
        <v>12</v>
      </c>
    </row>
    <row r="3939" spans="1:16" x14ac:dyDescent="0.3">
      <c r="A3939" t="s">
        <v>3917</v>
      </c>
      <c r="B3939" s="1">
        <v>45291</v>
      </c>
      <c r="C3939" t="s">
        <v>22</v>
      </c>
      <c r="D3939" t="s">
        <v>32</v>
      </c>
      <c r="E3939" t="s">
        <v>34</v>
      </c>
      <c r="F3939">
        <v>311</v>
      </c>
      <c r="G3939">
        <v>37988</v>
      </c>
      <c r="H3939" t="s">
        <v>12</v>
      </c>
      <c r="I3939">
        <v>46</v>
      </c>
      <c r="J3939" t="str">
        <f t="shared" si="61"/>
        <v>A3</v>
      </c>
      <c r="K3939" s="5">
        <v>122.14790996784566</v>
      </c>
      <c r="L3939">
        <v>2023</v>
      </c>
      <c r="P3939">
        <v>0</v>
      </c>
    </row>
    <row r="3940" spans="1:16" x14ac:dyDescent="0.3">
      <c r="A3940" t="s">
        <v>3918</v>
      </c>
      <c r="B3940" s="1">
        <v>45165</v>
      </c>
      <c r="C3940" t="s">
        <v>22</v>
      </c>
      <c r="D3940" t="s">
        <v>32</v>
      </c>
      <c r="E3940" t="s">
        <v>11</v>
      </c>
      <c r="F3940">
        <v>143</v>
      </c>
      <c r="G3940">
        <v>34398</v>
      </c>
      <c r="H3940" t="s">
        <v>12</v>
      </c>
      <c r="I3940">
        <v>46</v>
      </c>
      <c r="J3940" t="str">
        <f t="shared" si="61"/>
        <v>A3</v>
      </c>
      <c r="K3940" s="5">
        <v>240.54545454545453</v>
      </c>
      <c r="L3940">
        <v>2023</v>
      </c>
      <c r="P3940" t="s">
        <v>12</v>
      </c>
    </row>
    <row r="3941" spans="1:16" x14ac:dyDescent="0.3">
      <c r="A3941" t="s">
        <v>3919</v>
      </c>
      <c r="B3941" t="s">
        <v>4976</v>
      </c>
      <c r="C3941" t="s">
        <v>17</v>
      </c>
      <c r="D3941" t="s">
        <v>32</v>
      </c>
      <c r="E3941" t="s">
        <v>23</v>
      </c>
      <c r="F3941">
        <v>968</v>
      </c>
      <c r="G3941">
        <v>22135</v>
      </c>
      <c r="H3941" t="s">
        <v>12</v>
      </c>
      <c r="I3941">
        <v>46</v>
      </c>
      <c r="J3941" t="str">
        <f t="shared" si="61"/>
        <v>A3</v>
      </c>
      <c r="K3941" s="5">
        <v>22.866735537190081</v>
      </c>
      <c r="L3941" t="e">
        <v>#VALUE!</v>
      </c>
      <c r="P3941" t="s">
        <v>12</v>
      </c>
    </row>
    <row r="3942" spans="1:16" x14ac:dyDescent="0.3">
      <c r="A3942" t="s">
        <v>3920</v>
      </c>
      <c r="B3942" s="1">
        <v>45461</v>
      </c>
      <c r="C3942" t="s">
        <v>4976</v>
      </c>
      <c r="D3942" t="s">
        <v>10</v>
      </c>
      <c r="E3942" t="s">
        <v>25</v>
      </c>
      <c r="F3942">
        <v>767</v>
      </c>
      <c r="G3942">
        <v>27280</v>
      </c>
      <c r="H3942" t="s">
        <v>12</v>
      </c>
      <c r="I3942">
        <v>39</v>
      </c>
      <c r="J3942" t="str">
        <f t="shared" si="61"/>
        <v>A2</v>
      </c>
      <c r="K3942" s="5">
        <v>35.567144719687093</v>
      </c>
      <c r="L3942">
        <v>2024</v>
      </c>
      <c r="P3942" t="s">
        <v>12</v>
      </c>
    </row>
    <row r="3943" spans="1:16" x14ac:dyDescent="0.3">
      <c r="A3943" t="s">
        <v>3921</v>
      </c>
      <c r="B3943" s="1">
        <v>45192</v>
      </c>
      <c r="C3943" t="s">
        <v>17</v>
      </c>
      <c r="D3943" t="s">
        <v>28</v>
      </c>
      <c r="E3943" t="s">
        <v>23</v>
      </c>
      <c r="F3943">
        <v>966</v>
      </c>
      <c r="G3943">
        <v>6065</v>
      </c>
      <c r="H3943">
        <v>0</v>
      </c>
      <c r="I3943">
        <v>58</v>
      </c>
      <c r="J3943" t="str">
        <f t="shared" si="61"/>
        <v>A3</v>
      </c>
      <c r="K3943" s="5">
        <v>6.2784679089026918</v>
      </c>
      <c r="L3943">
        <v>2023</v>
      </c>
      <c r="P3943" t="s">
        <v>12</v>
      </c>
    </row>
    <row r="3944" spans="1:16" x14ac:dyDescent="0.3">
      <c r="A3944" t="s">
        <v>3922</v>
      </c>
      <c r="B3944" s="1">
        <v>44896</v>
      </c>
      <c r="C3944" t="s">
        <v>22</v>
      </c>
      <c r="D3944" t="s">
        <v>42</v>
      </c>
      <c r="E3944" t="s">
        <v>23</v>
      </c>
      <c r="F3944">
        <v>921</v>
      </c>
      <c r="G3944">
        <v>38293</v>
      </c>
      <c r="H3944" t="s">
        <v>20</v>
      </c>
      <c r="I3944">
        <v>40</v>
      </c>
      <c r="J3944" t="str">
        <f t="shared" si="61"/>
        <v>A2</v>
      </c>
      <c r="K3944" s="5">
        <v>41.577633007600433</v>
      </c>
      <c r="L3944">
        <v>2022</v>
      </c>
      <c r="P3944" t="s">
        <v>12</v>
      </c>
    </row>
    <row r="3945" spans="1:16" x14ac:dyDescent="0.3">
      <c r="A3945" t="s">
        <v>3923</v>
      </c>
      <c r="B3945" s="1">
        <v>44694</v>
      </c>
      <c r="C3945" t="s">
        <v>4976</v>
      </c>
      <c r="D3945" t="s">
        <v>18</v>
      </c>
      <c r="E3945" t="s">
        <v>34</v>
      </c>
      <c r="F3945">
        <v>919</v>
      </c>
      <c r="G3945">
        <v>6172</v>
      </c>
      <c r="H3945" t="s">
        <v>12</v>
      </c>
      <c r="I3945">
        <v>57</v>
      </c>
      <c r="J3945" t="str">
        <f t="shared" si="61"/>
        <v>A3</v>
      </c>
      <c r="K3945" s="5">
        <v>6.715995647442873</v>
      </c>
      <c r="L3945">
        <v>2022</v>
      </c>
      <c r="P3945" t="s">
        <v>12</v>
      </c>
    </row>
    <row r="3946" spans="1:16" hidden="1" x14ac:dyDescent="0.3">
      <c r="A3946" t="s">
        <v>3924</v>
      </c>
      <c r="B3946" s="1">
        <v>44728</v>
      </c>
      <c r="C3946" t="s">
        <v>27</v>
      </c>
      <c r="D3946" t="s">
        <v>4976</v>
      </c>
      <c r="E3946" t="s">
        <v>19</v>
      </c>
      <c r="F3946">
        <v>344</v>
      </c>
      <c r="G3946">
        <v>10577</v>
      </c>
      <c r="H3946" t="s">
        <v>12</v>
      </c>
      <c r="I3946" t="s">
        <v>4977</v>
      </c>
      <c r="J3946" t="str">
        <f t="shared" si="61"/>
        <v>A3</v>
      </c>
      <c r="K3946" s="5">
        <v>30.747093023255815</v>
      </c>
      <c r="L3946">
        <v>2022</v>
      </c>
      <c r="P3946" t="e">
        <v>#N/A</v>
      </c>
    </row>
    <row r="3947" spans="1:16" x14ac:dyDescent="0.3">
      <c r="A3947" t="s">
        <v>3925</v>
      </c>
      <c r="B3947" s="1">
        <v>45288</v>
      </c>
      <c r="C3947" t="s">
        <v>9</v>
      </c>
      <c r="D3947" t="s">
        <v>15</v>
      </c>
      <c r="E3947" t="s">
        <v>34</v>
      </c>
      <c r="F3947">
        <v>610</v>
      </c>
      <c r="G3947">
        <v>41217</v>
      </c>
      <c r="H3947">
        <v>0</v>
      </c>
      <c r="I3947">
        <v>41</v>
      </c>
      <c r="J3947" t="str">
        <f t="shared" si="61"/>
        <v>A2</v>
      </c>
      <c r="K3947" s="5">
        <v>67.568852459016398</v>
      </c>
      <c r="L3947">
        <v>2023</v>
      </c>
      <c r="P3947" t="s">
        <v>12</v>
      </c>
    </row>
    <row r="3948" spans="1:16" x14ac:dyDescent="0.3">
      <c r="A3948" t="s">
        <v>3926</v>
      </c>
      <c r="B3948" s="1">
        <v>45084</v>
      </c>
      <c r="C3948" t="s">
        <v>17</v>
      </c>
      <c r="D3948" t="s">
        <v>42</v>
      </c>
      <c r="E3948" t="s">
        <v>11</v>
      </c>
      <c r="F3948">
        <v>182</v>
      </c>
      <c r="G3948">
        <v>18446</v>
      </c>
      <c r="H3948" t="s">
        <v>20</v>
      </c>
      <c r="I3948">
        <v>40</v>
      </c>
      <c r="J3948" t="str">
        <f t="shared" si="61"/>
        <v>A2</v>
      </c>
      <c r="K3948" s="5">
        <v>101.35164835164835</v>
      </c>
      <c r="L3948">
        <v>2023</v>
      </c>
      <c r="P3948" t="s">
        <v>20</v>
      </c>
    </row>
    <row r="3949" spans="1:16" x14ac:dyDescent="0.3">
      <c r="A3949" t="s">
        <v>3927</v>
      </c>
      <c r="B3949" s="1">
        <v>44680</v>
      </c>
      <c r="C3949" t="s">
        <v>22</v>
      </c>
      <c r="D3949" t="s">
        <v>32</v>
      </c>
      <c r="E3949" t="s">
        <v>25</v>
      </c>
      <c r="F3949">
        <v>706</v>
      </c>
      <c r="G3949">
        <v>13895</v>
      </c>
      <c r="H3949" t="s">
        <v>12</v>
      </c>
      <c r="I3949">
        <v>46</v>
      </c>
      <c r="J3949" t="str">
        <f t="shared" si="61"/>
        <v>A3</v>
      </c>
      <c r="K3949" s="5">
        <v>19.681303116147308</v>
      </c>
      <c r="L3949">
        <v>2022</v>
      </c>
      <c r="P3949" t="s">
        <v>20</v>
      </c>
    </row>
    <row r="3950" spans="1:16" x14ac:dyDescent="0.3">
      <c r="A3950" t="s">
        <v>3928</v>
      </c>
      <c r="B3950" s="1">
        <v>45061</v>
      </c>
      <c r="C3950" t="s">
        <v>9</v>
      </c>
      <c r="D3950" t="s">
        <v>28</v>
      </c>
      <c r="E3950" t="s">
        <v>34</v>
      </c>
      <c r="F3950" t="s">
        <v>4976</v>
      </c>
      <c r="G3950">
        <v>8475</v>
      </c>
      <c r="H3950" t="s">
        <v>12</v>
      </c>
      <c r="I3950">
        <v>58</v>
      </c>
      <c r="J3950" t="str">
        <f t="shared" si="61"/>
        <v>A3</v>
      </c>
      <c r="K3950" s="5">
        <v>0</v>
      </c>
      <c r="L3950">
        <v>2023</v>
      </c>
      <c r="P3950" t="s">
        <v>20</v>
      </c>
    </row>
    <row r="3951" spans="1:16" x14ac:dyDescent="0.3">
      <c r="A3951" t="s">
        <v>3929</v>
      </c>
      <c r="B3951" s="1">
        <v>44617</v>
      </c>
      <c r="C3951" t="s">
        <v>14</v>
      </c>
      <c r="D3951" t="s">
        <v>32</v>
      </c>
      <c r="E3951" t="s">
        <v>19</v>
      </c>
      <c r="F3951">
        <v>940</v>
      </c>
      <c r="G3951">
        <v>37343</v>
      </c>
      <c r="H3951" t="s">
        <v>12</v>
      </c>
      <c r="I3951">
        <v>46</v>
      </c>
      <c r="J3951" t="str">
        <f t="shared" si="61"/>
        <v>A3</v>
      </c>
      <c r="K3951" s="5">
        <v>39.72659574468085</v>
      </c>
      <c r="L3951">
        <v>2022</v>
      </c>
      <c r="P3951" t="s">
        <v>12</v>
      </c>
    </row>
    <row r="3952" spans="1:16" x14ac:dyDescent="0.3">
      <c r="A3952" t="s">
        <v>3930</v>
      </c>
      <c r="B3952" s="1">
        <v>44594</v>
      </c>
      <c r="C3952" t="s">
        <v>22</v>
      </c>
      <c r="D3952" t="s">
        <v>42</v>
      </c>
      <c r="E3952" t="s">
        <v>4976</v>
      </c>
      <c r="F3952">
        <v>913</v>
      </c>
      <c r="G3952">
        <v>32507</v>
      </c>
      <c r="H3952" t="s">
        <v>12</v>
      </c>
      <c r="I3952">
        <v>40</v>
      </c>
      <c r="J3952" t="str">
        <f t="shared" si="61"/>
        <v>A2</v>
      </c>
      <c r="K3952" s="5">
        <v>35.60460021905805</v>
      </c>
      <c r="L3952">
        <v>2022</v>
      </c>
      <c r="P3952" t="s">
        <v>12</v>
      </c>
    </row>
    <row r="3953" spans="1:16" x14ac:dyDescent="0.3">
      <c r="A3953" t="s">
        <v>3931</v>
      </c>
      <c r="B3953" s="1">
        <v>45204</v>
      </c>
      <c r="C3953" t="s">
        <v>14</v>
      </c>
      <c r="D3953" t="s">
        <v>18</v>
      </c>
      <c r="E3953" t="s">
        <v>25</v>
      </c>
      <c r="F3953">
        <v>368</v>
      </c>
      <c r="G3953">
        <v>10284</v>
      </c>
      <c r="H3953">
        <v>0</v>
      </c>
      <c r="I3953">
        <v>57</v>
      </c>
      <c r="J3953" t="str">
        <f t="shared" si="61"/>
        <v>A3</v>
      </c>
      <c r="K3953" s="5">
        <v>27.945652173913043</v>
      </c>
      <c r="L3953">
        <v>2023</v>
      </c>
      <c r="P3953" t="s">
        <v>12</v>
      </c>
    </row>
    <row r="3954" spans="1:16" x14ac:dyDescent="0.3">
      <c r="A3954" t="s">
        <v>3932</v>
      </c>
      <c r="B3954" s="1">
        <v>45285</v>
      </c>
      <c r="C3954" t="s">
        <v>17</v>
      </c>
      <c r="D3954" t="s">
        <v>28</v>
      </c>
      <c r="E3954" t="s">
        <v>11</v>
      </c>
      <c r="F3954">
        <v>840</v>
      </c>
      <c r="G3954">
        <v>7093</v>
      </c>
      <c r="H3954">
        <v>0</v>
      </c>
      <c r="I3954">
        <v>58</v>
      </c>
      <c r="J3954" t="str">
        <f t="shared" si="61"/>
        <v>A3</v>
      </c>
      <c r="K3954" s="5">
        <v>8.4440476190476197</v>
      </c>
      <c r="L3954">
        <v>2023</v>
      </c>
      <c r="P3954" t="s">
        <v>12</v>
      </c>
    </row>
    <row r="3955" spans="1:16" x14ac:dyDescent="0.3">
      <c r="A3955" t="s">
        <v>3933</v>
      </c>
      <c r="B3955" s="1">
        <v>45260</v>
      </c>
      <c r="C3955" t="s">
        <v>27</v>
      </c>
      <c r="D3955" t="s">
        <v>42</v>
      </c>
      <c r="E3955" t="s">
        <v>25</v>
      </c>
      <c r="F3955">
        <v>331</v>
      </c>
      <c r="G3955">
        <v>14797</v>
      </c>
      <c r="H3955" t="s">
        <v>12</v>
      </c>
      <c r="I3955">
        <v>40</v>
      </c>
      <c r="J3955" t="str">
        <f t="shared" si="61"/>
        <v>A2</v>
      </c>
      <c r="K3955" s="5">
        <v>44.703927492447129</v>
      </c>
      <c r="L3955">
        <v>2023</v>
      </c>
      <c r="P3955" t="s">
        <v>12</v>
      </c>
    </row>
    <row r="3956" spans="1:16" x14ac:dyDescent="0.3">
      <c r="A3956" t="s">
        <v>3934</v>
      </c>
      <c r="B3956" s="1">
        <v>44751</v>
      </c>
      <c r="C3956" t="s">
        <v>14</v>
      </c>
      <c r="D3956" t="s">
        <v>15</v>
      </c>
      <c r="E3956" t="s">
        <v>34</v>
      </c>
      <c r="F3956" t="s">
        <v>4976</v>
      </c>
      <c r="G3956">
        <v>49744</v>
      </c>
      <c r="H3956">
        <v>0</v>
      </c>
      <c r="I3956">
        <v>41</v>
      </c>
      <c r="J3956" t="str">
        <f t="shared" si="61"/>
        <v>A2</v>
      </c>
      <c r="K3956" s="5">
        <v>0</v>
      </c>
      <c r="L3956">
        <v>2022</v>
      </c>
      <c r="P3956" t="s">
        <v>12</v>
      </c>
    </row>
    <row r="3957" spans="1:16" x14ac:dyDescent="0.3">
      <c r="A3957" t="s">
        <v>3935</v>
      </c>
      <c r="B3957" s="1">
        <v>44637</v>
      </c>
      <c r="C3957" t="s">
        <v>22</v>
      </c>
      <c r="D3957" t="s">
        <v>28</v>
      </c>
      <c r="E3957" t="s">
        <v>23</v>
      </c>
      <c r="F3957" t="s">
        <v>4976</v>
      </c>
      <c r="G3957">
        <v>17666</v>
      </c>
      <c r="H3957" t="s">
        <v>12</v>
      </c>
      <c r="I3957">
        <v>58</v>
      </c>
      <c r="J3957" t="str">
        <f t="shared" si="61"/>
        <v>A3</v>
      </c>
      <c r="K3957" s="5">
        <v>0</v>
      </c>
      <c r="L3957">
        <v>2022</v>
      </c>
      <c r="P3957" t="s">
        <v>12</v>
      </c>
    </row>
    <row r="3958" spans="1:16" x14ac:dyDescent="0.3">
      <c r="A3958" t="s">
        <v>3936</v>
      </c>
      <c r="B3958" s="1">
        <v>45132</v>
      </c>
      <c r="C3958" t="s">
        <v>14</v>
      </c>
      <c r="D3958" t="s">
        <v>28</v>
      </c>
      <c r="E3958" t="s">
        <v>19</v>
      </c>
      <c r="F3958">
        <v>819</v>
      </c>
      <c r="G3958">
        <v>5615</v>
      </c>
      <c r="H3958">
        <v>0</v>
      </c>
      <c r="I3958">
        <v>58</v>
      </c>
      <c r="J3958" t="str">
        <f t="shared" si="61"/>
        <v>A3</v>
      </c>
      <c r="K3958" s="5">
        <v>6.8559218559218555</v>
      </c>
      <c r="L3958">
        <v>2023</v>
      </c>
      <c r="P3958">
        <v>0</v>
      </c>
    </row>
    <row r="3959" spans="1:16" x14ac:dyDescent="0.3">
      <c r="A3959" t="s">
        <v>3937</v>
      </c>
      <c r="B3959" s="1">
        <v>45296</v>
      </c>
      <c r="C3959" t="s">
        <v>17</v>
      </c>
      <c r="D3959" t="s">
        <v>10</v>
      </c>
      <c r="E3959" t="s">
        <v>25</v>
      </c>
      <c r="F3959">
        <v>678</v>
      </c>
      <c r="G3959">
        <v>14415</v>
      </c>
      <c r="H3959" t="s">
        <v>12</v>
      </c>
      <c r="I3959">
        <v>39</v>
      </c>
      <c r="J3959" t="str">
        <f t="shared" si="61"/>
        <v>A2</v>
      </c>
      <c r="K3959" s="5">
        <v>21.261061946902654</v>
      </c>
      <c r="L3959">
        <v>2024</v>
      </c>
      <c r="P3959" t="s">
        <v>20</v>
      </c>
    </row>
    <row r="3960" spans="1:16" x14ac:dyDescent="0.3">
      <c r="A3960" t="s">
        <v>3938</v>
      </c>
      <c r="B3960" s="1">
        <v>45086</v>
      </c>
      <c r="C3960" t="s">
        <v>17</v>
      </c>
      <c r="D3960" t="s">
        <v>15</v>
      </c>
      <c r="E3960" t="s">
        <v>19</v>
      </c>
      <c r="F3960">
        <v>816</v>
      </c>
      <c r="G3960">
        <v>47930</v>
      </c>
      <c r="H3960" t="s">
        <v>12</v>
      </c>
      <c r="I3960">
        <v>41</v>
      </c>
      <c r="J3960" t="str">
        <f t="shared" si="61"/>
        <v>A2</v>
      </c>
      <c r="K3960" s="5">
        <v>58.737745098039213</v>
      </c>
      <c r="L3960">
        <v>2023</v>
      </c>
      <c r="P3960" t="s">
        <v>12</v>
      </c>
    </row>
    <row r="3961" spans="1:16" x14ac:dyDescent="0.3">
      <c r="A3961" t="s">
        <v>3939</v>
      </c>
      <c r="B3961" s="1">
        <v>44674</v>
      </c>
      <c r="C3961" t="s">
        <v>27</v>
      </c>
      <c r="D3961" t="s">
        <v>32</v>
      </c>
      <c r="E3961" t="s">
        <v>23</v>
      </c>
      <c r="F3961">
        <v>911</v>
      </c>
      <c r="G3961">
        <v>32880</v>
      </c>
      <c r="H3961">
        <v>0</v>
      </c>
      <c r="I3961">
        <v>46</v>
      </c>
      <c r="J3961" t="str">
        <f t="shared" si="61"/>
        <v>A3</v>
      </c>
      <c r="K3961" s="5">
        <v>36.09220636663008</v>
      </c>
      <c r="L3961">
        <v>2022</v>
      </c>
      <c r="P3961">
        <v>0</v>
      </c>
    </row>
    <row r="3962" spans="1:16" x14ac:dyDescent="0.3">
      <c r="A3962" t="s">
        <v>3940</v>
      </c>
      <c r="B3962" s="1">
        <v>44611</v>
      </c>
      <c r="C3962" t="s">
        <v>17</v>
      </c>
      <c r="D3962" t="s">
        <v>18</v>
      </c>
      <c r="E3962" t="s">
        <v>19</v>
      </c>
      <c r="F3962">
        <v>254</v>
      </c>
      <c r="G3962">
        <v>46099</v>
      </c>
      <c r="H3962" t="s">
        <v>12</v>
      </c>
      <c r="I3962">
        <v>57</v>
      </c>
      <c r="J3962" t="str">
        <f t="shared" si="61"/>
        <v>A3</v>
      </c>
      <c r="K3962" s="5">
        <v>181.49212598425197</v>
      </c>
      <c r="L3962">
        <v>2022</v>
      </c>
      <c r="P3962" t="s">
        <v>12</v>
      </c>
    </row>
    <row r="3963" spans="1:16" x14ac:dyDescent="0.3">
      <c r="A3963" t="s">
        <v>3941</v>
      </c>
      <c r="B3963" s="1">
        <v>45329</v>
      </c>
      <c r="C3963" t="s">
        <v>9</v>
      </c>
      <c r="D3963" t="s">
        <v>18</v>
      </c>
      <c r="E3963" t="s">
        <v>34</v>
      </c>
      <c r="F3963">
        <v>571</v>
      </c>
      <c r="G3963">
        <v>40941</v>
      </c>
      <c r="H3963" t="s">
        <v>20</v>
      </c>
      <c r="I3963">
        <v>57</v>
      </c>
      <c r="J3963" t="str">
        <f t="shared" si="61"/>
        <v>A3</v>
      </c>
      <c r="K3963" s="5">
        <v>71.700525394045528</v>
      </c>
      <c r="L3963">
        <v>2024</v>
      </c>
      <c r="P3963" t="s">
        <v>20</v>
      </c>
    </row>
    <row r="3964" spans="1:16" x14ac:dyDescent="0.3">
      <c r="A3964" t="s">
        <v>3942</v>
      </c>
      <c r="B3964" s="1">
        <v>44673</v>
      </c>
      <c r="C3964" t="s">
        <v>22</v>
      </c>
      <c r="D3964" t="s">
        <v>42</v>
      </c>
      <c r="E3964" t="s">
        <v>19</v>
      </c>
      <c r="F3964">
        <v>425</v>
      </c>
      <c r="G3964">
        <v>8238</v>
      </c>
      <c r="H3964" t="s">
        <v>20</v>
      </c>
      <c r="I3964">
        <v>40</v>
      </c>
      <c r="J3964" t="str">
        <f t="shared" si="61"/>
        <v>A2</v>
      </c>
      <c r="K3964" s="5">
        <v>19.383529411764705</v>
      </c>
      <c r="L3964">
        <v>2022</v>
      </c>
      <c r="P3964">
        <v>0</v>
      </c>
    </row>
    <row r="3965" spans="1:16" x14ac:dyDescent="0.3">
      <c r="A3965" t="s">
        <v>3943</v>
      </c>
      <c r="B3965" s="1">
        <v>45041</v>
      </c>
      <c r="C3965" t="s">
        <v>22</v>
      </c>
      <c r="D3965" t="s">
        <v>18</v>
      </c>
      <c r="E3965" t="s">
        <v>23</v>
      </c>
      <c r="F3965">
        <v>830</v>
      </c>
      <c r="G3965" t="s">
        <v>4976</v>
      </c>
      <c r="H3965" t="s">
        <v>12</v>
      </c>
      <c r="I3965">
        <v>57</v>
      </c>
      <c r="J3965" t="str">
        <f t="shared" si="61"/>
        <v>A3</v>
      </c>
      <c r="K3965" s="5">
        <v>0</v>
      </c>
      <c r="L3965">
        <v>2023</v>
      </c>
      <c r="P3965">
        <v>0</v>
      </c>
    </row>
    <row r="3966" spans="1:16" x14ac:dyDescent="0.3">
      <c r="A3966" t="s">
        <v>3944</v>
      </c>
      <c r="B3966" s="1">
        <v>44731</v>
      </c>
      <c r="C3966" t="s">
        <v>9</v>
      </c>
      <c r="D3966" t="s">
        <v>10</v>
      </c>
      <c r="E3966" t="s">
        <v>4976</v>
      </c>
      <c r="F3966">
        <v>272</v>
      </c>
      <c r="G3966">
        <v>33299</v>
      </c>
      <c r="H3966" t="s">
        <v>12</v>
      </c>
      <c r="I3966">
        <v>39</v>
      </c>
      <c r="J3966" t="str">
        <f t="shared" si="61"/>
        <v>A2</v>
      </c>
      <c r="K3966" s="5">
        <v>122.42279411764706</v>
      </c>
      <c r="L3966">
        <v>2022</v>
      </c>
      <c r="P3966" t="s">
        <v>12</v>
      </c>
    </row>
    <row r="3967" spans="1:16" x14ac:dyDescent="0.3">
      <c r="A3967" t="s">
        <v>3945</v>
      </c>
      <c r="B3967" s="1">
        <v>44795</v>
      </c>
      <c r="C3967" t="s">
        <v>17</v>
      </c>
      <c r="D3967" t="s">
        <v>10</v>
      </c>
      <c r="E3967" t="s">
        <v>11</v>
      </c>
      <c r="F3967">
        <v>579</v>
      </c>
      <c r="G3967">
        <v>16332</v>
      </c>
      <c r="H3967" t="s">
        <v>12</v>
      </c>
      <c r="I3967">
        <v>39</v>
      </c>
      <c r="J3967" t="str">
        <f t="shared" si="61"/>
        <v>A2</v>
      </c>
      <c r="K3967" s="5">
        <v>28.207253886010363</v>
      </c>
      <c r="L3967">
        <v>2022</v>
      </c>
      <c r="P3967" t="s">
        <v>12</v>
      </c>
    </row>
    <row r="3968" spans="1:16" x14ac:dyDescent="0.3">
      <c r="A3968" t="s">
        <v>3946</v>
      </c>
      <c r="B3968" s="1">
        <v>44759</v>
      </c>
      <c r="C3968" t="s">
        <v>14</v>
      </c>
      <c r="D3968" t="s">
        <v>32</v>
      </c>
      <c r="E3968" t="s">
        <v>23</v>
      </c>
      <c r="F3968" t="s">
        <v>4976</v>
      </c>
      <c r="G3968">
        <v>34254</v>
      </c>
      <c r="H3968" t="s">
        <v>12</v>
      </c>
      <c r="I3968">
        <v>46</v>
      </c>
      <c r="J3968" t="str">
        <f t="shared" si="61"/>
        <v>A3</v>
      </c>
      <c r="K3968" s="5">
        <v>0</v>
      </c>
      <c r="L3968">
        <v>2022</v>
      </c>
      <c r="P3968" t="s">
        <v>12</v>
      </c>
    </row>
    <row r="3969" spans="1:16" x14ac:dyDescent="0.3">
      <c r="A3969" t="s">
        <v>3947</v>
      </c>
      <c r="B3969" s="1">
        <v>44959</v>
      </c>
      <c r="C3969" t="s">
        <v>17</v>
      </c>
      <c r="D3969" t="s">
        <v>28</v>
      </c>
      <c r="E3969" t="s">
        <v>25</v>
      </c>
      <c r="F3969">
        <v>745</v>
      </c>
      <c r="G3969">
        <v>6755</v>
      </c>
      <c r="H3969" t="s">
        <v>12</v>
      </c>
      <c r="I3969">
        <v>58</v>
      </c>
      <c r="J3969" t="str">
        <f t="shared" si="61"/>
        <v>A3</v>
      </c>
      <c r="K3969" s="5">
        <v>9.0671140939597308</v>
      </c>
      <c r="L3969">
        <v>2023</v>
      </c>
      <c r="P3969" t="s">
        <v>20</v>
      </c>
    </row>
    <row r="3970" spans="1:16" x14ac:dyDescent="0.3">
      <c r="A3970" t="s">
        <v>3948</v>
      </c>
      <c r="B3970" s="1">
        <v>45253</v>
      </c>
      <c r="C3970" t="s">
        <v>17</v>
      </c>
      <c r="D3970" t="s">
        <v>15</v>
      </c>
      <c r="E3970" t="s">
        <v>19</v>
      </c>
      <c r="F3970">
        <v>299</v>
      </c>
      <c r="G3970">
        <v>33633</v>
      </c>
      <c r="H3970" t="s">
        <v>12</v>
      </c>
      <c r="I3970">
        <v>41</v>
      </c>
      <c r="J3970" t="str">
        <f t="shared" si="61"/>
        <v>A2</v>
      </c>
      <c r="K3970" s="5">
        <v>112.48494983277592</v>
      </c>
      <c r="L3970">
        <v>2023</v>
      </c>
      <c r="P3970" t="s">
        <v>12</v>
      </c>
    </row>
    <row r="3971" spans="1:16" x14ac:dyDescent="0.3">
      <c r="A3971" t="s">
        <v>3949</v>
      </c>
      <c r="B3971" s="1">
        <v>45159</v>
      </c>
      <c r="C3971" t="s">
        <v>27</v>
      </c>
      <c r="D3971" t="s">
        <v>15</v>
      </c>
      <c r="E3971" t="s">
        <v>34</v>
      </c>
      <c r="F3971">
        <v>248</v>
      </c>
      <c r="G3971">
        <v>9180</v>
      </c>
      <c r="H3971" t="s">
        <v>12</v>
      </c>
      <c r="I3971">
        <v>41</v>
      </c>
      <c r="J3971" t="str">
        <f t="shared" ref="J3971:J4034" si="62">IF(I3971&lt;=30,"A1",IF(I3971&lt;=45,"A2","A3"))</f>
        <v>A2</v>
      </c>
      <c r="K3971" s="5">
        <v>37.016129032258064</v>
      </c>
      <c r="L3971">
        <v>2023</v>
      </c>
      <c r="P3971" t="s">
        <v>12</v>
      </c>
    </row>
    <row r="3972" spans="1:16" x14ac:dyDescent="0.3">
      <c r="A3972" t="s">
        <v>3950</v>
      </c>
      <c r="B3972" s="1">
        <v>44694</v>
      </c>
      <c r="C3972" t="s">
        <v>22</v>
      </c>
      <c r="D3972" t="s">
        <v>32</v>
      </c>
      <c r="E3972" t="s">
        <v>19</v>
      </c>
      <c r="F3972">
        <v>680</v>
      </c>
      <c r="G3972" t="s">
        <v>4976</v>
      </c>
      <c r="H3972">
        <v>0</v>
      </c>
      <c r="I3972">
        <v>46</v>
      </c>
      <c r="J3972" t="str">
        <f t="shared" si="62"/>
        <v>A3</v>
      </c>
      <c r="K3972" s="5">
        <v>0</v>
      </c>
      <c r="L3972">
        <v>2022</v>
      </c>
      <c r="P3972" t="s">
        <v>12</v>
      </c>
    </row>
    <row r="3973" spans="1:16" x14ac:dyDescent="0.3">
      <c r="A3973" t="s">
        <v>3951</v>
      </c>
      <c r="B3973" s="1">
        <v>44974</v>
      </c>
      <c r="C3973" t="s">
        <v>9</v>
      </c>
      <c r="D3973" t="s">
        <v>42</v>
      </c>
      <c r="E3973" t="s">
        <v>11</v>
      </c>
      <c r="F3973">
        <v>132</v>
      </c>
      <c r="G3973">
        <v>5459</v>
      </c>
      <c r="H3973" t="s">
        <v>20</v>
      </c>
      <c r="I3973">
        <v>40</v>
      </c>
      <c r="J3973" t="str">
        <f t="shared" si="62"/>
        <v>A2</v>
      </c>
      <c r="K3973" s="5">
        <v>41.356060606060609</v>
      </c>
      <c r="L3973">
        <v>2023</v>
      </c>
      <c r="P3973">
        <v>0</v>
      </c>
    </row>
    <row r="3974" spans="1:16" x14ac:dyDescent="0.3">
      <c r="A3974" t="s">
        <v>3952</v>
      </c>
      <c r="B3974" s="1">
        <v>45364</v>
      </c>
      <c r="C3974" t="s">
        <v>14</v>
      </c>
      <c r="D3974" t="s">
        <v>32</v>
      </c>
      <c r="E3974" t="s">
        <v>23</v>
      </c>
      <c r="F3974">
        <v>661</v>
      </c>
      <c r="G3974">
        <v>21701</v>
      </c>
      <c r="H3974" t="s">
        <v>12</v>
      </c>
      <c r="I3974">
        <v>46</v>
      </c>
      <c r="J3974" t="str">
        <f t="shared" si="62"/>
        <v>A3</v>
      </c>
      <c r="K3974" s="5">
        <v>32.83055975794251</v>
      </c>
      <c r="L3974">
        <v>2024</v>
      </c>
      <c r="P3974" t="s">
        <v>20</v>
      </c>
    </row>
    <row r="3975" spans="1:16" x14ac:dyDescent="0.3">
      <c r="A3975" t="s">
        <v>3953</v>
      </c>
      <c r="B3975" s="1">
        <v>44950</v>
      </c>
      <c r="C3975" t="s">
        <v>17</v>
      </c>
      <c r="D3975" t="s">
        <v>10</v>
      </c>
      <c r="E3975" t="s">
        <v>11</v>
      </c>
      <c r="F3975">
        <v>281</v>
      </c>
      <c r="G3975">
        <v>40851</v>
      </c>
      <c r="H3975" t="s">
        <v>12</v>
      </c>
      <c r="I3975">
        <v>39</v>
      </c>
      <c r="J3975" t="str">
        <f t="shared" si="62"/>
        <v>A2</v>
      </c>
      <c r="K3975" s="5">
        <v>145.37722419928826</v>
      </c>
      <c r="L3975">
        <v>2023</v>
      </c>
      <c r="P3975" t="s">
        <v>20</v>
      </c>
    </row>
    <row r="3976" spans="1:16" x14ac:dyDescent="0.3">
      <c r="A3976" t="s">
        <v>3954</v>
      </c>
      <c r="B3976" s="1">
        <v>45278</v>
      </c>
      <c r="C3976" t="s">
        <v>22</v>
      </c>
      <c r="D3976" t="s">
        <v>28</v>
      </c>
      <c r="E3976" t="s">
        <v>34</v>
      </c>
      <c r="F3976">
        <v>302</v>
      </c>
      <c r="G3976">
        <v>16808</v>
      </c>
      <c r="H3976" t="s">
        <v>12</v>
      </c>
      <c r="I3976">
        <v>58</v>
      </c>
      <c r="J3976" t="str">
        <f t="shared" si="62"/>
        <v>A3</v>
      </c>
      <c r="K3976" s="5">
        <v>55.65562913907285</v>
      </c>
      <c r="L3976">
        <v>2023</v>
      </c>
      <c r="P3976" t="s">
        <v>12</v>
      </c>
    </row>
    <row r="3977" spans="1:16" x14ac:dyDescent="0.3">
      <c r="A3977" t="s">
        <v>3955</v>
      </c>
      <c r="B3977" s="1">
        <v>44715</v>
      </c>
      <c r="C3977" t="s">
        <v>9</v>
      </c>
      <c r="D3977" t="s">
        <v>10</v>
      </c>
      <c r="E3977" t="s">
        <v>25</v>
      </c>
      <c r="F3977">
        <v>423</v>
      </c>
      <c r="G3977">
        <v>16842</v>
      </c>
      <c r="H3977" t="s">
        <v>12</v>
      </c>
      <c r="I3977">
        <v>39</v>
      </c>
      <c r="J3977" t="str">
        <f t="shared" si="62"/>
        <v>A2</v>
      </c>
      <c r="K3977" s="5">
        <v>39.815602836879435</v>
      </c>
      <c r="L3977">
        <v>2022</v>
      </c>
      <c r="P3977" t="s">
        <v>12</v>
      </c>
    </row>
    <row r="3978" spans="1:16" x14ac:dyDescent="0.3">
      <c r="A3978" t="s">
        <v>3956</v>
      </c>
      <c r="B3978" s="1">
        <v>44721</v>
      </c>
      <c r="C3978" t="s">
        <v>17</v>
      </c>
      <c r="D3978" t="s">
        <v>18</v>
      </c>
      <c r="E3978" t="s">
        <v>19</v>
      </c>
      <c r="F3978">
        <v>696</v>
      </c>
      <c r="G3978">
        <v>19926</v>
      </c>
      <c r="H3978">
        <v>0</v>
      </c>
      <c r="I3978">
        <v>57</v>
      </c>
      <c r="J3978" t="str">
        <f t="shared" si="62"/>
        <v>A3</v>
      </c>
      <c r="K3978" s="5">
        <v>28.629310344827587</v>
      </c>
      <c r="L3978">
        <v>2022</v>
      </c>
      <c r="P3978" t="s">
        <v>12</v>
      </c>
    </row>
    <row r="3979" spans="1:16" x14ac:dyDescent="0.3">
      <c r="A3979" t="s">
        <v>3957</v>
      </c>
      <c r="B3979" s="1">
        <v>44671</v>
      </c>
      <c r="C3979" t="s">
        <v>27</v>
      </c>
      <c r="D3979" t="s">
        <v>15</v>
      </c>
      <c r="E3979" t="s">
        <v>25</v>
      </c>
      <c r="F3979">
        <v>466</v>
      </c>
      <c r="G3979">
        <v>38444</v>
      </c>
      <c r="H3979" t="s">
        <v>20</v>
      </c>
      <c r="I3979">
        <v>41</v>
      </c>
      <c r="J3979" t="str">
        <f t="shared" si="62"/>
        <v>A2</v>
      </c>
      <c r="K3979" s="5">
        <v>82.497854077253223</v>
      </c>
      <c r="L3979">
        <v>2022</v>
      </c>
      <c r="P3979">
        <v>0</v>
      </c>
    </row>
    <row r="3980" spans="1:16" x14ac:dyDescent="0.3">
      <c r="A3980" t="s">
        <v>3958</v>
      </c>
      <c r="B3980" s="1">
        <v>45021</v>
      </c>
      <c r="C3980" t="s">
        <v>27</v>
      </c>
      <c r="D3980" t="s">
        <v>28</v>
      </c>
      <c r="E3980" t="s">
        <v>34</v>
      </c>
      <c r="F3980" t="s">
        <v>4976</v>
      </c>
      <c r="G3980">
        <v>37737</v>
      </c>
      <c r="H3980" t="s">
        <v>12</v>
      </c>
      <c r="I3980">
        <v>58</v>
      </c>
      <c r="J3980" t="str">
        <f t="shared" si="62"/>
        <v>A3</v>
      </c>
      <c r="K3980" s="5">
        <v>0</v>
      </c>
      <c r="L3980">
        <v>2023</v>
      </c>
      <c r="P3980" t="s">
        <v>20</v>
      </c>
    </row>
    <row r="3981" spans="1:16" x14ac:dyDescent="0.3">
      <c r="A3981" t="s">
        <v>3959</v>
      </c>
      <c r="B3981" s="1">
        <v>44975</v>
      </c>
      <c r="C3981" t="s">
        <v>17</v>
      </c>
      <c r="D3981" t="s">
        <v>10</v>
      </c>
      <c r="E3981" t="s">
        <v>11</v>
      </c>
      <c r="F3981">
        <v>577</v>
      </c>
      <c r="G3981">
        <v>45596</v>
      </c>
      <c r="H3981">
        <v>0</v>
      </c>
      <c r="I3981">
        <v>39</v>
      </c>
      <c r="J3981" t="str">
        <f t="shared" si="62"/>
        <v>A2</v>
      </c>
      <c r="K3981" s="5">
        <v>79.022530329289424</v>
      </c>
      <c r="L3981">
        <v>2023</v>
      </c>
      <c r="P3981" t="s">
        <v>12</v>
      </c>
    </row>
    <row r="3982" spans="1:16" x14ac:dyDescent="0.3">
      <c r="A3982" t="s">
        <v>3960</v>
      </c>
      <c r="B3982" s="1">
        <v>45098</v>
      </c>
      <c r="C3982" t="s">
        <v>27</v>
      </c>
      <c r="D3982" t="s">
        <v>18</v>
      </c>
      <c r="E3982" t="s">
        <v>34</v>
      </c>
      <c r="F3982">
        <v>170</v>
      </c>
      <c r="G3982">
        <v>25580</v>
      </c>
      <c r="H3982" t="s">
        <v>12</v>
      </c>
      <c r="I3982">
        <v>57</v>
      </c>
      <c r="J3982" t="str">
        <f t="shared" si="62"/>
        <v>A3</v>
      </c>
      <c r="K3982" s="5">
        <v>150.47058823529412</v>
      </c>
      <c r="L3982">
        <v>2023</v>
      </c>
      <c r="P3982" t="s">
        <v>12</v>
      </c>
    </row>
    <row r="3983" spans="1:16" x14ac:dyDescent="0.3">
      <c r="A3983" t="s">
        <v>3961</v>
      </c>
      <c r="B3983" s="1">
        <v>44866</v>
      </c>
      <c r="C3983" t="s">
        <v>17</v>
      </c>
      <c r="D3983" t="s">
        <v>15</v>
      </c>
      <c r="E3983" t="s">
        <v>11</v>
      </c>
      <c r="F3983">
        <v>201</v>
      </c>
      <c r="G3983">
        <v>6339</v>
      </c>
      <c r="H3983" t="s">
        <v>12</v>
      </c>
      <c r="I3983">
        <v>41</v>
      </c>
      <c r="J3983" t="str">
        <f t="shared" si="62"/>
        <v>A2</v>
      </c>
      <c r="K3983" s="5">
        <v>31.53731343283582</v>
      </c>
      <c r="L3983">
        <v>2022</v>
      </c>
      <c r="P3983" t="s">
        <v>12</v>
      </c>
    </row>
    <row r="3984" spans="1:16" x14ac:dyDescent="0.3">
      <c r="A3984" t="s">
        <v>3962</v>
      </c>
      <c r="B3984" s="1">
        <v>45214</v>
      </c>
      <c r="C3984" t="s">
        <v>22</v>
      </c>
      <c r="D3984" t="s">
        <v>18</v>
      </c>
      <c r="E3984" t="s">
        <v>23</v>
      </c>
      <c r="F3984">
        <v>173</v>
      </c>
      <c r="G3984">
        <v>41275</v>
      </c>
      <c r="H3984">
        <v>0</v>
      </c>
      <c r="I3984">
        <v>57</v>
      </c>
      <c r="J3984" t="str">
        <f t="shared" si="62"/>
        <v>A3</v>
      </c>
      <c r="K3984" s="5">
        <v>238.58381502890174</v>
      </c>
      <c r="L3984">
        <v>2023</v>
      </c>
      <c r="P3984">
        <v>0</v>
      </c>
    </row>
    <row r="3985" spans="1:16" hidden="1" x14ac:dyDescent="0.3">
      <c r="A3985" t="s">
        <v>3963</v>
      </c>
      <c r="B3985" s="1">
        <v>44666</v>
      </c>
      <c r="C3985" t="s">
        <v>9</v>
      </c>
      <c r="D3985" t="s">
        <v>4976</v>
      </c>
      <c r="E3985" t="s">
        <v>34</v>
      </c>
      <c r="F3985" t="s">
        <v>4976</v>
      </c>
      <c r="G3985" t="s">
        <v>4976</v>
      </c>
      <c r="H3985" t="s">
        <v>12</v>
      </c>
      <c r="I3985" t="s">
        <v>4977</v>
      </c>
      <c r="J3985" t="str">
        <f t="shared" si="62"/>
        <v>A3</v>
      </c>
      <c r="K3985" s="5">
        <v>0</v>
      </c>
      <c r="L3985">
        <v>2022</v>
      </c>
      <c r="P3985" t="s">
        <v>20</v>
      </c>
    </row>
    <row r="3986" spans="1:16" x14ac:dyDescent="0.3">
      <c r="A3986" t="s">
        <v>3964</v>
      </c>
      <c r="B3986" s="1">
        <v>44899</v>
      </c>
      <c r="C3986" t="s">
        <v>14</v>
      </c>
      <c r="D3986" t="s">
        <v>32</v>
      </c>
      <c r="E3986" t="s">
        <v>4976</v>
      </c>
      <c r="F3986">
        <v>619</v>
      </c>
      <c r="G3986">
        <v>15439</v>
      </c>
      <c r="H3986" t="s">
        <v>12</v>
      </c>
      <c r="I3986">
        <v>46</v>
      </c>
      <c r="J3986" t="str">
        <f t="shared" si="62"/>
        <v>A3</v>
      </c>
      <c r="K3986" s="5">
        <v>24.94184168012924</v>
      </c>
      <c r="L3986">
        <v>2022</v>
      </c>
      <c r="P3986" t="s">
        <v>12</v>
      </c>
    </row>
    <row r="3987" spans="1:16" x14ac:dyDescent="0.3">
      <c r="A3987" t="s">
        <v>3965</v>
      </c>
      <c r="B3987" s="1">
        <v>44647</v>
      </c>
      <c r="C3987" t="s">
        <v>22</v>
      </c>
      <c r="D3987" t="s">
        <v>10</v>
      </c>
      <c r="E3987" t="s">
        <v>11</v>
      </c>
      <c r="F3987">
        <v>446</v>
      </c>
      <c r="G3987">
        <v>37838</v>
      </c>
      <c r="H3987" t="s">
        <v>12</v>
      </c>
      <c r="I3987">
        <v>39</v>
      </c>
      <c r="J3987" t="str">
        <f t="shared" si="62"/>
        <v>A2</v>
      </c>
      <c r="K3987" s="5">
        <v>84.83856502242152</v>
      </c>
      <c r="L3987">
        <v>2022</v>
      </c>
      <c r="P3987" t="s">
        <v>12</v>
      </c>
    </row>
    <row r="3988" spans="1:16" hidden="1" x14ac:dyDescent="0.3">
      <c r="A3988" t="s">
        <v>3966</v>
      </c>
      <c r="B3988" s="1">
        <v>45360</v>
      </c>
      <c r="C3988" t="s">
        <v>14</v>
      </c>
      <c r="D3988" t="s">
        <v>4976</v>
      </c>
      <c r="E3988" t="s">
        <v>34</v>
      </c>
      <c r="F3988">
        <v>942</v>
      </c>
      <c r="G3988">
        <v>28561</v>
      </c>
      <c r="H3988">
        <v>0</v>
      </c>
      <c r="I3988" t="s">
        <v>4977</v>
      </c>
      <c r="J3988" t="str">
        <f t="shared" si="62"/>
        <v>A3</v>
      </c>
      <c r="K3988" s="5">
        <v>30.319532908704883</v>
      </c>
      <c r="L3988">
        <v>2024</v>
      </c>
      <c r="P3988" t="s">
        <v>12</v>
      </c>
    </row>
    <row r="3989" spans="1:16" x14ac:dyDescent="0.3">
      <c r="A3989" t="s">
        <v>3967</v>
      </c>
      <c r="B3989" s="1">
        <v>45435</v>
      </c>
      <c r="C3989" t="s">
        <v>9</v>
      </c>
      <c r="D3989" t="s">
        <v>42</v>
      </c>
      <c r="E3989" t="s">
        <v>19</v>
      </c>
      <c r="F3989">
        <v>685</v>
      </c>
      <c r="G3989">
        <v>8445</v>
      </c>
      <c r="H3989">
        <v>0</v>
      </c>
      <c r="I3989">
        <v>40</v>
      </c>
      <c r="J3989" t="str">
        <f t="shared" si="62"/>
        <v>A2</v>
      </c>
      <c r="K3989" s="5">
        <v>12.328467153284672</v>
      </c>
      <c r="L3989">
        <v>2024</v>
      </c>
      <c r="P3989" t="s">
        <v>12</v>
      </c>
    </row>
    <row r="3990" spans="1:16" x14ac:dyDescent="0.3">
      <c r="A3990" t="s">
        <v>3968</v>
      </c>
      <c r="B3990" s="1">
        <v>44790</v>
      </c>
      <c r="C3990" t="s">
        <v>9</v>
      </c>
      <c r="D3990" t="s">
        <v>18</v>
      </c>
      <c r="E3990" t="s">
        <v>34</v>
      </c>
      <c r="F3990">
        <v>199</v>
      </c>
      <c r="G3990">
        <v>33051</v>
      </c>
      <c r="H3990" t="s">
        <v>12</v>
      </c>
      <c r="I3990">
        <v>57</v>
      </c>
      <c r="J3990" t="str">
        <f t="shared" si="62"/>
        <v>A3</v>
      </c>
      <c r="K3990" s="5">
        <v>166.0854271356784</v>
      </c>
      <c r="L3990">
        <v>2022</v>
      </c>
      <c r="P3990" t="s">
        <v>12</v>
      </c>
    </row>
    <row r="3991" spans="1:16" x14ac:dyDescent="0.3">
      <c r="A3991" t="s">
        <v>3969</v>
      </c>
      <c r="B3991" t="s">
        <v>4976</v>
      </c>
      <c r="C3991" t="s">
        <v>27</v>
      </c>
      <c r="D3991" t="s">
        <v>10</v>
      </c>
      <c r="E3991" t="s">
        <v>11</v>
      </c>
      <c r="F3991">
        <v>438</v>
      </c>
      <c r="G3991">
        <v>42494</v>
      </c>
      <c r="H3991" t="s">
        <v>12</v>
      </c>
      <c r="I3991">
        <v>39</v>
      </c>
      <c r="J3991" t="str">
        <f t="shared" si="62"/>
        <v>A2</v>
      </c>
      <c r="K3991" s="5">
        <v>97.018264840182653</v>
      </c>
      <c r="L3991" t="e">
        <v>#VALUE!</v>
      </c>
      <c r="P3991" t="s">
        <v>12</v>
      </c>
    </row>
    <row r="3992" spans="1:16" x14ac:dyDescent="0.3">
      <c r="A3992" t="s">
        <v>3970</v>
      </c>
      <c r="B3992" s="1">
        <v>45341</v>
      </c>
      <c r="C3992" t="s">
        <v>17</v>
      </c>
      <c r="D3992" t="s">
        <v>10</v>
      </c>
      <c r="E3992" t="s">
        <v>34</v>
      </c>
      <c r="F3992">
        <v>825</v>
      </c>
      <c r="G3992">
        <v>21580</v>
      </c>
      <c r="H3992" t="s">
        <v>12</v>
      </c>
      <c r="I3992">
        <v>39</v>
      </c>
      <c r="J3992" t="str">
        <f t="shared" si="62"/>
        <v>A2</v>
      </c>
      <c r="K3992" s="5">
        <v>26.157575757575756</v>
      </c>
      <c r="L3992">
        <v>2024</v>
      </c>
      <c r="P3992" t="s">
        <v>12</v>
      </c>
    </row>
    <row r="3993" spans="1:16" x14ac:dyDescent="0.3">
      <c r="A3993" t="s">
        <v>3971</v>
      </c>
      <c r="B3993" s="1">
        <v>44817</v>
      </c>
      <c r="C3993" t="s">
        <v>27</v>
      </c>
      <c r="D3993" t="s">
        <v>32</v>
      </c>
      <c r="E3993" t="s">
        <v>34</v>
      </c>
      <c r="F3993">
        <v>229</v>
      </c>
      <c r="G3993">
        <v>20786</v>
      </c>
      <c r="H3993" t="s">
        <v>12</v>
      </c>
      <c r="I3993">
        <v>46</v>
      </c>
      <c r="J3993" t="str">
        <f t="shared" si="62"/>
        <v>A3</v>
      </c>
      <c r="K3993" s="5">
        <v>90.768558951965062</v>
      </c>
      <c r="L3993">
        <v>2022</v>
      </c>
      <c r="P3993" t="s">
        <v>20</v>
      </c>
    </row>
    <row r="3994" spans="1:16" x14ac:dyDescent="0.3">
      <c r="A3994" t="s">
        <v>4976</v>
      </c>
      <c r="B3994" s="1">
        <v>45226</v>
      </c>
      <c r="C3994" t="s">
        <v>4976</v>
      </c>
      <c r="D3994" t="s">
        <v>42</v>
      </c>
      <c r="E3994" t="s">
        <v>19</v>
      </c>
      <c r="F3994">
        <v>577</v>
      </c>
      <c r="G3994">
        <v>9035</v>
      </c>
      <c r="H3994" t="s">
        <v>12</v>
      </c>
      <c r="I3994">
        <v>40</v>
      </c>
      <c r="J3994" t="str">
        <f t="shared" si="62"/>
        <v>A2</v>
      </c>
      <c r="K3994" s="5">
        <v>15.658578856152513</v>
      </c>
      <c r="L3994">
        <v>2023</v>
      </c>
      <c r="P3994">
        <v>0</v>
      </c>
    </row>
    <row r="3995" spans="1:16" x14ac:dyDescent="0.3">
      <c r="A3995" t="s">
        <v>3972</v>
      </c>
      <c r="B3995" s="1">
        <v>44676</v>
      </c>
      <c r="C3995" t="s">
        <v>27</v>
      </c>
      <c r="D3995" t="s">
        <v>32</v>
      </c>
      <c r="E3995" t="s">
        <v>25</v>
      </c>
      <c r="F3995">
        <v>957</v>
      </c>
      <c r="G3995">
        <v>22597</v>
      </c>
      <c r="H3995" t="s">
        <v>20</v>
      </c>
      <c r="I3995">
        <v>46</v>
      </c>
      <c r="J3995" t="str">
        <f t="shared" si="62"/>
        <v>A3</v>
      </c>
      <c r="K3995" s="5">
        <v>23.612330198537094</v>
      </c>
      <c r="L3995">
        <v>2022</v>
      </c>
      <c r="P3995">
        <v>0</v>
      </c>
    </row>
    <row r="3996" spans="1:16" x14ac:dyDescent="0.3">
      <c r="A3996" t="s">
        <v>3973</v>
      </c>
      <c r="B3996" s="1">
        <v>44806</v>
      </c>
      <c r="C3996" t="s">
        <v>27</v>
      </c>
      <c r="D3996" t="s">
        <v>42</v>
      </c>
      <c r="E3996" t="s">
        <v>34</v>
      </c>
      <c r="F3996">
        <v>538</v>
      </c>
      <c r="G3996">
        <v>6660</v>
      </c>
      <c r="H3996" t="s">
        <v>12</v>
      </c>
      <c r="I3996">
        <v>40</v>
      </c>
      <c r="J3996" t="str">
        <f t="shared" si="62"/>
        <v>A2</v>
      </c>
      <c r="K3996" s="5">
        <v>12.37918215613383</v>
      </c>
      <c r="L3996">
        <v>2022</v>
      </c>
      <c r="P3996" t="s">
        <v>20</v>
      </c>
    </row>
    <row r="3997" spans="1:16" hidden="1" x14ac:dyDescent="0.3">
      <c r="A3997" t="s">
        <v>3974</v>
      </c>
      <c r="B3997" s="1">
        <v>44877</v>
      </c>
      <c r="C3997" t="s">
        <v>27</v>
      </c>
      <c r="D3997" t="s">
        <v>4976</v>
      </c>
      <c r="E3997" t="s">
        <v>34</v>
      </c>
      <c r="F3997">
        <v>183</v>
      </c>
      <c r="G3997">
        <v>21157</v>
      </c>
      <c r="H3997">
        <v>0</v>
      </c>
      <c r="I3997" t="s">
        <v>4977</v>
      </c>
      <c r="J3997" t="str">
        <f t="shared" si="62"/>
        <v>A3</v>
      </c>
      <c r="K3997" s="5">
        <v>115.61202185792349</v>
      </c>
      <c r="L3997">
        <v>2022</v>
      </c>
      <c r="P3997" t="s">
        <v>12</v>
      </c>
    </row>
    <row r="3998" spans="1:16" x14ac:dyDescent="0.3">
      <c r="A3998" t="s">
        <v>3975</v>
      </c>
      <c r="B3998" s="1">
        <v>45348</v>
      </c>
      <c r="C3998" t="s">
        <v>14</v>
      </c>
      <c r="D3998" t="s">
        <v>28</v>
      </c>
      <c r="E3998" t="s">
        <v>23</v>
      </c>
      <c r="F3998">
        <v>190</v>
      </c>
      <c r="G3998" t="s">
        <v>4976</v>
      </c>
      <c r="H3998">
        <v>0</v>
      </c>
      <c r="I3998">
        <v>58</v>
      </c>
      <c r="J3998" t="str">
        <f t="shared" si="62"/>
        <v>A3</v>
      </c>
      <c r="K3998" s="5">
        <v>0</v>
      </c>
      <c r="L3998">
        <v>2024</v>
      </c>
      <c r="P3998" t="s">
        <v>12</v>
      </c>
    </row>
    <row r="3999" spans="1:16" x14ac:dyDescent="0.3">
      <c r="A3999" t="s">
        <v>3976</v>
      </c>
      <c r="B3999" s="1">
        <v>44773</v>
      </c>
      <c r="C3999" t="s">
        <v>9</v>
      </c>
      <c r="D3999" t="s">
        <v>32</v>
      </c>
      <c r="E3999" t="s">
        <v>19</v>
      </c>
      <c r="F3999">
        <v>488</v>
      </c>
      <c r="G3999">
        <v>45630</v>
      </c>
      <c r="H3999" t="s">
        <v>12</v>
      </c>
      <c r="I3999">
        <v>46</v>
      </c>
      <c r="J3999" t="str">
        <f t="shared" si="62"/>
        <v>A3</v>
      </c>
      <c r="K3999" s="5">
        <v>93.504098360655732</v>
      </c>
      <c r="L3999">
        <v>2022</v>
      </c>
      <c r="P3999" t="s">
        <v>12</v>
      </c>
    </row>
    <row r="4000" spans="1:16" x14ac:dyDescent="0.3">
      <c r="A4000" t="s">
        <v>3977</v>
      </c>
      <c r="B4000" t="s">
        <v>4976</v>
      </c>
      <c r="C4000" t="s">
        <v>9</v>
      </c>
      <c r="D4000" t="s">
        <v>32</v>
      </c>
      <c r="E4000" t="s">
        <v>19</v>
      </c>
      <c r="F4000">
        <v>330</v>
      </c>
      <c r="G4000">
        <v>20638</v>
      </c>
      <c r="H4000" t="s">
        <v>12</v>
      </c>
      <c r="I4000">
        <v>46</v>
      </c>
      <c r="J4000" t="str">
        <f t="shared" si="62"/>
        <v>A3</v>
      </c>
      <c r="K4000" s="5">
        <v>62.539393939393939</v>
      </c>
      <c r="L4000" t="e">
        <v>#VALUE!</v>
      </c>
      <c r="P4000" t="s">
        <v>12</v>
      </c>
    </row>
    <row r="4001" spans="1:16" x14ac:dyDescent="0.3">
      <c r="A4001" t="s">
        <v>3978</v>
      </c>
      <c r="B4001" s="1">
        <v>44997</v>
      </c>
      <c r="C4001" t="s">
        <v>17</v>
      </c>
      <c r="D4001" t="s">
        <v>18</v>
      </c>
      <c r="E4001" t="s">
        <v>25</v>
      </c>
      <c r="F4001">
        <v>523</v>
      </c>
      <c r="G4001">
        <v>23128</v>
      </c>
      <c r="H4001">
        <v>0</v>
      </c>
      <c r="I4001">
        <v>57</v>
      </c>
      <c r="J4001" t="str">
        <f t="shared" si="62"/>
        <v>A3</v>
      </c>
      <c r="K4001" s="5">
        <v>44.221797323135753</v>
      </c>
      <c r="L4001">
        <v>2023</v>
      </c>
      <c r="P4001" t="s">
        <v>20</v>
      </c>
    </row>
    <row r="4002" spans="1:16" x14ac:dyDescent="0.3">
      <c r="A4002" t="s">
        <v>3979</v>
      </c>
      <c r="B4002" s="1">
        <v>44718</v>
      </c>
      <c r="C4002" t="s">
        <v>9</v>
      </c>
      <c r="D4002" t="s">
        <v>28</v>
      </c>
      <c r="E4002" t="s">
        <v>19</v>
      </c>
      <c r="F4002">
        <v>141</v>
      </c>
      <c r="G4002" t="s">
        <v>4976</v>
      </c>
      <c r="H4002" t="s">
        <v>20</v>
      </c>
      <c r="I4002">
        <v>58</v>
      </c>
      <c r="J4002" t="str">
        <f t="shared" si="62"/>
        <v>A3</v>
      </c>
      <c r="K4002" s="5">
        <v>0</v>
      </c>
      <c r="L4002">
        <v>2022</v>
      </c>
      <c r="P4002" t="s">
        <v>12</v>
      </c>
    </row>
    <row r="4003" spans="1:16" x14ac:dyDescent="0.3">
      <c r="A4003" t="s">
        <v>3980</v>
      </c>
      <c r="B4003" s="1">
        <v>45125</v>
      </c>
      <c r="C4003" t="s">
        <v>14</v>
      </c>
      <c r="D4003" t="s">
        <v>28</v>
      </c>
      <c r="E4003" t="s">
        <v>11</v>
      </c>
      <c r="F4003">
        <v>874</v>
      </c>
      <c r="G4003">
        <v>7356</v>
      </c>
      <c r="H4003" t="s">
        <v>20</v>
      </c>
      <c r="I4003">
        <v>58</v>
      </c>
      <c r="J4003" t="str">
        <f t="shared" si="62"/>
        <v>A3</v>
      </c>
      <c r="K4003" s="5">
        <v>8.4164759725400451</v>
      </c>
      <c r="L4003">
        <v>2023</v>
      </c>
      <c r="P4003" t="s">
        <v>12</v>
      </c>
    </row>
    <row r="4004" spans="1:16" x14ac:dyDescent="0.3">
      <c r="A4004" t="s">
        <v>3981</v>
      </c>
      <c r="B4004" s="1">
        <v>45281</v>
      </c>
      <c r="C4004" t="s">
        <v>17</v>
      </c>
      <c r="D4004" t="s">
        <v>18</v>
      </c>
      <c r="E4004" t="s">
        <v>25</v>
      </c>
      <c r="F4004">
        <v>433</v>
      </c>
      <c r="G4004">
        <v>30040</v>
      </c>
      <c r="H4004" t="s">
        <v>12</v>
      </c>
      <c r="I4004">
        <v>57</v>
      </c>
      <c r="J4004" t="str">
        <f t="shared" si="62"/>
        <v>A3</v>
      </c>
      <c r="K4004" s="5">
        <v>69.376443418013864</v>
      </c>
      <c r="L4004">
        <v>2023</v>
      </c>
      <c r="P4004" t="s">
        <v>12</v>
      </c>
    </row>
    <row r="4005" spans="1:16" x14ac:dyDescent="0.3">
      <c r="A4005" t="s">
        <v>3982</v>
      </c>
      <c r="B4005" s="1">
        <v>45239</v>
      </c>
      <c r="C4005" t="s">
        <v>9</v>
      </c>
      <c r="D4005" t="s">
        <v>42</v>
      </c>
      <c r="E4005" t="s">
        <v>25</v>
      </c>
      <c r="F4005">
        <v>115</v>
      </c>
      <c r="G4005">
        <v>27040</v>
      </c>
      <c r="H4005" t="s">
        <v>20</v>
      </c>
      <c r="I4005">
        <v>40</v>
      </c>
      <c r="J4005" t="str">
        <f t="shared" si="62"/>
        <v>A2</v>
      </c>
      <c r="K4005" s="5">
        <v>235.13043478260869</v>
      </c>
      <c r="L4005">
        <v>2023</v>
      </c>
      <c r="P4005" t="s">
        <v>12</v>
      </c>
    </row>
    <row r="4006" spans="1:16" x14ac:dyDescent="0.3">
      <c r="A4006" t="s">
        <v>3983</v>
      </c>
      <c r="B4006" s="1">
        <v>45237</v>
      </c>
      <c r="C4006" t="s">
        <v>14</v>
      </c>
      <c r="D4006" t="s">
        <v>28</v>
      </c>
      <c r="E4006" t="s">
        <v>23</v>
      </c>
      <c r="F4006">
        <v>266</v>
      </c>
      <c r="G4006">
        <v>21124</v>
      </c>
      <c r="H4006" t="s">
        <v>12</v>
      </c>
      <c r="I4006">
        <v>58</v>
      </c>
      <c r="J4006" t="str">
        <f t="shared" si="62"/>
        <v>A3</v>
      </c>
      <c r="K4006" s="5">
        <v>79.41353383458646</v>
      </c>
      <c r="L4006">
        <v>2023</v>
      </c>
      <c r="P4006" t="s">
        <v>20</v>
      </c>
    </row>
    <row r="4007" spans="1:16" x14ac:dyDescent="0.3">
      <c r="A4007" t="s">
        <v>3984</v>
      </c>
      <c r="B4007" s="1">
        <v>45343</v>
      </c>
      <c r="C4007" t="s">
        <v>17</v>
      </c>
      <c r="D4007" t="s">
        <v>32</v>
      </c>
      <c r="E4007" t="s">
        <v>34</v>
      </c>
      <c r="F4007">
        <v>476</v>
      </c>
      <c r="G4007">
        <v>23908</v>
      </c>
      <c r="H4007" t="s">
        <v>12</v>
      </c>
      <c r="I4007">
        <v>46</v>
      </c>
      <c r="J4007" t="str">
        <f t="shared" si="62"/>
        <v>A3</v>
      </c>
      <c r="K4007" s="5">
        <v>50.226890756302524</v>
      </c>
      <c r="L4007">
        <v>2024</v>
      </c>
      <c r="P4007" t="s">
        <v>12</v>
      </c>
    </row>
    <row r="4008" spans="1:16" x14ac:dyDescent="0.3">
      <c r="A4008" t="s">
        <v>3985</v>
      </c>
      <c r="B4008" s="1">
        <v>45079</v>
      </c>
      <c r="C4008" t="s">
        <v>22</v>
      </c>
      <c r="D4008" t="s">
        <v>18</v>
      </c>
      <c r="E4008" t="s">
        <v>34</v>
      </c>
      <c r="F4008" t="s">
        <v>4976</v>
      </c>
      <c r="G4008">
        <v>41007</v>
      </c>
      <c r="H4008" t="s">
        <v>12</v>
      </c>
      <c r="I4008">
        <v>57</v>
      </c>
      <c r="J4008" t="str">
        <f t="shared" si="62"/>
        <v>A3</v>
      </c>
      <c r="K4008" s="5">
        <v>0</v>
      </c>
      <c r="L4008">
        <v>2023</v>
      </c>
      <c r="P4008">
        <v>0</v>
      </c>
    </row>
    <row r="4009" spans="1:16" x14ac:dyDescent="0.3">
      <c r="A4009" t="s">
        <v>3986</v>
      </c>
      <c r="B4009" s="1">
        <v>44858</v>
      </c>
      <c r="C4009" t="s">
        <v>17</v>
      </c>
      <c r="D4009" t="s">
        <v>18</v>
      </c>
      <c r="E4009" t="s">
        <v>25</v>
      </c>
      <c r="F4009">
        <v>918</v>
      </c>
      <c r="G4009" t="s">
        <v>4976</v>
      </c>
      <c r="H4009">
        <v>0</v>
      </c>
      <c r="I4009">
        <v>57</v>
      </c>
      <c r="J4009" t="str">
        <f t="shared" si="62"/>
        <v>A3</v>
      </c>
      <c r="K4009" s="5">
        <v>0</v>
      </c>
      <c r="L4009">
        <v>2022</v>
      </c>
      <c r="P4009" t="s">
        <v>12</v>
      </c>
    </row>
    <row r="4010" spans="1:16" x14ac:dyDescent="0.3">
      <c r="A4010" t="s">
        <v>3987</v>
      </c>
      <c r="B4010" s="1">
        <v>45380</v>
      </c>
      <c r="C4010" t="s">
        <v>9</v>
      </c>
      <c r="D4010" t="s">
        <v>42</v>
      </c>
      <c r="E4010" t="s">
        <v>11</v>
      </c>
      <c r="F4010">
        <v>527</v>
      </c>
      <c r="G4010">
        <v>38028</v>
      </c>
      <c r="H4010" t="s">
        <v>12</v>
      </c>
      <c r="I4010">
        <v>40</v>
      </c>
      <c r="J4010" t="str">
        <f t="shared" si="62"/>
        <v>A2</v>
      </c>
      <c r="K4010" s="5">
        <v>72.159392789373811</v>
      </c>
      <c r="L4010">
        <v>2024</v>
      </c>
      <c r="P4010" t="s">
        <v>12</v>
      </c>
    </row>
    <row r="4011" spans="1:16" x14ac:dyDescent="0.3">
      <c r="A4011" t="s">
        <v>3988</v>
      </c>
      <c r="B4011" s="1">
        <v>44830</v>
      </c>
      <c r="C4011" t="s">
        <v>27</v>
      </c>
      <c r="D4011" t="s">
        <v>10</v>
      </c>
      <c r="E4011" t="s">
        <v>25</v>
      </c>
      <c r="F4011">
        <v>613</v>
      </c>
      <c r="G4011">
        <v>29955</v>
      </c>
      <c r="H4011" t="s">
        <v>12</v>
      </c>
      <c r="I4011">
        <v>39</v>
      </c>
      <c r="J4011" t="str">
        <f t="shared" si="62"/>
        <v>A2</v>
      </c>
      <c r="K4011" s="5">
        <v>48.866231647634585</v>
      </c>
      <c r="L4011">
        <v>2022</v>
      </c>
      <c r="P4011">
        <v>0</v>
      </c>
    </row>
    <row r="4012" spans="1:16" x14ac:dyDescent="0.3">
      <c r="A4012" t="s">
        <v>3989</v>
      </c>
      <c r="B4012" s="1">
        <v>44909</v>
      </c>
      <c r="C4012" t="s">
        <v>22</v>
      </c>
      <c r="D4012" t="s">
        <v>15</v>
      </c>
      <c r="E4012" t="s">
        <v>25</v>
      </c>
      <c r="F4012">
        <v>561</v>
      </c>
      <c r="G4012">
        <v>42923</v>
      </c>
      <c r="H4012" t="s">
        <v>12</v>
      </c>
      <c r="I4012">
        <v>41</v>
      </c>
      <c r="J4012" t="str">
        <f t="shared" si="62"/>
        <v>A2</v>
      </c>
      <c r="K4012" s="5">
        <v>76.511586452762927</v>
      </c>
      <c r="L4012">
        <v>2022</v>
      </c>
      <c r="P4012" t="s">
        <v>20</v>
      </c>
    </row>
    <row r="4013" spans="1:16" x14ac:dyDescent="0.3">
      <c r="A4013" t="s">
        <v>3990</v>
      </c>
      <c r="B4013" s="1">
        <v>44954</v>
      </c>
      <c r="C4013" t="s">
        <v>14</v>
      </c>
      <c r="D4013" t="s">
        <v>18</v>
      </c>
      <c r="E4013" t="s">
        <v>34</v>
      </c>
      <c r="F4013">
        <v>991</v>
      </c>
      <c r="G4013">
        <v>21079</v>
      </c>
      <c r="H4013">
        <v>0</v>
      </c>
      <c r="I4013">
        <v>57</v>
      </c>
      <c r="J4013" t="str">
        <f t="shared" si="62"/>
        <v>A3</v>
      </c>
      <c r="K4013" s="5">
        <v>21.270433905146316</v>
      </c>
      <c r="L4013">
        <v>2023</v>
      </c>
      <c r="P4013" t="s">
        <v>12</v>
      </c>
    </row>
    <row r="4014" spans="1:16" x14ac:dyDescent="0.3">
      <c r="A4014" t="s">
        <v>3991</v>
      </c>
      <c r="B4014" s="1">
        <v>45081</v>
      </c>
      <c r="C4014" t="s">
        <v>14</v>
      </c>
      <c r="D4014" t="s">
        <v>32</v>
      </c>
      <c r="E4014" t="s">
        <v>23</v>
      </c>
      <c r="F4014">
        <v>298</v>
      </c>
      <c r="G4014">
        <v>26603</v>
      </c>
      <c r="H4014" t="s">
        <v>12</v>
      </c>
      <c r="I4014">
        <v>46</v>
      </c>
      <c r="J4014" t="str">
        <f t="shared" si="62"/>
        <v>A3</v>
      </c>
      <c r="K4014" s="5">
        <v>89.271812080536918</v>
      </c>
      <c r="L4014">
        <v>2023</v>
      </c>
      <c r="P4014" t="s">
        <v>12</v>
      </c>
    </row>
    <row r="4015" spans="1:16" hidden="1" x14ac:dyDescent="0.3">
      <c r="A4015" t="s">
        <v>3992</v>
      </c>
      <c r="B4015" s="1">
        <v>44612</v>
      </c>
      <c r="C4015" t="s">
        <v>9</v>
      </c>
      <c r="D4015" t="s">
        <v>4976</v>
      </c>
      <c r="E4015" t="s">
        <v>23</v>
      </c>
      <c r="F4015">
        <v>512</v>
      </c>
      <c r="G4015">
        <v>12918</v>
      </c>
      <c r="H4015" t="s">
        <v>12</v>
      </c>
      <c r="I4015" t="s">
        <v>4977</v>
      </c>
      <c r="J4015" t="str">
        <f t="shared" si="62"/>
        <v>A3</v>
      </c>
      <c r="K4015" s="5">
        <v>25.23046875</v>
      </c>
      <c r="L4015">
        <v>2022</v>
      </c>
      <c r="P4015" t="s">
        <v>20</v>
      </c>
    </row>
    <row r="4016" spans="1:16" hidden="1" x14ac:dyDescent="0.3">
      <c r="A4016" t="s">
        <v>3993</v>
      </c>
      <c r="B4016" s="1">
        <v>45107</v>
      </c>
      <c r="C4016" t="s">
        <v>17</v>
      </c>
      <c r="D4016" t="s">
        <v>4976</v>
      </c>
      <c r="E4016" t="s">
        <v>19</v>
      </c>
      <c r="F4016">
        <v>209</v>
      </c>
      <c r="G4016">
        <v>37477</v>
      </c>
      <c r="H4016">
        <v>0</v>
      </c>
      <c r="I4016" t="s">
        <v>4977</v>
      </c>
      <c r="J4016" t="str">
        <f t="shared" si="62"/>
        <v>A3</v>
      </c>
      <c r="K4016" s="5">
        <v>179.31578947368422</v>
      </c>
      <c r="L4016">
        <v>2023</v>
      </c>
      <c r="P4016" t="e">
        <v>#N/A</v>
      </c>
    </row>
    <row r="4017" spans="1:16" x14ac:dyDescent="0.3">
      <c r="A4017" t="s">
        <v>3994</v>
      </c>
      <c r="B4017" s="1">
        <v>44884</v>
      </c>
      <c r="C4017" t="s">
        <v>17</v>
      </c>
      <c r="D4017" t="s">
        <v>18</v>
      </c>
      <c r="E4017" t="s">
        <v>19</v>
      </c>
      <c r="F4017">
        <v>413</v>
      </c>
      <c r="G4017">
        <v>36931</v>
      </c>
      <c r="H4017">
        <v>0</v>
      </c>
      <c r="I4017">
        <v>57</v>
      </c>
      <c r="J4017" t="str">
        <f t="shared" si="62"/>
        <v>A3</v>
      </c>
      <c r="K4017" s="5">
        <v>89.421307506053267</v>
      </c>
      <c r="L4017">
        <v>2022</v>
      </c>
      <c r="P4017" t="s">
        <v>20</v>
      </c>
    </row>
    <row r="4018" spans="1:16" x14ac:dyDescent="0.3">
      <c r="A4018" t="s">
        <v>3995</v>
      </c>
      <c r="B4018" s="1">
        <v>45361</v>
      </c>
      <c r="C4018" t="s">
        <v>4976</v>
      </c>
      <c r="D4018" t="s">
        <v>28</v>
      </c>
      <c r="E4018" t="s">
        <v>19</v>
      </c>
      <c r="F4018">
        <v>233</v>
      </c>
      <c r="G4018">
        <v>32656</v>
      </c>
      <c r="H4018" t="s">
        <v>12</v>
      </c>
      <c r="I4018">
        <v>58</v>
      </c>
      <c r="J4018" t="str">
        <f t="shared" si="62"/>
        <v>A3</v>
      </c>
      <c r="K4018" s="5">
        <v>140.15450643776825</v>
      </c>
      <c r="L4018">
        <v>2024</v>
      </c>
      <c r="P4018" t="s">
        <v>12</v>
      </c>
    </row>
    <row r="4019" spans="1:16" x14ac:dyDescent="0.3">
      <c r="A4019" t="s">
        <v>3996</v>
      </c>
      <c r="B4019" s="1">
        <v>45257</v>
      </c>
      <c r="C4019" t="s">
        <v>9</v>
      </c>
      <c r="D4019" t="s">
        <v>42</v>
      </c>
      <c r="E4019" t="s">
        <v>11</v>
      </c>
      <c r="F4019">
        <v>738</v>
      </c>
      <c r="G4019">
        <v>33101</v>
      </c>
      <c r="H4019" t="s">
        <v>20</v>
      </c>
      <c r="I4019">
        <v>40</v>
      </c>
      <c r="J4019" t="str">
        <f t="shared" si="62"/>
        <v>A2</v>
      </c>
      <c r="K4019" s="5">
        <v>44.852303523035232</v>
      </c>
      <c r="L4019">
        <v>2023</v>
      </c>
      <c r="P4019" t="s">
        <v>12</v>
      </c>
    </row>
    <row r="4020" spans="1:16" x14ac:dyDescent="0.3">
      <c r="A4020" t="s">
        <v>3997</v>
      </c>
      <c r="B4020" s="1">
        <v>44818</v>
      </c>
      <c r="C4020" t="s">
        <v>4976</v>
      </c>
      <c r="D4020" t="s">
        <v>28</v>
      </c>
      <c r="E4020" t="s">
        <v>19</v>
      </c>
      <c r="F4020">
        <v>468</v>
      </c>
      <c r="G4020">
        <v>26470</v>
      </c>
      <c r="H4020" t="s">
        <v>12</v>
      </c>
      <c r="I4020">
        <v>58</v>
      </c>
      <c r="J4020" t="str">
        <f t="shared" si="62"/>
        <v>A3</v>
      </c>
      <c r="K4020" s="5">
        <v>56.559829059829063</v>
      </c>
      <c r="L4020">
        <v>2022</v>
      </c>
      <c r="P4020" t="s">
        <v>12</v>
      </c>
    </row>
    <row r="4021" spans="1:16" x14ac:dyDescent="0.3">
      <c r="A4021" t="s">
        <v>3998</v>
      </c>
      <c r="B4021" s="1">
        <v>44862</v>
      </c>
      <c r="C4021" t="s">
        <v>27</v>
      </c>
      <c r="D4021" t="s">
        <v>15</v>
      </c>
      <c r="E4021" t="s">
        <v>4976</v>
      </c>
      <c r="F4021">
        <v>205</v>
      </c>
      <c r="G4021" t="s">
        <v>4976</v>
      </c>
      <c r="H4021" t="s">
        <v>20</v>
      </c>
      <c r="I4021">
        <v>41</v>
      </c>
      <c r="J4021" t="str">
        <f t="shared" si="62"/>
        <v>A2</v>
      </c>
      <c r="K4021" s="5">
        <v>0</v>
      </c>
      <c r="L4021">
        <v>2022</v>
      </c>
      <c r="P4021">
        <v>0</v>
      </c>
    </row>
    <row r="4022" spans="1:16" x14ac:dyDescent="0.3">
      <c r="A4022" t="s">
        <v>3999</v>
      </c>
      <c r="B4022" s="1">
        <v>45052</v>
      </c>
      <c r="C4022" t="s">
        <v>14</v>
      </c>
      <c r="D4022" t="s">
        <v>32</v>
      </c>
      <c r="E4022" t="s">
        <v>4976</v>
      </c>
      <c r="F4022" t="s">
        <v>4976</v>
      </c>
      <c r="G4022">
        <v>33881</v>
      </c>
      <c r="H4022" t="s">
        <v>12</v>
      </c>
      <c r="I4022">
        <v>46</v>
      </c>
      <c r="J4022" t="str">
        <f t="shared" si="62"/>
        <v>A3</v>
      </c>
      <c r="K4022" s="5">
        <v>0</v>
      </c>
      <c r="L4022">
        <v>2023</v>
      </c>
      <c r="P4022" t="s">
        <v>12</v>
      </c>
    </row>
    <row r="4023" spans="1:16" x14ac:dyDescent="0.3">
      <c r="A4023" t="s">
        <v>4000</v>
      </c>
      <c r="B4023" s="1">
        <v>45291</v>
      </c>
      <c r="C4023" t="s">
        <v>14</v>
      </c>
      <c r="D4023" t="s">
        <v>15</v>
      </c>
      <c r="E4023" t="s">
        <v>34</v>
      </c>
      <c r="F4023">
        <v>518</v>
      </c>
      <c r="G4023">
        <v>47035</v>
      </c>
      <c r="H4023" t="s">
        <v>12</v>
      </c>
      <c r="I4023">
        <v>41</v>
      </c>
      <c r="J4023" t="str">
        <f t="shared" si="62"/>
        <v>A2</v>
      </c>
      <c r="K4023" s="5">
        <v>90.801158301158296</v>
      </c>
      <c r="L4023">
        <v>2023</v>
      </c>
      <c r="P4023" t="s">
        <v>12</v>
      </c>
    </row>
    <row r="4024" spans="1:16" x14ac:dyDescent="0.3">
      <c r="A4024" t="s">
        <v>4001</v>
      </c>
      <c r="B4024" s="1">
        <v>44654</v>
      </c>
      <c r="C4024" t="s">
        <v>14</v>
      </c>
      <c r="D4024" t="s">
        <v>15</v>
      </c>
      <c r="E4024" t="s">
        <v>19</v>
      </c>
      <c r="F4024">
        <v>600</v>
      </c>
      <c r="G4024">
        <v>15088</v>
      </c>
      <c r="H4024">
        <v>0</v>
      </c>
      <c r="I4024">
        <v>41</v>
      </c>
      <c r="J4024" t="str">
        <f t="shared" si="62"/>
        <v>A2</v>
      </c>
      <c r="K4024" s="5">
        <v>25.146666666666668</v>
      </c>
      <c r="L4024">
        <v>2022</v>
      </c>
      <c r="P4024" t="s">
        <v>12</v>
      </c>
    </row>
    <row r="4025" spans="1:16" x14ac:dyDescent="0.3">
      <c r="A4025" t="s">
        <v>4002</v>
      </c>
      <c r="B4025" s="1">
        <v>45416</v>
      </c>
      <c r="C4025" t="s">
        <v>27</v>
      </c>
      <c r="D4025" t="s">
        <v>15</v>
      </c>
      <c r="E4025" t="s">
        <v>11</v>
      </c>
      <c r="F4025">
        <v>700</v>
      </c>
      <c r="G4025">
        <v>36422</v>
      </c>
      <c r="H4025" t="s">
        <v>12</v>
      </c>
      <c r="I4025">
        <v>41</v>
      </c>
      <c r="J4025" t="str">
        <f t="shared" si="62"/>
        <v>A2</v>
      </c>
      <c r="K4025" s="5">
        <v>52.03142857142857</v>
      </c>
      <c r="L4025">
        <v>2024</v>
      </c>
      <c r="P4025" t="s">
        <v>12</v>
      </c>
    </row>
    <row r="4026" spans="1:16" x14ac:dyDescent="0.3">
      <c r="A4026" t="s">
        <v>4003</v>
      </c>
      <c r="B4026" s="1">
        <v>44755</v>
      </c>
      <c r="C4026" t="s">
        <v>27</v>
      </c>
      <c r="D4026" t="s">
        <v>28</v>
      </c>
      <c r="E4026" t="s">
        <v>25</v>
      </c>
      <c r="F4026">
        <v>395</v>
      </c>
      <c r="G4026">
        <v>19810</v>
      </c>
      <c r="H4026" t="s">
        <v>12</v>
      </c>
      <c r="I4026">
        <v>58</v>
      </c>
      <c r="J4026" t="str">
        <f t="shared" si="62"/>
        <v>A3</v>
      </c>
      <c r="K4026" s="5">
        <v>50.151898734177216</v>
      </c>
      <c r="L4026">
        <v>2022</v>
      </c>
      <c r="P4026" t="s">
        <v>20</v>
      </c>
    </row>
    <row r="4027" spans="1:16" hidden="1" x14ac:dyDescent="0.3">
      <c r="A4027" t="s">
        <v>4004</v>
      </c>
      <c r="B4027" s="1">
        <v>44850</v>
      </c>
      <c r="C4027" t="s">
        <v>22</v>
      </c>
      <c r="D4027" t="s">
        <v>4976</v>
      </c>
      <c r="E4027" t="s">
        <v>11</v>
      </c>
      <c r="F4027">
        <v>714</v>
      </c>
      <c r="G4027">
        <v>36684</v>
      </c>
      <c r="H4027" t="s">
        <v>12</v>
      </c>
      <c r="I4027" t="s">
        <v>4977</v>
      </c>
      <c r="J4027" t="str">
        <f t="shared" si="62"/>
        <v>A3</v>
      </c>
      <c r="K4027" s="5">
        <v>51.378151260504204</v>
      </c>
      <c r="L4027">
        <v>2022</v>
      </c>
      <c r="P4027" t="s">
        <v>12</v>
      </c>
    </row>
    <row r="4028" spans="1:16" x14ac:dyDescent="0.3">
      <c r="A4028" t="s">
        <v>4005</v>
      </c>
      <c r="B4028" s="1">
        <v>45003</v>
      </c>
      <c r="C4028" t="s">
        <v>27</v>
      </c>
      <c r="D4028" t="s">
        <v>32</v>
      </c>
      <c r="E4028" t="s">
        <v>23</v>
      </c>
      <c r="F4028" t="s">
        <v>4976</v>
      </c>
      <c r="G4028">
        <v>21941</v>
      </c>
      <c r="H4028" t="s">
        <v>12</v>
      </c>
      <c r="I4028">
        <v>46</v>
      </c>
      <c r="J4028" t="str">
        <f t="shared" si="62"/>
        <v>A3</v>
      </c>
      <c r="K4028" s="5">
        <v>0</v>
      </c>
      <c r="L4028">
        <v>2023</v>
      </c>
      <c r="P4028" t="s">
        <v>12</v>
      </c>
    </row>
    <row r="4029" spans="1:16" x14ac:dyDescent="0.3">
      <c r="A4029" t="s">
        <v>4006</v>
      </c>
      <c r="B4029" s="1">
        <v>45031</v>
      </c>
      <c r="C4029" t="s">
        <v>14</v>
      </c>
      <c r="D4029" t="s">
        <v>32</v>
      </c>
      <c r="E4029" t="s">
        <v>19</v>
      </c>
      <c r="F4029">
        <v>666</v>
      </c>
      <c r="G4029">
        <v>33209</v>
      </c>
      <c r="H4029" t="s">
        <v>12</v>
      </c>
      <c r="I4029">
        <v>46</v>
      </c>
      <c r="J4029" t="str">
        <f t="shared" si="62"/>
        <v>A3</v>
      </c>
      <c r="K4029" s="5">
        <v>49.863363363363362</v>
      </c>
      <c r="L4029">
        <v>2023</v>
      </c>
      <c r="P4029" t="s">
        <v>20</v>
      </c>
    </row>
    <row r="4030" spans="1:16" x14ac:dyDescent="0.3">
      <c r="A4030" t="s">
        <v>4007</v>
      </c>
      <c r="B4030" s="1">
        <v>45210</v>
      </c>
      <c r="C4030" t="s">
        <v>9</v>
      </c>
      <c r="D4030" t="s">
        <v>18</v>
      </c>
      <c r="E4030" t="s">
        <v>34</v>
      </c>
      <c r="F4030">
        <v>99</v>
      </c>
      <c r="G4030">
        <v>39345</v>
      </c>
      <c r="H4030">
        <v>0</v>
      </c>
      <c r="I4030">
        <v>57</v>
      </c>
      <c r="J4030" t="str">
        <f t="shared" si="62"/>
        <v>A3</v>
      </c>
      <c r="K4030" s="5">
        <v>397.42424242424244</v>
      </c>
      <c r="L4030">
        <v>2023</v>
      </c>
      <c r="P4030">
        <v>0</v>
      </c>
    </row>
    <row r="4031" spans="1:16" x14ac:dyDescent="0.3">
      <c r="A4031" t="s">
        <v>4008</v>
      </c>
      <c r="B4031" s="1">
        <v>44627</v>
      </c>
      <c r="C4031" t="s">
        <v>22</v>
      </c>
      <c r="D4031" t="s">
        <v>18</v>
      </c>
      <c r="E4031" t="s">
        <v>19</v>
      </c>
      <c r="F4031">
        <v>556</v>
      </c>
      <c r="G4031">
        <v>33072</v>
      </c>
      <c r="H4031" t="s">
        <v>12</v>
      </c>
      <c r="I4031">
        <v>57</v>
      </c>
      <c r="J4031" t="str">
        <f t="shared" si="62"/>
        <v>A3</v>
      </c>
      <c r="K4031" s="5">
        <v>59.482014388489212</v>
      </c>
      <c r="L4031">
        <v>2022</v>
      </c>
      <c r="P4031">
        <v>0</v>
      </c>
    </row>
    <row r="4032" spans="1:16" x14ac:dyDescent="0.3">
      <c r="A4032" t="s">
        <v>4009</v>
      </c>
      <c r="B4032" s="1">
        <v>44615</v>
      </c>
      <c r="C4032" t="s">
        <v>9</v>
      </c>
      <c r="D4032" t="s">
        <v>18</v>
      </c>
      <c r="E4032" t="s">
        <v>19</v>
      </c>
      <c r="F4032">
        <v>335</v>
      </c>
      <c r="G4032" t="s">
        <v>4976</v>
      </c>
      <c r="H4032">
        <v>0</v>
      </c>
      <c r="I4032">
        <v>57</v>
      </c>
      <c r="J4032" t="str">
        <f t="shared" si="62"/>
        <v>A3</v>
      </c>
      <c r="K4032" s="5">
        <v>0</v>
      </c>
      <c r="L4032">
        <v>2022</v>
      </c>
      <c r="P4032" t="s">
        <v>12</v>
      </c>
    </row>
    <row r="4033" spans="1:16" x14ac:dyDescent="0.3">
      <c r="A4033" t="s">
        <v>4010</v>
      </c>
      <c r="B4033" s="1">
        <v>44902</v>
      </c>
      <c r="C4033" t="s">
        <v>17</v>
      </c>
      <c r="D4033" t="s">
        <v>42</v>
      </c>
      <c r="E4033" t="s">
        <v>34</v>
      </c>
      <c r="F4033" t="s">
        <v>4976</v>
      </c>
      <c r="G4033">
        <v>18137</v>
      </c>
      <c r="H4033" t="s">
        <v>20</v>
      </c>
      <c r="I4033">
        <v>40</v>
      </c>
      <c r="J4033" t="str">
        <f t="shared" si="62"/>
        <v>A2</v>
      </c>
      <c r="K4033" s="5">
        <v>0</v>
      </c>
      <c r="L4033">
        <v>2022</v>
      </c>
      <c r="P4033" t="s">
        <v>12</v>
      </c>
    </row>
    <row r="4034" spans="1:16" x14ac:dyDescent="0.3">
      <c r="A4034" t="s">
        <v>4011</v>
      </c>
      <c r="B4034" s="1">
        <v>45079</v>
      </c>
      <c r="C4034" t="s">
        <v>9</v>
      </c>
      <c r="D4034" t="s">
        <v>18</v>
      </c>
      <c r="E4034" t="s">
        <v>11</v>
      </c>
      <c r="F4034">
        <v>701</v>
      </c>
      <c r="G4034">
        <v>28263</v>
      </c>
      <c r="H4034" t="s">
        <v>12</v>
      </c>
      <c r="I4034">
        <v>57</v>
      </c>
      <c r="J4034" t="str">
        <f t="shared" si="62"/>
        <v>A3</v>
      </c>
      <c r="K4034" s="5">
        <v>40.318116975748929</v>
      </c>
      <c r="L4034">
        <v>2023</v>
      </c>
      <c r="P4034">
        <v>0</v>
      </c>
    </row>
    <row r="4035" spans="1:16" x14ac:dyDescent="0.3">
      <c r="A4035" t="s">
        <v>4012</v>
      </c>
      <c r="B4035" s="1">
        <v>45403</v>
      </c>
      <c r="C4035" t="s">
        <v>9</v>
      </c>
      <c r="D4035" t="s">
        <v>10</v>
      </c>
      <c r="E4035" t="s">
        <v>23</v>
      </c>
      <c r="F4035">
        <v>841</v>
      </c>
      <c r="G4035">
        <v>5220</v>
      </c>
      <c r="H4035" t="s">
        <v>20</v>
      </c>
      <c r="I4035">
        <v>39</v>
      </c>
      <c r="J4035" t="str">
        <f t="shared" ref="J4035:J4098" si="63">IF(I4035&lt;=30,"A1",IF(I4035&lt;=45,"A2","A3"))</f>
        <v>A2</v>
      </c>
      <c r="K4035" s="5">
        <v>6.2068965517241379</v>
      </c>
      <c r="L4035">
        <v>2024</v>
      </c>
      <c r="P4035" t="s">
        <v>12</v>
      </c>
    </row>
    <row r="4036" spans="1:16" x14ac:dyDescent="0.3">
      <c r="A4036" t="s">
        <v>4013</v>
      </c>
      <c r="B4036" s="1">
        <v>44687</v>
      </c>
      <c r="C4036" t="s">
        <v>14</v>
      </c>
      <c r="D4036" t="s">
        <v>10</v>
      </c>
      <c r="E4036" t="s">
        <v>23</v>
      </c>
      <c r="F4036">
        <v>677</v>
      </c>
      <c r="G4036">
        <v>42798</v>
      </c>
      <c r="H4036">
        <v>0</v>
      </c>
      <c r="I4036">
        <v>39</v>
      </c>
      <c r="J4036" t="str">
        <f t="shared" si="63"/>
        <v>A2</v>
      </c>
      <c r="K4036" s="5">
        <v>63.217134416543573</v>
      </c>
      <c r="L4036">
        <v>2022</v>
      </c>
      <c r="P4036" t="s">
        <v>12</v>
      </c>
    </row>
    <row r="4037" spans="1:16" x14ac:dyDescent="0.3">
      <c r="A4037" t="s">
        <v>4014</v>
      </c>
      <c r="B4037" s="1">
        <v>45286</v>
      </c>
      <c r="C4037" t="s">
        <v>9</v>
      </c>
      <c r="D4037" t="s">
        <v>28</v>
      </c>
      <c r="E4037" t="s">
        <v>34</v>
      </c>
      <c r="F4037">
        <v>253</v>
      </c>
      <c r="G4037">
        <v>49135</v>
      </c>
      <c r="H4037" t="s">
        <v>12</v>
      </c>
      <c r="I4037">
        <v>58</v>
      </c>
      <c r="J4037" t="str">
        <f t="shared" si="63"/>
        <v>A3</v>
      </c>
      <c r="K4037" s="5">
        <v>194.20948616600791</v>
      </c>
      <c r="L4037">
        <v>2023</v>
      </c>
      <c r="P4037">
        <v>0</v>
      </c>
    </row>
    <row r="4038" spans="1:16" x14ac:dyDescent="0.3">
      <c r="A4038" t="s">
        <v>4015</v>
      </c>
      <c r="B4038" s="1">
        <v>45195</v>
      </c>
      <c r="C4038" t="s">
        <v>27</v>
      </c>
      <c r="D4038" t="s">
        <v>10</v>
      </c>
      <c r="E4038" t="s">
        <v>11</v>
      </c>
      <c r="F4038">
        <v>240</v>
      </c>
      <c r="G4038">
        <v>45572</v>
      </c>
      <c r="H4038">
        <v>0</v>
      </c>
      <c r="I4038">
        <v>39</v>
      </c>
      <c r="J4038" t="str">
        <f t="shared" si="63"/>
        <v>A2</v>
      </c>
      <c r="K4038" s="5">
        <v>189.88333333333333</v>
      </c>
      <c r="L4038">
        <v>2023</v>
      </c>
      <c r="P4038" t="s">
        <v>12</v>
      </c>
    </row>
    <row r="4039" spans="1:16" x14ac:dyDescent="0.3">
      <c r="A4039" t="s">
        <v>4016</v>
      </c>
      <c r="B4039" s="1">
        <v>44593</v>
      </c>
      <c r="C4039" t="s">
        <v>22</v>
      </c>
      <c r="D4039" t="s">
        <v>18</v>
      </c>
      <c r="E4039" t="s">
        <v>23</v>
      </c>
      <c r="F4039">
        <v>339</v>
      </c>
      <c r="G4039">
        <v>15441</v>
      </c>
      <c r="H4039" t="s">
        <v>12</v>
      </c>
      <c r="I4039">
        <v>57</v>
      </c>
      <c r="J4039" t="str">
        <f t="shared" si="63"/>
        <v>A3</v>
      </c>
      <c r="K4039" s="5">
        <v>45.548672566371678</v>
      </c>
      <c r="L4039">
        <v>2022</v>
      </c>
      <c r="P4039" t="s">
        <v>12</v>
      </c>
    </row>
    <row r="4040" spans="1:16" x14ac:dyDescent="0.3">
      <c r="A4040" t="s">
        <v>4017</v>
      </c>
      <c r="B4040" s="1">
        <v>44574</v>
      </c>
      <c r="C4040" t="s">
        <v>17</v>
      </c>
      <c r="D4040" t="s">
        <v>32</v>
      </c>
      <c r="E4040" t="s">
        <v>23</v>
      </c>
      <c r="F4040">
        <v>873</v>
      </c>
      <c r="G4040">
        <v>40293</v>
      </c>
      <c r="H4040" t="s">
        <v>12</v>
      </c>
      <c r="I4040">
        <v>46</v>
      </c>
      <c r="J4040" t="str">
        <f t="shared" si="63"/>
        <v>A3</v>
      </c>
      <c r="K4040" s="5">
        <v>46.154639175257735</v>
      </c>
      <c r="L4040">
        <v>2022</v>
      </c>
      <c r="P4040" t="s">
        <v>12</v>
      </c>
    </row>
    <row r="4041" spans="1:16" x14ac:dyDescent="0.3">
      <c r="A4041" t="s">
        <v>4018</v>
      </c>
      <c r="B4041" s="1">
        <v>45401</v>
      </c>
      <c r="C4041" t="s">
        <v>17</v>
      </c>
      <c r="D4041" t="s">
        <v>10</v>
      </c>
      <c r="E4041" t="s">
        <v>34</v>
      </c>
      <c r="F4041">
        <v>151</v>
      </c>
      <c r="G4041">
        <v>26257</v>
      </c>
      <c r="H4041" t="s">
        <v>12</v>
      </c>
      <c r="I4041">
        <v>39</v>
      </c>
      <c r="J4041" t="str">
        <f t="shared" si="63"/>
        <v>A2</v>
      </c>
      <c r="K4041" s="5">
        <v>173.88741721854305</v>
      </c>
      <c r="L4041">
        <v>2024</v>
      </c>
      <c r="P4041" t="s">
        <v>12</v>
      </c>
    </row>
    <row r="4042" spans="1:16" x14ac:dyDescent="0.3">
      <c r="A4042" t="s">
        <v>4019</v>
      </c>
      <c r="B4042" s="1">
        <v>44826</v>
      </c>
      <c r="C4042" t="s">
        <v>17</v>
      </c>
      <c r="D4042" t="s">
        <v>32</v>
      </c>
      <c r="E4042" t="s">
        <v>25</v>
      </c>
      <c r="F4042">
        <v>166</v>
      </c>
      <c r="G4042">
        <v>12163</v>
      </c>
      <c r="H4042" t="s">
        <v>12</v>
      </c>
      <c r="I4042">
        <v>46</v>
      </c>
      <c r="J4042" t="str">
        <f t="shared" si="63"/>
        <v>A3</v>
      </c>
      <c r="K4042" s="5">
        <v>73.271084337349393</v>
      </c>
      <c r="L4042">
        <v>2022</v>
      </c>
      <c r="P4042" t="s">
        <v>12</v>
      </c>
    </row>
    <row r="4043" spans="1:16" x14ac:dyDescent="0.3">
      <c r="A4043" t="s">
        <v>4020</v>
      </c>
      <c r="B4043" s="1">
        <v>44690</v>
      </c>
      <c r="C4043" t="s">
        <v>9</v>
      </c>
      <c r="D4043" t="s">
        <v>42</v>
      </c>
      <c r="E4043" t="s">
        <v>19</v>
      </c>
      <c r="F4043">
        <v>490</v>
      </c>
      <c r="G4043">
        <v>23677</v>
      </c>
      <c r="H4043" t="s">
        <v>12</v>
      </c>
      <c r="I4043">
        <v>40</v>
      </c>
      <c r="J4043" t="str">
        <f t="shared" si="63"/>
        <v>A2</v>
      </c>
      <c r="K4043" s="5">
        <v>48.320408163265306</v>
      </c>
      <c r="L4043">
        <v>2022</v>
      </c>
      <c r="P4043" t="s">
        <v>12</v>
      </c>
    </row>
    <row r="4044" spans="1:16" hidden="1" x14ac:dyDescent="0.3">
      <c r="A4044" t="s">
        <v>4021</v>
      </c>
      <c r="B4044" s="1">
        <v>45026</v>
      </c>
      <c r="C4044" t="s">
        <v>9</v>
      </c>
      <c r="D4044" t="s">
        <v>4976</v>
      </c>
      <c r="E4044" t="s">
        <v>11</v>
      </c>
      <c r="F4044">
        <v>408</v>
      </c>
      <c r="G4044">
        <v>44067</v>
      </c>
      <c r="H4044" t="s">
        <v>12</v>
      </c>
      <c r="I4044" t="s">
        <v>4977</v>
      </c>
      <c r="J4044" t="str">
        <f t="shared" si="63"/>
        <v>A3</v>
      </c>
      <c r="K4044" s="5">
        <v>108.00735294117646</v>
      </c>
      <c r="L4044">
        <v>2023</v>
      </c>
      <c r="P4044" t="s">
        <v>12</v>
      </c>
    </row>
    <row r="4045" spans="1:16" x14ac:dyDescent="0.3">
      <c r="A4045" t="s">
        <v>4022</v>
      </c>
      <c r="B4045" s="1">
        <v>44897</v>
      </c>
      <c r="C4045" t="s">
        <v>17</v>
      </c>
      <c r="D4045" t="s">
        <v>10</v>
      </c>
      <c r="E4045" t="s">
        <v>19</v>
      </c>
      <c r="F4045">
        <v>996</v>
      </c>
      <c r="G4045">
        <v>9289</v>
      </c>
      <c r="H4045" t="s">
        <v>12</v>
      </c>
      <c r="I4045">
        <v>39</v>
      </c>
      <c r="J4045" t="str">
        <f t="shared" si="63"/>
        <v>A2</v>
      </c>
      <c r="K4045" s="5">
        <v>9.3263052208835333</v>
      </c>
      <c r="L4045">
        <v>2022</v>
      </c>
      <c r="P4045">
        <v>0</v>
      </c>
    </row>
    <row r="4046" spans="1:16" x14ac:dyDescent="0.3">
      <c r="A4046" t="s">
        <v>4023</v>
      </c>
      <c r="B4046" s="1">
        <v>44856</v>
      </c>
      <c r="C4046" t="s">
        <v>14</v>
      </c>
      <c r="D4046" t="s">
        <v>32</v>
      </c>
      <c r="E4046" t="s">
        <v>4976</v>
      </c>
      <c r="F4046">
        <v>510</v>
      </c>
      <c r="G4046">
        <v>40900</v>
      </c>
      <c r="H4046">
        <v>0</v>
      </c>
      <c r="I4046">
        <v>46</v>
      </c>
      <c r="J4046" t="str">
        <f t="shared" si="63"/>
        <v>A3</v>
      </c>
      <c r="K4046" s="5">
        <v>80.196078431372555</v>
      </c>
      <c r="L4046">
        <v>2022</v>
      </c>
      <c r="P4046" t="s">
        <v>12</v>
      </c>
    </row>
    <row r="4047" spans="1:16" x14ac:dyDescent="0.3">
      <c r="A4047" t="s">
        <v>4024</v>
      </c>
      <c r="B4047" s="1">
        <v>45067</v>
      </c>
      <c r="C4047" t="s">
        <v>17</v>
      </c>
      <c r="D4047" t="s">
        <v>15</v>
      </c>
      <c r="E4047" t="s">
        <v>23</v>
      </c>
      <c r="F4047">
        <v>851</v>
      </c>
      <c r="G4047">
        <v>44981</v>
      </c>
      <c r="H4047">
        <v>0</v>
      </c>
      <c r="I4047">
        <v>41</v>
      </c>
      <c r="J4047" t="str">
        <f t="shared" si="63"/>
        <v>A2</v>
      </c>
      <c r="K4047" s="5">
        <v>52.856639247943598</v>
      </c>
      <c r="L4047">
        <v>2023</v>
      </c>
      <c r="P4047" t="s">
        <v>12</v>
      </c>
    </row>
    <row r="4048" spans="1:16" x14ac:dyDescent="0.3">
      <c r="A4048" t="s">
        <v>4025</v>
      </c>
      <c r="B4048" s="1">
        <v>44987</v>
      </c>
      <c r="C4048" t="s">
        <v>17</v>
      </c>
      <c r="D4048" t="s">
        <v>10</v>
      </c>
      <c r="E4048" t="s">
        <v>19</v>
      </c>
      <c r="F4048">
        <v>315</v>
      </c>
      <c r="G4048">
        <v>7791</v>
      </c>
      <c r="H4048" t="s">
        <v>12</v>
      </c>
      <c r="I4048">
        <v>39</v>
      </c>
      <c r="J4048" t="str">
        <f t="shared" si="63"/>
        <v>A2</v>
      </c>
      <c r="K4048" s="5">
        <v>24.733333333333334</v>
      </c>
      <c r="L4048">
        <v>2023</v>
      </c>
      <c r="P4048" t="s">
        <v>12</v>
      </c>
    </row>
    <row r="4049" spans="1:16" x14ac:dyDescent="0.3">
      <c r="A4049" t="s">
        <v>4026</v>
      </c>
      <c r="B4049" t="s">
        <v>4976</v>
      </c>
      <c r="C4049" t="s">
        <v>9</v>
      </c>
      <c r="D4049" t="s">
        <v>18</v>
      </c>
      <c r="E4049" t="s">
        <v>34</v>
      </c>
      <c r="F4049">
        <v>559</v>
      </c>
      <c r="G4049">
        <v>24115</v>
      </c>
      <c r="H4049" t="s">
        <v>12</v>
      </c>
      <c r="I4049">
        <v>57</v>
      </c>
      <c r="J4049" t="str">
        <f t="shared" si="63"/>
        <v>A3</v>
      </c>
      <c r="K4049" s="5">
        <v>43.139534883720927</v>
      </c>
      <c r="L4049" t="e">
        <v>#VALUE!</v>
      </c>
      <c r="P4049" t="s">
        <v>12</v>
      </c>
    </row>
    <row r="4050" spans="1:16" x14ac:dyDescent="0.3">
      <c r="A4050" t="s">
        <v>4027</v>
      </c>
      <c r="B4050" s="1">
        <v>44985</v>
      </c>
      <c r="C4050" t="s">
        <v>17</v>
      </c>
      <c r="D4050" t="s">
        <v>18</v>
      </c>
      <c r="E4050" t="s">
        <v>25</v>
      </c>
      <c r="F4050">
        <v>83</v>
      </c>
      <c r="G4050">
        <v>12607</v>
      </c>
      <c r="H4050" t="s">
        <v>12</v>
      </c>
      <c r="I4050">
        <v>57</v>
      </c>
      <c r="J4050" t="str">
        <f t="shared" si="63"/>
        <v>A3</v>
      </c>
      <c r="K4050" s="5">
        <v>151.89156626506025</v>
      </c>
      <c r="L4050">
        <v>2023</v>
      </c>
      <c r="P4050" t="s">
        <v>12</v>
      </c>
    </row>
    <row r="4051" spans="1:16" x14ac:dyDescent="0.3">
      <c r="A4051" t="s">
        <v>4028</v>
      </c>
      <c r="B4051" s="1">
        <v>44692</v>
      </c>
      <c r="C4051" t="s">
        <v>17</v>
      </c>
      <c r="D4051" t="s">
        <v>28</v>
      </c>
      <c r="E4051" t="s">
        <v>19</v>
      </c>
      <c r="F4051">
        <v>751</v>
      </c>
      <c r="G4051">
        <v>7572</v>
      </c>
      <c r="H4051" t="s">
        <v>12</v>
      </c>
      <c r="I4051">
        <v>58</v>
      </c>
      <c r="J4051" t="str">
        <f t="shared" si="63"/>
        <v>A3</v>
      </c>
      <c r="K4051" s="5">
        <v>10.082556591211718</v>
      </c>
      <c r="L4051">
        <v>2022</v>
      </c>
      <c r="P4051" t="s">
        <v>12</v>
      </c>
    </row>
    <row r="4052" spans="1:16" x14ac:dyDescent="0.3">
      <c r="A4052" t="s">
        <v>4029</v>
      </c>
      <c r="B4052" s="1">
        <v>45099</v>
      </c>
      <c r="C4052" t="s">
        <v>4976</v>
      </c>
      <c r="D4052" t="s">
        <v>18</v>
      </c>
      <c r="E4052" t="s">
        <v>25</v>
      </c>
      <c r="F4052">
        <v>634</v>
      </c>
      <c r="G4052">
        <v>25645</v>
      </c>
      <c r="H4052" t="s">
        <v>12</v>
      </c>
      <c r="I4052">
        <v>57</v>
      </c>
      <c r="J4052" t="str">
        <f t="shared" si="63"/>
        <v>A3</v>
      </c>
      <c r="K4052" s="5">
        <v>40.449526813880126</v>
      </c>
      <c r="L4052">
        <v>2023</v>
      </c>
      <c r="P4052" t="s">
        <v>12</v>
      </c>
    </row>
    <row r="4053" spans="1:16" x14ac:dyDescent="0.3">
      <c r="A4053" t="s">
        <v>4030</v>
      </c>
      <c r="B4053" s="1">
        <v>45214</v>
      </c>
      <c r="C4053" t="s">
        <v>9</v>
      </c>
      <c r="D4053" t="s">
        <v>42</v>
      </c>
      <c r="E4053" t="s">
        <v>25</v>
      </c>
      <c r="F4053">
        <v>188</v>
      </c>
      <c r="G4053">
        <v>23806</v>
      </c>
      <c r="H4053" t="s">
        <v>20</v>
      </c>
      <c r="I4053">
        <v>40</v>
      </c>
      <c r="J4053" t="str">
        <f t="shared" si="63"/>
        <v>A2</v>
      </c>
      <c r="K4053" s="5">
        <v>126.62765957446808</v>
      </c>
      <c r="L4053">
        <v>2023</v>
      </c>
      <c r="P4053" t="s">
        <v>12</v>
      </c>
    </row>
    <row r="4054" spans="1:16" x14ac:dyDescent="0.3">
      <c r="A4054" t="s">
        <v>4031</v>
      </c>
      <c r="B4054" s="1">
        <v>45034</v>
      </c>
      <c r="C4054" t="s">
        <v>14</v>
      </c>
      <c r="D4054" t="s">
        <v>10</v>
      </c>
      <c r="E4054" t="s">
        <v>23</v>
      </c>
      <c r="F4054">
        <v>821</v>
      </c>
      <c r="G4054">
        <v>9325</v>
      </c>
      <c r="H4054" t="s">
        <v>12</v>
      </c>
      <c r="I4054">
        <v>39</v>
      </c>
      <c r="J4054" t="str">
        <f t="shared" si="63"/>
        <v>A2</v>
      </c>
      <c r="K4054" s="5">
        <v>11.35809987819732</v>
      </c>
      <c r="L4054">
        <v>2023</v>
      </c>
      <c r="P4054" t="s">
        <v>12</v>
      </c>
    </row>
    <row r="4055" spans="1:16" hidden="1" x14ac:dyDescent="0.3">
      <c r="A4055" t="s">
        <v>4032</v>
      </c>
      <c r="B4055" t="s">
        <v>4976</v>
      </c>
      <c r="C4055" t="s">
        <v>4976</v>
      </c>
      <c r="D4055" t="s">
        <v>4976</v>
      </c>
      <c r="E4055" t="s">
        <v>11</v>
      </c>
      <c r="F4055">
        <v>947</v>
      </c>
      <c r="G4055">
        <v>19438</v>
      </c>
      <c r="H4055" t="s">
        <v>20</v>
      </c>
      <c r="I4055" t="s">
        <v>4977</v>
      </c>
      <c r="J4055" t="str">
        <f t="shared" si="63"/>
        <v>A3</v>
      </c>
      <c r="K4055" s="5">
        <v>20.525871172122493</v>
      </c>
      <c r="L4055" t="e">
        <v>#VALUE!</v>
      </c>
      <c r="P4055" t="s">
        <v>12</v>
      </c>
    </row>
    <row r="4056" spans="1:16" x14ac:dyDescent="0.3">
      <c r="A4056" t="s">
        <v>4033</v>
      </c>
      <c r="B4056" s="1">
        <v>45077</v>
      </c>
      <c r="C4056" t="s">
        <v>17</v>
      </c>
      <c r="D4056" t="s">
        <v>32</v>
      </c>
      <c r="E4056" t="s">
        <v>19</v>
      </c>
      <c r="F4056">
        <v>923</v>
      </c>
      <c r="G4056">
        <v>34497</v>
      </c>
      <c r="H4056" t="s">
        <v>20</v>
      </c>
      <c r="I4056">
        <v>46</v>
      </c>
      <c r="J4056" t="str">
        <f t="shared" si="63"/>
        <v>A3</v>
      </c>
      <c r="K4056" s="5">
        <v>37.37486457204767</v>
      </c>
      <c r="L4056">
        <v>2023</v>
      </c>
      <c r="P4056" t="s">
        <v>12</v>
      </c>
    </row>
    <row r="4057" spans="1:16" x14ac:dyDescent="0.3">
      <c r="A4057" t="s">
        <v>4034</v>
      </c>
      <c r="B4057" s="1">
        <v>45012</v>
      </c>
      <c r="C4057" t="s">
        <v>14</v>
      </c>
      <c r="D4057" t="s">
        <v>32</v>
      </c>
      <c r="E4057" t="s">
        <v>23</v>
      </c>
      <c r="F4057">
        <v>641</v>
      </c>
      <c r="G4057">
        <v>38354</v>
      </c>
      <c r="H4057">
        <v>0</v>
      </c>
      <c r="I4057">
        <v>46</v>
      </c>
      <c r="J4057" t="str">
        <f t="shared" si="63"/>
        <v>A3</v>
      </c>
      <c r="K4057" s="5">
        <v>59.834633385335415</v>
      </c>
      <c r="L4057">
        <v>2023</v>
      </c>
      <c r="P4057">
        <v>0</v>
      </c>
    </row>
    <row r="4058" spans="1:16" hidden="1" x14ac:dyDescent="0.3">
      <c r="A4058" t="s">
        <v>4035</v>
      </c>
      <c r="B4058" s="1">
        <v>45101</v>
      </c>
      <c r="C4058" t="s">
        <v>17</v>
      </c>
      <c r="D4058" t="s">
        <v>4976</v>
      </c>
      <c r="E4058" t="s">
        <v>23</v>
      </c>
      <c r="F4058">
        <v>405</v>
      </c>
      <c r="G4058">
        <v>29352</v>
      </c>
      <c r="H4058" t="s">
        <v>12</v>
      </c>
      <c r="I4058" t="s">
        <v>4977</v>
      </c>
      <c r="J4058" t="str">
        <f t="shared" si="63"/>
        <v>A3</v>
      </c>
      <c r="K4058" s="5">
        <v>72.474074074074068</v>
      </c>
      <c r="L4058">
        <v>2023</v>
      </c>
      <c r="P4058" t="s">
        <v>12</v>
      </c>
    </row>
    <row r="4059" spans="1:16" x14ac:dyDescent="0.3">
      <c r="A4059" t="s">
        <v>4036</v>
      </c>
      <c r="B4059" t="s">
        <v>4976</v>
      </c>
      <c r="C4059" t="s">
        <v>14</v>
      </c>
      <c r="D4059" t="s">
        <v>28</v>
      </c>
      <c r="E4059" t="s">
        <v>23</v>
      </c>
      <c r="F4059">
        <v>156</v>
      </c>
      <c r="G4059">
        <v>45526</v>
      </c>
      <c r="H4059" t="s">
        <v>12</v>
      </c>
      <c r="I4059">
        <v>58</v>
      </c>
      <c r="J4059" t="str">
        <f t="shared" si="63"/>
        <v>A3</v>
      </c>
      <c r="K4059" s="5">
        <v>291.83333333333331</v>
      </c>
      <c r="L4059" t="e">
        <v>#VALUE!</v>
      </c>
      <c r="P4059">
        <v>0</v>
      </c>
    </row>
    <row r="4060" spans="1:16" x14ac:dyDescent="0.3">
      <c r="A4060" t="s">
        <v>4037</v>
      </c>
      <c r="B4060" s="1">
        <v>44990</v>
      </c>
      <c r="C4060" t="s">
        <v>22</v>
      </c>
      <c r="D4060" t="s">
        <v>10</v>
      </c>
      <c r="E4060" t="s">
        <v>34</v>
      </c>
      <c r="F4060">
        <v>678</v>
      </c>
      <c r="G4060">
        <v>43146</v>
      </c>
      <c r="H4060" t="s">
        <v>12</v>
      </c>
      <c r="I4060">
        <v>39</v>
      </c>
      <c r="J4060" t="str">
        <f t="shared" si="63"/>
        <v>A2</v>
      </c>
      <c r="K4060" s="5">
        <v>63.637168141592923</v>
      </c>
      <c r="L4060">
        <v>2023</v>
      </c>
      <c r="P4060" t="s">
        <v>20</v>
      </c>
    </row>
    <row r="4061" spans="1:16" x14ac:dyDescent="0.3">
      <c r="A4061" t="s">
        <v>4038</v>
      </c>
      <c r="B4061" s="1">
        <v>44729</v>
      </c>
      <c r="C4061" t="s">
        <v>17</v>
      </c>
      <c r="D4061" t="s">
        <v>15</v>
      </c>
      <c r="E4061" t="s">
        <v>23</v>
      </c>
      <c r="F4061">
        <v>302</v>
      </c>
      <c r="G4061">
        <v>21892</v>
      </c>
      <c r="H4061" t="s">
        <v>12</v>
      </c>
      <c r="I4061">
        <v>41</v>
      </c>
      <c r="J4061" t="str">
        <f t="shared" si="63"/>
        <v>A2</v>
      </c>
      <c r="K4061" s="5">
        <v>72.490066225165563</v>
      </c>
      <c r="L4061">
        <v>2022</v>
      </c>
      <c r="P4061" t="s">
        <v>20</v>
      </c>
    </row>
    <row r="4062" spans="1:16" x14ac:dyDescent="0.3">
      <c r="A4062" t="s">
        <v>4039</v>
      </c>
      <c r="B4062" s="1">
        <v>45278</v>
      </c>
      <c r="C4062" t="s">
        <v>27</v>
      </c>
      <c r="D4062" t="s">
        <v>15</v>
      </c>
      <c r="E4062" t="s">
        <v>34</v>
      </c>
      <c r="F4062">
        <v>657</v>
      </c>
      <c r="G4062">
        <v>20729</v>
      </c>
      <c r="H4062" t="s">
        <v>12</v>
      </c>
      <c r="I4062">
        <v>41</v>
      </c>
      <c r="J4062" t="str">
        <f t="shared" si="63"/>
        <v>A2</v>
      </c>
      <c r="K4062" s="5">
        <v>31.550989345509894</v>
      </c>
      <c r="L4062">
        <v>2023</v>
      </c>
      <c r="P4062">
        <v>0</v>
      </c>
    </row>
    <row r="4063" spans="1:16" x14ac:dyDescent="0.3">
      <c r="A4063" t="s">
        <v>4040</v>
      </c>
      <c r="B4063" s="1">
        <v>45365</v>
      </c>
      <c r="C4063" t="s">
        <v>22</v>
      </c>
      <c r="D4063" t="s">
        <v>15</v>
      </c>
      <c r="E4063" t="s">
        <v>19</v>
      </c>
      <c r="F4063">
        <v>562</v>
      </c>
      <c r="G4063">
        <v>43789</v>
      </c>
      <c r="H4063" t="s">
        <v>12</v>
      </c>
      <c r="I4063">
        <v>41</v>
      </c>
      <c r="J4063" t="str">
        <f t="shared" si="63"/>
        <v>A2</v>
      </c>
      <c r="K4063" s="5">
        <v>77.916370106761562</v>
      </c>
      <c r="L4063">
        <v>2024</v>
      </c>
      <c r="P4063" t="s">
        <v>12</v>
      </c>
    </row>
    <row r="4064" spans="1:16" x14ac:dyDescent="0.3">
      <c r="A4064" t="s">
        <v>4041</v>
      </c>
      <c r="B4064" s="1">
        <v>44729</v>
      </c>
      <c r="C4064" t="s">
        <v>14</v>
      </c>
      <c r="D4064" t="s">
        <v>32</v>
      </c>
      <c r="E4064" t="s">
        <v>25</v>
      </c>
      <c r="F4064">
        <v>609</v>
      </c>
      <c r="G4064" t="s">
        <v>4976</v>
      </c>
      <c r="H4064" t="s">
        <v>12</v>
      </c>
      <c r="I4064">
        <v>46</v>
      </c>
      <c r="J4064" t="str">
        <f t="shared" si="63"/>
        <v>A3</v>
      </c>
      <c r="K4064" s="5">
        <v>0</v>
      </c>
      <c r="L4064">
        <v>2022</v>
      </c>
      <c r="P4064" t="s">
        <v>12</v>
      </c>
    </row>
    <row r="4065" spans="1:16" x14ac:dyDescent="0.3">
      <c r="A4065" t="s">
        <v>4042</v>
      </c>
      <c r="B4065" s="1">
        <v>44577</v>
      </c>
      <c r="C4065" t="s">
        <v>22</v>
      </c>
      <c r="D4065" t="s">
        <v>18</v>
      </c>
      <c r="E4065" t="s">
        <v>23</v>
      </c>
      <c r="F4065">
        <v>490</v>
      </c>
      <c r="G4065">
        <v>6064</v>
      </c>
      <c r="H4065">
        <v>0</v>
      </c>
      <c r="I4065">
        <v>57</v>
      </c>
      <c r="J4065" t="str">
        <f t="shared" si="63"/>
        <v>A3</v>
      </c>
      <c r="K4065" s="5">
        <v>12.375510204081632</v>
      </c>
      <c r="L4065">
        <v>2022</v>
      </c>
      <c r="P4065" t="s">
        <v>20</v>
      </c>
    </row>
    <row r="4066" spans="1:16" x14ac:dyDescent="0.3">
      <c r="A4066" t="s">
        <v>4043</v>
      </c>
      <c r="B4066" s="1">
        <v>45218</v>
      </c>
      <c r="C4066" t="s">
        <v>17</v>
      </c>
      <c r="D4066" t="s">
        <v>42</v>
      </c>
      <c r="E4066" t="s">
        <v>19</v>
      </c>
      <c r="F4066">
        <v>64</v>
      </c>
      <c r="G4066">
        <v>17125</v>
      </c>
      <c r="H4066">
        <v>0</v>
      </c>
      <c r="I4066">
        <v>40</v>
      </c>
      <c r="J4066" t="str">
        <f t="shared" si="63"/>
        <v>A2</v>
      </c>
      <c r="K4066" s="5">
        <v>267.578125</v>
      </c>
      <c r="L4066">
        <v>2023</v>
      </c>
      <c r="P4066" t="s">
        <v>12</v>
      </c>
    </row>
    <row r="4067" spans="1:16" x14ac:dyDescent="0.3">
      <c r="A4067" t="s">
        <v>4044</v>
      </c>
      <c r="B4067" s="1">
        <v>44819</v>
      </c>
      <c r="C4067" t="s">
        <v>9</v>
      </c>
      <c r="D4067" t="s">
        <v>32</v>
      </c>
      <c r="E4067" t="s">
        <v>19</v>
      </c>
      <c r="F4067">
        <v>51</v>
      </c>
      <c r="G4067">
        <v>22071</v>
      </c>
      <c r="H4067" t="s">
        <v>20</v>
      </c>
      <c r="I4067">
        <v>46</v>
      </c>
      <c r="J4067" t="str">
        <f t="shared" si="63"/>
        <v>A3</v>
      </c>
      <c r="K4067" s="5">
        <v>432.76470588235293</v>
      </c>
      <c r="L4067">
        <v>2022</v>
      </c>
      <c r="P4067">
        <v>0</v>
      </c>
    </row>
    <row r="4068" spans="1:16" x14ac:dyDescent="0.3">
      <c r="A4068" t="s">
        <v>4045</v>
      </c>
      <c r="B4068" s="1">
        <v>45040</v>
      </c>
      <c r="C4068" t="s">
        <v>22</v>
      </c>
      <c r="D4068" t="s">
        <v>10</v>
      </c>
      <c r="E4068" t="s">
        <v>23</v>
      </c>
      <c r="F4068">
        <v>190</v>
      </c>
      <c r="G4068">
        <v>43554</v>
      </c>
      <c r="H4068" t="s">
        <v>12</v>
      </c>
      <c r="I4068">
        <v>39</v>
      </c>
      <c r="J4068" t="str">
        <f t="shared" si="63"/>
        <v>A2</v>
      </c>
      <c r="K4068" s="5">
        <v>229.23157894736843</v>
      </c>
      <c r="L4068">
        <v>2023</v>
      </c>
      <c r="P4068" t="s">
        <v>12</v>
      </c>
    </row>
    <row r="4069" spans="1:16" x14ac:dyDescent="0.3">
      <c r="A4069" t="s">
        <v>4046</v>
      </c>
      <c r="B4069" s="1">
        <v>45054</v>
      </c>
      <c r="C4069" t="s">
        <v>27</v>
      </c>
      <c r="D4069" t="s">
        <v>28</v>
      </c>
      <c r="E4069" t="s">
        <v>34</v>
      </c>
      <c r="F4069">
        <v>162</v>
      </c>
      <c r="G4069">
        <v>19577</v>
      </c>
      <c r="H4069" t="s">
        <v>12</v>
      </c>
      <c r="I4069">
        <v>58</v>
      </c>
      <c r="J4069" t="str">
        <f t="shared" si="63"/>
        <v>A3</v>
      </c>
      <c r="K4069" s="5">
        <v>120.84567901234568</v>
      </c>
      <c r="L4069">
        <v>2023</v>
      </c>
      <c r="P4069" t="s">
        <v>12</v>
      </c>
    </row>
    <row r="4070" spans="1:16" x14ac:dyDescent="0.3">
      <c r="A4070" t="s">
        <v>4047</v>
      </c>
      <c r="B4070" s="1">
        <v>45423</v>
      </c>
      <c r="C4070" t="s">
        <v>17</v>
      </c>
      <c r="D4070" t="s">
        <v>10</v>
      </c>
      <c r="E4070" t="s">
        <v>23</v>
      </c>
      <c r="F4070">
        <v>902</v>
      </c>
      <c r="G4070">
        <v>36962</v>
      </c>
      <c r="H4070" t="s">
        <v>20</v>
      </c>
      <c r="I4070">
        <v>39</v>
      </c>
      <c r="J4070" t="str">
        <f t="shared" si="63"/>
        <v>A2</v>
      </c>
      <c r="K4070" s="5">
        <v>40.977827050997782</v>
      </c>
      <c r="L4070">
        <v>2024</v>
      </c>
      <c r="P4070" t="s">
        <v>12</v>
      </c>
    </row>
    <row r="4071" spans="1:16" x14ac:dyDescent="0.3">
      <c r="A4071" t="s">
        <v>4048</v>
      </c>
      <c r="B4071" s="1">
        <v>44751</v>
      </c>
      <c r="C4071" t="s">
        <v>14</v>
      </c>
      <c r="D4071" t="s">
        <v>18</v>
      </c>
      <c r="E4071" t="s">
        <v>11</v>
      </c>
      <c r="F4071">
        <v>174</v>
      </c>
      <c r="G4071">
        <v>28137</v>
      </c>
      <c r="H4071" t="s">
        <v>12</v>
      </c>
      <c r="I4071">
        <v>57</v>
      </c>
      <c r="J4071" t="str">
        <f t="shared" si="63"/>
        <v>A3</v>
      </c>
      <c r="K4071" s="5">
        <v>161.70689655172413</v>
      </c>
      <c r="L4071">
        <v>2022</v>
      </c>
      <c r="P4071" t="s">
        <v>12</v>
      </c>
    </row>
    <row r="4072" spans="1:16" x14ac:dyDescent="0.3">
      <c r="A4072" t="s">
        <v>4049</v>
      </c>
      <c r="B4072" s="1">
        <v>44677</v>
      </c>
      <c r="C4072" t="s">
        <v>27</v>
      </c>
      <c r="D4072" t="s">
        <v>10</v>
      </c>
      <c r="E4072" t="s">
        <v>19</v>
      </c>
      <c r="F4072">
        <v>283</v>
      </c>
      <c r="G4072">
        <v>37215</v>
      </c>
      <c r="H4072" t="s">
        <v>12</v>
      </c>
      <c r="I4072">
        <v>39</v>
      </c>
      <c r="J4072" t="str">
        <f t="shared" si="63"/>
        <v>A2</v>
      </c>
      <c r="K4072" s="5">
        <v>131.50176678445229</v>
      </c>
      <c r="L4072">
        <v>2022</v>
      </c>
      <c r="P4072">
        <v>0</v>
      </c>
    </row>
    <row r="4073" spans="1:16" x14ac:dyDescent="0.3">
      <c r="A4073" t="s">
        <v>4050</v>
      </c>
      <c r="B4073" s="1">
        <v>45030</v>
      </c>
      <c r="C4073" t="s">
        <v>27</v>
      </c>
      <c r="D4073" t="s">
        <v>18</v>
      </c>
      <c r="E4073" t="s">
        <v>25</v>
      </c>
      <c r="F4073">
        <v>747</v>
      </c>
      <c r="G4073">
        <v>17519</v>
      </c>
      <c r="H4073">
        <v>0</v>
      </c>
      <c r="I4073">
        <v>57</v>
      </c>
      <c r="J4073" t="str">
        <f t="shared" si="63"/>
        <v>A3</v>
      </c>
      <c r="K4073" s="5">
        <v>23.452476572958499</v>
      </c>
      <c r="L4073">
        <v>2023</v>
      </c>
      <c r="P4073" t="s">
        <v>20</v>
      </c>
    </row>
    <row r="4074" spans="1:16" x14ac:dyDescent="0.3">
      <c r="A4074" t="s">
        <v>4051</v>
      </c>
      <c r="B4074" s="1">
        <v>44888</v>
      </c>
      <c r="C4074" t="s">
        <v>22</v>
      </c>
      <c r="D4074" t="s">
        <v>32</v>
      </c>
      <c r="E4074" t="s">
        <v>23</v>
      </c>
      <c r="F4074">
        <v>57</v>
      </c>
      <c r="G4074">
        <v>49341</v>
      </c>
      <c r="H4074" t="s">
        <v>12</v>
      </c>
      <c r="I4074">
        <v>46</v>
      </c>
      <c r="J4074" t="str">
        <f t="shared" si="63"/>
        <v>A3</v>
      </c>
      <c r="K4074" s="5">
        <v>865.63157894736844</v>
      </c>
      <c r="L4074">
        <v>2022</v>
      </c>
      <c r="P4074" t="s">
        <v>12</v>
      </c>
    </row>
    <row r="4075" spans="1:16" x14ac:dyDescent="0.3">
      <c r="A4075" t="s">
        <v>4052</v>
      </c>
      <c r="B4075" s="1">
        <v>45000</v>
      </c>
      <c r="C4075" t="s">
        <v>22</v>
      </c>
      <c r="D4075" t="s">
        <v>15</v>
      </c>
      <c r="E4075" t="s">
        <v>19</v>
      </c>
      <c r="F4075">
        <v>953</v>
      </c>
      <c r="G4075">
        <v>46595</v>
      </c>
      <c r="H4075" t="s">
        <v>12</v>
      </c>
      <c r="I4075">
        <v>41</v>
      </c>
      <c r="J4075" t="str">
        <f t="shared" si="63"/>
        <v>A2</v>
      </c>
      <c r="K4075" s="5">
        <v>48.892969569779645</v>
      </c>
      <c r="L4075">
        <v>2023</v>
      </c>
      <c r="P4075" t="s">
        <v>20</v>
      </c>
    </row>
    <row r="4076" spans="1:16" x14ac:dyDescent="0.3">
      <c r="A4076" t="s">
        <v>4053</v>
      </c>
      <c r="B4076" s="1">
        <v>44583</v>
      </c>
      <c r="C4076" t="s">
        <v>14</v>
      </c>
      <c r="D4076" t="s">
        <v>28</v>
      </c>
      <c r="E4076" t="s">
        <v>11</v>
      </c>
      <c r="F4076">
        <v>390</v>
      </c>
      <c r="G4076">
        <v>30561</v>
      </c>
      <c r="H4076" t="s">
        <v>12</v>
      </c>
      <c r="I4076">
        <v>58</v>
      </c>
      <c r="J4076" t="str">
        <f t="shared" si="63"/>
        <v>A3</v>
      </c>
      <c r="K4076" s="5">
        <v>78.361538461538458</v>
      </c>
      <c r="L4076">
        <v>2022</v>
      </c>
      <c r="P4076">
        <v>0</v>
      </c>
    </row>
    <row r="4077" spans="1:16" x14ac:dyDescent="0.3">
      <c r="A4077" t="s">
        <v>4054</v>
      </c>
      <c r="B4077" s="1">
        <v>44631</v>
      </c>
      <c r="C4077" t="s">
        <v>22</v>
      </c>
      <c r="D4077" t="s">
        <v>18</v>
      </c>
      <c r="E4077" t="s">
        <v>11</v>
      </c>
      <c r="F4077">
        <v>248</v>
      </c>
      <c r="G4077">
        <v>46074</v>
      </c>
      <c r="H4077" t="s">
        <v>12</v>
      </c>
      <c r="I4077">
        <v>57</v>
      </c>
      <c r="J4077" t="str">
        <f t="shared" si="63"/>
        <v>A3</v>
      </c>
      <c r="K4077" s="5">
        <v>185.78225806451613</v>
      </c>
      <c r="L4077">
        <v>2022</v>
      </c>
      <c r="P4077" t="s">
        <v>12</v>
      </c>
    </row>
    <row r="4078" spans="1:16" x14ac:dyDescent="0.3">
      <c r="A4078" t="s">
        <v>4055</v>
      </c>
      <c r="B4078" s="1">
        <v>44769</v>
      </c>
      <c r="C4078" t="s">
        <v>22</v>
      </c>
      <c r="D4078" t="s">
        <v>32</v>
      </c>
      <c r="E4078" t="s">
        <v>23</v>
      </c>
      <c r="F4078">
        <v>853</v>
      </c>
      <c r="G4078">
        <v>39387</v>
      </c>
      <c r="H4078">
        <v>0</v>
      </c>
      <c r="I4078">
        <v>46</v>
      </c>
      <c r="J4078" t="str">
        <f t="shared" si="63"/>
        <v>A3</v>
      </c>
      <c r="K4078" s="5">
        <v>46.174677608440795</v>
      </c>
      <c r="L4078">
        <v>2022</v>
      </c>
      <c r="P4078" t="s">
        <v>12</v>
      </c>
    </row>
    <row r="4079" spans="1:16" x14ac:dyDescent="0.3">
      <c r="A4079" t="s">
        <v>4056</v>
      </c>
      <c r="B4079" t="s">
        <v>4976</v>
      </c>
      <c r="C4079" t="s">
        <v>17</v>
      </c>
      <c r="D4079" t="s">
        <v>42</v>
      </c>
      <c r="E4079" t="s">
        <v>11</v>
      </c>
      <c r="F4079">
        <v>335</v>
      </c>
      <c r="G4079">
        <v>22602</v>
      </c>
      <c r="H4079">
        <v>0</v>
      </c>
      <c r="I4079">
        <v>40</v>
      </c>
      <c r="J4079" t="str">
        <f t="shared" si="63"/>
        <v>A2</v>
      </c>
      <c r="K4079" s="5">
        <v>67.468656716417911</v>
      </c>
      <c r="L4079" t="e">
        <v>#VALUE!</v>
      </c>
      <c r="P4079" t="s">
        <v>12</v>
      </c>
    </row>
    <row r="4080" spans="1:16" x14ac:dyDescent="0.3">
      <c r="A4080" t="s">
        <v>4057</v>
      </c>
      <c r="B4080" s="1">
        <v>45191</v>
      </c>
      <c r="C4080" t="s">
        <v>17</v>
      </c>
      <c r="D4080" t="s">
        <v>28</v>
      </c>
      <c r="E4080" t="s">
        <v>19</v>
      </c>
      <c r="F4080">
        <v>321</v>
      </c>
      <c r="G4080">
        <v>45249</v>
      </c>
      <c r="H4080">
        <v>0</v>
      </c>
      <c r="I4080">
        <v>58</v>
      </c>
      <c r="J4080" t="str">
        <f t="shared" si="63"/>
        <v>A3</v>
      </c>
      <c r="K4080" s="5">
        <v>140.96261682242991</v>
      </c>
      <c r="L4080">
        <v>2023</v>
      </c>
      <c r="P4080" t="s">
        <v>12</v>
      </c>
    </row>
    <row r="4081" spans="1:16" hidden="1" x14ac:dyDescent="0.3">
      <c r="A4081" t="s">
        <v>4058</v>
      </c>
      <c r="B4081" s="1">
        <v>44812</v>
      </c>
      <c r="C4081" t="s">
        <v>14</v>
      </c>
      <c r="D4081" t="s">
        <v>4976</v>
      </c>
      <c r="E4081" t="s">
        <v>34</v>
      </c>
      <c r="F4081">
        <v>689</v>
      </c>
      <c r="G4081">
        <v>32305</v>
      </c>
      <c r="H4081" t="s">
        <v>20</v>
      </c>
      <c r="I4081" t="s">
        <v>4977</v>
      </c>
      <c r="J4081" t="str">
        <f t="shared" si="63"/>
        <v>A3</v>
      </c>
      <c r="K4081" s="5">
        <v>46.886792452830186</v>
      </c>
      <c r="L4081">
        <v>2022</v>
      </c>
      <c r="P4081" t="s">
        <v>12</v>
      </c>
    </row>
    <row r="4082" spans="1:16" x14ac:dyDescent="0.3">
      <c r="A4082" t="s">
        <v>4059</v>
      </c>
      <c r="B4082" s="1">
        <v>45290</v>
      </c>
      <c r="C4082" t="s">
        <v>27</v>
      </c>
      <c r="D4082" t="s">
        <v>10</v>
      </c>
      <c r="E4082" t="s">
        <v>23</v>
      </c>
      <c r="F4082" t="s">
        <v>4976</v>
      </c>
      <c r="G4082">
        <v>33487</v>
      </c>
      <c r="H4082" t="s">
        <v>12</v>
      </c>
      <c r="I4082">
        <v>39</v>
      </c>
      <c r="J4082" t="str">
        <f t="shared" si="63"/>
        <v>A2</v>
      </c>
      <c r="K4082" s="5">
        <v>0</v>
      </c>
      <c r="L4082">
        <v>2023</v>
      </c>
      <c r="P4082" t="s">
        <v>12</v>
      </c>
    </row>
    <row r="4083" spans="1:16" x14ac:dyDescent="0.3">
      <c r="A4083" t="s">
        <v>4060</v>
      </c>
      <c r="B4083" s="1">
        <v>44636</v>
      </c>
      <c r="C4083" t="s">
        <v>9</v>
      </c>
      <c r="D4083" t="s">
        <v>15</v>
      </c>
      <c r="E4083" t="s">
        <v>11</v>
      </c>
      <c r="F4083">
        <v>626</v>
      </c>
      <c r="G4083">
        <v>43735</v>
      </c>
      <c r="H4083" t="s">
        <v>12</v>
      </c>
      <c r="I4083">
        <v>41</v>
      </c>
      <c r="J4083" t="str">
        <f t="shared" si="63"/>
        <v>A2</v>
      </c>
      <c r="K4083" s="5">
        <v>69.864217252396159</v>
      </c>
      <c r="L4083">
        <v>2022</v>
      </c>
      <c r="P4083" t="s">
        <v>20</v>
      </c>
    </row>
    <row r="4084" spans="1:16" x14ac:dyDescent="0.3">
      <c r="A4084" t="s">
        <v>4061</v>
      </c>
      <c r="B4084" t="s">
        <v>4976</v>
      </c>
      <c r="C4084" t="s">
        <v>27</v>
      </c>
      <c r="D4084" t="s">
        <v>10</v>
      </c>
      <c r="E4084" t="s">
        <v>19</v>
      </c>
      <c r="F4084" t="s">
        <v>4976</v>
      </c>
      <c r="G4084">
        <v>34169</v>
      </c>
      <c r="H4084" t="s">
        <v>12</v>
      </c>
      <c r="I4084">
        <v>39</v>
      </c>
      <c r="J4084" t="str">
        <f t="shared" si="63"/>
        <v>A2</v>
      </c>
      <c r="K4084" s="5">
        <v>0</v>
      </c>
      <c r="L4084" t="e">
        <v>#VALUE!</v>
      </c>
      <c r="P4084" t="s">
        <v>12</v>
      </c>
    </row>
    <row r="4085" spans="1:16" x14ac:dyDescent="0.3">
      <c r="A4085" t="s">
        <v>4062</v>
      </c>
      <c r="B4085" s="1">
        <v>45204</v>
      </c>
      <c r="C4085" t="s">
        <v>14</v>
      </c>
      <c r="D4085" t="s">
        <v>32</v>
      </c>
      <c r="E4085" t="s">
        <v>19</v>
      </c>
      <c r="F4085">
        <v>987</v>
      </c>
      <c r="G4085">
        <v>17009</v>
      </c>
      <c r="H4085" t="s">
        <v>12</v>
      </c>
      <c r="I4085">
        <v>46</v>
      </c>
      <c r="J4085" t="str">
        <f t="shared" si="63"/>
        <v>A3</v>
      </c>
      <c r="K4085" s="5">
        <v>17.233029381965551</v>
      </c>
      <c r="L4085">
        <v>2023</v>
      </c>
      <c r="P4085" t="s">
        <v>12</v>
      </c>
    </row>
    <row r="4086" spans="1:16" x14ac:dyDescent="0.3">
      <c r="A4086" t="s">
        <v>4063</v>
      </c>
      <c r="B4086" t="s">
        <v>4976</v>
      </c>
      <c r="C4086" t="s">
        <v>27</v>
      </c>
      <c r="D4086" t="s">
        <v>18</v>
      </c>
      <c r="E4086" t="s">
        <v>34</v>
      </c>
      <c r="F4086">
        <v>342</v>
      </c>
      <c r="G4086">
        <v>11920</v>
      </c>
      <c r="H4086" t="s">
        <v>12</v>
      </c>
      <c r="I4086">
        <v>57</v>
      </c>
      <c r="J4086" t="str">
        <f t="shared" si="63"/>
        <v>A3</v>
      </c>
      <c r="K4086" s="5">
        <v>34.853801169590646</v>
      </c>
      <c r="L4086" t="e">
        <v>#VALUE!</v>
      </c>
      <c r="P4086" t="s">
        <v>12</v>
      </c>
    </row>
    <row r="4087" spans="1:16" x14ac:dyDescent="0.3">
      <c r="A4087" t="s">
        <v>4064</v>
      </c>
      <c r="B4087" s="1">
        <v>44703</v>
      </c>
      <c r="C4087" t="s">
        <v>17</v>
      </c>
      <c r="D4087" t="s">
        <v>32</v>
      </c>
      <c r="E4087" t="s">
        <v>19</v>
      </c>
      <c r="F4087">
        <v>656</v>
      </c>
      <c r="G4087">
        <v>43418</v>
      </c>
      <c r="H4087" t="s">
        <v>20</v>
      </c>
      <c r="I4087">
        <v>46</v>
      </c>
      <c r="J4087" t="str">
        <f t="shared" si="63"/>
        <v>A3</v>
      </c>
      <c r="K4087" s="5">
        <v>66.185975609756099</v>
      </c>
      <c r="L4087">
        <v>2022</v>
      </c>
      <c r="P4087">
        <v>0</v>
      </c>
    </row>
    <row r="4088" spans="1:16" x14ac:dyDescent="0.3">
      <c r="A4088" t="s">
        <v>4065</v>
      </c>
      <c r="B4088" s="1">
        <v>44906</v>
      </c>
      <c r="C4088" t="s">
        <v>9</v>
      </c>
      <c r="D4088" t="s">
        <v>42</v>
      </c>
      <c r="E4088" t="s">
        <v>19</v>
      </c>
      <c r="F4088">
        <v>891</v>
      </c>
      <c r="G4088">
        <v>18248</v>
      </c>
      <c r="H4088">
        <v>0</v>
      </c>
      <c r="I4088">
        <v>40</v>
      </c>
      <c r="J4088" t="str">
        <f t="shared" si="63"/>
        <v>A2</v>
      </c>
      <c r="K4088" s="5">
        <v>20.480359147025812</v>
      </c>
      <c r="L4088">
        <v>2022</v>
      </c>
      <c r="P4088">
        <v>0</v>
      </c>
    </row>
    <row r="4089" spans="1:16" x14ac:dyDescent="0.3">
      <c r="A4089" t="s">
        <v>4066</v>
      </c>
      <c r="B4089" s="1">
        <v>45163</v>
      </c>
      <c r="C4089" t="s">
        <v>17</v>
      </c>
      <c r="D4089" t="s">
        <v>28</v>
      </c>
      <c r="E4089" t="s">
        <v>19</v>
      </c>
      <c r="F4089">
        <v>556</v>
      </c>
      <c r="G4089">
        <v>24781</v>
      </c>
      <c r="H4089" t="s">
        <v>12</v>
      </c>
      <c r="I4089">
        <v>58</v>
      </c>
      <c r="J4089" t="str">
        <f t="shared" si="63"/>
        <v>A3</v>
      </c>
      <c r="K4089" s="5">
        <v>44.570143884892083</v>
      </c>
      <c r="L4089">
        <v>2023</v>
      </c>
      <c r="P4089" t="s">
        <v>12</v>
      </c>
    </row>
    <row r="4090" spans="1:16" x14ac:dyDescent="0.3">
      <c r="A4090" t="s">
        <v>4067</v>
      </c>
      <c r="B4090" s="1">
        <v>45357</v>
      </c>
      <c r="C4090" t="s">
        <v>22</v>
      </c>
      <c r="D4090" t="s">
        <v>15</v>
      </c>
      <c r="E4090" t="s">
        <v>34</v>
      </c>
      <c r="F4090">
        <v>359</v>
      </c>
      <c r="G4090">
        <v>38729</v>
      </c>
      <c r="H4090" t="s">
        <v>12</v>
      </c>
      <c r="I4090">
        <v>41</v>
      </c>
      <c r="J4090" t="str">
        <f t="shared" si="63"/>
        <v>A2</v>
      </c>
      <c r="K4090" s="5">
        <v>107.88022284122563</v>
      </c>
      <c r="L4090">
        <v>2024</v>
      </c>
      <c r="P4090" t="s">
        <v>12</v>
      </c>
    </row>
    <row r="4091" spans="1:16" x14ac:dyDescent="0.3">
      <c r="A4091" t="s">
        <v>4068</v>
      </c>
      <c r="B4091" s="1">
        <v>44675</v>
      </c>
      <c r="C4091" t="s">
        <v>22</v>
      </c>
      <c r="D4091" t="s">
        <v>15</v>
      </c>
      <c r="E4091" t="s">
        <v>23</v>
      </c>
      <c r="F4091">
        <v>742</v>
      </c>
      <c r="G4091">
        <v>36592</v>
      </c>
      <c r="H4091" t="s">
        <v>12</v>
      </c>
      <c r="I4091">
        <v>41</v>
      </c>
      <c r="J4091" t="str">
        <f t="shared" si="63"/>
        <v>A2</v>
      </c>
      <c r="K4091" s="5">
        <v>49.315363881401616</v>
      </c>
      <c r="L4091">
        <v>2022</v>
      </c>
      <c r="P4091" t="s">
        <v>12</v>
      </c>
    </row>
    <row r="4092" spans="1:16" hidden="1" x14ac:dyDescent="0.3">
      <c r="A4092" t="s">
        <v>4069</v>
      </c>
      <c r="B4092" s="1">
        <v>45058</v>
      </c>
      <c r="C4092" t="s">
        <v>27</v>
      </c>
      <c r="D4092" t="s">
        <v>4976</v>
      </c>
      <c r="E4092" t="s">
        <v>11</v>
      </c>
      <c r="F4092">
        <v>241</v>
      </c>
      <c r="G4092">
        <v>35629</v>
      </c>
      <c r="H4092" t="s">
        <v>20</v>
      </c>
      <c r="I4092" t="s">
        <v>4977</v>
      </c>
      <c r="J4092" t="str">
        <f t="shared" si="63"/>
        <v>A3</v>
      </c>
      <c r="K4092" s="5">
        <v>147.83817427385893</v>
      </c>
      <c r="L4092">
        <v>2023</v>
      </c>
      <c r="P4092" t="s">
        <v>12</v>
      </c>
    </row>
    <row r="4093" spans="1:16" x14ac:dyDescent="0.3">
      <c r="A4093" t="s">
        <v>4070</v>
      </c>
      <c r="B4093" s="1">
        <v>45042</v>
      </c>
      <c r="C4093" t="s">
        <v>14</v>
      </c>
      <c r="D4093" t="s">
        <v>42</v>
      </c>
      <c r="E4093" t="s">
        <v>25</v>
      </c>
      <c r="F4093">
        <v>618</v>
      </c>
      <c r="G4093">
        <v>9980</v>
      </c>
      <c r="H4093" t="s">
        <v>20</v>
      </c>
      <c r="I4093">
        <v>40</v>
      </c>
      <c r="J4093" t="str">
        <f t="shared" si="63"/>
        <v>A2</v>
      </c>
      <c r="K4093" s="5">
        <v>16.148867313915858</v>
      </c>
      <c r="L4093">
        <v>2023</v>
      </c>
      <c r="P4093" t="s">
        <v>12</v>
      </c>
    </row>
    <row r="4094" spans="1:16" x14ac:dyDescent="0.3">
      <c r="A4094" t="s">
        <v>4071</v>
      </c>
      <c r="B4094" s="1">
        <v>44712</v>
      </c>
      <c r="C4094" t="s">
        <v>27</v>
      </c>
      <c r="D4094" t="s">
        <v>42</v>
      </c>
      <c r="E4094" t="s">
        <v>4976</v>
      </c>
      <c r="F4094">
        <v>919</v>
      </c>
      <c r="G4094">
        <v>24735</v>
      </c>
      <c r="H4094" t="s">
        <v>12</v>
      </c>
      <c r="I4094">
        <v>40</v>
      </c>
      <c r="J4094" t="str">
        <f t="shared" si="63"/>
        <v>A2</v>
      </c>
      <c r="K4094" s="5">
        <v>26.915125136017409</v>
      </c>
      <c r="L4094">
        <v>2022</v>
      </c>
      <c r="P4094" t="s">
        <v>20</v>
      </c>
    </row>
    <row r="4095" spans="1:16" x14ac:dyDescent="0.3">
      <c r="A4095" t="s">
        <v>4072</v>
      </c>
      <c r="B4095" s="1">
        <v>44775</v>
      </c>
      <c r="C4095" t="s">
        <v>17</v>
      </c>
      <c r="D4095" t="s">
        <v>15</v>
      </c>
      <c r="E4095" t="s">
        <v>19</v>
      </c>
      <c r="F4095">
        <v>860</v>
      </c>
      <c r="G4095">
        <v>36809</v>
      </c>
      <c r="H4095">
        <v>0</v>
      </c>
      <c r="I4095">
        <v>41</v>
      </c>
      <c r="J4095" t="str">
        <f t="shared" si="63"/>
        <v>A2</v>
      </c>
      <c r="K4095" s="5">
        <v>42.801162790697674</v>
      </c>
      <c r="L4095">
        <v>2022</v>
      </c>
      <c r="P4095" t="s">
        <v>20</v>
      </c>
    </row>
    <row r="4096" spans="1:16" x14ac:dyDescent="0.3">
      <c r="A4096" t="s">
        <v>4073</v>
      </c>
      <c r="B4096" s="1">
        <v>44986</v>
      </c>
      <c r="C4096" t="s">
        <v>22</v>
      </c>
      <c r="D4096" t="s">
        <v>10</v>
      </c>
      <c r="E4096" t="s">
        <v>25</v>
      </c>
      <c r="F4096" t="s">
        <v>4976</v>
      </c>
      <c r="G4096">
        <v>45689</v>
      </c>
      <c r="H4096" t="s">
        <v>20</v>
      </c>
      <c r="I4096">
        <v>39</v>
      </c>
      <c r="J4096" t="str">
        <f t="shared" si="63"/>
        <v>A2</v>
      </c>
      <c r="K4096" s="5">
        <v>0</v>
      </c>
      <c r="L4096">
        <v>2023</v>
      </c>
      <c r="P4096" t="s">
        <v>12</v>
      </c>
    </row>
    <row r="4097" spans="1:16" x14ac:dyDescent="0.3">
      <c r="A4097" t="s">
        <v>4074</v>
      </c>
      <c r="B4097" t="s">
        <v>4976</v>
      </c>
      <c r="C4097" t="s">
        <v>9</v>
      </c>
      <c r="D4097" t="s">
        <v>32</v>
      </c>
      <c r="E4097" t="s">
        <v>34</v>
      </c>
      <c r="F4097">
        <v>197</v>
      </c>
      <c r="G4097">
        <v>10164</v>
      </c>
      <c r="H4097" t="s">
        <v>12</v>
      </c>
      <c r="I4097">
        <v>46</v>
      </c>
      <c r="J4097" t="str">
        <f t="shared" si="63"/>
        <v>A3</v>
      </c>
      <c r="K4097" s="5">
        <v>51.593908629441621</v>
      </c>
      <c r="L4097" t="e">
        <v>#VALUE!</v>
      </c>
      <c r="P4097" t="s">
        <v>12</v>
      </c>
    </row>
    <row r="4098" spans="1:16" x14ac:dyDescent="0.3">
      <c r="A4098" t="s">
        <v>4075</v>
      </c>
      <c r="B4098" s="1">
        <v>45201</v>
      </c>
      <c r="C4098" t="s">
        <v>22</v>
      </c>
      <c r="D4098" t="s">
        <v>15</v>
      </c>
      <c r="E4098" t="s">
        <v>19</v>
      </c>
      <c r="F4098">
        <v>83</v>
      </c>
      <c r="G4098">
        <v>11826</v>
      </c>
      <c r="H4098" t="s">
        <v>12</v>
      </c>
      <c r="I4098">
        <v>41</v>
      </c>
      <c r="J4098" t="str">
        <f t="shared" si="63"/>
        <v>A2</v>
      </c>
      <c r="K4098" s="5">
        <v>142.48192771084337</v>
      </c>
      <c r="L4098">
        <v>2023</v>
      </c>
      <c r="P4098" t="s">
        <v>12</v>
      </c>
    </row>
    <row r="4099" spans="1:16" x14ac:dyDescent="0.3">
      <c r="A4099" t="s">
        <v>4076</v>
      </c>
      <c r="B4099" s="1">
        <v>44889</v>
      </c>
      <c r="C4099" t="s">
        <v>22</v>
      </c>
      <c r="D4099" t="s">
        <v>15</v>
      </c>
      <c r="E4099" t="s">
        <v>11</v>
      </c>
      <c r="F4099">
        <v>699</v>
      </c>
      <c r="G4099" t="s">
        <v>4976</v>
      </c>
      <c r="H4099" t="s">
        <v>12</v>
      </c>
      <c r="I4099">
        <v>41</v>
      </c>
      <c r="J4099" t="str">
        <f t="shared" ref="J4099:J4162" si="64">IF(I4099&lt;=30,"A1",IF(I4099&lt;=45,"A2","A3"))</f>
        <v>A2</v>
      </c>
      <c r="K4099" s="5">
        <v>0</v>
      </c>
      <c r="L4099">
        <v>2022</v>
      </c>
      <c r="P4099">
        <v>0</v>
      </c>
    </row>
    <row r="4100" spans="1:16" x14ac:dyDescent="0.3">
      <c r="A4100" t="s">
        <v>4077</v>
      </c>
      <c r="B4100" t="s">
        <v>4976</v>
      </c>
      <c r="C4100" t="s">
        <v>17</v>
      </c>
      <c r="D4100" t="s">
        <v>18</v>
      </c>
      <c r="E4100" t="s">
        <v>23</v>
      </c>
      <c r="F4100">
        <v>154</v>
      </c>
      <c r="G4100">
        <v>38080</v>
      </c>
      <c r="H4100" t="s">
        <v>12</v>
      </c>
      <c r="I4100">
        <v>57</v>
      </c>
      <c r="J4100" t="str">
        <f t="shared" si="64"/>
        <v>A3</v>
      </c>
      <c r="K4100" s="5">
        <v>247.27272727272728</v>
      </c>
      <c r="L4100" t="e">
        <v>#VALUE!</v>
      </c>
      <c r="P4100" t="s">
        <v>12</v>
      </c>
    </row>
    <row r="4101" spans="1:16" x14ac:dyDescent="0.3">
      <c r="A4101" t="s">
        <v>4078</v>
      </c>
      <c r="B4101" s="1">
        <v>45039</v>
      </c>
      <c r="C4101" t="s">
        <v>17</v>
      </c>
      <c r="D4101" t="s">
        <v>18</v>
      </c>
      <c r="E4101" t="s">
        <v>19</v>
      </c>
      <c r="F4101">
        <v>144</v>
      </c>
      <c r="G4101">
        <v>19576</v>
      </c>
      <c r="H4101" t="s">
        <v>12</v>
      </c>
      <c r="I4101">
        <v>57</v>
      </c>
      <c r="J4101" t="str">
        <f t="shared" si="64"/>
        <v>A3</v>
      </c>
      <c r="K4101" s="5">
        <v>135.94444444444446</v>
      </c>
      <c r="L4101">
        <v>2023</v>
      </c>
      <c r="P4101" t="s">
        <v>12</v>
      </c>
    </row>
    <row r="4102" spans="1:16" x14ac:dyDescent="0.3">
      <c r="A4102" t="s">
        <v>4079</v>
      </c>
      <c r="B4102" s="1">
        <v>45274</v>
      </c>
      <c r="C4102" t="s">
        <v>9</v>
      </c>
      <c r="D4102" t="s">
        <v>28</v>
      </c>
      <c r="E4102" t="s">
        <v>4976</v>
      </c>
      <c r="F4102">
        <v>543</v>
      </c>
      <c r="G4102">
        <v>49196</v>
      </c>
      <c r="H4102" t="s">
        <v>20</v>
      </c>
      <c r="I4102">
        <v>58</v>
      </c>
      <c r="J4102" t="str">
        <f t="shared" si="64"/>
        <v>A3</v>
      </c>
      <c r="K4102" s="5">
        <v>90.600368324125228</v>
      </c>
      <c r="L4102">
        <v>2023</v>
      </c>
      <c r="P4102" t="s">
        <v>12</v>
      </c>
    </row>
    <row r="4103" spans="1:16" x14ac:dyDescent="0.3">
      <c r="A4103" t="s">
        <v>4080</v>
      </c>
      <c r="B4103" s="1">
        <v>44854</v>
      </c>
      <c r="C4103" t="s">
        <v>9</v>
      </c>
      <c r="D4103" t="s">
        <v>18</v>
      </c>
      <c r="E4103" t="s">
        <v>25</v>
      </c>
      <c r="F4103">
        <v>574</v>
      </c>
      <c r="G4103">
        <v>31855</v>
      </c>
      <c r="H4103" t="s">
        <v>20</v>
      </c>
      <c r="I4103">
        <v>57</v>
      </c>
      <c r="J4103" t="str">
        <f t="shared" si="64"/>
        <v>A3</v>
      </c>
      <c r="K4103" s="5">
        <v>55.49651567944251</v>
      </c>
      <c r="L4103">
        <v>2022</v>
      </c>
      <c r="P4103" t="s">
        <v>20</v>
      </c>
    </row>
    <row r="4104" spans="1:16" x14ac:dyDescent="0.3">
      <c r="A4104" t="s">
        <v>4081</v>
      </c>
      <c r="B4104" s="1">
        <v>45086</v>
      </c>
      <c r="C4104" t="s">
        <v>4976</v>
      </c>
      <c r="D4104" t="s">
        <v>18</v>
      </c>
      <c r="E4104" t="s">
        <v>19</v>
      </c>
      <c r="F4104">
        <v>596</v>
      </c>
      <c r="G4104">
        <v>38092</v>
      </c>
      <c r="H4104">
        <v>0</v>
      </c>
      <c r="I4104">
        <v>57</v>
      </c>
      <c r="J4104" t="str">
        <f t="shared" si="64"/>
        <v>A3</v>
      </c>
      <c r="K4104" s="5">
        <v>63.912751677852349</v>
      </c>
      <c r="L4104">
        <v>2023</v>
      </c>
      <c r="P4104">
        <v>0</v>
      </c>
    </row>
    <row r="4105" spans="1:16" x14ac:dyDescent="0.3">
      <c r="A4105" t="s">
        <v>4082</v>
      </c>
      <c r="B4105" s="1">
        <v>44957</v>
      </c>
      <c r="C4105" t="s">
        <v>9</v>
      </c>
      <c r="D4105" t="s">
        <v>28</v>
      </c>
      <c r="E4105" t="s">
        <v>34</v>
      </c>
      <c r="F4105">
        <v>797</v>
      </c>
      <c r="G4105">
        <v>33713</v>
      </c>
      <c r="H4105" t="s">
        <v>20</v>
      </c>
      <c r="I4105">
        <v>58</v>
      </c>
      <c r="J4105" t="str">
        <f t="shared" si="64"/>
        <v>A3</v>
      </c>
      <c r="K4105" s="5">
        <v>42.299874529485571</v>
      </c>
      <c r="L4105">
        <v>2023</v>
      </c>
      <c r="P4105" t="s">
        <v>12</v>
      </c>
    </row>
    <row r="4106" spans="1:16" x14ac:dyDescent="0.3">
      <c r="A4106" t="s">
        <v>4083</v>
      </c>
      <c r="B4106" s="1">
        <v>44979</v>
      </c>
      <c r="C4106" t="s">
        <v>9</v>
      </c>
      <c r="D4106" t="s">
        <v>15</v>
      </c>
      <c r="E4106" t="s">
        <v>19</v>
      </c>
      <c r="F4106">
        <v>757</v>
      </c>
      <c r="G4106">
        <v>13284</v>
      </c>
      <c r="H4106" t="s">
        <v>12</v>
      </c>
      <c r="I4106">
        <v>41</v>
      </c>
      <c r="J4106" t="str">
        <f t="shared" si="64"/>
        <v>A2</v>
      </c>
      <c r="K4106" s="5">
        <v>17.548216644649933</v>
      </c>
      <c r="L4106">
        <v>2023</v>
      </c>
      <c r="P4106" t="s">
        <v>12</v>
      </c>
    </row>
    <row r="4107" spans="1:16" hidden="1" x14ac:dyDescent="0.3">
      <c r="A4107" t="s">
        <v>4084</v>
      </c>
      <c r="B4107" s="1">
        <v>44992</v>
      </c>
      <c r="C4107" t="s">
        <v>9</v>
      </c>
      <c r="D4107" t="s">
        <v>4976</v>
      </c>
      <c r="E4107" t="s">
        <v>11</v>
      </c>
      <c r="F4107">
        <v>476</v>
      </c>
      <c r="G4107">
        <v>9033</v>
      </c>
      <c r="H4107" t="s">
        <v>20</v>
      </c>
      <c r="I4107" t="s">
        <v>4977</v>
      </c>
      <c r="J4107" t="str">
        <f t="shared" si="64"/>
        <v>A3</v>
      </c>
      <c r="K4107" s="5">
        <v>18.97689075630252</v>
      </c>
      <c r="L4107">
        <v>2023</v>
      </c>
      <c r="P4107" t="s">
        <v>12</v>
      </c>
    </row>
    <row r="4108" spans="1:16" x14ac:dyDescent="0.3">
      <c r="A4108" t="s">
        <v>4085</v>
      </c>
      <c r="B4108" t="s">
        <v>4976</v>
      </c>
      <c r="C4108" t="s">
        <v>22</v>
      </c>
      <c r="D4108" t="s">
        <v>32</v>
      </c>
      <c r="E4108" t="s">
        <v>25</v>
      </c>
      <c r="F4108">
        <v>841</v>
      </c>
      <c r="G4108">
        <v>21352</v>
      </c>
      <c r="H4108" t="s">
        <v>12</v>
      </c>
      <c r="I4108">
        <v>46</v>
      </c>
      <c r="J4108" t="str">
        <f t="shared" si="64"/>
        <v>A3</v>
      </c>
      <c r="K4108" s="5">
        <v>25.388822829964329</v>
      </c>
      <c r="L4108" t="e">
        <v>#VALUE!</v>
      </c>
      <c r="P4108" t="s">
        <v>12</v>
      </c>
    </row>
    <row r="4109" spans="1:16" x14ac:dyDescent="0.3">
      <c r="A4109" t="s">
        <v>4086</v>
      </c>
      <c r="B4109" s="1">
        <v>45298</v>
      </c>
      <c r="C4109" t="s">
        <v>17</v>
      </c>
      <c r="D4109" t="s">
        <v>15</v>
      </c>
      <c r="E4109" t="s">
        <v>25</v>
      </c>
      <c r="F4109">
        <v>335</v>
      </c>
      <c r="G4109">
        <v>7324</v>
      </c>
      <c r="H4109" t="s">
        <v>12</v>
      </c>
      <c r="I4109">
        <v>41</v>
      </c>
      <c r="J4109" t="str">
        <f t="shared" si="64"/>
        <v>A2</v>
      </c>
      <c r="K4109" s="5">
        <v>21.862686567164179</v>
      </c>
      <c r="L4109">
        <v>2024</v>
      </c>
      <c r="P4109" t="s">
        <v>12</v>
      </c>
    </row>
    <row r="4110" spans="1:16" x14ac:dyDescent="0.3">
      <c r="A4110" t="s">
        <v>4087</v>
      </c>
      <c r="B4110" s="1">
        <v>44606</v>
      </c>
      <c r="C4110" t="s">
        <v>9</v>
      </c>
      <c r="D4110" t="s">
        <v>28</v>
      </c>
      <c r="E4110" t="s">
        <v>19</v>
      </c>
      <c r="F4110" t="s">
        <v>4976</v>
      </c>
      <c r="G4110">
        <v>17643</v>
      </c>
      <c r="H4110" t="s">
        <v>12</v>
      </c>
      <c r="I4110">
        <v>58</v>
      </c>
      <c r="J4110" t="str">
        <f t="shared" si="64"/>
        <v>A3</v>
      </c>
      <c r="K4110" s="5">
        <v>0</v>
      </c>
      <c r="L4110">
        <v>2022</v>
      </c>
      <c r="P4110" t="s">
        <v>20</v>
      </c>
    </row>
    <row r="4111" spans="1:16" x14ac:dyDescent="0.3">
      <c r="A4111" t="s">
        <v>4088</v>
      </c>
      <c r="B4111" s="1">
        <v>44650</v>
      </c>
      <c r="C4111" t="s">
        <v>9</v>
      </c>
      <c r="D4111" t="s">
        <v>28</v>
      </c>
      <c r="E4111" t="s">
        <v>19</v>
      </c>
      <c r="F4111">
        <v>484</v>
      </c>
      <c r="G4111">
        <v>35730</v>
      </c>
      <c r="H4111">
        <v>0</v>
      </c>
      <c r="I4111">
        <v>58</v>
      </c>
      <c r="J4111" t="str">
        <f t="shared" si="64"/>
        <v>A3</v>
      </c>
      <c r="K4111" s="5">
        <v>73.82231404958678</v>
      </c>
      <c r="L4111">
        <v>2022</v>
      </c>
      <c r="P4111" t="s">
        <v>12</v>
      </c>
    </row>
    <row r="4112" spans="1:16" x14ac:dyDescent="0.3">
      <c r="A4112" t="s">
        <v>4089</v>
      </c>
      <c r="B4112" s="1">
        <v>44702</v>
      </c>
      <c r="C4112" t="s">
        <v>9</v>
      </c>
      <c r="D4112" t="s">
        <v>18</v>
      </c>
      <c r="E4112" t="s">
        <v>25</v>
      </c>
      <c r="F4112">
        <v>445</v>
      </c>
      <c r="G4112">
        <v>28942</v>
      </c>
      <c r="H4112">
        <v>0</v>
      </c>
      <c r="I4112">
        <v>57</v>
      </c>
      <c r="J4112" t="str">
        <f t="shared" si="64"/>
        <v>A3</v>
      </c>
      <c r="K4112" s="5">
        <v>65.038202247191009</v>
      </c>
      <c r="L4112">
        <v>2022</v>
      </c>
      <c r="P4112" t="s">
        <v>12</v>
      </c>
    </row>
    <row r="4113" spans="1:16" x14ac:dyDescent="0.3">
      <c r="A4113" t="s">
        <v>4090</v>
      </c>
      <c r="B4113" s="1">
        <v>45354</v>
      </c>
      <c r="C4113" t="s">
        <v>9</v>
      </c>
      <c r="D4113" t="s">
        <v>42</v>
      </c>
      <c r="E4113" t="s">
        <v>25</v>
      </c>
      <c r="F4113">
        <v>156</v>
      </c>
      <c r="G4113">
        <v>46105</v>
      </c>
      <c r="H4113" t="s">
        <v>12</v>
      </c>
      <c r="I4113">
        <v>40</v>
      </c>
      <c r="J4113" t="str">
        <f t="shared" si="64"/>
        <v>A2</v>
      </c>
      <c r="K4113" s="5">
        <v>295.54487179487177</v>
      </c>
      <c r="L4113">
        <v>2024</v>
      </c>
      <c r="P4113">
        <v>0</v>
      </c>
    </row>
    <row r="4114" spans="1:16" x14ac:dyDescent="0.3">
      <c r="A4114" t="s">
        <v>4091</v>
      </c>
      <c r="B4114" s="1">
        <v>45209</v>
      </c>
      <c r="C4114" t="s">
        <v>9</v>
      </c>
      <c r="D4114" t="s">
        <v>18</v>
      </c>
      <c r="E4114" t="s">
        <v>25</v>
      </c>
      <c r="F4114">
        <v>945</v>
      </c>
      <c r="G4114">
        <v>15042</v>
      </c>
      <c r="H4114" t="s">
        <v>12</v>
      </c>
      <c r="I4114">
        <v>57</v>
      </c>
      <c r="J4114" t="str">
        <f t="shared" si="64"/>
        <v>A3</v>
      </c>
      <c r="K4114" s="5">
        <v>15.917460317460318</v>
      </c>
      <c r="L4114">
        <v>2023</v>
      </c>
      <c r="P4114" t="s">
        <v>12</v>
      </c>
    </row>
    <row r="4115" spans="1:16" x14ac:dyDescent="0.3">
      <c r="A4115" t="s">
        <v>4092</v>
      </c>
      <c r="B4115" s="1">
        <v>45439</v>
      </c>
      <c r="C4115" t="s">
        <v>9</v>
      </c>
      <c r="D4115" t="s">
        <v>32</v>
      </c>
      <c r="E4115" t="s">
        <v>4976</v>
      </c>
      <c r="F4115">
        <v>120</v>
      </c>
      <c r="G4115">
        <v>32341</v>
      </c>
      <c r="H4115" t="s">
        <v>12</v>
      </c>
      <c r="I4115">
        <v>46</v>
      </c>
      <c r="J4115" t="str">
        <f t="shared" si="64"/>
        <v>A3</v>
      </c>
      <c r="K4115" s="5">
        <v>269.50833333333333</v>
      </c>
      <c r="L4115">
        <v>2024</v>
      </c>
      <c r="P4115" t="s">
        <v>20</v>
      </c>
    </row>
    <row r="4116" spans="1:16" x14ac:dyDescent="0.3">
      <c r="A4116" t="s">
        <v>4093</v>
      </c>
      <c r="B4116" s="1">
        <v>44634</v>
      </c>
      <c r="C4116" t="s">
        <v>22</v>
      </c>
      <c r="D4116" t="s">
        <v>15</v>
      </c>
      <c r="E4116" t="s">
        <v>34</v>
      </c>
      <c r="F4116">
        <v>284</v>
      </c>
      <c r="G4116">
        <v>34182</v>
      </c>
      <c r="H4116" t="s">
        <v>20</v>
      </c>
      <c r="I4116">
        <v>41</v>
      </c>
      <c r="J4116" t="str">
        <f t="shared" si="64"/>
        <v>A2</v>
      </c>
      <c r="K4116" s="5">
        <v>120.35915492957747</v>
      </c>
      <c r="L4116">
        <v>2022</v>
      </c>
      <c r="P4116" t="s">
        <v>20</v>
      </c>
    </row>
    <row r="4117" spans="1:16" x14ac:dyDescent="0.3">
      <c r="A4117" t="s">
        <v>4094</v>
      </c>
      <c r="B4117" s="1">
        <v>44657</v>
      </c>
      <c r="C4117" t="s">
        <v>22</v>
      </c>
      <c r="D4117" t="s">
        <v>42</v>
      </c>
      <c r="E4117" t="s">
        <v>11</v>
      </c>
      <c r="F4117">
        <v>134</v>
      </c>
      <c r="G4117">
        <v>41829</v>
      </c>
      <c r="H4117" t="s">
        <v>12</v>
      </c>
      <c r="I4117">
        <v>40</v>
      </c>
      <c r="J4117" t="str">
        <f t="shared" si="64"/>
        <v>A2</v>
      </c>
      <c r="K4117" s="5">
        <v>312.15671641791045</v>
      </c>
      <c r="L4117">
        <v>2022</v>
      </c>
      <c r="P4117" t="s">
        <v>12</v>
      </c>
    </row>
    <row r="4118" spans="1:16" x14ac:dyDescent="0.3">
      <c r="A4118" t="s">
        <v>4095</v>
      </c>
      <c r="B4118" s="1">
        <v>45233</v>
      </c>
      <c r="C4118" t="s">
        <v>14</v>
      </c>
      <c r="D4118" t="s">
        <v>32</v>
      </c>
      <c r="E4118" t="s">
        <v>19</v>
      </c>
      <c r="F4118">
        <v>96</v>
      </c>
      <c r="G4118" t="s">
        <v>4976</v>
      </c>
      <c r="H4118" t="s">
        <v>12</v>
      </c>
      <c r="I4118">
        <v>46</v>
      </c>
      <c r="J4118" t="str">
        <f t="shared" si="64"/>
        <v>A3</v>
      </c>
      <c r="K4118" s="5">
        <v>0</v>
      </c>
      <c r="L4118">
        <v>2023</v>
      </c>
      <c r="P4118" t="s">
        <v>12</v>
      </c>
    </row>
    <row r="4119" spans="1:16" x14ac:dyDescent="0.3">
      <c r="A4119" t="s">
        <v>4096</v>
      </c>
      <c r="B4119" s="1">
        <v>44922</v>
      </c>
      <c r="C4119" t="s">
        <v>22</v>
      </c>
      <c r="D4119" t="s">
        <v>18</v>
      </c>
      <c r="E4119" t="s">
        <v>4976</v>
      </c>
      <c r="F4119">
        <v>660</v>
      </c>
      <c r="G4119">
        <v>29840</v>
      </c>
      <c r="H4119" t="s">
        <v>12</v>
      </c>
      <c r="I4119">
        <v>57</v>
      </c>
      <c r="J4119" t="str">
        <f t="shared" si="64"/>
        <v>A3</v>
      </c>
      <c r="K4119" s="5">
        <v>45.212121212121211</v>
      </c>
      <c r="L4119">
        <v>2022</v>
      </c>
      <c r="P4119" t="s">
        <v>12</v>
      </c>
    </row>
    <row r="4120" spans="1:16" x14ac:dyDescent="0.3">
      <c r="A4120" t="s">
        <v>4097</v>
      </c>
      <c r="B4120" s="1">
        <v>45425</v>
      </c>
      <c r="C4120" t="s">
        <v>22</v>
      </c>
      <c r="D4120" t="s">
        <v>32</v>
      </c>
      <c r="E4120" t="s">
        <v>23</v>
      </c>
      <c r="F4120">
        <v>83</v>
      </c>
      <c r="G4120">
        <v>39950</v>
      </c>
      <c r="H4120" t="s">
        <v>12</v>
      </c>
      <c r="I4120">
        <v>46</v>
      </c>
      <c r="J4120" t="str">
        <f t="shared" si="64"/>
        <v>A3</v>
      </c>
      <c r="K4120" s="5">
        <v>481.32530120481925</v>
      </c>
      <c r="L4120">
        <v>2024</v>
      </c>
      <c r="P4120">
        <v>0</v>
      </c>
    </row>
    <row r="4121" spans="1:16" x14ac:dyDescent="0.3">
      <c r="A4121" t="s">
        <v>4098</v>
      </c>
      <c r="B4121" s="1">
        <v>44648</v>
      </c>
      <c r="C4121" t="s">
        <v>22</v>
      </c>
      <c r="D4121" t="s">
        <v>42</v>
      </c>
      <c r="E4121" t="s">
        <v>23</v>
      </c>
      <c r="F4121">
        <v>653</v>
      </c>
      <c r="G4121">
        <v>43326</v>
      </c>
      <c r="H4121" t="s">
        <v>12</v>
      </c>
      <c r="I4121">
        <v>40</v>
      </c>
      <c r="J4121" t="str">
        <f t="shared" si="64"/>
        <v>A2</v>
      </c>
      <c r="K4121" s="5">
        <v>66.349157733537524</v>
      </c>
      <c r="L4121">
        <v>2022</v>
      </c>
      <c r="P4121" t="s">
        <v>12</v>
      </c>
    </row>
    <row r="4122" spans="1:16" x14ac:dyDescent="0.3">
      <c r="A4122" t="s">
        <v>4099</v>
      </c>
      <c r="B4122" s="1">
        <v>44594</v>
      </c>
      <c r="C4122" t="s">
        <v>17</v>
      </c>
      <c r="D4122" t="s">
        <v>28</v>
      </c>
      <c r="E4122" t="s">
        <v>34</v>
      </c>
      <c r="F4122">
        <v>537</v>
      </c>
      <c r="G4122" t="s">
        <v>4976</v>
      </c>
      <c r="H4122" t="s">
        <v>20</v>
      </c>
      <c r="I4122">
        <v>58</v>
      </c>
      <c r="J4122" t="str">
        <f t="shared" si="64"/>
        <v>A3</v>
      </c>
      <c r="K4122" s="5">
        <v>0</v>
      </c>
      <c r="L4122">
        <v>2022</v>
      </c>
      <c r="P4122" t="s">
        <v>12</v>
      </c>
    </row>
    <row r="4123" spans="1:16" x14ac:dyDescent="0.3">
      <c r="A4123" t="s">
        <v>4100</v>
      </c>
      <c r="B4123" s="1">
        <v>45190</v>
      </c>
      <c r="C4123" t="s">
        <v>17</v>
      </c>
      <c r="D4123" t="s">
        <v>28</v>
      </c>
      <c r="E4123" t="s">
        <v>19</v>
      </c>
      <c r="F4123">
        <v>637</v>
      </c>
      <c r="G4123">
        <v>14893</v>
      </c>
      <c r="H4123" t="s">
        <v>20</v>
      </c>
      <c r="I4123">
        <v>58</v>
      </c>
      <c r="J4123" t="str">
        <f t="shared" si="64"/>
        <v>A3</v>
      </c>
      <c r="K4123" s="5">
        <v>23.379905808477236</v>
      </c>
      <c r="L4123">
        <v>2023</v>
      </c>
      <c r="P4123" t="s">
        <v>12</v>
      </c>
    </row>
    <row r="4124" spans="1:16" hidden="1" x14ac:dyDescent="0.3">
      <c r="A4124" t="s">
        <v>4101</v>
      </c>
      <c r="B4124" s="1">
        <v>45154</v>
      </c>
      <c r="C4124" t="s">
        <v>9</v>
      </c>
      <c r="D4124" t="s">
        <v>4976</v>
      </c>
      <c r="E4124" t="s">
        <v>25</v>
      </c>
      <c r="F4124" t="s">
        <v>4976</v>
      </c>
      <c r="G4124">
        <v>34558</v>
      </c>
      <c r="H4124" t="s">
        <v>12</v>
      </c>
      <c r="I4124" t="s">
        <v>4977</v>
      </c>
      <c r="J4124" t="str">
        <f t="shared" si="64"/>
        <v>A3</v>
      </c>
      <c r="K4124" s="5">
        <v>0</v>
      </c>
      <c r="L4124">
        <v>2023</v>
      </c>
      <c r="P4124" t="e">
        <v>#N/A</v>
      </c>
    </row>
    <row r="4125" spans="1:16" x14ac:dyDescent="0.3">
      <c r="A4125" t="s">
        <v>4102</v>
      </c>
      <c r="B4125" s="1">
        <v>45154</v>
      </c>
      <c r="C4125" t="s">
        <v>14</v>
      </c>
      <c r="D4125" t="s">
        <v>42</v>
      </c>
      <c r="E4125" t="s">
        <v>34</v>
      </c>
      <c r="F4125">
        <v>946</v>
      </c>
      <c r="G4125">
        <v>26549</v>
      </c>
      <c r="H4125" t="s">
        <v>20</v>
      </c>
      <c r="I4125">
        <v>40</v>
      </c>
      <c r="J4125" t="str">
        <f t="shared" si="64"/>
        <v>A2</v>
      </c>
      <c r="K4125" s="5">
        <v>28.06448202959831</v>
      </c>
      <c r="L4125">
        <v>2023</v>
      </c>
      <c r="P4125" t="s">
        <v>12</v>
      </c>
    </row>
    <row r="4126" spans="1:16" x14ac:dyDescent="0.3">
      <c r="A4126" t="s">
        <v>4103</v>
      </c>
      <c r="B4126" s="1">
        <v>44631</v>
      </c>
      <c r="C4126" t="s">
        <v>17</v>
      </c>
      <c r="D4126" t="s">
        <v>10</v>
      </c>
      <c r="E4126" t="s">
        <v>11</v>
      </c>
      <c r="F4126">
        <v>803</v>
      </c>
      <c r="G4126">
        <v>44929</v>
      </c>
      <c r="H4126" t="s">
        <v>12</v>
      </c>
      <c r="I4126">
        <v>39</v>
      </c>
      <c r="J4126" t="str">
        <f t="shared" si="64"/>
        <v>A2</v>
      </c>
      <c r="K4126" s="5">
        <v>55.951432129514323</v>
      </c>
      <c r="L4126">
        <v>2022</v>
      </c>
      <c r="P4126" t="s">
        <v>20</v>
      </c>
    </row>
    <row r="4127" spans="1:16" x14ac:dyDescent="0.3">
      <c r="A4127" t="s">
        <v>4104</v>
      </c>
      <c r="B4127" s="1">
        <v>44872</v>
      </c>
      <c r="C4127" t="s">
        <v>9</v>
      </c>
      <c r="D4127" t="s">
        <v>15</v>
      </c>
      <c r="E4127" t="s">
        <v>25</v>
      </c>
      <c r="F4127">
        <v>906</v>
      </c>
      <c r="G4127">
        <v>40049</v>
      </c>
      <c r="H4127" t="s">
        <v>12</v>
      </c>
      <c r="I4127">
        <v>41</v>
      </c>
      <c r="J4127" t="str">
        <f t="shared" si="64"/>
        <v>A2</v>
      </c>
      <c r="K4127" s="5">
        <v>44.20419426048565</v>
      </c>
      <c r="L4127">
        <v>2022</v>
      </c>
      <c r="P4127">
        <v>0</v>
      </c>
    </row>
    <row r="4128" spans="1:16" x14ac:dyDescent="0.3">
      <c r="A4128" t="s">
        <v>4105</v>
      </c>
      <c r="B4128" s="1">
        <v>45053</v>
      </c>
      <c r="C4128" t="s">
        <v>27</v>
      </c>
      <c r="D4128" t="s">
        <v>10</v>
      </c>
      <c r="E4128" t="s">
        <v>11</v>
      </c>
      <c r="F4128">
        <v>277</v>
      </c>
      <c r="G4128">
        <v>29176</v>
      </c>
      <c r="H4128" t="s">
        <v>20</v>
      </c>
      <c r="I4128">
        <v>39</v>
      </c>
      <c r="J4128" t="str">
        <f t="shared" si="64"/>
        <v>A2</v>
      </c>
      <c r="K4128" s="5">
        <v>105.32851985559567</v>
      </c>
      <c r="L4128">
        <v>2023</v>
      </c>
      <c r="P4128" t="s">
        <v>12</v>
      </c>
    </row>
    <row r="4129" spans="1:16" x14ac:dyDescent="0.3">
      <c r="A4129" t="s">
        <v>4106</v>
      </c>
      <c r="B4129" s="1">
        <v>44801</v>
      </c>
      <c r="C4129" t="s">
        <v>14</v>
      </c>
      <c r="D4129" t="s">
        <v>32</v>
      </c>
      <c r="E4129" t="s">
        <v>11</v>
      </c>
      <c r="F4129">
        <v>299</v>
      </c>
      <c r="G4129">
        <v>34660</v>
      </c>
      <c r="H4129" t="s">
        <v>12</v>
      </c>
      <c r="I4129">
        <v>46</v>
      </c>
      <c r="J4129" t="str">
        <f t="shared" si="64"/>
        <v>A3</v>
      </c>
      <c r="K4129" s="5">
        <v>115.91973244147157</v>
      </c>
      <c r="L4129">
        <v>2022</v>
      </c>
      <c r="P4129" t="s">
        <v>20</v>
      </c>
    </row>
    <row r="4130" spans="1:16" x14ac:dyDescent="0.3">
      <c r="A4130" t="s">
        <v>4107</v>
      </c>
      <c r="B4130" s="1">
        <v>44805</v>
      </c>
      <c r="C4130" t="s">
        <v>27</v>
      </c>
      <c r="D4130" t="s">
        <v>28</v>
      </c>
      <c r="E4130" t="s">
        <v>25</v>
      </c>
      <c r="F4130">
        <v>909</v>
      </c>
      <c r="G4130">
        <v>18223</v>
      </c>
      <c r="H4130" t="s">
        <v>12</v>
      </c>
      <c r="I4130">
        <v>58</v>
      </c>
      <c r="J4130" t="str">
        <f t="shared" si="64"/>
        <v>A3</v>
      </c>
      <c r="K4130" s="5">
        <v>20.047304730473048</v>
      </c>
      <c r="L4130">
        <v>2022</v>
      </c>
      <c r="P4130" t="s">
        <v>12</v>
      </c>
    </row>
    <row r="4131" spans="1:16" x14ac:dyDescent="0.3">
      <c r="A4131" t="s">
        <v>4108</v>
      </c>
      <c r="B4131" s="1">
        <v>45425</v>
      </c>
      <c r="C4131" t="s">
        <v>17</v>
      </c>
      <c r="D4131" t="s">
        <v>10</v>
      </c>
      <c r="E4131" t="s">
        <v>19</v>
      </c>
      <c r="F4131">
        <v>126</v>
      </c>
      <c r="G4131">
        <v>12110</v>
      </c>
      <c r="H4131" t="s">
        <v>12</v>
      </c>
      <c r="I4131">
        <v>39</v>
      </c>
      <c r="J4131" t="str">
        <f t="shared" si="64"/>
        <v>A2</v>
      </c>
      <c r="K4131" s="5">
        <v>96.111111111111114</v>
      </c>
      <c r="L4131">
        <v>2024</v>
      </c>
      <c r="P4131">
        <v>0</v>
      </c>
    </row>
    <row r="4132" spans="1:16" x14ac:dyDescent="0.3">
      <c r="A4132" t="s">
        <v>4109</v>
      </c>
      <c r="B4132" s="1">
        <v>44729</v>
      </c>
      <c r="C4132" t="s">
        <v>27</v>
      </c>
      <c r="D4132" t="s">
        <v>32</v>
      </c>
      <c r="E4132" t="s">
        <v>25</v>
      </c>
      <c r="F4132">
        <v>147</v>
      </c>
      <c r="G4132">
        <v>14429</v>
      </c>
      <c r="H4132" t="s">
        <v>12</v>
      </c>
      <c r="I4132">
        <v>46</v>
      </c>
      <c r="J4132" t="str">
        <f t="shared" si="64"/>
        <v>A3</v>
      </c>
      <c r="K4132" s="5">
        <v>98.156462585034021</v>
      </c>
      <c r="L4132">
        <v>2022</v>
      </c>
      <c r="P4132" t="s">
        <v>20</v>
      </c>
    </row>
    <row r="4133" spans="1:16" x14ac:dyDescent="0.3">
      <c r="A4133" t="s">
        <v>4110</v>
      </c>
      <c r="B4133" s="1">
        <v>45066</v>
      </c>
      <c r="C4133" t="s">
        <v>17</v>
      </c>
      <c r="D4133" t="s">
        <v>28</v>
      </c>
      <c r="E4133" t="s">
        <v>34</v>
      </c>
      <c r="F4133">
        <v>825</v>
      </c>
      <c r="G4133">
        <v>44552</v>
      </c>
      <c r="H4133">
        <v>0</v>
      </c>
      <c r="I4133">
        <v>58</v>
      </c>
      <c r="J4133" t="str">
        <f t="shared" si="64"/>
        <v>A3</v>
      </c>
      <c r="K4133" s="5">
        <v>54.00242424242424</v>
      </c>
      <c r="L4133">
        <v>2023</v>
      </c>
      <c r="P4133" t="s">
        <v>12</v>
      </c>
    </row>
    <row r="4134" spans="1:16" hidden="1" x14ac:dyDescent="0.3">
      <c r="A4134" t="s">
        <v>4111</v>
      </c>
      <c r="B4134" t="s">
        <v>4976</v>
      </c>
      <c r="C4134" t="s">
        <v>9</v>
      </c>
      <c r="D4134" t="s">
        <v>4976</v>
      </c>
      <c r="E4134" t="s">
        <v>25</v>
      </c>
      <c r="F4134">
        <v>840</v>
      </c>
      <c r="G4134">
        <v>22874</v>
      </c>
      <c r="H4134" t="s">
        <v>12</v>
      </c>
      <c r="I4134" t="s">
        <v>4977</v>
      </c>
      <c r="J4134" t="str">
        <f t="shared" si="64"/>
        <v>A3</v>
      </c>
      <c r="K4134" s="5">
        <v>27.230952380952381</v>
      </c>
      <c r="L4134" t="e">
        <v>#VALUE!</v>
      </c>
      <c r="P4134" t="s">
        <v>20</v>
      </c>
    </row>
    <row r="4135" spans="1:16" x14ac:dyDescent="0.3">
      <c r="A4135" t="s">
        <v>4112</v>
      </c>
      <c r="B4135" s="1">
        <v>45035</v>
      </c>
      <c r="C4135" t="s">
        <v>22</v>
      </c>
      <c r="D4135" t="s">
        <v>32</v>
      </c>
      <c r="E4135" t="s">
        <v>19</v>
      </c>
      <c r="F4135">
        <v>914</v>
      </c>
      <c r="G4135">
        <v>26345</v>
      </c>
      <c r="H4135" t="s">
        <v>12</v>
      </c>
      <c r="I4135">
        <v>46</v>
      </c>
      <c r="J4135" t="str">
        <f t="shared" si="64"/>
        <v>A3</v>
      </c>
      <c r="K4135" s="5">
        <v>28.823851203501093</v>
      </c>
      <c r="L4135">
        <v>2023</v>
      </c>
      <c r="P4135" t="s">
        <v>12</v>
      </c>
    </row>
    <row r="4136" spans="1:16" x14ac:dyDescent="0.3">
      <c r="A4136" t="s">
        <v>4113</v>
      </c>
      <c r="B4136" s="1">
        <v>45152</v>
      </c>
      <c r="C4136" t="s">
        <v>4976</v>
      </c>
      <c r="D4136" t="s">
        <v>32</v>
      </c>
      <c r="E4136" t="s">
        <v>11</v>
      </c>
      <c r="F4136">
        <v>764</v>
      </c>
      <c r="G4136">
        <v>26116</v>
      </c>
      <c r="H4136" t="s">
        <v>12</v>
      </c>
      <c r="I4136">
        <v>46</v>
      </c>
      <c r="J4136" t="str">
        <f t="shared" si="64"/>
        <v>A3</v>
      </c>
      <c r="K4136" s="5">
        <v>34.183246073298427</v>
      </c>
      <c r="L4136">
        <v>2023</v>
      </c>
      <c r="P4136" t="s">
        <v>12</v>
      </c>
    </row>
    <row r="4137" spans="1:16" x14ac:dyDescent="0.3">
      <c r="A4137" t="s">
        <v>4114</v>
      </c>
      <c r="B4137" s="1">
        <v>44577</v>
      </c>
      <c r="C4137" t="s">
        <v>14</v>
      </c>
      <c r="D4137" t="s">
        <v>32</v>
      </c>
      <c r="E4137" t="s">
        <v>34</v>
      </c>
      <c r="F4137">
        <v>296</v>
      </c>
      <c r="G4137">
        <v>39747</v>
      </c>
      <c r="H4137">
        <v>0</v>
      </c>
      <c r="I4137">
        <v>46</v>
      </c>
      <c r="J4137" t="str">
        <f t="shared" si="64"/>
        <v>A3</v>
      </c>
      <c r="K4137" s="5">
        <v>134.28040540540542</v>
      </c>
      <c r="L4137">
        <v>2022</v>
      </c>
      <c r="P4137" t="s">
        <v>12</v>
      </c>
    </row>
    <row r="4138" spans="1:16" x14ac:dyDescent="0.3">
      <c r="A4138" t="s">
        <v>4115</v>
      </c>
      <c r="B4138" s="1">
        <v>44966</v>
      </c>
      <c r="C4138" t="s">
        <v>27</v>
      </c>
      <c r="D4138" t="s">
        <v>32</v>
      </c>
      <c r="E4138" t="s">
        <v>23</v>
      </c>
      <c r="F4138">
        <v>843</v>
      </c>
      <c r="G4138">
        <v>48986</v>
      </c>
      <c r="H4138">
        <v>0</v>
      </c>
      <c r="I4138">
        <v>46</v>
      </c>
      <c r="J4138" t="str">
        <f t="shared" si="64"/>
        <v>A3</v>
      </c>
      <c r="K4138" s="5">
        <v>58.109134045077106</v>
      </c>
      <c r="L4138">
        <v>2023</v>
      </c>
      <c r="P4138" t="s">
        <v>12</v>
      </c>
    </row>
    <row r="4139" spans="1:16" x14ac:dyDescent="0.3">
      <c r="A4139" t="s">
        <v>4116</v>
      </c>
      <c r="B4139" s="1">
        <v>44993</v>
      </c>
      <c r="C4139" t="s">
        <v>14</v>
      </c>
      <c r="D4139" t="s">
        <v>15</v>
      </c>
      <c r="E4139" t="s">
        <v>34</v>
      </c>
      <c r="F4139">
        <v>218</v>
      </c>
      <c r="G4139">
        <v>46450</v>
      </c>
      <c r="H4139" t="s">
        <v>12</v>
      </c>
      <c r="I4139">
        <v>41</v>
      </c>
      <c r="J4139" t="str">
        <f t="shared" si="64"/>
        <v>A2</v>
      </c>
      <c r="K4139" s="5">
        <v>213.07339449541286</v>
      </c>
      <c r="L4139">
        <v>2023</v>
      </c>
      <c r="P4139" t="s">
        <v>20</v>
      </c>
    </row>
    <row r="4140" spans="1:16" x14ac:dyDescent="0.3">
      <c r="A4140" t="s">
        <v>4117</v>
      </c>
      <c r="B4140" s="1">
        <v>45335</v>
      </c>
      <c r="C4140" t="s">
        <v>27</v>
      </c>
      <c r="D4140" t="s">
        <v>15</v>
      </c>
      <c r="E4140" t="s">
        <v>19</v>
      </c>
      <c r="F4140">
        <v>661</v>
      </c>
      <c r="G4140">
        <v>5023</v>
      </c>
      <c r="H4140">
        <v>0</v>
      </c>
      <c r="I4140">
        <v>41</v>
      </c>
      <c r="J4140" t="str">
        <f t="shared" si="64"/>
        <v>A2</v>
      </c>
      <c r="K4140" s="5">
        <v>7.5990922844175488</v>
      </c>
      <c r="L4140">
        <v>2024</v>
      </c>
      <c r="P4140">
        <v>0</v>
      </c>
    </row>
    <row r="4141" spans="1:16" x14ac:dyDescent="0.3">
      <c r="A4141" t="s">
        <v>4118</v>
      </c>
      <c r="B4141" s="1">
        <v>45098</v>
      </c>
      <c r="C4141" t="s">
        <v>22</v>
      </c>
      <c r="D4141" t="s">
        <v>10</v>
      </c>
      <c r="E4141" t="s">
        <v>25</v>
      </c>
      <c r="F4141">
        <v>240</v>
      </c>
      <c r="G4141">
        <v>29142</v>
      </c>
      <c r="H4141" t="s">
        <v>20</v>
      </c>
      <c r="I4141">
        <v>39</v>
      </c>
      <c r="J4141" t="str">
        <f t="shared" si="64"/>
        <v>A2</v>
      </c>
      <c r="K4141" s="5">
        <v>121.425</v>
      </c>
      <c r="L4141">
        <v>2023</v>
      </c>
      <c r="P4141" t="s">
        <v>12</v>
      </c>
    </row>
    <row r="4142" spans="1:16" x14ac:dyDescent="0.3">
      <c r="A4142" t="s">
        <v>4119</v>
      </c>
      <c r="B4142" s="1">
        <v>45328</v>
      </c>
      <c r="C4142" t="s">
        <v>27</v>
      </c>
      <c r="D4142" t="s">
        <v>42</v>
      </c>
      <c r="E4142" t="s">
        <v>25</v>
      </c>
      <c r="F4142">
        <v>110</v>
      </c>
      <c r="G4142">
        <v>9553</v>
      </c>
      <c r="H4142" t="s">
        <v>12</v>
      </c>
      <c r="I4142">
        <v>40</v>
      </c>
      <c r="J4142" t="str">
        <f t="shared" si="64"/>
        <v>A2</v>
      </c>
      <c r="K4142" s="5">
        <v>86.845454545454544</v>
      </c>
      <c r="L4142">
        <v>2024</v>
      </c>
      <c r="P4142" t="s">
        <v>12</v>
      </c>
    </row>
    <row r="4143" spans="1:16" x14ac:dyDescent="0.3">
      <c r="A4143" t="s">
        <v>4120</v>
      </c>
      <c r="B4143" s="1">
        <v>45332</v>
      </c>
      <c r="C4143" t="s">
        <v>14</v>
      </c>
      <c r="D4143" t="s">
        <v>42</v>
      </c>
      <c r="E4143" t="s">
        <v>4976</v>
      </c>
      <c r="F4143">
        <v>831</v>
      </c>
      <c r="G4143">
        <v>35033</v>
      </c>
      <c r="H4143" t="s">
        <v>12</v>
      </c>
      <c r="I4143">
        <v>40</v>
      </c>
      <c r="J4143" t="str">
        <f t="shared" si="64"/>
        <v>A2</v>
      </c>
      <c r="K4143" s="5">
        <v>42.157641395908541</v>
      </c>
      <c r="L4143">
        <v>2024</v>
      </c>
      <c r="P4143" t="s">
        <v>12</v>
      </c>
    </row>
    <row r="4144" spans="1:16" hidden="1" x14ac:dyDescent="0.3">
      <c r="A4144" t="s">
        <v>4121</v>
      </c>
      <c r="B4144" t="s">
        <v>4976</v>
      </c>
      <c r="C4144" t="s">
        <v>17</v>
      </c>
      <c r="D4144" t="s">
        <v>4976</v>
      </c>
      <c r="E4144" t="s">
        <v>34</v>
      </c>
      <c r="F4144">
        <v>660</v>
      </c>
      <c r="G4144">
        <v>36275</v>
      </c>
      <c r="H4144" t="s">
        <v>12</v>
      </c>
      <c r="I4144" t="s">
        <v>4977</v>
      </c>
      <c r="J4144" t="str">
        <f t="shared" si="64"/>
        <v>A3</v>
      </c>
      <c r="K4144" s="5">
        <v>54.962121212121211</v>
      </c>
      <c r="L4144" t="e">
        <v>#VALUE!</v>
      </c>
      <c r="P4144" t="e">
        <v>#N/A</v>
      </c>
    </row>
    <row r="4145" spans="1:16" x14ac:dyDescent="0.3">
      <c r="A4145" t="s">
        <v>4122</v>
      </c>
      <c r="B4145" s="1">
        <v>45186</v>
      </c>
      <c r="C4145" t="s">
        <v>27</v>
      </c>
      <c r="D4145" t="s">
        <v>42</v>
      </c>
      <c r="E4145" t="s">
        <v>4976</v>
      </c>
      <c r="F4145">
        <v>575</v>
      </c>
      <c r="G4145">
        <v>19893</v>
      </c>
      <c r="H4145" t="s">
        <v>20</v>
      </c>
      <c r="I4145">
        <v>40</v>
      </c>
      <c r="J4145" t="str">
        <f t="shared" si="64"/>
        <v>A2</v>
      </c>
      <c r="K4145" s="5">
        <v>34.596521739130438</v>
      </c>
      <c r="L4145">
        <v>2023</v>
      </c>
      <c r="P4145" t="s">
        <v>12</v>
      </c>
    </row>
    <row r="4146" spans="1:16" x14ac:dyDescent="0.3">
      <c r="A4146" t="s">
        <v>4123</v>
      </c>
      <c r="B4146" s="1">
        <v>44984</v>
      </c>
      <c r="C4146" t="s">
        <v>14</v>
      </c>
      <c r="D4146" t="s">
        <v>15</v>
      </c>
      <c r="E4146" t="s">
        <v>11</v>
      </c>
      <c r="F4146">
        <v>972</v>
      </c>
      <c r="G4146">
        <v>16233</v>
      </c>
      <c r="H4146" t="s">
        <v>12</v>
      </c>
      <c r="I4146">
        <v>41</v>
      </c>
      <c r="J4146" t="str">
        <f t="shared" si="64"/>
        <v>A2</v>
      </c>
      <c r="K4146" s="5">
        <v>16.700617283950617</v>
      </c>
      <c r="L4146">
        <v>2023</v>
      </c>
      <c r="P4146">
        <v>0</v>
      </c>
    </row>
    <row r="4147" spans="1:16" x14ac:dyDescent="0.3">
      <c r="A4147" t="s">
        <v>4124</v>
      </c>
      <c r="B4147" s="1">
        <v>45440</v>
      </c>
      <c r="C4147" t="s">
        <v>27</v>
      </c>
      <c r="D4147" t="s">
        <v>15</v>
      </c>
      <c r="E4147" t="s">
        <v>34</v>
      </c>
      <c r="F4147">
        <v>928</v>
      </c>
      <c r="G4147" t="s">
        <v>4976</v>
      </c>
      <c r="H4147" t="s">
        <v>20</v>
      </c>
      <c r="I4147">
        <v>41</v>
      </c>
      <c r="J4147" t="str">
        <f t="shared" si="64"/>
        <v>A2</v>
      </c>
      <c r="K4147" s="5">
        <v>0</v>
      </c>
      <c r="L4147">
        <v>2024</v>
      </c>
      <c r="P4147" t="s">
        <v>20</v>
      </c>
    </row>
    <row r="4148" spans="1:16" x14ac:dyDescent="0.3">
      <c r="A4148" t="s">
        <v>4125</v>
      </c>
      <c r="B4148" s="1">
        <v>44708</v>
      </c>
      <c r="C4148" t="s">
        <v>27</v>
      </c>
      <c r="D4148" t="s">
        <v>32</v>
      </c>
      <c r="E4148" t="s">
        <v>11</v>
      </c>
      <c r="F4148">
        <v>681</v>
      </c>
      <c r="G4148">
        <v>43726</v>
      </c>
      <c r="H4148" t="s">
        <v>12</v>
      </c>
      <c r="I4148">
        <v>46</v>
      </c>
      <c r="J4148" t="str">
        <f t="shared" si="64"/>
        <v>A3</v>
      </c>
      <c r="K4148" s="5">
        <v>64.20851688693098</v>
      </c>
      <c r="L4148">
        <v>2022</v>
      </c>
      <c r="P4148" t="s">
        <v>12</v>
      </c>
    </row>
    <row r="4149" spans="1:16" x14ac:dyDescent="0.3">
      <c r="A4149" t="s">
        <v>4126</v>
      </c>
      <c r="B4149" s="1">
        <v>45333</v>
      </c>
      <c r="C4149" t="s">
        <v>17</v>
      </c>
      <c r="D4149" t="s">
        <v>10</v>
      </c>
      <c r="E4149" t="s">
        <v>25</v>
      </c>
      <c r="F4149">
        <v>700</v>
      </c>
      <c r="G4149">
        <v>26011</v>
      </c>
      <c r="H4149" t="s">
        <v>12</v>
      </c>
      <c r="I4149">
        <v>39</v>
      </c>
      <c r="J4149" t="str">
        <f t="shared" si="64"/>
        <v>A2</v>
      </c>
      <c r="K4149" s="5">
        <v>37.158571428571427</v>
      </c>
      <c r="L4149">
        <v>2024</v>
      </c>
      <c r="P4149" t="s">
        <v>12</v>
      </c>
    </row>
    <row r="4150" spans="1:16" x14ac:dyDescent="0.3">
      <c r="A4150" t="s">
        <v>4127</v>
      </c>
      <c r="B4150" s="1">
        <v>45443</v>
      </c>
      <c r="C4150" t="s">
        <v>9</v>
      </c>
      <c r="D4150" t="s">
        <v>15</v>
      </c>
      <c r="E4150" t="s">
        <v>19</v>
      </c>
      <c r="F4150">
        <v>819</v>
      </c>
      <c r="G4150">
        <v>35081</v>
      </c>
      <c r="H4150" t="s">
        <v>20</v>
      </c>
      <c r="I4150">
        <v>41</v>
      </c>
      <c r="J4150" t="str">
        <f t="shared" si="64"/>
        <v>A2</v>
      </c>
      <c r="K4150" s="5">
        <v>42.833943833943835</v>
      </c>
      <c r="L4150">
        <v>2024</v>
      </c>
      <c r="P4150">
        <v>0</v>
      </c>
    </row>
    <row r="4151" spans="1:16" x14ac:dyDescent="0.3">
      <c r="A4151" t="s">
        <v>4128</v>
      </c>
      <c r="B4151" s="1">
        <v>45028</v>
      </c>
      <c r="C4151" t="s">
        <v>4976</v>
      </c>
      <c r="D4151" t="s">
        <v>18</v>
      </c>
      <c r="E4151" t="s">
        <v>34</v>
      </c>
      <c r="F4151">
        <v>79</v>
      </c>
      <c r="G4151">
        <v>34218</v>
      </c>
      <c r="H4151" t="s">
        <v>12</v>
      </c>
      <c r="I4151">
        <v>57</v>
      </c>
      <c r="J4151" t="str">
        <f t="shared" si="64"/>
        <v>A3</v>
      </c>
      <c r="K4151" s="5">
        <v>433.13924050632909</v>
      </c>
      <c r="L4151">
        <v>2023</v>
      </c>
      <c r="P4151" t="s">
        <v>20</v>
      </c>
    </row>
    <row r="4152" spans="1:16" x14ac:dyDescent="0.3">
      <c r="A4152" t="s">
        <v>4129</v>
      </c>
      <c r="B4152" s="1">
        <v>45398</v>
      </c>
      <c r="C4152" t="s">
        <v>17</v>
      </c>
      <c r="D4152" t="s">
        <v>18</v>
      </c>
      <c r="E4152" t="s">
        <v>19</v>
      </c>
      <c r="F4152">
        <v>784</v>
      </c>
      <c r="G4152">
        <v>35875</v>
      </c>
      <c r="H4152" t="s">
        <v>12</v>
      </c>
      <c r="I4152">
        <v>57</v>
      </c>
      <c r="J4152" t="str">
        <f t="shared" si="64"/>
        <v>A3</v>
      </c>
      <c r="K4152" s="5">
        <v>45.758928571428569</v>
      </c>
      <c r="L4152">
        <v>2024</v>
      </c>
      <c r="P4152" t="s">
        <v>12</v>
      </c>
    </row>
    <row r="4153" spans="1:16" x14ac:dyDescent="0.3">
      <c r="A4153" t="s">
        <v>4130</v>
      </c>
      <c r="B4153" s="1">
        <v>44689</v>
      </c>
      <c r="C4153" t="s">
        <v>14</v>
      </c>
      <c r="D4153" t="s">
        <v>18</v>
      </c>
      <c r="E4153" t="s">
        <v>23</v>
      </c>
      <c r="F4153">
        <v>95</v>
      </c>
      <c r="G4153">
        <v>25104</v>
      </c>
      <c r="H4153" t="s">
        <v>12</v>
      </c>
      <c r="I4153">
        <v>57</v>
      </c>
      <c r="J4153" t="str">
        <f t="shared" si="64"/>
        <v>A3</v>
      </c>
      <c r="K4153" s="5">
        <v>264.25263157894739</v>
      </c>
      <c r="L4153">
        <v>2022</v>
      </c>
      <c r="P4153" t="s">
        <v>12</v>
      </c>
    </row>
    <row r="4154" spans="1:16" x14ac:dyDescent="0.3">
      <c r="A4154" t="s">
        <v>4131</v>
      </c>
      <c r="B4154" s="1">
        <v>44645</v>
      </c>
      <c r="C4154" t="s">
        <v>14</v>
      </c>
      <c r="D4154" t="s">
        <v>42</v>
      </c>
      <c r="E4154" t="s">
        <v>25</v>
      </c>
      <c r="F4154">
        <v>273</v>
      </c>
      <c r="G4154">
        <v>7602</v>
      </c>
      <c r="H4154" t="s">
        <v>12</v>
      </c>
      <c r="I4154">
        <v>40</v>
      </c>
      <c r="J4154" t="str">
        <f t="shared" si="64"/>
        <v>A2</v>
      </c>
      <c r="K4154" s="5">
        <v>27.846153846153847</v>
      </c>
      <c r="L4154">
        <v>2022</v>
      </c>
      <c r="P4154" t="s">
        <v>12</v>
      </c>
    </row>
    <row r="4155" spans="1:16" x14ac:dyDescent="0.3">
      <c r="A4155" t="s">
        <v>4132</v>
      </c>
      <c r="B4155" s="1">
        <v>45458</v>
      </c>
      <c r="C4155" t="s">
        <v>27</v>
      </c>
      <c r="D4155" t="s">
        <v>42</v>
      </c>
      <c r="E4155" t="s">
        <v>34</v>
      </c>
      <c r="F4155">
        <v>396</v>
      </c>
      <c r="G4155">
        <v>8994</v>
      </c>
      <c r="H4155" t="s">
        <v>20</v>
      </c>
      <c r="I4155">
        <v>40</v>
      </c>
      <c r="J4155" t="str">
        <f t="shared" si="64"/>
        <v>A2</v>
      </c>
      <c r="K4155" s="5">
        <v>22.712121212121211</v>
      </c>
      <c r="L4155">
        <v>2024</v>
      </c>
      <c r="P4155" t="s">
        <v>12</v>
      </c>
    </row>
    <row r="4156" spans="1:16" x14ac:dyDescent="0.3">
      <c r="A4156" t="s">
        <v>4133</v>
      </c>
      <c r="B4156" s="1">
        <v>44766</v>
      </c>
      <c r="C4156" t="s">
        <v>9</v>
      </c>
      <c r="D4156" t="s">
        <v>32</v>
      </c>
      <c r="E4156" t="s">
        <v>34</v>
      </c>
      <c r="F4156">
        <v>593</v>
      </c>
      <c r="G4156">
        <v>6126</v>
      </c>
      <c r="H4156" t="s">
        <v>12</v>
      </c>
      <c r="I4156">
        <v>46</v>
      </c>
      <c r="J4156" t="str">
        <f t="shared" si="64"/>
        <v>A3</v>
      </c>
      <c r="K4156" s="5">
        <v>10.330522765598651</v>
      </c>
      <c r="L4156">
        <v>2022</v>
      </c>
      <c r="P4156">
        <v>0</v>
      </c>
    </row>
    <row r="4157" spans="1:16" x14ac:dyDescent="0.3">
      <c r="A4157" t="s">
        <v>4134</v>
      </c>
      <c r="B4157" s="1">
        <v>44658</v>
      </c>
      <c r="C4157" t="s">
        <v>9</v>
      </c>
      <c r="D4157" t="s">
        <v>15</v>
      </c>
      <c r="E4157" t="s">
        <v>19</v>
      </c>
      <c r="F4157">
        <v>107</v>
      </c>
      <c r="G4157">
        <v>42402</v>
      </c>
      <c r="H4157" t="s">
        <v>12</v>
      </c>
      <c r="I4157">
        <v>41</v>
      </c>
      <c r="J4157" t="str">
        <f t="shared" si="64"/>
        <v>A2</v>
      </c>
      <c r="K4157" s="5">
        <v>396.28037383177571</v>
      </c>
      <c r="L4157">
        <v>2022</v>
      </c>
      <c r="P4157">
        <v>0</v>
      </c>
    </row>
    <row r="4158" spans="1:16" hidden="1" x14ac:dyDescent="0.3">
      <c r="A4158" t="s">
        <v>4135</v>
      </c>
      <c r="B4158" s="1">
        <v>44798</v>
      </c>
      <c r="C4158" t="s">
        <v>9</v>
      </c>
      <c r="D4158" t="s">
        <v>4976</v>
      </c>
      <c r="E4158" t="s">
        <v>11</v>
      </c>
      <c r="F4158" t="s">
        <v>4976</v>
      </c>
      <c r="G4158" t="s">
        <v>4976</v>
      </c>
      <c r="H4158">
        <v>0</v>
      </c>
      <c r="I4158" t="s">
        <v>4977</v>
      </c>
      <c r="J4158" t="str">
        <f t="shared" si="64"/>
        <v>A3</v>
      </c>
      <c r="K4158" s="5">
        <v>0</v>
      </c>
      <c r="L4158">
        <v>2022</v>
      </c>
      <c r="P4158" t="s">
        <v>20</v>
      </c>
    </row>
    <row r="4159" spans="1:16" x14ac:dyDescent="0.3">
      <c r="A4159" t="s">
        <v>4976</v>
      </c>
      <c r="B4159" s="1">
        <v>45225</v>
      </c>
      <c r="C4159" t="s">
        <v>27</v>
      </c>
      <c r="D4159" t="s">
        <v>42</v>
      </c>
      <c r="E4159" t="s">
        <v>11</v>
      </c>
      <c r="F4159">
        <v>332</v>
      </c>
      <c r="G4159">
        <v>41956</v>
      </c>
      <c r="H4159" t="s">
        <v>12</v>
      </c>
      <c r="I4159">
        <v>40</v>
      </c>
      <c r="J4159" t="str">
        <f t="shared" si="64"/>
        <v>A2</v>
      </c>
      <c r="K4159" s="5">
        <v>126.37349397590361</v>
      </c>
      <c r="L4159">
        <v>2023</v>
      </c>
      <c r="P4159" t="s">
        <v>12</v>
      </c>
    </row>
    <row r="4160" spans="1:16" x14ac:dyDescent="0.3">
      <c r="A4160" t="s">
        <v>4136</v>
      </c>
      <c r="B4160" s="1">
        <v>45286</v>
      </c>
      <c r="C4160" t="s">
        <v>17</v>
      </c>
      <c r="D4160" t="s">
        <v>32</v>
      </c>
      <c r="E4160" t="s">
        <v>23</v>
      </c>
      <c r="F4160">
        <v>338</v>
      </c>
      <c r="G4160">
        <v>19355</v>
      </c>
      <c r="H4160" t="s">
        <v>12</v>
      </c>
      <c r="I4160">
        <v>46</v>
      </c>
      <c r="J4160" t="str">
        <f t="shared" si="64"/>
        <v>A3</v>
      </c>
      <c r="K4160" s="5">
        <v>57.263313609467453</v>
      </c>
      <c r="L4160">
        <v>2023</v>
      </c>
      <c r="P4160">
        <v>0</v>
      </c>
    </row>
    <row r="4161" spans="1:16" x14ac:dyDescent="0.3">
      <c r="A4161" t="s">
        <v>4137</v>
      </c>
      <c r="B4161" s="1">
        <v>44810</v>
      </c>
      <c r="C4161" t="s">
        <v>27</v>
      </c>
      <c r="D4161" t="s">
        <v>32</v>
      </c>
      <c r="E4161" t="s">
        <v>19</v>
      </c>
      <c r="F4161">
        <v>87</v>
      </c>
      <c r="G4161">
        <v>39436</v>
      </c>
      <c r="H4161" t="s">
        <v>12</v>
      </c>
      <c r="I4161">
        <v>46</v>
      </c>
      <c r="J4161" t="str">
        <f t="shared" si="64"/>
        <v>A3</v>
      </c>
      <c r="K4161" s="5">
        <v>453.28735632183907</v>
      </c>
      <c r="L4161">
        <v>2022</v>
      </c>
      <c r="P4161" t="s">
        <v>12</v>
      </c>
    </row>
    <row r="4162" spans="1:16" x14ac:dyDescent="0.3">
      <c r="A4162" t="s">
        <v>4138</v>
      </c>
      <c r="B4162" s="1">
        <v>44866</v>
      </c>
      <c r="C4162" t="s">
        <v>22</v>
      </c>
      <c r="D4162" t="s">
        <v>10</v>
      </c>
      <c r="E4162" t="s">
        <v>19</v>
      </c>
      <c r="F4162">
        <v>793</v>
      </c>
      <c r="G4162">
        <v>5994</v>
      </c>
      <c r="H4162" t="s">
        <v>20</v>
      </c>
      <c r="I4162">
        <v>39</v>
      </c>
      <c r="J4162" t="str">
        <f t="shared" si="64"/>
        <v>A2</v>
      </c>
      <c r="K4162" s="5">
        <v>7.5586380832282476</v>
      </c>
      <c r="L4162">
        <v>2022</v>
      </c>
      <c r="P4162">
        <v>0</v>
      </c>
    </row>
    <row r="4163" spans="1:16" x14ac:dyDescent="0.3">
      <c r="A4163" t="s">
        <v>4139</v>
      </c>
      <c r="B4163" s="1">
        <v>44683</v>
      </c>
      <c r="C4163" t="s">
        <v>14</v>
      </c>
      <c r="D4163" t="s">
        <v>18</v>
      </c>
      <c r="E4163" t="s">
        <v>25</v>
      </c>
      <c r="F4163">
        <v>547</v>
      </c>
      <c r="G4163">
        <v>11739</v>
      </c>
      <c r="H4163" t="s">
        <v>12</v>
      </c>
      <c r="I4163">
        <v>57</v>
      </c>
      <c r="J4163" t="str">
        <f t="shared" ref="J4163:J4226" si="65">IF(I4163&lt;=30,"A1",IF(I4163&lt;=45,"A2","A3"))</f>
        <v>A3</v>
      </c>
      <c r="K4163" s="5">
        <v>21.460694698354661</v>
      </c>
      <c r="L4163">
        <v>2022</v>
      </c>
      <c r="P4163" t="s">
        <v>12</v>
      </c>
    </row>
    <row r="4164" spans="1:16" x14ac:dyDescent="0.3">
      <c r="A4164" t="s">
        <v>4140</v>
      </c>
      <c r="B4164" s="1">
        <v>45106</v>
      </c>
      <c r="C4164" t="s">
        <v>14</v>
      </c>
      <c r="D4164" t="s">
        <v>15</v>
      </c>
      <c r="E4164" t="s">
        <v>19</v>
      </c>
      <c r="F4164">
        <v>361</v>
      </c>
      <c r="G4164">
        <v>11954</v>
      </c>
      <c r="H4164" t="s">
        <v>12</v>
      </c>
      <c r="I4164">
        <v>41</v>
      </c>
      <c r="J4164" t="str">
        <f t="shared" si="65"/>
        <v>A2</v>
      </c>
      <c r="K4164" s="5">
        <v>33.113573407202217</v>
      </c>
      <c r="L4164">
        <v>2023</v>
      </c>
      <c r="P4164" t="s">
        <v>12</v>
      </c>
    </row>
    <row r="4165" spans="1:16" x14ac:dyDescent="0.3">
      <c r="A4165" t="s">
        <v>4141</v>
      </c>
      <c r="B4165" s="1">
        <v>45210</v>
      </c>
      <c r="C4165" t="s">
        <v>14</v>
      </c>
      <c r="D4165" t="s">
        <v>10</v>
      </c>
      <c r="E4165" t="s">
        <v>34</v>
      </c>
      <c r="F4165">
        <v>931</v>
      </c>
      <c r="G4165">
        <v>26892</v>
      </c>
      <c r="H4165" t="s">
        <v>12</v>
      </c>
      <c r="I4165">
        <v>39</v>
      </c>
      <c r="J4165" t="str">
        <f t="shared" si="65"/>
        <v>A2</v>
      </c>
      <c r="K4165" s="5">
        <v>28.885069817400645</v>
      </c>
      <c r="L4165">
        <v>2023</v>
      </c>
      <c r="P4165">
        <v>0</v>
      </c>
    </row>
    <row r="4166" spans="1:16" x14ac:dyDescent="0.3">
      <c r="A4166" t="s">
        <v>4142</v>
      </c>
      <c r="B4166" s="1">
        <v>44703</v>
      </c>
      <c r="C4166" t="s">
        <v>4976</v>
      </c>
      <c r="D4166" t="s">
        <v>28</v>
      </c>
      <c r="E4166" t="s">
        <v>19</v>
      </c>
      <c r="F4166">
        <v>171</v>
      </c>
      <c r="G4166">
        <v>22714</v>
      </c>
      <c r="H4166" t="s">
        <v>12</v>
      </c>
      <c r="I4166">
        <v>58</v>
      </c>
      <c r="J4166" t="str">
        <f t="shared" si="65"/>
        <v>A3</v>
      </c>
      <c r="K4166" s="5">
        <v>132.83040935672514</v>
      </c>
      <c r="L4166">
        <v>2022</v>
      </c>
      <c r="P4166" t="s">
        <v>12</v>
      </c>
    </row>
    <row r="4167" spans="1:16" x14ac:dyDescent="0.3">
      <c r="A4167" t="s">
        <v>4143</v>
      </c>
      <c r="B4167" t="s">
        <v>4976</v>
      </c>
      <c r="C4167" t="s">
        <v>14</v>
      </c>
      <c r="D4167" t="s">
        <v>18</v>
      </c>
      <c r="E4167" t="s">
        <v>34</v>
      </c>
      <c r="F4167">
        <v>538</v>
      </c>
      <c r="G4167" t="s">
        <v>4976</v>
      </c>
      <c r="H4167" t="s">
        <v>12</v>
      </c>
      <c r="I4167">
        <v>57</v>
      </c>
      <c r="J4167" t="str">
        <f t="shared" si="65"/>
        <v>A3</v>
      </c>
      <c r="K4167" s="5">
        <v>0</v>
      </c>
      <c r="L4167" t="e">
        <v>#VALUE!</v>
      </c>
      <c r="P4167" t="s">
        <v>20</v>
      </c>
    </row>
    <row r="4168" spans="1:16" x14ac:dyDescent="0.3">
      <c r="A4168" t="s">
        <v>4144</v>
      </c>
      <c r="B4168" s="1">
        <v>44766</v>
      </c>
      <c r="C4168" t="s">
        <v>27</v>
      </c>
      <c r="D4168" t="s">
        <v>10</v>
      </c>
      <c r="E4168" t="s">
        <v>19</v>
      </c>
      <c r="F4168">
        <v>129</v>
      </c>
      <c r="G4168">
        <v>35848</v>
      </c>
      <c r="H4168" t="s">
        <v>12</v>
      </c>
      <c r="I4168">
        <v>39</v>
      </c>
      <c r="J4168" t="str">
        <f t="shared" si="65"/>
        <v>A2</v>
      </c>
      <c r="K4168" s="5">
        <v>277.89147286821708</v>
      </c>
      <c r="L4168">
        <v>2022</v>
      </c>
      <c r="P4168" t="s">
        <v>20</v>
      </c>
    </row>
    <row r="4169" spans="1:16" x14ac:dyDescent="0.3">
      <c r="A4169" t="s">
        <v>4145</v>
      </c>
      <c r="B4169" s="1">
        <v>45075</v>
      </c>
      <c r="C4169" t="s">
        <v>27</v>
      </c>
      <c r="D4169" t="s">
        <v>10</v>
      </c>
      <c r="E4169" t="s">
        <v>4976</v>
      </c>
      <c r="F4169">
        <v>169</v>
      </c>
      <c r="G4169">
        <v>48252</v>
      </c>
      <c r="H4169" t="s">
        <v>12</v>
      </c>
      <c r="I4169">
        <v>39</v>
      </c>
      <c r="J4169" t="str">
        <f t="shared" si="65"/>
        <v>A2</v>
      </c>
      <c r="K4169" s="5">
        <v>285.51479289940829</v>
      </c>
      <c r="L4169">
        <v>2023</v>
      </c>
      <c r="P4169" t="s">
        <v>12</v>
      </c>
    </row>
    <row r="4170" spans="1:16" x14ac:dyDescent="0.3">
      <c r="A4170" t="s">
        <v>4146</v>
      </c>
      <c r="B4170" s="1">
        <v>44762</v>
      </c>
      <c r="C4170" t="s">
        <v>27</v>
      </c>
      <c r="D4170" t="s">
        <v>42</v>
      </c>
      <c r="E4170" t="s">
        <v>23</v>
      </c>
      <c r="F4170">
        <v>693</v>
      </c>
      <c r="G4170">
        <v>47510</v>
      </c>
      <c r="H4170" t="s">
        <v>12</v>
      </c>
      <c r="I4170">
        <v>40</v>
      </c>
      <c r="J4170" t="str">
        <f t="shared" si="65"/>
        <v>A2</v>
      </c>
      <c r="K4170" s="5">
        <v>68.55699855699855</v>
      </c>
      <c r="L4170">
        <v>2022</v>
      </c>
      <c r="P4170" t="s">
        <v>12</v>
      </c>
    </row>
    <row r="4171" spans="1:16" x14ac:dyDescent="0.3">
      <c r="A4171" t="s">
        <v>4147</v>
      </c>
      <c r="B4171" s="1">
        <v>45187</v>
      </c>
      <c r="C4171" t="s">
        <v>27</v>
      </c>
      <c r="D4171" t="s">
        <v>28</v>
      </c>
      <c r="E4171" t="s">
        <v>11</v>
      </c>
      <c r="F4171">
        <v>567</v>
      </c>
      <c r="G4171">
        <v>11560</v>
      </c>
      <c r="H4171" t="s">
        <v>20</v>
      </c>
      <c r="I4171">
        <v>58</v>
      </c>
      <c r="J4171" t="str">
        <f t="shared" si="65"/>
        <v>A3</v>
      </c>
      <c r="K4171" s="5">
        <v>20.388007054673722</v>
      </c>
      <c r="L4171">
        <v>2023</v>
      </c>
      <c r="P4171" t="s">
        <v>12</v>
      </c>
    </row>
    <row r="4172" spans="1:16" x14ac:dyDescent="0.3">
      <c r="A4172" t="s">
        <v>4148</v>
      </c>
      <c r="B4172" s="1">
        <v>45262</v>
      </c>
      <c r="C4172" t="s">
        <v>14</v>
      </c>
      <c r="D4172" t="s">
        <v>32</v>
      </c>
      <c r="E4172" t="s">
        <v>34</v>
      </c>
      <c r="F4172">
        <v>450</v>
      </c>
      <c r="G4172">
        <v>15089</v>
      </c>
      <c r="H4172" t="s">
        <v>12</v>
      </c>
      <c r="I4172">
        <v>46</v>
      </c>
      <c r="J4172" t="str">
        <f t="shared" si="65"/>
        <v>A3</v>
      </c>
      <c r="K4172" s="5">
        <v>33.531111111111109</v>
      </c>
      <c r="L4172">
        <v>2023</v>
      </c>
      <c r="P4172" t="s">
        <v>12</v>
      </c>
    </row>
    <row r="4173" spans="1:16" x14ac:dyDescent="0.3">
      <c r="A4173" t="s">
        <v>4149</v>
      </c>
      <c r="B4173" s="1">
        <v>45164</v>
      </c>
      <c r="C4173" t="s">
        <v>27</v>
      </c>
      <c r="D4173" t="s">
        <v>18</v>
      </c>
      <c r="E4173" t="s">
        <v>25</v>
      </c>
      <c r="F4173" t="s">
        <v>4976</v>
      </c>
      <c r="G4173">
        <v>21216</v>
      </c>
      <c r="H4173" t="s">
        <v>12</v>
      </c>
      <c r="I4173">
        <v>57</v>
      </c>
      <c r="J4173" t="str">
        <f t="shared" si="65"/>
        <v>A3</v>
      </c>
      <c r="K4173" s="5">
        <v>0</v>
      </c>
      <c r="L4173">
        <v>2023</v>
      </c>
      <c r="P4173" t="s">
        <v>12</v>
      </c>
    </row>
    <row r="4174" spans="1:16" x14ac:dyDescent="0.3">
      <c r="A4174" t="s">
        <v>4150</v>
      </c>
      <c r="B4174" s="1">
        <v>45171</v>
      </c>
      <c r="C4174" t="s">
        <v>9</v>
      </c>
      <c r="D4174" t="s">
        <v>15</v>
      </c>
      <c r="E4174" t="s">
        <v>34</v>
      </c>
      <c r="F4174">
        <v>52</v>
      </c>
      <c r="G4174">
        <v>17333</v>
      </c>
      <c r="H4174" t="s">
        <v>12</v>
      </c>
      <c r="I4174">
        <v>41</v>
      </c>
      <c r="J4174" t="str">
        <f t="shared" si="65"/>
        <v>A2</v>
      </c>
      <c r="K4174" s="5">
        <v>333.32692307692309</v>
      </c>
      <c r="L4174">
        <v>2023</v>
      </c>
      <c r="P4174" t="s">
        <v>12</v>
      </c>
    </row>
    <row r="4175" spans="1:16" x14ac:dyDescent="0.3">
      <c r="A4175" t="s">
        <v>4151</v>
      </c>
      <c r="B4175" s="1">
        <v>45411</v>
      </c>
      <c r="C4175" t="s">
        <v>27</v>
      </c>
      <c r="D4175" t="s">
        <v>42</v>
      </c>
      <c r="E4175" t="s">
        <v>25</v>
      </c>
      <c r="F4175">
        <v>258</v>
      </c>
      <c r="G4175">
        <v>28517</v>
      </c>
      <c r="H4175" t="s">
        <v>12</v>
      </c>
      <c r="I4175">
        <v>40</v>
      </c>
      <c r="J4175" t="str">
        <f t="shared" si="65"/>
        <v>A2</v>
      </c>
      <c r="K4175" s="5">
        <v>110.53100775193798</v>
      </c>
      <c r="L4175">
        <v>2024</v>
      </c>
      <c r="P4175" t="s">
        <v>12</v>
      </c>
    </row>
    <row r="4176" spans="1:16" x14ac:dyDescent="0.3">
      <c r="A4176" t="s">
        <v>4152</v>
      </c>
      <c r="B4176" s="1">
        <v>45381</v>
      </c>
      <c r="C4176" t="s">
        <v>17</v>
      </c>
      <c r="D4176" t="s">
        <v>42</v>
      </c>
      <c r="E4176" t="s">
        <v>23</v>
      </c>
      <c r="F4176">
        <v>998</v>
      </c>
      <c r="G4176">
        <v>36967</v>
      </c>
      <c r="H4176">
        <v>0</v>
      </c>
      <c r="I4176">
        <v>40</v>
      </c>
      <c r="J4176" t="str">
        <f t="shared" si="65"/>
        <v>A2</v>
      </c>
      <c r="K4176" s="5">
        <v>37.041082164328657</v>
      </c>
      <c r="L4176">
        <v>2024</v>
      </c>
      <c r="P4176">
        <v>0</v>
      </c>
    </row>
    <row r="4177" spans="1:16" x14ac:dyDescent="0.3">
      <c r="A4177" t="s">
        <v>4153</v>
      </c>
      <c r="B4177" s="1">
        <v>45232</v>
      </c>
      <c r="C4177" t="s">
        <v>17</v>
      </c>
      <c r="D4177" t="s">
        <v>10</v>
      </c>
      <c r="E4177" t="s">
        <v>19</v>
      </c>
      <c r="F4177">
        <v>986</v>
      </c>
      <c r="G4177">
        <v>15090</v>
      </c>
      <c r="H4177" t="s">
        <v>12</v>
      </c>
      <c r="I4177">
        <v>39</v>
      </c>
      <c r="J4177" t="str">
        <f t="shared" si="65"/>
        <v>A2</v>
      </c>
      <c r="K4177" s="5">
        <v>15.304259634888439</v>
      </c>
      <c r="L4177">
        <v>2023</v>
      </c>
      <c r="P4177" t="s">
        <v>20</v>
      </c>
    </row>
    <row r="4178" spans="1:16" x14ac:dyDescent="0.3">
      <c r="A4178" t="s">
        <v>4154</v>
      </c>
      <c r="B4178" s="1">
        <v>45109</v>
      </c>
      <c r="C4178" t="s">
        <v>17</v>
      </c>
      <c r="D4178" t="s">
        <v>18</v>
      </c>
      <c r="E4178" t="s">
        <v>34</v>
      </c>
      <c r="F4178">
        <v>625</v>
      </c>
      <c r="G4178">
        <v>7467</v>
      </c>
      <c r="H4178" t="s">
        <v>20</v>
      </c>
      <c r="I4178">
        <v>57</v>
      </c>
      <c r="J4178" t="str">
        <f t="shared" si="65"/>
        <v>A3</v>
      </c>
      <c r="K4178" s="5">
        <v>11.9472</v>
      </c>
      <c r="L4178">
        <v>2023</v>
      </c>
      <c r="P4178" t="s">
        <v>12</v>
      </c>
    </row>
    <row r="4179" spans="1:16" x14ac:dyDescent="0.3">
      <c r="A4179" t="s">
        <v>4155</v>
      </c>
      <c r="B4179" s="1">
        <v>45237</v>
      </c>
      <c r="C4179" t="s">
        <v>14</v>
      </c>
      <c r="D4179" t="s">
        <v>18</v>
      </c>
      <c r="E4179" t="s">
        <v>11</v>
      </c>
      <c r="F4179">
        <v>653</v>
      </c>
      <c r="G4179">
        <v>20158</v>
      </c>
      <c r="H4179" t="s">
        <v>12</v>
      </c>
      <c r="I4179">
        <v>57</v>
      </c>
      <c r="J4179" t="str">
        <f t="shared" si="65"/>
        <v>A3</v>
      </c>
      <c r="K4179" s="5">
        <v>30.869831546707506</v>
      </c>
      <c r="L4179">
        <v>2023</v>
      </c>
      <c r="P4179" t="s">
        <v>12</v>
      </c>
    </row>
    <row r="4180" spans="1:16" x14ac:dyDescent="0.3">
      <c r="A4180" t="s">
        <v>4156</v>
      </c>
      <c r="B4180" s="1">
        <v>45215</v>
      </c>
      <c r="C4180" t="s">
        <v>22</v>
      </c>
      <c r="D4180" t="s">
        <v>32</v>
      </c>
      <c r="E4180" t="s">
        <v>25</v>
      </c>
      <c r="F4180">
        <v>361</v>
      </c>
      <c r="G4180">
        <v>36819</v>
      </c>
      <c r="H4180" t="s">
        <v>20</v>
      </c>
      <c r="I4180">
        <v>46</v>
      </c>
      <c r="J4180" t="str">
        <f t="shared" si="65"/>
        <v>A3</v>
      </c>
      <c r="K4180" s="5">
        <v>101.99168975069252</v>
      </c>
      <c r="L4180">
        <v>2023</v>
      </c>
      <c r="P4180" t="s">
        <v>12</v>
      </c>
    </row>
    <row r="4181" spans="1:16" x14ac:dyDescent="0.3">
      <c r="A4181" t="s">
        <v>4157</v>
      </c>
      <c r="B4181" t="s">
        <v>4976</v>
      </c>
      <c r="C4181" t="s">
        <v>4976</v>
      </c>
      <c r="D4181" t="s">
        <v>42</v>
      </c>
      <c r="E4181" t="s">
        <v>11</v>
      </c>
      <c r="F4181">
        <v>230</v>
      </c>
      <c r="G4181">
        <v>17234</v>
      </c>
      <c r="H4181">
        <v>0</v>
      </c>
      <c r="I4181">
        <v>40</v>
      </c>
      <c r="J4181" t="str">
        <f t="shared" si="65"/>
        <v>A2</v>
      </c>
      <c r="K4181" s="5">
        <v>74.9304347826087</v>
      </c>
      <c r="L4181" t="e">
        <v>#VALUE!</v>
      </c>
      <c r="P4181" t="s">
        <v>12</v>
      </c>
    </row>
    <row r="4182" spans="1:16" x14ac:dyDescent="0.3">
      <c r="A4182" t="s">
        <v>4158</v>
      </c>
      <c r="B4182" s="1">
        <v>44756</v>
      </c>
      <c r="C4182" t="s">
        <v>22</v>
      </c>
      <c r="D4182" t="s">
        <v>28</v>
      </c>
      <c r="E4182" t="s">
        <v>34</v>
      </c>
      <c r="F4182">
        <v>841</v>
      </c>
      <c r="G4182">
        <v>45488</v>
      </c>
      <c r="H4182" t="s">
        <v>12</v>
      </c>
      <c r="I4182">
        <v>58</v>
      </c>
      <c r="J4182" t="str">
        <f t="shared" si="65"/>
        <v>A3</v>
      </c>
      <c r="K4182" s="5">
        <v>54.087990487514865</v>
      </c>
      <c r="L4182">
        <v>2022</v>
      </c>
      <c r="P4182">
        <v>0</v>
      </c>
    </row>
    <row r="4183" spans="1:16" x14ac:dyDescent="0.3">
      <c r="A4183" t="s">
        <v>4159</v>
      </c>
      <c r="B4183" s="1">
        <v>44864</v>
      </c>
      <c r="C4183" t="s">
        <v>27</v>
      </c>
      <c r="D4183" t="s">
        <v>10</v>
      </c>
      <c r="E4183" t="s">
        <v>34</v>
      </c>
      <c r="F4183" t="s">
        <v>4976</v>
      </c>
      <c r="G4183">
        <v>46807</v>
      </c>
      <c r="H4183">
        <v>0</v>
      </c>
      <c r="I4183">
        <v>39</v>
      </c>
      <c r="J4183" t="str">
        <f t="shared" si="65"/>
        <v>A2</v>
      </c>
      <c r="K4183" s="5">
        <v>0</v>
      </c>
      <c r="L4183">
        <v>2022</v>
      </c>
      <c r="P4183" t="s">
        <v>20</v>
      </c>
    </row>
    <row r="4184" spans="1:16" x14ac:dyDescent="0.3">
      <c r="A4184" t="s">
        <v>4160</v>
      </c>
      <c r="B4184" s="1">
        <v>44993</v>
      </c>
      <c r="C4184" t="s">
        <v>14</v>
      </c>
      <c r="D4184" t="s">
        <v>18</v>
      </c>
      <c r="E4184" t="s">
        <v>25</v>
      </c>
      <c r="F4184">
        <v>344</v>
      </c>
      <c r="G4184">
        <v>30779</v>
      </c>
      <c r="H4184" t="s">
        <v>12</v>
      </c>
      <c r="I4184">
        <v>57</v>
      </c>
      <c r="J4184" t="str">
        <f t="shared" si="65"/>
        <v>A3</v>
      </c>
      <c r="K4184" s="5">
        <v>89.473837209302332</v>
      </c>
      <c r="L4184">
        <v>2023</v>
      </c>
      <c r="P4184" t="s">
        <v>12</v>
      </c>
    </row>
    <row r="4185" spans="1:16" x14ac:dyDescent="0.3">
      <c r="A4185" t="s">
        <v>4161</v>
      </c>
      <c r="B4185" s="1">
        <v>44865</v>
      </c>
      <c r="C4185" t="s">
        <v>17</v>
      </c>
      <c r="D4185" t="s">
        <v>15</v>
      </c>
      <c r="E4185" t="s">
        <v>23</v>
      </c>
      <c r="F4185">
        <v>465</v>
      </c>
      <c r="G4185">
        <v>40500</v>
      </c>
      <c r="H4185" t="s">
        <v>20</v>
      </c>
      <c r="I4185">
        <v>41</v>
      </c>
      <c r="J4185" t="str">
        <f t="shared" si="65"/>
        <v>A2</v>
      </c>
      <c r="K4185" s="5">
        <v>87.096774193548384</v>
      </c>
      <c r="L4185">
        <v>2022</v>
      </c>
      <c r="P4185">
        <v>0</v>
      </c>
    </row>
    <row r="4186" spans="1:16" x14ac:dyDescent="0.3">
      <c r="A4186" t="s">
        <v>4162</v>
      </c>
      <c r="B4186" s="1">
        <v>45195</v>
      </c>
      <c r="C4186" t="s">
        <v>22</v>
      </c>
      <c r="D4186" t="s">
        <v>28</v>
      </c>
      <c r="E4186" t="s">
        <v>23</v>
      </c>
      <c r="F4186">
        <v>360</v>
      </c>
      <c r="G4186">
        <v>32062</v>
      </c>
      <c r="H4186" t="s">
        <v>20</v>
      </c>
      <c r="I4186">
        <v>58</v>
      </c>
      <c r="J4186" t="str">
        <f t="shared" si="65"/>
        <v>A3</v>
      </c>
      <c r="K4186" s="5">
        <v>89.061111111111117</v>
      </c>
      <c r="L4186">
        <v>2023</v>
      </c>
      <c r="P4186" t="s">
        <v>12</v>
      </c>
    </row>
    <row r="4187" spans="1:16" x14ac:dyDescent="0.3">
      <c r="A4187" t="s">
        <v>4163</v>
      </c>
      <c r="B4187" s="1">
        <v>44681</v>
      </c>
      <c r="C4187" t="s">
        <v>17</v>
      </c>
      <c r="D4187" t="s">
        <v>32</v>
      </c>
      <c r="E4187" t="s">
        <v>11</v>
      </c>
      <c r="F4187">
        <v>618</v>
      </c>
      <c r="G4187">
        <v>45765</v>
      </c>
      <c r="H4187">
        <v>0</v>
      </c>
      <c r="I4187">
        <v>46</v>
      </c>
      <c r="J4187" t="str">
        <f t="shared" si="65"/>
        <v>A3</v>
      </c>
      <c r="K4187" s="5">
        <v>74.053398058252426</v>
      </c>
      <c r="L4187">
        <v>2022</v>
      </c>
      <c r="P4187" t="s">
        <v>12</v>
      </c>
    </row>
    <row r="4188" spans="1:16" x14ac:dyDescent="0.3">
      <c r="A4188" t="s">
        <v>4164</v>
      </c>
      <c r="B4188" s="1">
        <v>45169</v>
      </c>
      <c r="C4188" t="s">
        <v>27</v>
      </c>
      <c r="D4188" t="s">
        <v>10</v>
      </c>
      <c r="E4188" t="s">
        <v>25</v>
      </c>
      <c r="F4188">
        <v>330</v>
      </c>
      <c r="G4188">
        <v>30450</v>
      </c>
      <c r="H4188" t="s">
        <v>12</v>
      </c>
      <c r="I4188">
        <v>39</v>
      </c>
      <c r="J4188" t="str">
        <f t="shared" si="65"/>
        <v>A2</v>
      </c>
      <c r="K4188" s="5">
        <v>92.272727272727266</v>
      </c>
      <c r="L4188">
        <v>2023</v>
      </c>
      <c r="P4188">
        <v>0</v>
      </c>
    </row>
    <row r="4189" spans="1:16" x14ac:dyDescent="0.3">
      <c r="A4189" t="s">
        <v>4165</v>
      </c>
      <c r="B4189" s="1">
        <v>45269</v>
      </c>
      <c r="C4189" t="s">
        <v>17</v>
      </c>
      <c r="D4189" t="s">
        <v>18</v>
      </c>
      <c r="E4189" t="s">
        <v>19</v>
      </c>
      <c r="F4189">
        <v>635</v>
      </c>
      <c r="G4189">
        <v>17414</v>
      </c>
      <c r="H4189" t="s">
        <v>12</v>
      </c>
      <c r="I4189">
        <v>57</v>
      </c>
      <c r="J4189" t="str">
        <f t="shared" si="65"/>
        <v>A3</v>
      </c>
      <c r="K4189" s="5">
        <v>27.423622047244095</v>
      </c>
      <c r="L4189">
        <v>2023</v>
      </c>
      <c r="P4189" t="s">
        <v>12</v>
      </c>
    </row>
    <row r="4190" spans="1:16" x14ac:dyDescent="0.3">
      <c r="A4190" t="s">
        <v>4166</v>
      </c>
      <c r="B4190" s="1">
        <v>45402</v>
      </c>
      <c r="C4190" t="s">
        <v>27</v>
      </c>
      <c r="D4190" t="s">
        <v>15</v>
      </c>
      <c r="E4190" t="s">
        <v>19</v>
      </c>
      <c r="F4190">
        <v>201</v>
      </c>
      <c r="G4190">
        <v>19786</v>
      </c>
      <c r="H4190" t="s">
        <v>12</v>
      </c>
      <c r="I4190">
        <v>41</v>
      </c>
      <c r="J4190" t="str">
        <f t="shared" si="65"/>
        <v>A2</v>
      </c>
      <c r="K4190" s="5">
        <v>98.437810945273625</v>
      </c>
      <c r="L4190">
        <v>2024</v>
      </c>
      <c r="P4190" t="s">
        <v>12</v>
      </c>
    </row>
    <row r="4191" spans="1:16" x14ac:dyDescent="0.3">
      <c r="A4191" t="s">
        <v>4167</v>
      </c>
      <c r="B4191" s="1">
        <v>44936</v>
      </c>
      <c r="C4191" t="s">
        <v>17</v>
      </c>
      <c r="D4191" t="s">
        <v>42</v>
      </c>
      <c r="E4191" t="s">
        <v>23</v>
      </c>
      <c r="F4191">
        <v>256</v>
      </c>
      <c r="G4191">
        <v>12860</v>
      </c>
      <c r="H4191" t="s">
        <v>20</v>
      </c>
      <c r="I4191">
        <v>40</v>
      </c>
      <c r="J4191" t="str">
        <f t="shared" si="65"/>
        <v>A2</v>
      </c>
      <c r="K4191" s="5">
        <v>50.234375</v>
      </c>
      <c r="L4191">
        <v>2023</v>
      </c>
      <c r="P4191" t="s">
        <v>12</v>
      </c>
    </row>
    <row r="4192" spans="1:16" x14ac:dyDescent="0.3">
      <c r="A4192" t="s">
        <v>4168</v>
      </c>
      <c r="B4192" s="1">
        <v>45258</v>
      </c>
      <c r="C4192" t="s">
        <v>9</v>
      </c>
      <c r="D4192" t="s">
        <v>28</v>
      </c>
      <c r="E4192" t="s">
        <v>34</v>
      </c>
      <c r="F4192">
        <v>438</v>
      </c>
      <c r="G4192">
        <v>40256</v>
      </c>
      <c r="H4192" t="s">
        <v>12</v>
      </c>
      <c r="I4192">
        <v>58</v>
      </c>
      <c r="J4192" t="str">
        <f t="shared" si="65"/>
        <v>A3</v>
      </c>
      <c r="K4192" s="5">
        <v>91.908675799086751</v>
      </c>
      <c r="L4192">
        <v>2023</v>
      </c>
      <c r="P4192">
        <v>0</v>
      </c>
    </row>
    <row r="4193" spans="1:16" x14ac:dyDescent="0.3">
      <c r="A4193" t="s">
        <v>4169</v>
      </c>
      <c r="B4193" s="1">
        <v>44804</v>
      </c>
      <c r="C4193" t="s">
        <v>17</v>
      </c>
      <c r="D4193" t="s">
        <v>15</v>
      </c>
      <c r="E4193" t="s">
        <v>34</v>
      </c>
      <c r="F4193">
        <v>696</v>
      </c>
      <c r="G4193">
        <v>42357</v>
      </c>
      <c r="H4193" t="s">
        <v>12</v>
      </c>
      <c r="I4193">
        <v>41</v>
      </c>
      <c r="J4193" t="str">
        <f t="shared" si="65"/>
        <v>A2</v>
      </c>
      <c r="K4193" s="5">
        <v>60.857758620689658</v>
      </c>
      <c r="L4193">
        <v>2022</v>
      </c>
      <c r="P4193">
        <v>0</v>
      </c>
    </row>
    <row r="4194" spans="1:16" x14ac:dyDescent="0.3">
      <c r="A4194" t="s">
        <v>4170</v>
      </c>
      <c r="B4194" s="1">
        <v>44725</v>
      </c>
      <c r="C4194" t="s">
        <v>14</v>
      </c>
      <c r="D4194" t="s">
        <v>42</v>
      </c>
      <c r="E4194" t="s">
        <v>34</v>
      </c>
      <c r="F4194">
        <v>889</v>
      </c>
      <c r="G4194" t="s">
        <v>4976</v>
      </c>
      <c r="H4194" t="s">
        <v>20</v>
      </c>
      <c r="I4194">
        <v>40</v>
      </c>
      <c r="J4194" t="str">
        <f t="shared" si="65"/>
        <v>A2</v>
      </c>
      <c r="K4194" s="5">
        <v>0</v>
      </c>
      <c r="L4194">
        <v>2022</v>
      </c>
      <c r="P4194" t="s">
        <v>12</v>
      </c>
    </row>
    <row r="4195" spans="1:16" x14ac:dyDescent="0.3">
      <c r="A4195" t="s">
        <v>4171</v>
      </c>
      <c r="B4195" s="1">
        <v>44569</v>
      </c>
      <c r="C4195" t="s">
        <v>22</v>
      </c>
      <c r="D4195" t="s">
        <v>15</v>
      </c>
      <c r="E4195" t="s">
        <v>34</v>
      </c>
      <c r="F4195">
        <v>837</v>
      </c>
      <c r="G4195">
        <v>5603</v>
      </c>
      <c r="H4195" t="s">
        <v>12</v>
      </c>
      <c r="I4195">
        <v>41</v>
      </c>
      <c r="J4195" t="str">
        <f t="shared" si="65"/>
        <v>A2</v>
      </c>
      <c r="K4195" s="5">
        <v>6.6941457586618878</v>
      </c>
      <c r="L4195">
        <v>2022</v>
      </c>
      <c r="P4195" t="s">
        <v>12</v>
      </c>
    </row>
    <row r="4196" spans="1:16" x14ac:dyDescent="0.3">
      <c r="A4196" t="s">
        <v>4172</v>
      </c>
      <c r="B4196" s="1">
        <v>45142</v>
      </c>
      <c r="C4196" t="s">
        <v>14</v>
      </c>
      <c r="D4196" t="s">
        <v>15</v>
      </c>
      <c r="E4196" t="s">
        <v>19</v>
      </c>
      <c r="F4196">
        <v>323</v>
      </c>
      <c r="G4196">
        <v>17107</v>
      </c>
      <c r="H4196" t="s">
        <v>12</v>
      </c>
      <c r="I4196">
        <v>41</v>
      </c>
      <c r="J4196" t="str">
        <f t="shared" si="65"/>
        <v>A2</v>
      </c>
      <c r="K4196" s="5">
        <v>52.962848297213625</v>
      </c>
      <c r="L4196">
        <v>2023</v>
      </c>
      <c r="P4196" t="s">
        <v>12</v>
      </c>
    </row>
    <row r="4197" spans="1:16" x14ac:dyDescent="0.3">
      <c r="A4197" t="s">
        <v>4173</v>
      </c>
      <c r="B4197" s="1">
        <v>45342</v>
      </c>
      <c r="C4197" t="s">
        <v>17</v>
      </c>
      <c r="D4197" t="s">
        <v>18</v>
      </c>
      <c r="E4197" t="s">
        <v>19</v>
      </c>
      <c r="F4197">
        <v>741</v>
      </c>
      <c r="G4197">
        <v>21452</v>
      </c>
      <c r="H4197" t="s">
        <v>12</v>
      </c>
      <c r="I4197">
        <v>57</v>
      </c>
      <c r="J4197" t="str">
        <f t="shared" si="65"/>
        <v>A3</v>
      </c>
      <c r="K4197" s="5">
        <v>28.950067476383264</v>
      </c>
      <c r="L4197">
        <v>2024</v>
      </c>
      <c r="P4197" t="s">
        <v>12</v>
      </c>
    </row>
    <row r="4198" spans="1:16" x14ac:dyDescent="0.3">
      <c r="A4198" t="s">
        <v>4174</v>
      </c>
      <c r="B4198" s="1">
        <v>45194</v>
      </c>
      <c r="C4198" t="s">
        <v>9</v>
      </c>
      <c r="D4198" t="s">
        <v>10</v>
      </c>
      <c r="E4198" t="s">
        <v>34</v>
      </c>
      <c r="F4198">
        <v>750</v>
      </c>
      <c r="G4198">
        <v>11398</v>
      </c>
      <c r="H4198" t="s">
        <v>12</v>
      </c>
      <c r="I4198">
        <v>39</v>
      </c>
      <c r="J4198" t="str">
        <f t="shared" si="65"/>
        <v>A2</v>
      </c>
      <c r="K4198" s="5">
        <v>15.197333333333333</v>
      </c>
      <c r="L4198">
        <v>2023</v>
      </c>
      <c r="P4198" t="s">
        <v>12</v>
      </c>
    </row>
    <row r="4199" spans="1:16" x14ac:dyDescent="0.3">
      <c r="A4199" t="s">
        <v>4175</v>
      </c>
      <c r="B4199" s="1">
        <v>45400</v>
      </c>
      <c r="C4199" t="s">
        <v>22</v>
      </c>
      <c r="D4199" t="s">
        <v>10</v>
      </c>
      <c r="E4199" t="s">
        <v>19</v>
      </c>
      <c r="F4199">
        <v>249</v>
      </c>
      <c r="G4199">
        <v>18427</v>
      </c>
      <c r="H4199">
        <v>0</v>
      </c>
      <c r="I4199">
        <v>39</v>
      </c>
      <c r="J4199" t="str">
        <f t="shared" si="65"/>
        <v>A2</v>
      </c>
      <c r="K4199" s="5">
        <v>74.00401606425703</v>
      </c>
      <c r="L4199">
        <v>2024</v>
      </c>
      <c r="P4199" t="s">
        <v>20</v>
      </c>
    </row>
    <row r="4200" spans="1:16" x14ac:dyDescent="0.3">
      <c r="A4200" t="s">
        <v>4176</v>
      </c>
      <c r="B4200" s="1">
        <v>45006</v>
      </c>
      <c r="C4200" t="s">
        <v>22</v>
      </c>
      <c r="D4200" t="s">
        <v>18</v>
      </c>
      <c r="E4200" t="s">
        <v>11</v>
      </c>
      <c r="F4200">
        <v>928</v>
      </c>
      <c r="G4200">
        <v>30354</v>
      </c>
      <c r="H4200" t="s">
        <v>12</v>
      </c>
      <c r="I4200">
        <v>57</v>
      </c>
      <c r="J4200" t="str">
        <f t="shared" si="65"/>
        <v>A3</v>
      </c>
      <c r="K4200" s="5">
        <v>32.709051724137929</v>
      </c>
      <c r="L4200">
        <v>2023</v>
      </c>
      <c r="P4200" t="s">
        <v>12</v>
      </c>
    </row>
    <row r="4201" spans="1:16" x14ac:dyDescent="0.3">
      <c r="A4201" t="s">
        <v>4177</v>
      </c>
      <c r="B4201" s="1">
        <v>44953</v>
      </c>
      <c r="C4201" t="s">
        <v>17</v>
      </c>
      <c r="D4201" t="s">
        <v>15</v>
      </c>
      <c r="E4201" t="s">
        <v>19</v>
      </c>
      <c r="F4201">
        <v>424</v>
      </c>
      <c r="G4201">
        <v>20631</v>
      </c>
      <c r="H4201">
        <v>0</v>
      </c>
      <c r="I4201">
        <v>41</v>
      </c>
      <c r="J4201" t="str">
        <f t="shared" si="65"/>
        <v>A2</v>
      </c>
      <c r="K4201" s="5">
        <v>48.658018867924525</v>
      </c>
      <c r="L4201">
        <v>2023</v>
      </c>
      <c r="P4201">
        <v>0</v>
      </c>
    </row>
    <row r="4202" spans="1:16" x14ac:dyDescent="0.3">
      <c r="A4202" t="s">
        <v>4178</v>
      </c>
      <c r="B4202" s="1">
        <v>45327</v>
      </c>
      <c r="C4202" t="s">
        <v>9</v>
      </c>
      <c r="D4202" t="s">
        <v>42</v>
      </c>
      <c r="E4202" t="s">
        <v>34</v>
      </c>
      <c r="F4202">
        <v>571</v>
      </c>
      <c r="G4202">
        <v>43815</v>
      </c>
      <c r="H4202" t="s">
        <v>20</v>
      </c>
      <c r="I4202">
        <v>40</v>
      </c>
      <c r="J4202" t="str">
        <f t="shared" si="65"/>
        <v>A2</v>
      </c>
      <c r="K4202" s="5">
        <v>76.733800350262698</v>
      </c>
      <c r="L4202">
        <v>2024</v>
      </c>
      <c r="P4202">
        <v>0</v>
      </c>
    </row>
    <row r="4203" spans="1:16" x14ac:dyDescent="0.3">
      <c r="A4203" t="s">
        <v>4179</v>
      </c>
      <c r="B4203" s="1">
        <v>44843</v>
      </c>
      <c r="C4203" t="s">
        <v>17</v>
      </c>
      <c r="D4203" t="s">
        <v>15</v>
      </c>
      <c r="E4203" t="s">
        <v>34</v>
      </c>
      <c r="F4203">
        <v>596</v>
      </c>
      <c r="G4203">
        <v>35949</v>
      </c>
      <c r="H4203" t="s">
        <v>12</v>
      </c>
      <c r="I4203">
        <v>41</v>
      </c>
      <c r="J4203" t="str">
        <f t="shared" si="65"/>
        <v>A2</v>
      </c>
      <c r="K4203" s="5">
        <v>60.317114093959731</v>
      </c>
      <c r="L4203">
        <v>2022</v>
      </c>
      <c r="P4203" t="s">
        <v>12</v>
      </c>
    </row>
    <row r="4204" spans="1:16" x14ac:dyDescent="0.3">
      <c r="A4204" t="s">
        <v>4180</v>
      </c>
      <c r="B4204" s="1">
        <v>45434</v>
      </c>
      <c r="C4204" t="s">
        <v>9</v>
      </c>
      <c r="D4204" t="s">
        <v>15</v>
      </c>
      <c r="E4204" t="s">
        <v>25</v>
      </c>
      <c r="F4204">
        <v>331</v>
      </c>
      <c r="G4204" t="s">
        <v>4976</v>
      </c>
      <c r="H4204" t="s">
        <v>12</v>
      </c>
      <c r="I4204">
        <v>41</v>
      </c>
      <c r="J4204" t="str">
        <f t="shared" si="65"/>
        <v>A2</v>
      </c>
      <c r="K4204" s="5">
        <v>0</v>
      </c>
      <c r="L4204">
        <v>2024</v>
      </c>
      <c r="P4204" t="s">
        <v>12</v>
      </c>
    </row>
    <row r="4205" spans="1:16" x14ac:dyDescent="0.3">
      <c r="A4205" t="s">
        <v>4181</v>
      </c>
      <c r="B4205" s="1">
        <v>45059</v>
      </c>
      <c r="C4205" t="s">
        <v>9</v>
      </c>
      <c r="D4205" t="s">
        <v>18</v>
      </c>
      <c r="E4205" t="s">
        <v>25</v>
      </c>
      <c r="F4205">
        <v>921</v>
      </c>
      <c r="G4205">
        <v>30753</v>
      </c>
      <c r="H4205" t="s">
        <v>20</v>
      </c>
      <c r="I4205">
        <v>57</v>
      </c>
      <c r="J4205" t="str">
        <f t="shared" si="65"/>
        <v>A3</v>
      </c>
      <c r="K4205" s="5">
        <v>33.390879478827358</v>
      </c>
      <c r="L4205">
        <v>2023</v>
      </c>
      <c r="P4205">
        <v>0</v>
      </c>
    </row>
    <row r="4206" spans="1:16" x14ac:dyDescent="0.3">
      <c r="A4206" t="s">
        <v>4182</v>
      </c>
      <c r="B4206" s="1">
        <v>45222</v>
      </c>
      <c r="C4206" t="s">
        <v>9</v>
      </c>
      <c r="D4206" t="s">
        <v>42</v>
      </c>
      <c r="E4206" t="s">
        <v>11</v>
      </c>
      <c r="F4206">
        <v>990</v>
      </c>
      <c r="G4206">
        <v>42759</v>
      </c>
      <c r="H4206">
        <v>0</v>
      </c>
      <c r="I4206">
        <v>40</v>
      </c>
      <c r="J4206" t="str">
        <f t="shared" si="65"/>
        <v>A2</v>
      </c>
      <c r="K4206" s="5">
        <v>43.190909090909088</v>
      </c>
      <c r="L4206">
        <v>2023</v>
      </c>
      <c r="P4206" t="s">
        <v>20</v>
      </c>
    </row>
    <row r="4207" spans="1:16" x14ac:dyDescent="0.3">
      <c r="A4207" t="s">
        <v>4183</v>
      </c>
      <c r="B4207" s="1">
        <v>45131</v>
      </c>
      <c r="C4207" t="s">
        <v>14</v>
      </c>
      <c r="D4207" t="s">
        <v>15</v>
      </c>
      <c r="E4207" t="s">
        <v>11</v>
      </c>
      <c r="F4207">
        <v>257</v>
      </c>
      <c r="G4207">
        <v>29458</v>
      </c>
      <c r="H4207" t="s">
        <v>12</v>
      </c>
      <c r="I4207">
        <v>41</v>
      </c>
      <c r="J4207" t="str">
        <f t="shared" si="65"/>
        <v>A2</v>
      </c>
      <c r="K4207" s="5">
        <v>114.62256809338521</v>
      </c>
      <c r="L4207">
        <v>2023</v>
      </c>
      <c r="P4207" t="s">
        <v>20</v>
      </c>
    </row>
    <row r="4208" spans="1:16" x14ac:dyDescent="0.3">
      <c r="A4208" t="s">
        <v>4184</v>
      </c>
      <c r="B4208" s="1">
        <v>45227</v>
      </c>
      <c r="C4208" t="s">
        <v>14</v>
      </c>
      <c r="D4208" t="s">
        <v>42</v>
      </c>
      <c r="E4208" t="s">
        <v>19</v>
      </c>
      <c r="F4208">
        <v>991</v>
      </c>
      <c r="G4208">
        <v>48862</v>
      </c>
      <c r="H4208" t="s">
        <v>20</v>
      </c>
      <c r="I4208">
        <v>40</v>
      </c>
      <c r="J4208" t="str">
        <f t="shared" si="65"/>
        <v>A2</v>
      </c>
      <c r="K4208" s="5">
        <v>49.305751765893035</v>
      </c>
      <c r="L4208">
        <v>2023</v>
      </c>
      <c r="P4208" t="s">
        <v>12</v>
      </c>
    </row>
    <row r="4209" spans="1:16" x14ac:dyDescent="0.3">
      <c r="A4209" t="s">
        <v>4185</v>
      </c>
      <c r="B4209" t="s">
        <v>4976</v>
      </c>
      <c r="C4209" t="s">
        <v>22</v>
      </c>
      <c r="D4209" t="s">
        <v>15</v>
      </c>
      <c r="E4209" t="s">
        <v>23</v>
      </c>
      <c r="F4209">
        <v>607</v>
      </c>
      <c r="G4209">
        <v>18890</v>
      </c>
      <c r="H4209" t="s">
        <v>12</v>
      </c>
      <c r="I4209">
        <v>41</v>
      </c>
      <c r="J4209" t="str">
        <f t="shared" si="65"/>
        <v>A2</v>
      </c>
      <c r="K4209" s="5">
        <v>31.120263591433279</v>
      </c>
      <c r="L4209" t="e">
        <v>#VALUE!</v>
      </c>
      <c r="P4209" t="s">
        <v>20</v>
      </c>
    </row>
    <row r="4210" spans="1:16" x14ac:dyDescent="0.3">
      <c r="A4210" t="s">
        <v>4186</v>
      </c>
      <c r="B4210" s="1">
        <v>44994</v>
      </c>
      <c r="C4210" t="s">
        <v>17</v>
      </c>
      <c r="D4210" t="s">
        <v>18</v>
      </c>
      <c r="E4210" t="s">
        <v>4976</v>
      </c>
      <c r="F4210">
        <v>804</v>
      </c>
      <c r="G4210">
        <v>16914</v>
      </c>
      <c r="H4210" t="s">
        <v>12</v>
      </c>
      <c r="I4210">
        <v>57</v>
      </c>
      <c r="J4210" t="str">
        <f t="shared" si="65"/>
        <v>A3</v>
      </c>
      <c r="K4210" s="5">
        <v>21.03731343283582</v>
      </c>
      <c r="L4210">
        <v>2023</v>
      </c>
      <c r="P4210" t="s">
        <v>12</v>
      </c>
    </row>
    <row r="4211" spans="1:16" x14ac:dyDescent="0.3">
      <c r="A4211" t="s">
        <v>4187</v>
      </c>
      <c r="B4211" s="1">
        <v>44750</v>
      </c>
      <c r="C4211" t="s">
        <v>17</v>
      </c>
      <c r="D4211" t="s">
        <v>32</v>
      </c>
      <c r="E4211" t="s">
        <v>11</v>
      </c>
      <c r="F4211">
        <v>995</v>
      </c>
      <c r="G4211">
        <v>9593</v>
      </c>
      <c r="H4211" t="s">
        <v>12</v>
      </c>
      <c r="I4211">
        <v>46</v>
      </c>
      <c r="J4211" t="str">
        <f t="shared" si="65"/>
        <v>A3</v>
      </c>
      <c r="K4211" s="5">
        <v>9.6412060301507534</v>
      </c>
      <c r="L4211">
        <v>2022</v>
      </c>
      <c r="P4211" t="s">
        <v>12</v>
      </c>
    </row>
    <row r="4212" spans="1:16" x14ac:dyDescent="0.3">
      <c r="A4212" t="s">
        <v>4188</v>
      </c>
      <c r="B4212" s="1">
        <v>44837</v>
      </c>
      <c r="C4212" t="s">
        <v>9</v>
      </c>
      <c r="D4212" t="s">
        <v>10</v>
      </c>
      <c r="E4212" t="s">
        <v>34</v>
      </c>
      <c r="F4212">
        <v>865</v>
      </c>
      <c r="G4212">
        <v>40156</v>
      </c>
      <c r="H4212" t="s">
        <v>12</v>
      </c>
      <c r="I4212">
        <v>39</v>
      </c>
      <c r="J4212" t="str">
        <f t="shared" si="65"/>
        <v>A2</v>
      </c>
      <c r="K4212" s="5">
        <v>46.423121387283238</v>
      </c>
      <c r="L4212">
        <v>2022</v>
      </c>
      <c r="P4212" t="s">
        <v>12</v>
      </c>
    </row>
    <row r="4213" spans="1:16" x14ac:dyDescent="0.3">
      <c r="A4213" t="s">
        <v>4189</v>
      </c>
      <c r="B4213" s="1">
        <v>44754</v>
      </c>
      <c r="C4213" t="s">
        <v>14</v>
      </c>
      <c r="D4213" t="s">
        <v>42</v>
      </c>
      <c r="E4213" t="s">
        <v>11</v>
      </c>
      <c r="F4213">
        <v>632</v>
      </c>
      <c r="G4213">
        <v>22357</v>
      </c>
      <c r="H4213">
        <v>0</v>
      </c>
      <c r="I4213">
        <v>40</v>
      </c>
      <c r="J4213" t="str">
        <f t="shared" si="65"/>
        <v>A2</v>
      </c>
      <c r="K4213" s="5">
        <v>35.375</v>
      </c>
      <c r="L4213">
        <v>2022</v>
      </c>
      <c r="P4213">
        <v>0</v>
      </c>
    </row>
    <row r="4214" spans="1:16" x14ac:dyDescent="0.3">
      <c r="A4214" t="s">
        <v>4190</v>
      </c>
      <c r="B4214" s="1">
        <v>44906</v>
      </c>
      <c r="C4214" t="s">
        <v>17</v>
      </c>
      <c r="D4214" t="s">
        <v>42</v>
      </c>
      <c r="E4214" t="s">
        <v>23</v>
      </c>
      <c r="F4214">
        <v>858</v>
      </c>
      <c r="G4214">
        <v>33939</v>
      </c>
      <c r="H4214" t="s">
        <v>20</v>
      </c>
      <c r="I4214">
        <v>40</v>
      </c>
      <c r="J4214" t="str">
        <f t="shared" si="65"/>
        <v>A2</v>
      </c>
      <c r="K4214" s="5">
        <v>39.555944055944053</v>
      </c>
      <c r="L4214">
        <v>2022</v>
      </c>
      <c r="P4214" t="s">
        <v>12</v>
      </c>
    </row>
    <row r="4215" spans="1:16" x14ac:dyDescent="0.3">
      <c r="A4215" t="s">
        <v>4191</v>
      </c>
      <c r="B4215" s="1">
        <v>45390</v>
      </c>
      <c r="C4215" t="s">
        <v>14</v>
      </c>
      <c r="D4215" t="s">
        <v>10</v>
      </c>
      <c r="E4215" t="s">
        <v>4976</v>
      </c>
      <c r="F4215">
        <v>204</v>
      </c>
      <c r="G4215">
        <v>40520</v>
      </c>
      <c r="H4215">
        <v>0</v>
      </c>
      <c r="I4215">
        <v>39</v>
      </c>
      <c r="J4215" t="str">
        <f t="shared" si="65"/>
        <v>A2</v>
      </c>
      <c r="K4215" s="5">
        <v>198.62745098039215</v>
      </c>
      <c r="L4215">
        <v>2024</v>
      </c>
      <c r="P4215" t="s">
        <v>12</v>
      </c>
    </row>
    <row r="4216" spans="1:16" x14ac:dyDescent="0.3">
      <c r="A4216" t="s">
        <v>4192</v>
      </c>
      <c r="B4216" s="1">
        <v>45307</v>
      </c>
      <c r="C4216" t="s">
        <v>22</v>
      </c>
      <c r="D4216" t="s">
        <v>18</v>
      </c>
      <c r="E4216" t="s">
        <v>11</v>
      </c>
      <c r="F4216">
        <v>749</v>
      </c>
      <c r="G4216">
        <v>17206</v>
      </c>
      <c r="H4216">
        <v>0</v>
      </c>
      <c r="I4216">
        <v>57</v>
      </c>
      <c r="J4216" t="str">
        <f t="shared" si="65"/>
        <v>A3</v>
      </c>
      <c r="K4216" s="5">
        <v>22.971962616822431</v>
      </c>
      <c r="L4216">
        <v>2024</v>
      </c>
      <c r="P4216" t="s">
        <v>12</v>
      </c>
    </row>
    <row r="4217" spans="1:16" x14ac:dyDescent="0.3">
      <c r="A4217" t="s">
        <v>4193</v>
      </c>
      <c r="B4217" s="1">
        <v>45340</v>
      </c>
      <c r="C4217" t="s">
        <v>22</v>
      </c>
      <c r="D4217" t="s">
        <v>28</v>
      </c>
      <c r="E4217" t="s">
        <v>11</v>
      </c>
      <c r="F4217">
        <v>144</v>
      </c>
      <c r="G4217">
        <v>26147</v>
      </c>
      <c r="H4217" t="s">
        <v>12</v>
      </c>
      <c r="I4217">
        <v>58</v>
      </c>
      <c r="J4217" t="str">
        <f t="shared" si="65"/>
        <v>A3</v>
      </c>
      <c r="K4217" s="5">
        <v>181.57638888888889</v>
      </c>
      <c r="L4217">
        <v>2024</v>
      </c>
      <c r="P4217">
        <v>0</v>
      </c>
    </row>
    <row r="4218" spans="1:16" x14ac:dyDescent="0.3">
      <c r="A4218" t="s">
        <v>4194</v>
      </c>
      <c r="B4218" s="1">
        <v>45160</v>
      </c>
      <c r="C4218" t="s">
        <v>27</v>
      </c>
      <c r="D4218" t="s">
        <v>42</v>
      </c>
      <c r="E4218" t="s">
        <v>34</v>
      </c>
      <c r="F4218">
        <v>556</v>
      </c>
      <c r="G4218">
        <v>42220</v>
      </c>
      <c r="H4218" t="s">
        <v>12</v>
      </c>
      <c r="I4218">
        <v>40</v>
      </c>
      <c r="J4218" t="str">
        <f t="shared" si="65"/>
        <v>A2</v>
      </c>
      <c r="K4218" s="5">
        <v>75.935251798561154</v>
      </c>
      <c r="L4218">
        <v>2023</v>
      </c>
      <c r="P4218" t="s">
        <v>12</v>
      </c>
    </row>
    <row r="4219" spans="1:16" x14ac:dyDescent="0.3">
      <c r="A4219" t="s">
        <v>4195</v>
      </c>
      <c r="B4219" s="1">
        <v>45310</v>
      </c>
      <c r="C4219" t="s">
        <v>17</v>
      </c>
      <c r="D4219" t="s">
        <v>18</v>
      </c>
      <c r="E4219" t="s">
        <v>34</v>
      </c>
      <c r="F4219">
        <v>836</v>
      </c>
      <c r="G4219">
        <v>43687</v>
      </c>
      <c r="H4219">
        <v>0</v>
      </c>
      <c r="I4219">
        <v>57</v>
      </c>
      <c r="J4219" t="str">
        <f t="shared" si="65"/>
        <v>A3</v>
      </c>
      <c r="K4219" s="5">
        <v>52.257177033492823</v>
      </c>
      <c r="L4219">
        <v>2024</v>
      </c>
      <c r="P4219" t="s">
        <v>12</v>
      </c>
    </row>
    <row r="4220" spans="1:16" x14ac:dyDescent="0.3">
      <c r="A4220" t="s">
        <v>4196</v>
      </c>
      <c r="B4220" s="1">
        <v>45029</v>
      </c>
      <c r="C4220" t="s">
        <v>17</v>
      </c>
      <c r="D4220" t="s">
        <v>10</v>
      </c>
      <c r="E4220" t="s">
        <v>11</v>
      </c>
      <c r="F4220">
        <v>572</v>
      </c>
      <c r="G4220">
        <v>42499</v>
      </c>
      <c r="H4220" t="s">
        <v>20</v>
      </c>
      <c r="I4220">
        <v>39</v>
      </c>
      <c r="J4220" t="str">
        <f t="shared" si="65"/>
        <v>A2</v>
      </c>
      <c r="K4220" s="5">
        <v>74.298951048951054</v>
      </c>
      <c r="L4220">
        <v>2023</v>
      </c>
      <c r="P4220">
        <v>0</v>
      </c>
    </row>
    <row r="4221" spans="1:16" x14ac:dyDescent="0.3">
      <c r="A4221" t="s">
        <v>4197</v>
      </c>
      <c r="B4221" s="1">
        <v>45040</v>
      </c>
      <c r="C4221" t="s">
        <v>17</v>
      </c>
      <c r="D4221" t="s">
        <v>18</v>
      </c>
      <c r="E4221" t="s">
        <v>23</v>
      </c>
      <c r="F4221">
        <v>458</v>
      </c>
      <c r="G4221">
        <v>29977</v>
      </c>
      <c r="H4221">
        <v>0</v>
      </c>
      <c r="I4221">
        <v>57</v>
      </c>
      <c r="J4221" t="str">
        <f t="shared" si="65"/>
        <v>A3</v>
      </c>
      <c r="K4221" s="5">
        <v>65.451965065502179</v>
      </c>
      <c r="L4221">
        <v>2023</v>
      </c>
      <c r="P4221">
        <v>0</v>
      </c>
    </row>
    <row r="4222" spans="1:16" x14ac:dyDescent="0.3">
      <c r="A4222" t="s">
        <v>4198</v>
      </c>
      <c r="B4222" t="s">
        <v>4976</v>
      </c>
      <c r="C4222" t="s">
        <v>22</v>
      </c>
      <c r="D4222" t="s">
        <v>15</v>
      </c>
      <c r="E4222" t="s">
        <v>11</v>
      </c>
      <c r="F4222">
        <v>545</v>
      </c>
      <c r="G4222">
        <v>18016</v>
      </c>
      <c r="H4222" t="s">
        <v>20</v>
      </c>
      <c r="I4222">
        <v>41</v>
      </c>
      <c r="J4222" t="str">
        <f t="shared" si="65"/>
        <v>A2</v>
      </c>
      <c r="K4222" s="5">
        <v>33.056880733944951</v>
      </c>
      <c r="L4222" t="e">
        <v>#VALUE!</v>
      </c>
      <c r="P4222" t="s">
        <v>12</v>
      </c>
    </row>
    <row r="4223" spans="1:16" x14ac:dyDescent="0.3">
      <c r="A4223" t="s">
        <v>4199</v>
      </c>
      <c r="B4223" s="1">
        <v>45174</v>
      </c>
      <c r="C4223" t="s">
        <v>27</v>
      </c>
      <c r="D4223" t="s">
        <v>15</v>
      </c>
      <c r="E4223" t="s">
        <v>11</v>
      </c>
      <c r="F4223">
        <v>963</v>
      </c>
      <c r="G4223">
        <v>39345</v>
      </c>
      <c r="H4223" t="s">
        <v>12</v>
      </c>
      <c r="I4223">
        <v>41</v>
      </c>
      <c r="J4223" t="str">
        <f t="shared" si="65"/>
        <v>A2</v>
      </c>
      <c r="K4223" s="5">
        <v>40.85669781931464</v>
      </c>
      <c r="L4223">
        <v>2023</v>
      </c>
      <c r="P4223" t="s">
        <v>20</v>
      </c>
    </row>
    <row r="4224" spans="1:16" x14ac:dyDescent="0.3">
      <c r="A4224" t="s">
        <v>4200</v>
      </c>
      <c r="B4224" s="1">
        <v>45406</v>
      </c>
      <c r="C4224" t="s">
        <v>14</v>
      </c>
      <c r="D4224" t="s">
        <v>32</v>
      </c>
      <c r="E4224" t="s">
        <v>25</v>
      </c>
      <c r="F4224">
        <v>417</v>
      </c>
      <c r="G4224">
        <v>29220</v>
      </c>
      <c r="H4224" t="s">
        <v>20</v>
      </c>
      <c r="I4224">
        <v>46</v>
      </c>
      <c r="J4224" t="str">
        <f t="shared" si="65"/>
        <v>A3</v>
      </c>
      <c r="K4224" s="5">
        <v>70.071942446043167</v>
      </c>
      <c r="L4224">
        <v>2024</v>
      </c>
      <c r="P4224" t="s">
        <v>12</v>
      </c>
    </row>
    <row r="4225" spans="1:16" x14ac:dyDescent="0.3">
      <c r="A4225" t="s">
        <v>4201</v>
      </c>
      <c r="B4225" s="1">
        <v>44762</v>
      </c>
      <c r="C4225" t="s">
        <v>22</v>
      </c>
      <c r="D4225" t="s">
        <v>10</v>
      </c>
      <c r="E4225" t="s">
        <v>34</v>
      </c>
      <c r="F4225">
        <v>499</v>
      </c>
      <c r="G4225">
        <v>23875</v>
      </c>
      <c r="H4225" t="s">
        <v>12</v>
      </c>
      <c r="I4225">
        <v>39</v>
      </c>
      <c r="J4225" t="str">
        <f t="shared" si="65"/>
        <v>A2</v>
      </c>
      <c r="K4225" s="5">
        <v>47.84569138276553</v>
      </c>
      <c r="L4225">
        <v>2022</v>
      </c>
      <c r="P4225" t="s">
        <v>20</v>
      </c>
    </row>
    <row r="4226" spans="1:16" x14ac:dyDescent="0.3">
      <c r="A4226" t="s">
        <v>4202</v>
      </c>
      <c r="B4226" s="1">
        <v>44985</v>
      </c>
      <c r="C4226" t="s">
        <v>17</v>
      </c>
      <c r="D4226" t="s">
        <v>42</v>
      </c>
      <c r="E4226" t="s">
        <v>25</v>
      </c>
      <c r="F4226">
        <v>526</v>
      </c>
      <c r="G4226">
        <v>40673</v>
      </c>
      <c r="H4226">
        <v>0</v>
      </c>
      <c r="I4226">
        <v>40</v>
      </c>
      <c r="J4226" t="str">
        <f t="shared" si="65"/>
        <v>A2</v>
      </c>
      <c r="K4226" s="5">
        <v>77.325095057034218</v>
      </c>
      <c r="L4226">
        <v>2023</v>
      </c>
      <c r="P4226" t="s">
        <v>12</v>
      </c>
    </row>
    <row r="4227" spans="1:16" x14ac:dyDescent="0.3">
      <c r="A4227" t="s">
        <v>4203</v>
      </c>
      <c r="B4227" s="1">
        <v>44913</v>
      </c>
      <c r="C4227" t="s">
        <v>14</v>
      </c>
      <c r="D4227" t="s">
        <v>42</v>
      </c>
      <c r="E4227" t="s">
        <v>34</v>
      </c>
      <c r="F4227">
        <v>130</v>
      </c>
      <c r="G4227">
        <v>22871</v>
      </c>
      <c r="H4227" t="s">
        <v>20</v>
      </c>
      <c r="I4227">
        <v>40</v>
      </c>
      <c r="J4227" t="str">
        <f t="shared" ref="J4227:J4290" si="66">IF(I4227&lt;=30,"A1",IF(I4227&lt;=45,"A2","A3"))</f>
        <v>A2</v>
      </c>
      <c r="K4227" s="5">
        <v>175.93076923076924</v>
      </c>
      <c r="L4227">
        <v>2022</v>
      </c>
      <c r="P4227" t="s">
        <v>12</v>
      </c>
    </row>
    <row r="4228" spans="1:16" x14ac:dyDescent="0.3">
      <c r="A4228" t="s">
        <v>4204</v>
      </c>
      <c r="B4228" s="1">
        <v>44937</v>
      </c>
      <c r="C4228" t="s">
        <v>9</v>
      </c>
      <c r="D4228" t="s">
        <v>28</v>
      </c>
      <c r="E4228" t="s">
        <v>19</v>
      </c>
      <c r="F4228">
        <v>843</v>
      </c>
      <c r="G4228">
        <v>17300</v>
      </c>
      <c r="H4228" t="s">
        <v>12</v>
      </c>
      <c r="I4228">
        <v>58</v>
      </c>
      <c r="J4228" t="str">
        <f t="shared" si="66"/>
        <v>A3</v>
      </c>
      <c r="K4228" s="5">
        <v>20.521945432977461</v>
      </c>
      <c r="L4228">
        <v>2023</v>
      </c>
      <c r="P4228">
        <v>0</v>
      </c>
    </row>
    <row r="4229" spans="1:16" x14ac:dyDescent="0.3">
      <c r="A4229" t="s">
        <v>4205</v>
      </c>
      <c r="B4229" s="1">
        <v>44860</v>
      </c>
      <c r="C4229" t="s">
        <v>17</v>
      </c>
      <c r="D4229" t="s">
        <v>15</v>
      </c>
      <c r="E4229" t="s">
        <v>34</v>
      </c>
      <c r="F4229">
        <v>267</v>
      </c>
      <c r="G4229">
        <v>19581</v>
      </c>
      <c r="H4229" t="s">
        <v>20</v>
      </c>
      <c r="I4229">
        <v>41</v>
      </c>
      <c r="J4229" t="str">
        <f t="shared" si="66"/>
        <v>A2</v>
      </c>
      <c r="K4229" s="5">
        <v>73.337078651685388</v>
      </c>
      <c r="L4229">
        <v>2022</v>
      </c>
      <c r="P4229" t="s">
        <v>12</v>
      </c>
    </row>
    <row r="4230" spans="1:16" hidden="1" x14ac:dyDescent="0.3">
      <c r="A4230" t="s">
        <v>4206</v>
      </c>
      <c r="B4230" s="1">
        <v>44997</v>
      </c>
      <c r="C4230" t="s">
        <v>4976</v>
      </c>
      <c r="D4230" t="s">
        <v>4976</v>
      </c>
      <c r="E4230" t="s">
        <v>25</v>
      </c>
      <c r="F4230">
        <v>172</v>
      </c>
      <c r="G4230">
        <v>38030</v>
      </c>
      <c r="H4230" t="s">
        <v>12</v>
      </c>
      <c r="I4230" t="s">
        <v>4977</v>
      </c>
      <c r="J4230" t="str">
        <f t="shared" si="66"/>
        <v>A3</v>
      </c>
      <c r="K4230" s="5">
        <v>221.1046511627907</v>
      </c>
      <c r="L4230">
        <v>2023</v>
      </c>
      <c r="P4230" t="e">
        <v>#N/A</v>
      </c>
    </row>
    <row r="4231" spans="1:16" x14ac:dyDescent="0.3">
      <c r="A4231" t="s">
        <v>4207</v>
      </c>
      <c r="B4231" s="1">
        <v>44710</v>
      </c>
      <c r="C4231" t="s">
        <v>22</v>
      </c>
      <c r="D4231" t="s">
        <v>18</v>
      </c>
      <c r="E4231" t="s">
        <v>19</v>
      </c>
      <c r="F4231">
        <v>373</v>
      </c>
      <c r="G4231">
        <v>27086</v>
      </c>
      <c r="H4231">
        <v>0</v>
      </c>
      <c r="I4231">
        <v>57</v>
      </c>
      <c r="J4231" t="str">
        <f t="shared" si="66"/>
        <v>A3</v>
      </c>
      <c r="K4231" s="5">
        <v>72.616621983914214</v>
      </c>
      <c r="L4231">
        <v>2022</v>
      </c>
      <c r="P4231" t="s">
        <v>12</v>
      </c>
    </row>
    <row r="4232" spans="1:16" x14ac:dyDescent="0.3">
      <c r="A4232" t="s">
        <v>4208</v>
      </c>
      <c r="B4232" s="1">
        <v>44705</v>
      </c>
      <c r="C4232" t="s">
        <v>14</v>
      </c>
      <c r="D4232" t="s">
        <v>42</v>
      </c>
      <c r="E4232" t="s">
        <v>25</v>
      </c>
      <c r="F4232">
        <v>241</v>
      </c>
      <c r="G4232">
        <v>49776</v>
      </c>
      <c r="H4232" t="s">
        <v>12</v>
      </c>
      <c r="I4232">
        <v>40</v>
      </c>
      <c r="J4232" t="str">
        <f t="shared" si="66"/>
        <v>A2</v>
      </c>
      <c r="K4232" s="5">
        <v>206.53941908713693</v>
      </c>
      <c r="L4232">
        <v>2022</v>
      </c>
      <c r="P4232" t="s">
        <v>12</v>
      </c>
    </row>
    <row r="4233" spans="1:16" x14ac:dyDescent="0.3">
      <c r="A4233" t="s">
        <v>4209</v>
      </c>
      <c r="B4233" s="1">
        <v>45000</v>
      </c>
      <c r="C4233" t="s">
        <v>22</v>
      </c>
      <c r="D4233" t="s">
        <v>32</v>
      </c>
      <c r="E4233" t="s">
        <v>34</v>
      </c>
      <c r="F4233">
        <v>297</v>
      </c>
      <c r="G4233">
        <v>7213</v>
      </c>
      <c r="H4233" t="s">
        <v>12</v>
      </c>
      <c r="I4233">
        <v>46</v>
      </c>
      <c r="J4233" t="str">
        <f t="shared" si="66"/>
        <v>A3</v>
      </c>
      <c r="K4233" s="5">
        <v>24.286195286195287</v>
      </c>
      <c r="L4233">
        <v>2023</v>
      </c>
      <c r="P4233" t="s">
        <v>12</v>
      </c>
    </row>
    <row r="4234" spans="1:16" x14ac:dyDescent="0.3">
      <c r="A4234" t="s">
        <v>4210</v>
      </c>
      <c r="B4234" s="1">
        <v>45222</v>
      </c>
      <c r="C4234" t="s">
        <v>17</v>
      </c>
      <c r="D4234" t="s">
        <v>18</v>
      </c>
      <c r="E4234" t="s">
        <v>25</v>
      </c>
      <c r="F4234">
        <v>564</v>
      </c>
      <c r="G4234">
        <v>39818</v>
      </c>
      <c r="H4234">
        <v>0</v>
      </c>
      <c r="I4234">
        <v>57</v>
      </c>
      <c r="J4234" t="str">
        <f t="shared" si="66"/>
        <v>A3</v>
      </c>
      <c r="K4234" s="5">
        <v>70.599290780141843</v>
      </c>
      <c r="L4234">
        <v>2023</v>
      </c>
      <c r="P4234" t="s">
        <v>12</v>
      </c>
    </row>
    <row r="4235" spans="1:16" x14ac:dyDescent="0.3">
      <c r="A4235" t="s">
        <v>4211</v>
      </c>
      <c r="B4235" s="1">
        <v>45124</v>
      </c>
      <c r="C4235" t="s">
        <v>17</v>
      </c>
      <c r="D4235" t="s">
        <v>10</v>
      </c>
      <c r="E4235" t="s">
        <v>19</v>
      </c>
      <c r="F4235">
        <v>507</v>
      </c>
      <c r="G4235">
        <v>8473</v>
      </c>
      <c r="H4235">
        <v>0</v>
      </c>
      <c r="I4235">
        <v>39</v>
      </c>
      <c r="J4235" t="str">
        <f t="shared" si="66"/>
        <v>A2</v>
      </c>
      <c r="K4235" s="5">
        <v>16.712031558185405</v>
      </c>
      <c r="L4235">
        <v>2023</v>
      </c>
      <c r="P4235">
        <v>0</v>
      </c>
    </row>
    <row r="4236" spans="1:16" x14ac:dyDescent="0.3">
      <c r="A4236" t="s">
        <v>4212</v>
      </c>
      <c r="B4236" s="1">
        <v>45379</v>
      </c>
      <c r="C4236" t="s">
        <v>22</v>
      </c>
      <c r="D4236" t="s">
        <v>10</v>
      </c>
      <c r="E4236" t="s">
        <v>25</v>
      </c>
      <c r="F4236">
        <v>240</v>
      </c>
      <c r="G4236">
        <v>45754</v>
      </c>
      <c r="H4236" t="s">
        <v>20</v>
      </c>
      <c r="I4236">
        <v>39</v>
      </c>
      <c r="J4236" t="str">
        <f t="shared" si="66"/>
        <v>A2</v>
      </c>
      <c r="K4236" s="5">
        <v>190.64166666666668</v>
      </c>
      <c r="L4236">
        <v>2024</v>
      </c>
      <c r="P4236" t="s">
        <v>12</v>
      </c>
    </row>
    <row r="4237" spans="1:16" hidden="1" x14ac:dyDescent="0.3">
      <c r="A4237" t="s">
        <v>4213</v>
      </c>
      <c r="B4237" s="1">
        <v>44862</v>
      </c>
      <c r="C4237" t="s">
        <v>9</v>
      </c>
      <c r="D4237" t="s">
        <v>4976</v>
      </c>
      <c r="E4237" t="s">
        <v>23</v>
      </c>
      <c r="F4237">
        <v>151</v>
      </c>
      <c r="G4237">
        <v>34445</v>
      </c>
      <c r="H4237" t="s">
        <v>12</v>
      </c>
      <c r="I4237" t="s">
        <v>4977</v>
      </c>
      <c r="J4237" t="str">
        <f t="shared" si="66"/>
        <v>A3</v>
      </c>
      <c r="K4237" s="5">
        <v>228.11258278145695</v>
      </c>
      <c r="L4237">
        <v>2022</v>
      </c>
      <c r="P4237" t="s">
        <v>12</v>
      </c>
    </row>
    <row r="4238" spans="1:16" x14ac:dyDescent="0.3">
      <c r="A4238" t="s">
        <v>4214</v>
      </c>
      <c r="B4238" s="1">
        <v>45226</v>
      </c>
      <c r="C4238" t="s">
        <v>14</v>
      </c>
      <c r="D4238" t="s">
        <v>15</v>
      </c>
      <c r="E4238" t="s">
        <v>11</v>
      </c>
      <c r="F4238">
        <v>83</v>
      </c>
      <c r="G4238">
        <v>39052</v>
      </c>
      <c r="H4238" t="s">
        <v>12</v>
      </c>
      <c r="I4238">
        <v>41</v>
      </c>
      <c r="J4238" t="str">
        <f t="shared" si="66"/>
        <v>A2</v>
      </c>
      <c r="K4238" s="5">
        <v>470.50602409638554</v>
      </c>
      <c r="L4238">
        <v>2023</v>
      </c>
      <c r="P4238">
        <v>0</v>
      </c>
    </row>
    <row r="4239" spans="1:16" x14ac:dyDescent="0.3">
      <c r="A4239" t="s">
        <v>4215</v>
      </c>
      <c r="B4239" s="1">
        <v>44719</v>
      </c>
      <c r="C4239" t="s">
        <v>14</v>
      </c>
      <c r="D4239" t="s">
        <v>15</v>
      </c>
      <c r="E4239" t="s">
        <v>19</v>
      </c>
      <c r="F4239">
        <v>409</v>
      </c>
      <c r="G4239">
        <v>43391</v>
      </c>
      <c r="H4239" t="s">
        <v>20</v>
      </c>
      <c r="I4239">
        <v>41</v>
      </c>
      <c r="J4239" t="str">
        <f t="shared" si="66"/>
        <v>A2</v>
      </c>
      <c r="K4239" s="5">
        <v>106.09046454767726</v>
      </c>
      <c r="L4239">
        <v>2022</v>
      </c>
      <c r="P4239" t="s">
        <v>20</v>
      </c>
    </row>
    <row r="4240" spans="1:16" hidden="1" x14ac:dyDescent="0.3">
      <c r="A4240" t="s">
        <v>4216</v>
      </c>
      <c r="B4240" s="1">
        <v>44873</v>
      </c>
      <c r="C4240" t="s">
        <v>14</v>
      </c>
      <c r="D4240" t="s">
        <v>4976</v>
      </c>
      <c r="E4240" t="s">
        <v>25</v>
      </c>
      <c r="F4240">
        <v>806</v>
      </c>
      <c r="G4240">
        <v>44491</v>
      </c>
      <c r="H4240" t="s">
        <v>12</v>
      </c>
      <c r="I4240" t="s">
        <v>4977</v>
      </c>
      <c r="J4240" t="str">
        <f t="shared" si="66"/>
        <v>A3</v>
      </c>
      <c r="K4240" s="5">
        <v>55.199751861042181</v>
      </c>
      <c r="L4240">
        <v>2022</v>
      </c>
      <c r="P4240" t="s">
        <v>12</v>
      </c>
    </row>
    <row r="4241" spans="1:16" x14ac:dyDescent="0.3">
      <c r="A4241" t="s">
        <v>4217</v>
      </c>
      <c r="B4241" s="1">
        <v>44718</v>
      </c>
      <c r="C4241" t="s">
        <v>27</v>
      </c>
      <c r="D4241" t="s">
        <v>10</v>
      </c>
      <c r="E4241" t="s">
        <v>11</v>
      </c>
      <c r="F4241">
        <v>702</v>
      </c>
      <c r="G4241">
        <v>12382</v>
      </c>
      <c r="H4241" t="s">
        <v>20</v>
      </c>
      <c r="I4241">
        <v>39</v>
      </c>
      <c r="J4241" t="str">
        <f t="shared" si="66"/>
        <v>A2</v>
      </c>
      <c r="K4241" s="5">
        <v>17.638176638176638</v>
      </c>
      <c r="L4241">
        <v>2022</v>
      </c>
      <c r="P4241" t="s">
        <v>12</v>
      </c>
    </row>
    <row r="4242" spans="1:16" hidden="1" x14ac:dyDescent="0.3">
      <c r="A4242" t="s">
        <v>4218</v>
      </c>
      <c r="B4242" s="1">
        <v>44563</v>
      </c>
      <c r="C4242" t="s">
        <v>22</v>
      </c>
      <c r="D4242" t="s">
        <v>4976</v>
      </c>
      <c r="E4242" t="s">
        <v>11</v>
      </c>
      <c r="F4242">
        <v>511</v>
      </c>
      <c r="G4242">
        <v>20403</v>
      </c>
      <c r="H4242" t="s">
        <v>12</v>
      </c>
      <c r="I4242" t="s">
        <v>4977</v>
      </c>
      <c r="J4242" t="str">
        <f t="shared" si="66"/>
        <v>A3</v>
      </c>
      <c r="K4242" s="5">
        <v>39.927592954990217</v>
      </c>
      <c r="L4242">
        <v>2022</v>
      </c>
      <c r="P4242" t="s">
        <v>12</v>
      </c>
    </row>
    <row r="4243" spans="1:16" x14ac:dyDescent="0.3">
      <c r="A4243" t="s">
        <v>4219</v>
      </c>
      <c r="B4243" s="1">
        <v>45443</v>
      </c>
      <c r="C4243" t="s">
        <v>14</v>
      </c>
      <c r="D4243" t="s">
        <v>42</v>
      </c>
      <c r="E4243" t="s">
        <v>23</v>
      </c>
      <c r="F4243">
        <v>523</v>
      </c>
      <c r="G4243">
        <v>46798</v>
      </c>
      <c r="H4243" t="s">
        <v>12</v>
      </c>
      <c r="I4243">
        <v>40</v>
      </c>
      <c r="J4243" t="str">
        <f t="shared" si="66"/>
        <v>A2</v>
      </c>
      <c r="K4243" s="5">
        <v>89.479923518164441</v>
      </c>
      <c r="L4243">
        <v>2024</v>
      </c>
      <c r="P4243" t="s">
        <v>20</v>
      </c>
    </row>
    <row r="4244" spans="1:16" x14ac:dyDescent="0.3">
      <c r="A4244" t="s">
        <v>4220</v>
      </c>
      <c r="B4244" s="1">
        <v>44985</v>
      </c>
      <c r="C4244" t="s">
        <v>17</v>
      </c>
      <c r="D4244" t="s">
        <v>32</v>
      </c>
      <c r="E4244" t="s">
        <v>19</v>
      </c>
      <c r="F4244">
        <v>254</v>
      </c>
      <c r="G4244">
        <v>47084</v>
      </c>
      <c r="H4244" t="s">
        <v>12</v>
      </c>
      <c r="I4244">
        <v>46</v>
      </c>
      <c r="J4244" t="str">
        <f t="shared" si="66"/>
        <v>A3</v>
      </c>
      <c r="K4244" s="5">
        <v>185.37007874015748</v>
      </c>
      <c r="L4244">
        <v>2023</v>
      </c>
      <c r="P4244">
        <v>0</v>
      </c>
    </row>
    <row r="4245" spans="1:16" x14ac:dyDescent="0.3">
      <c r="A4245" t="s">
        <v>4221</v>
      </c>
      <c r="B4245" t="s">
        <v>4976</v>
      </c>
      <c r="C4245" t="s">
        <v>17</v>
      </c>
      <c r="D4245" t="s">
        <v>10</v>
      </c>
      <c r="E4245" t="s">
        <v>23</v>
      </c>
      <c r="F4245">
        <v>165</v>
      </c>
      <c r="G4245">
        <v>39253</v>
      </c>
      <c r="H4245" t="s">
        <v>12</v>
      </c>
      <c r="I4245">
        <v>39</v>
      </c>
      <c r="J4245" t="str">
        <f t="shared" si="66"/>
        <v>A2</v>
      </c>
      <c r="K4245" s="5">
        <v>237.89696969696971</v>
      </c>
      <c r="L4245" t="e">
        <v>#VALUE!</v>
      </c>
      <c r="P4245" t="s">
        <v>12</v>
      </c>
    </row>
    <row r="4246" spans="1:16" x14ac:dyDescent="0.3">
      <c r="A4246" t="s">
        <v>4222</v>
      </c>
      <c r="B4246" s="1">
        <v>44934</v>
      </c>
      <c r="C4246" t="s">
        <v>22</v>
      </c>
      <c r="D4246" t="s">
        <v>32</v>
      </c>
      <c r="E4246" t="s">
        <v>23</v>
      </c>
      <c r="F4246">
        <v>862</v>
      </c>
      <c r="G4246">
        <v>44757</v>
      </c>
      <c r="H4246">
        <v>0</v>
      </c>
      <c r="I4246">
        <v>46</v>
      </c>
      <c r="J4246" t="str">
        <f t="shared" si="66"/>
        <v>A3</v>
      </c>
      <c r="K4246" s="5">
        <v>51.922273781902554</v>
      </c>
      <c r="L4246">
        <v>2023</v>
      </c>
      <c r="P4246">
        <v>0</v>
      </c>
    </row>
    <row r="4247" spans="1:16" x14ac:dyDescent="0.3">
      <c r="A4247" t="s">
        <v>4223</v>
      </c>
      <c r="B4247" s="1">
        <v>44727</v>
      </c>
      <c r="C4247" t="s">
        <v>14</v>
      </c>
      <c r="D4247" t="s">
        <v>42</v>
      </c>
      <c r="E4247" t="s">
        <v>34</v>
      </c>
      <c r="F4247">
        <v>104</v>
      </c>
      <c r="G4247">
        <v>19341</v>
      </c>
      <c r="H4247" t="s">
        <v>12</v>
      </c>
      <c r="I4247">
        <v>40</v>
      </c>
      <c r="J4247" t="str">
        <f t="shared" si="66"/>
        <v>A2</v>
      </c>
      <c r="K4247" s="5">
        <v>185.97115384615384</v>
      </c>
      <c r="L4247">
        <v>2022</v>
      </c>
      <c r="P4247" t="s">
        <v>12</v>
      </c>
    </row>
    <row r="4248" spans="1:16" x14ac:dyDescent="0.3">
      <c r="A4248" t="s">
        <v>4224</v>
      </c>
      <c r="B4248" s="1">
        <v>45297</v>
      </c>
      <c r="C4248" t="s">
        <v>27</v>
      </c>
      <c r="D4248" t="s">
        <v>32</v>
      </c>
      <c r="E4248" t="s">
        <v>34</v>
      </c>
      <c r="F4248">
        <v>237</v>
      </c>
      <c r="G4248">
        <v>11511</v>
      </c>
      <c r="H4248" t="s">
        <v>12</v>
      </c>
      <c r="I4248">
        <v>46</v>
      </c>
      <c r="J4248" t="str">
        <f t="shared" si="66"/>
        <v>A3</v>
      </c>
      <c r="K4248" s="5">
        <v>48.569620253164558</v>
      </c>
      <c r="L4248">
        <v>2024</v>
      </c>
      <c r="P4248" t="s">
        <v>12</v>
      </c>
    </row>
    <row r="4249" spans="1:16" x14ac:dyDescent="0.3">
      <c r="A4249" t="s">
        <v>4225</v>
      </c>
      <c r="B4249" s="1">
        <v>44619</v>
      </c>
      <c r="C4249" t="s">
        <v>14</v>
      </c>
      <c r="D4249" t="s">
        <v>32</v>
      </c>
      <c r="E4249" t="s">
        <v>23</v>
      </c>
      <c r="F4249">
        <v>374</v>
      </c>
      <c r="G4249">
        <v>46378</v>
      </c>
      <c r="H4249" t="s">
        <v>12</v>
      </c>
      <c r="I4249">
        <v>46</v>
      </c>
      <c r="J4249" t="str">
        <f t="shared" si="66"/>
        <v>A3</v>
      </c>
      <c r="K4249" s="5">
        <v>124.00534759358288</v>
      </c>
      <c r="L4249">
        <v>2022</v>
      </c>
      <c r="P4249" t="s">
        <v>12</v>
      </c>
    </row>
    <row r="4250" spans="1:16" x14ac:dyDescent="0.3">
      <c r="A4250" t="s">
        <v>4226</v>
      </c>
      <c r="B4250" s="1">
        <v>44917</v>
      </c>
      <c r="C4250" t="s">
        <v>9</v>
      </c>
      <c r="D4250" t="s">
        <v>28</v>
      </c>
      <c r="E4250" t="s">
        <v>25</v>
      </c>
      <c r="F4250" t="s">
        <v>4976</v>
      </c>
      <c r="G4250">
        <v>48620</v>
      </c>
      <c r="H4250" t="s">
        <v>12</v>
      </c>
      <c r="I4250">
        <v>58</v>
      </c>
      <c r="J4250" t="str">
        <f t="shared" si="66"/>
        <v>A3</v>
      </c>
      <c r="K4250" s="5">
        <v>0</v>
      </c>
      <c r="L4250">
        <v>2022</v>
      </c>
      <c r="P4250" t="s">
        <v>12</v>
      </c>
    </row>
    <row r="4251" spans="1:16" x14ac:dyDescent="0.3">
      <c r="A4251" t="s">
        <v>4227</v>
      </c>
      <c r="B4251" s="1">
        <v>44900</v>
      </c>
      <c r="C4251" t="s">
        <v>27</v>
      </c>
      <c r="D4251" t="s">
        <v>42</v>
      </c>
      <c r="E4251" t="s">
        <v>23</v>
      </c>
      <c r="F4251">
        <v>404</v>
      </c>
      <c r="G4251">
        <v>10707</v>
      </c>
      <c r="H4251">
        <v>0</v>
      </c>
      <c r="I4251">
        <v>40</v>
      </c>
      <c r="J4251" t="str">
        <f t="shared" si="66"/>
        <v>A2</v>
      </c>
      <c r="K4251" s="5">
        <v>26.502475247524753</v>
      </c>
      <c r="L4251">
        <v>2022</v>
      </c>
      <c r="P4251" t="s">
        <v>12</v>
      </c>
    </row>
    <row r="4252" spans="1:16" x14ac:dyDescent="0.3">
      <c r="A4252" t="s">
        <v>4228</v>
      </c>
      <c r="B4252" s="1">
        <v>45103</v>
      </c>
      <c r="C4252" t="s">
        <v>17</v>
      </c>
      <c r="D4252" t="s">
        <v>32</v>
      </c>
      <c r="E4252" t="s">
        <v>34</v>
      </c>
      <c r="F4252">
        <v>181</v>
      </c>
      <c r="G4252">
        <v>44421</v>
      </c>
      <c r="H4252" t="s">
        <v>12</v>
      </c>
      <c r="I4252">
        <v>46</v>
      </c>
      <c r="J4252" t="str">
        <f t="shared" si="66"/>
        <v>A3</v>
      </c>
      <c r="K4252" s="5">
        <v>245.41988950276243</v>
      </c>
      <c r="L4252">
        <v>2023</v>
      </c>
      <c r="P4252" t="s">
        <v>12</v>
      </c>
    </row>
    <row r="4253" spans="1:16" x14ac:dyDescent="0.3">
      <c r="A4253" t="s">
        <v>4229</v>
      </c>
      <c r="B4253" s="1">
        <v>44833</v>
      </c>
      <c r="C4253" t="s">
        <v>17</v>
      </c>
      <c r="D4253" t="s">
        <v>10</v>
      </c>
      <c r="E4253" t="s">
        <v>11</v>
      </c>
      <c r="F4253">
        <v>808</v>
      </c>
      <c r="G4253">
        <v>20801</v>
      </c>
      <c r="H4253">
        <v>0</v>
      </c>
      <c r="I4253">
        <v>39</v>
      </c>
      <c r="J4253" t="str">
        <f t="shared" si="66"/>
        <v>A2</v>
      </c>
      <c r="K4253" s="5">
        <v>25.743811881188119</v>
      </c>
      <c r="L4253">
        <v>2022</v>
      </c>
      <c r="P4253" t="s">
        <v>12</v>
      </c>
    </row>
    <row r="4254" spans="1:16" x14ac:dyDescent="0.3">
      <c r="A4254" t="s">
        <v>4230</v>
      </c>
      <c r="B4254" s="1">
        <v>44679</v>
      </c>
      <c r="C4254" t="s">
        <v>9</v>
      </c>
      <c r="D4254" t="s">
        <v>32</v>
      </c>
      <c r="E4254" t="s">
        <v>23</v>
      </c>
      <c r="F4254">
        <v>87</v>
      </c>
      <c r="G4254">
        <v>36223</v>
      </c>
      <c r="H4254">
        <v>0</v>
      </c>
      <c r="I4254">
        <v>46</v>
      </c>
      <c r="J4254" t="str">
        <f t="shared" si="66"/>
        <v>A3</v>
      </c>
      <c r="K4254" s="5">
        <v>416.35632183908046</v>
      </c>
      <c r="L4254">
        <v>2022</v>
      </c>
      <c r="P4254">
        <v>0</v>
      </c>
    </row>
    <row r="4255" spans="1:16" x14ac:dyDescent="0.3">
      <c r="A4255" t="s">
        <v>4231</v>
      </c>
      <c r="B4255" s="1">
        <v>44630</v>
      </c>
      <c r="C4255" t="s">
        <v>22</v>
      </c>
      <c r="D4255" t="s">
        <v>32</v>
      </c>
      <c r="E4255" t="s">
        <v>11</v>
      </c>
      <c r="F4255">
        <v>471</v>
      </c>
      <c r="G4255">
        <v>46310</v>
      </c>
      <c r="H4255">
        <v>0</v>
      </c>
      <c r="I4255">
        <v>46</v>
      </c>
      <c r="J4255" t="str">
        <f t="shared" si="66"/>
        <v>A3</v>
      </c>
      <c r="K4255" s="5">
        <v>98.322717622080674</v>
      </c>
      <c r="L4255">
        <v>2022</v>
      </c>
      <c r="P4255">
        <v>0</v>
      </c>
    </row>
    <row r="4256" spans="1:16" x14ac:dyDescent="0.3">
      <c r="A4256" t="s">
        <v>4232</v>
      </c>
      <c r="B4256" s="1">
        <v>44575</v>
      </c>
      <c r="C4256" t="s">
        <v>22</v>
      </c>
      <c r="D4256" t="s">
        <v>32</v>
      </c>
      <c r="E4256" t="s">
        <v>19</v>
      </c>
      <c r="F4256">
        <v>543</v>
      </c>
      <c r="G4256">
        <v>18969</v>
      </c>
      <c r="H4256" t="s">
        <v>20</v>
      </c>
      <c r="I4256">
        <v>46</v>
      </c>
      <c r="J4256" t="str">
        <f t="shared" si="66"/>
        <v>A3</v>
      </c>
      <c r="K4256" s="5">
        <v>34.933701657458563</v>
      </c>
      <c r="L4256">
        <v>2022</v>
      </c>
      <c r="P4256" t="s">
        <v>12</v>
      </c>
    </row>
    <row r="4257" spans="1:16" x14ac:dyDescent="0.3">
      <c r="A4257" t="s">
        <v>4233</v>
      </c>
      <c r="B4257" s="1">
        <v>45442</v>
      </c>
      <c r="C4257" t="s">
        <v>27</v>
      </c>
      <c r="D4257" t="s">
        <v>42</v>
      </c>
      <c r="E4257" t="s">
        <v>25</v>
      </c>
      <c r="F4257" t="s">
        <v>4976</v>
      </c>
      <c r="G4257">
        <v>31880</v>
      </c>
      <c r="H4257" t="s">
        <v>12</v>
      </c>
      <c r="I4257">
        <v>40</v>
      </c>
      <c r="J4257" t="str">
        <f t="shared" si="66"/>
        <v>A2</v>
      </c>
      <c r="K4257" s="5">
        <v>0</v>
      </c>
      <c r="L4257">
        <v>2024</v>
      </c>
      <c r="P4257" t="s">
        <v>12</v>
      </c>
    </row>
    <row r="4258" spans="1:16" x14ac:dyDescent="0.3">
      <c r="A4258" t="s">
        <v>4234</v>
      </c>
      <c r="B4258" t="s">
        <v>4976</v>
      </c>
      <c r="C4258" t="s">
        <v>14</v>
      </c>
      <c r="D4258" t="s">
        <v>32</v>
      </c>
      <c r="E4258" t="s">
        <v>34</v>
      </c>
      <c r="F4258">
        <v>717</v>
      </c>
      <c r="G4258">
        <v>28161</v>
      </c>
      <c r="H4258" t="s">
        <v>12</v>
      </c>
      <c r="I4258">
        <v>46</v>
      </c>
      <c r="J4258" t="str">
        <f t="shared" si="66"/>
        <v>A3</v>
      </c>
      <c r="K4258" s="5">
        <v>39.27615062761506</v>
      </c>
      <c r="L4258" t="e">
        <v>#VALUE!</v>
      </c>
      <c r="P4258" t="s">
        <v>12</v>
      </c>
    </row>
    <row r="4259" spans="1:16" x14ac:dyDescent="0.3">
      <c r="A4259" t="s">
        <v>4235</v>
      </c>
      <c r="B4259" s="1">
        <v>45034</v>
      </c>
      <c r="C4259" t="s">
        <v>17</v>
      </c>
      <c r="D4259" t="s">
        <v>28</v>
      </c>
      <c r="E4259" t="s">
        <v>34</v>
      </c>
      <c r="F4259">
        <v>492</v>
      </c>
      <c r="G4259">
        <v>11040</v>
      </c>
      <c r="H4259">
        <v>0</v>
      </c>
      <c r="I4259">
        <v>58</v>
      </c>
      <c r="J4259" t="str">
        <f t="shared" si="66"/>
        <v>A3</v>
      </c>
      <c r="K4259" s="5">
        <v>22.439024390243901</v>
      </c>
      <c r="L4259">
        <v>2023</v>
      </c>
      <c r="P4259" t="s">
        <v>12</v>
      </c>
    </row>
    <row r="4260" spans="1:16" x14ac:dyDescent="0.3">
      <c r="A4260" t="s">
        <v>4236</v>
      </c>
      <c r="B4260" s="1">
        <v>44755</v>
      </c>
      <c r="C4260" t="s">
        <v>9</v>
      </c>
      <c r="D4260" t="s">
        <v>42</v>
      </c>
      <c r="E4260" t="s">
        <v>25</v>
      </c>
      <c r="F4260">
        <v>558</v>
      </c>
      <c r="G4260">
        <v>33956</v>
      </c>
      <c r="H4260" t="s">
        <v>12</v>
      </c>
      <c r="I4260">
        <v>40</v>
      </c>
      <c r="J4260" t="str">
        <f t="shared" si="66"/>
        <v>A2</v>
      </c>
      <c r="K4260" s="5">
        <v>60.853046594982082</v>
      </c>
      <c r="L4260">
        <v>2022</v>
      </c>
      <c r="P4260" t="s">
        <v>12</v>
      </c>
    </row>
    <row r="4261" spans="1:16" x14ac:dyDescent="0.3">
      <c r="A4261" t="s">
        <v>4237</v>
      </c>
      <c r="B4261" s="1">
        <v>45429</v>
      </c>
      <c r="C4261" t="s">
        <v>14</v>
      </c>
      <c r="D4261" t="s">
        <v>32</v>
      </c>
      <c r="E4261" t="s">
        <v>25</v>
      </c>
      <c r="F4261">
        <v>297</v>
      </c>
      <c r="G4261">
        <v>20864</v>
      </c>
      <c r="H4261" t="s">
        <v>12</v>
      </c>
      <c r="I4261">
        <v>46</v>
      </c>
      <c r="J4261" t="str">
        <f t="shared" si="66"/>
        <v>A3</v>
      </c>
      <c r="K4261" s="5">
        <v>70.249158249158256</v>
      </c>
      <c r="L4261">
        <v>2024</v>
      </c>
      <c r="P4261" t="s">
        <v>20</v>
      </c>
    </row>
    <row r="4262" spans="1:16" x14ac:dyDescent="0.3">
      <c r="A4262" t="s">
        <v>4238</v>
      </c>
      <c r="B4262" s="1">
        <v>45424</v>
      </c>
      <c r="C4262" t="s">
        <v>14</v>
      </c>
      <c r="D4262" t="s">
        <v>42</v>
      </c>
      <c r="E4262" t="s">
        <v>25</v>
      </c>
      <c r="F4262" t="s">
        <v>4976</v>
      </c>
      <c r="G4262">
        <v>37589</v>
      </c>
      <c r="H4262" t="s">
        <v>12</v>
      </c>
      <c r="I4262">
        <v>40</v>
      </c>
      <c r="J4262" t="str">
        <f t="shared" si="66"/>
        <v>A2</v>
      </c>
      <c r="K4262" s="5">
        <v>0</v>
      </c>
      <c r="L4262">
        <v>2024</v>
      </c>
      <c r="P4262" t="s">
        <v>12</v>
      </c>
    </row>
    <row r="4263" spans="1:16" x14ac:dyDescent="0.3">
      <c r="A4263" t="s">
        <v>4239</v>
      </c>
      <c r="B4263" s="1">
        <v>44694</v>
      </c>
      <c r="C4263" t="s">
        <v>17</v>
      </c>
      <c r="D4263" t="s">
        <v>42</v>
      </c>
      <c r="E4263" t="s">
        <v>25</v>
      </c>
      <c r="F4263">
        <v>78</v>
      </c>
      <c r="G4263">
        <v>35629</v>
      </c>
      <c r="H4263" t="s">
        <v>12</v>
      </c>
      <c r="I4263">
        <v>40</v>
      </c>
      <c r="J4263" t="str">
        <f t="shared" si="66"/>
        <v>A2</v>
      </c>
      <c r="K4263" s="5">
        <v>456.78205128205127</v>
      </c>
      <c r="L4263">
        <v>2022</v>
      </c>
      <c r="P4263" t="s">
        <v>20</v>
      </c>
    </row>
    <row r="4264" spans="1:16" x14ac:dyDescent="0.3">
      <c r="A4264" t="s">
        <v>4240</v>
      </c>
      <c r="B4264" s="1">
        <v>44681</v>
      </c>
      <c r="C4264" t="s">
        <v>22</v>
      </c>
      <c r="D4264" t="s">
        <v>32</v>
      </c>
      <c r="E4264" t="s">
        <v>34</v>
      </c>
      <c r="F4264">
        <v>837</v>
      </c>
      <c r="G4264">
        <v>12992</v>
      </c>
      <c r="H4264" t="s">
        <v>12</v>
      </c>
      <c r="I4264">
        <v>46</v>
      </c>
      <c r="J4264" t="str">
        <f t="shared" si="66"/>
        <v>A3</v>
      </c>
      <c r="K4264" s="5">
        <v>15.5221027479092</v>
      </c>
      <c r="L4264">
        <v>2022</v>
      </c>
      <c r="P4264" t="s">
        <v>20</v>
      </c>
    </row>
    <row r="4265" spans="1:16" x14ac:dyDescent="0.3">
      <c r="A4265" t="s">
        <v>4241</v>
      </c>
      <c r="B4265" s="1">
        <v>44610</v>
      </c>
      <c r="C4265" t="s">
        <v>9</v>
      </c>
      <c r="D4265" t="s">
        <v>10</v>
      </c>
      <c r="E4265" t="s">
        <v>11</v>
      </c>
      <c r="F4265">
        <v>966</v>
      </c>
      <c r="G4265">
        <v>30365</v>
      </c>
      <c r="H4265">
        <v>0</v>
      </c>
      <c r="I4265">
        <v>39</v>
      </c>
      <c r="J4265" t="str">
        <f t="shared" si="66"/>
        <v>A2</v>
      </c>
      <c r="K4265" s="5">
        <v>31.43374741200828</v>
      </c>
      <c r="L4265">
        <v>2022</v>
      </c>
      <c r="P4265">
        <v>0</v>
      </c>
    </row>
    <row r="4266" spans="1:16" x14ac:dyDescent="0.3">
      <c r="A4266" t="s">
        <v>4242</v>
      </c>
      <c r="B4266" s="1">
        <v>44791</v>
      </c>
      <c r="C4266" t="s">
        <v>27</v>
      </c>
      <c r="D4266" t="s">
        <v>32</v>
      </c>
      <c r="E4266" t="s">
        <v>23</v>
      </c>
      <c r="F4266">
        <v>224</v>
      </c>
      <c r="G4266">
        <v>44186</v>
      </c>
      <c r="H4266" t="s">
        <v>12</v>
      </c>
      <c r="I4266">
        <v>46</v>
      </c>
      <c r="J4266" t="str">
        <f t="shared" si="66"/>
        <v>A3</v>
      </c>
      <c r="K4266" s="5">
        <v>197.25892857142858</v>
      </c>
      <c r="L4266">
        <v>2022</v>
      </c>
      <c r="P4266" t="s">
        <v>12</v>
      </c>
    </row>
    <row r="4267" spans="1:16" x14ac:dyDescent="0.3">
      <c r="A4267" t="s">
        <v>4243</v>
      </c>
      <c r="B4267" s="1">
        <v>44703</v>
      </c>
      <c r="C4267" t="s">
        <v>17</v>
      </c>
      <c r="D4267" t="s">
        <v>10</v>
      </c>
      <c r="E4267" t="s">
        <v>4976</v>
      </c>
      <c r="F4267">
        <v>526</v>
      </c>
      <c r="G4267">
        <v>37433</v>
      </c>
      <c r="H4267">
        <v>0</v>
      </c>
      <c r="I4267">
        <v>39</v>
      </c>
      <c r="J4267" t="str">
        <f t="shared" si="66"/>
        <v>A2</v>
      </c>
      <c r="K4267" s="5">
        <v>71.165399239543731</v>
      </c>
      <c r="L4267">
        <v>2022</v>
      </c>
      <c r="P4267" t="s">
        <v>12</v>
      </c>
    </row>
    <row r="4268" spans="1:16" x14ac:dyDescent="0.3">
      <c r="A4268" t="s">
        <v>4244</v>
      </c>
      <c r="B4268" s="1">
        <v>45174</v>
      </c>
      <c r="C4268" t="s">
        <v>14</v>
      </c>
      <c r="D4268" t="s">
        <v>18</v>
      </c>
      <c r="E4268" t="s">
        <v>11</v>
      </c>
      <c r="F4268">
        <v>762</v>
      </c>
      <c r="G4268">
        <v>17057</v>
      </c>
      <c r="H4268" t="s">
        <v>20</v>
      </c>
      <c r="I4268">
        <v>57</v>
      </c>
      <c r="J4268" t="str">
        <f t="shared" si="66"/>
        <v>A3</v>
      </c>
      <c r="K4268" s="5">
        <v>22.384514435695539</v>
      </c>
      <c r="L4268">
        <v>2023</v>
      </c>
      <c r="P4268" t="s">
        <v>12</v>
      </c>
    </row>
    <row r="4269" spans="1:16" x14ac:dyDescent="0.3">
      <c r="A4269" t="s">
        <v>4245</v>
      </c>
      <c r="B4269" s="1">
        <v>44886</v>
      </c>
      <c r="C4269" t="s">
        <v>22</v>
      </c>
      <c r="D4269" t="s">
        <v>18</v>
      </c>
      <c r="E4269" t="s">
        <v>23</v>
      </c>
      <c r="F4269">
        <v>917</v>
      </c>
      <c r="G4269">
        <v>24898</v>
      </c>
      <c r="H4269" t="s">
        <v>12</v>
      </c>
      <c r="I4269">
        <v>57</v>
      </c>
      <c r="J4269" t="str">
        <f t="shared" si="66"/>
        <v>A3</v>
      </c>
      <c r="K4269" s="5">
        <v>27.151581243184296</v>
      </c>
      <c r="L4269">
        <v>2022</v>
      </c>
      <c r="P4269" t="s">
        <v>12</v>
      </c>
    </row>
    <row r="4270" spans="1:16" x14ac:dyDescent="0.3">
      <c r="A4270" t="s">
        <v>4246</v>
      </c>
      <c r="B4270" t="s">
        <v>4976</v>
      </c>
      <c r="C4270" t="s">
        <v>9</v>
      </c>
      <c r="D4270" t="s">
        <v>10</v>
      </c>
      <c r="E4270" t="s">
        <v>4976</v>
      </c>
      <c r="F4270">
        <v>177</v>
      </c>
      <c r="G4270" t="s">
        <v>4976</v>
      </c>
      <c r="H4270" t="s">
        <v>12</v>
      </c>
      <c r="I4270">
        <v>39</v>
      </c>
      <c r="J4270" t="str">
        <f t="shared" si="66"/>
        <v>A2</v>
      </c>
      <c r="K4270" s="5">
        <v>0</v>
      </c>
      <c r="L4270" t="e">
        <v>#VALUE!</v>
      </c>
      <c r="P4270" t="s">
        <v>12</v>
      </c>
    </row>
    <row r="4271" spans="1:16" x14ac:dyDescent="0.3">
      <c r="A4271" t="s">
        <v>4247</v>
      </c>
      <c r="B4271" s="1">
        <v>45445</v>
      </c>
      <c r="C4271" t="s">
        <v>9</v>
      </c>
      <c r="D4271" t="s">
        <v>28</v>
      </c>
      <c r="E4271" t="s">
        <v>23</v>
      </c>
      <c r="F4271">
        <v>946</v>
      </c>
      <c r="G4271">
        <v>38164</v>
      </c>
      <c r="H4271" t="s">
        <v>20</v>
      </c>
      <c r="I4271">
        <v>58</v>
      </c>
      <c r="J4271" t="str">
        <f t="shared" si="66"/>
        <v>A3</v>
      </c>
      <c r="K4271" s="5">
        <v>40.342494714587737</v>
      </c>
      <c r="L4271">
        <v>2024</v>
      </c>
      <c r="P4271" t="s">
        <v>12</v>
      </c>
    </row>
    <row r="4272" spans="1:16" x14ac:dyDescent="0.3">
      <c r="A4272" t="s">
        <v>4248</v>
      </c>
      <c r="B4272" s="1">
        <v>44633</v>
      </c>
      <c r="C4272" t="s">
        <v>17</v>
      </c>
      <c r="D4272" t="s">
        <v>32</v>
      </c>
      <c r="E4272" t="s">
        <v>23</v>
      </c>
      <c r="F4272">
        <v>743</v>
      </c>
      <c r="G4272">
        <v>11461</v>
      </c>
      <c r="H4272" t="s">
        <v>12</v>
      </c>
      <c r="I4272">
        <v>46</v>
      </c>
      <c r="J4272" t="str">
        <f t="shared" si="66"/>
        <v>A3</v>
      </c>
      <c r="K4272" s="5">
        <v>15.425302826379543</v>
      </c>
      <c r="L4272">
        <v>2022</v>
      </c>
      <c r="P4272" t="s">
        <v>12</v>
      </c>
    </row>
    <row r="4273" spans="1:16" x14ac:dyDescent="0.3">
      <c r="A4273" t="s">
        <v>4249</v>
      </c>
      <c r="B4273" s="1">
        <v>45033</v>
      </c>
      <c r="C4273" t="s">
        <v>22</v>
      </c>
      <c r="D4273" t="s">
        <v>18</v>
      </c>
      <c r="E4273" t="s">
        <v>19</v>
      </c>
      <c r="F4273">
        <v>565</v>
      </c>
      <c r="G4273">
        <v>24945</v>
      </c>
      <c r="H4273" t="s">
        <v>12</v>
      </c>
      <c r="I4273">
        <v>57</v>
      </c>
      <c r="J4273" t="str">
        <f t="shared" si="66"/>
        <v>A3</v>
      </c>
      <c r="K4273" s="5">
        <v>44.150442477876105</v>
      </c>
      <c r="L4273">
        <v>2023</v>
      </c>
      <c r="P4273">
        <v>0</v>
      </c>
    </row>
    <row r="4274" spans="1:16" x14ac:dyDescent="0.3">
      <c r="A4274" t="s">
        <v>4250</v>
      </c>
      <c r="B4274" s="1">
        <v>45090</v>
      </c>
      <c r="C4274" t="s">
        <v>22</v>
      </c>
      <c r="D4274" t="s">
        <v>32</v>
      </c>
      <c r="E4274" t="s">
        <v>25</v>
      </c>
      <c r="F4274">
        <v>225</v>
      </c>
      <c r="G4274">
        <v>45054</v>
      </c>
      <c r="H4274" t="s">
        <v>20</v>
      </c>
      <c r="I4274">
        <v>46</v>
      </c>
      <c r="J4274" t="str">
        <f t="shared" si="66"/>
        <v>A3</v>
      </c>
      <c r="K4274" s="5">
        <v>200.24</v>
      </c>
      <c r="L4274">
        <v>2023</v>
      </c>
      <c r="P4274">
        <v>0</v>
      </c>
    </row>
    <row r="4275" spans="1:16" x14ac:dyDescent="0.3">
      <c r="A4275" t="s">
        <v>4251</v>
      </c>
      <c r="B4275" s="1">
        <v>45011</v>
      </c>
      <c r="C4275" t="s">
        <v>14</v>
      </c>
      <c r="D4275" t="s">
        <v>10</v>
      </c>
      <c r="E4275" t="s">
        <v>34</v>
      </c>
      <c r="F4275">
        <v>976</v>
      </c>
      <c r="G4275">
        <v>21812</v>
      </c>
      <c r="H4275" t="s">
        <v>20</v>
      </c>
      <c r="I4275">
        <v>39</v>
      </c>
      <c r="J4275" t="str">
        <f t="shared" si="66"/>
        <v>A2</v>
      </c>
      <c r="K4275" s="5">
        <v>22.348360655737704</v>
      </c>
      <c r="L4275">
        <v>2023</v>
      </c>
      <c r="P4275" t="s">
        <v>20</v>
      </c>
    </row>
    <row r="4276" spans="1:16" x14ac:dyDescent="0.3">
      <c r="A4276" t="s">
        <v>4252</v>
      </c>
      <c r="B4276" s="1">
        <v>44959</v>
      </c>
      <c r="C4276" t="s">
        <v>9</v>
      </c>
      <c r="D4276" t="s">
        <v>32</v>
      </c>
      <c r="E4276" t="s">
        <v>11</v>
      </c>
      <c r="F4276" t="s">
        <v>4976</v>
      </c>
      <c r="G4276">
        <v>10390</v>
      </c>
      <c r="H4276" t="s">
        <v>12</v>
      </c>
      <c r="I4276">
        <v>46</v>
      </c>
      <c r="J4276" t="str">
        <f t="shared" si="66"/>
        <v>A3</v>
      </c>
      <c r="K4276" s="5">
        <v>0</v>
      </c>
      <c r="L4276">
        <v>2023</v>
      </c>
      <c r="P4276" t="s">
        <v>12</v>
      </c>
    </row>
    <row r="4277" spans="1:16" x14ac:dyDescent="0.3">
      <c r="A4277" t="s">
        <v>4253</v>
      </c>
      <c r="B4277" s="1">
        <v>45182</v>
      </c>
      <c r="C4277" t="s">
        <v>27</v>
      </c>
      <c r="D4277" t="s">
        <v>32</v>
      </c>
      <c r="E4277" t="s">
        <v>19</v>
      </c>
      <c r="F4277">
        <v>330</v>
      </c>
      <c r="G4277">
        <v>17466</v>
      </c>
      <c r="H4277" t="s">
        <v>20</v>
      </c>
      <c r="I4277">
        <v>46</v>
      </c>
      <c r="J4277" t="str">
        <f t="shared" si="66"/>
        <v>A3</v>
      </c>
      <c r="K4277" s="5">
        <v>52.927272727272729</v>
      </c>
      <c r="L4277">
        <v>2023</v>
      </c>
      <c r="P4277" t="s">
        <v>12</v>
      </c>
    </row>
    <row r="4278" spans="1:16" hidden="1" x14ac:dyDescent="0.3">
      <c r="A4278" t="s">
        <v>4254</v>
      </c>
      <c r="B4278" t="s">
        <v>4976</v>
      </c>
      <c r="C4278" t="s">
        <v>27</v>
      </c>
      <c r="D4278" t="s">
        <v>4976</v>
      </c>
      <c r="E4278" t="s">
        <v>19</v>
      </c>
      <c r="F4278" t="s">
        <v>4976</v>
      </c>
      <c r="G4278">
        <v>17085</v>
      </c>
      <c r="H4278" t="s">
        <v>12</v>
      </c>
      <c r="I4278" t="s">
        <v>4977</v>
      </c>
      <c r="J4278" t="str">
        <f t="shared" si="66"/>
        <v>A3</v>
      </c>
      <c r="K4278" s="5">
        <v>0</v>
      </c>
      <c r="L4278" t="e">
        <v>#VALUE!</v>
      </c>
      <c r="P4278" t="s">
        <v>12</v>
      </c>
    </row>
    <row r="4279" spans="1:16" x14ac:dyDescent="0.3">
      <c r="A4279" t="s">
        <v>4255</v>
      </c>
      <c r="B4279" s="1">
        <v>44803</v>
      </c>
      <c r="C4279" t="s">
        <v>9</v>
      </c>
      <c r="D4279" t="s">
        <v>32</v>
      </c>
      <c r="E4279" t="s">
        <v>19</v>
      </c>
      <c r="F4279">
        <v>979</v>
      </c>
      <c r="G4279">
        <v>27990</v>
      </c>
      <c r="H4279" t="s">
        <v>12</v>
      </c>
      <c r="I4279">
        <v>46</v>
      </c>
      <c r="J4279" t="str">
        <f t="shared" si="66"/>
        <v>A3</v>
      </c>
      <c r="K4279" s="5">
        <v>28.590398365679263</v>
      </c>
      <c r="L4279">
        <v>2022</v>
      </c>
      <c r="P4279" t="s">
        <v>20</v>
      </c>
    </row>
    <row r="4280" spans="1:16" x14ac:dyDescent="0.3">
      <c r="A4280" t="s">
        <v>4256</v>
      </c>
      <c r="B4280" s="1">
        <v>44566</v>
      </c>
      <c r="C4280" t="s">
        <v>17</v>
      </c>
      <c r="D4280" t="s">
        <v>42</v>
      </c>
      <c r="E4280" t="s">
        <v>4976</v>
      </c>
      <c r="F4280">
        <v>59</v>
      </c>
      <c r="G4280">
        <v>31603</v>
      </c>
      <c r="H4280" t="s">
        <v>12</v>
      </c>
      <c r="I4280">
        <v>40</v>
      </c>
      <c r="J4280" t="str">
        <f t="shared" si="66"/>
        <v>A2</v>
      </c>
      <c r="K4280" s="5">
        <v>535.64406779661022</v>
      </c>
      <c r="L4280">
        <v>2022</v>
      </c>
      <c r="P4280" t="s">
        <v>12</v>
      </c>
    </row>
    <row r="4281" spans="1:16" x14ac:dyDescent="0.3">
      <c r="A4281" t="s">
        <v>4257</v>
      </c>
      <c r="B4281" s="1">
        <v>44819</v>
      </c>
      <c r="C4281" t="s">
        <v>22</v>
      </c>
      <c r="D4281" t="s">
        <v>10</v>
      </c>
      <c r="E4281" t="s">
        <v>4976</v>
      </c>
      <c r="F4281">
        <v>391</v>
      </c>
      <c r="G4281">
        <v>5790</v>
      </c>
      <c r="H4281" t="s">
        <v>12</v>
      </c>
      <c r="I4281">
        <v>39</v>
      </c>
      <c r="J4281" t="str">
        <f t="shared" si="66"/>
        <v>A2</v>
      </c>
      <c r="K4281" s="5">
        <v>14.808184143222507</v>
      </c>
      <c r="L4281">
        <v>2022</v>
      </c>
      <c r="P4281" t="s">
        <v>12</v>
      </c>
    </row>
    <row r="4282" spans="1:16" x14ac:dyDescent="0.3">
      <c r="A4282" t="s">
        <v>4258</v>
      </c>
      <c r="B4282" s="1">
        <v>45427</v>
      </c>
      <c r="C4282" t="s">
        <v>14</v>
      </c>
      <c r="D4282" t="s">
        <v>18</v>
      </c>
      <c r="E4282" t="s">
        <v>11</v>
      </c>
      <c r="F4282">
        <v>885</v>
      </c>
      <c r="G4282">
        <v>40308</v>
      </c>
      <c r="H4282" t="s">
        <v>12</v>
      </c>
      <c r="I4282">
        <v>57</v>
      </c>
      <c r="J4282" t="str">
        <f t="shared" si="66"/>
        <v>A3</v>
      </c>
      <c r="K4282" s="5">
        <v>45.545762711864406</v>
      </c>
      <c r="L4282">
        <v>2024</v>
      </c>
      <c r="P4282">
        <v>0</v>
      </c>
    </row>
    <row r="4283" spans="1:16" hidden="1" x14ac:dyDescent="0.3">
      <c r="A4283" t="s">
        <v>4259</v>
      </c>
      <c r="B4283" s="1">
        <v>44961</v>
      </c>
      <c r="C4283" t="s">
        <v>22</v>
      </c>
      <c r="D4283" t="s">
        <v>4976</v>
      </c>
      <c r="E4283" t="s">
        <v>23</v>
      </c>
      <c r="F4283">
        <v>598</v>
      </c>
      <c r="G4283">
        <v>22550</v>
      </c>
      <c r="H4283" t="s">
        <v>12</v>
      </c>
      <c r="I4283" t="s">
        <v>4977</v>
      </c>
      <c r="J4283" t="str">
        <f t="shared" si="66"/>
        <v>A3</v>
      </c>
      <c r="K4283" s="5">
        <v>37.709030100334445</v>
      </c>
      <c r="L4283">
        <v>2023</v>
      </c>
      <c r="P4283" t="s">
        <v>12</v>
      </c>
    </row>
    <row r="4284" spans="1:16" x14ac:dyDescent="0.3">
      <c r="A4284" t="s">
        <v>4260</v>
      </c>
      <c r="B4284" s="1">
        <v>44868</v>
      </c>
      <c r="C4284" t="s">
        <v>22</v>
      </c>
      <c r="D4284" t="s">
        <v>42</v>
      </c>
      <c r="E4284" t="s">
        <v>23</v>
      </c>
      <c r="F4284">
        <v>375</v>
      </c>
      <c r="G4284">
        <v>23559</v>
      </c>
      <c r="H4284" t="s">
        <v>12</v>
      </c>
      <c r="I4284">
        <v>40</v>
      </c>
      <c r="J4284" t="str">
        <f t="shared" si="66"/>
        <v>A2</v>
      </c>
      <c r="K4284" s="5">
        <v>62.823999999999998</v>
      </c>
      <c r="L4284">
        <v>2022</v>
      </c>
      <c r="P4284" t="s">
        <v>12</v>
      </c>
    </row>
    <row r="4285" spans="1:16" x14ac:dyDescent="0.3">
      <c r="A4285" t="s">
        <v>4261</v>
      </c>
      <c r="B4285" s="1">
        <v>44761</v>
      </c>
      <c r="C4285" t="s">
        <v>9</v>
      </c>
      <c r="D4285" t="s">
        <v>18</v>
      </c>
      <c r="E4285" t="s">
        <v>23</v>
      </c>
      <c r="F4285">
        <v>381</v>
      </c>
      <c r="G4285">
        <v>40144</v>
      </c>
      <c r="H4285" t="s">
        <v>12</v>
      </c>
      <c r="I4285">
        <v>57</v>
      </c>
      <c r="J4285" t="str">
        <f t="shared" si="66"/>
        <v>A3</v>
      </c>
      <c r="K4285" s="5">
        <v>105.36482939632546</v>
      </c>
      <c r="L4285">
        <v>2022</v>
      </c>
      <c r="P4285" t="s">
        <v>12</v>
      </c>
    </row>
    <row r="4286" spans="1:16" x14ac:dyDescent="0.3">
      <c r="A4286" t="s">
        <v>4262</v>
      </c>
      <c r="B4286" s="1">
        <v>45066</v>
      </c>
      <c r="C4286" t="s">
        <v>14</v>
      </c>
      <c r="D4286" t="s">
        <v>10</v>
      </c>
      <c r="E4286" t="s">
        <v>25</v>
      </c>
      <c r="F4286">
        <v>761</v>
      </c>
      <c r="G4286">
        <v>9319</v>
      </c>
      <c r="H4286" t="s">
        <v>12</v>
      </c>
      <c r="I4286">
        <v>39</v>
      </c>
      <c r="J4286" t="str">
        <f t="shared" si="66"/>
        <v>A2</v>
      </c>
      <c r="K4286" s="5">
        <v>12.245729303547963</v>
      </c>
      <c r="L4286">
        <v>2023</v>
      </c>
      <c r="P4286" t="s">
        <v>12</v>
      </c>
    </row>
    <row r="4287" spans="1:16" x14ac:dyDescent="0.3">
      <c r="A4287" t="s">
        <v>4263</v>
      </c>
      <c r="B4287" t="s">
        <v>4976</v>
      </c>
      <c r="C4287" t="s">
        <v>17</v>
      </c>
      <c r="D4287" t="s">
        <v>32</v>
      </c>
      <c r="E4287" t="s">
        <v>23</v>
      </c>
      <c r="F4287">
        <v>634</v>
      </c>
      <c r="G4287">
        <v>8056</v>
      </c>
      <c r="H4287" t="s">
        <v>20</v>
      </c>
      <c r="I4287">
        <v>46</v>
      </c>
      <c r="J4287" t="str">
        <f t="shared" si="66"/>
        <v>A3</v>
      </c>
      <c r="K4287" s="5">
        <v>12.706624605678233</v>
      </c>
      <c r="L4287" t="e">
        <v>#VALUE!</v>
      </c>
      <c r="P4287" t="s">
        <v>12</v>
      </c>
    </row>
    <row r="4288" spans="1:16" x14ac:dyDescent="0.3">
      <c r="A4288" t="s">
        <v>4264</v>
      </c>
      <c r="B4288" s="1">
        <v>45412</v>
      </c>
      <c r="C4288" t="s">
        <v>27</v>
      </c>
      <c r="D4288" t="s">
        <v>42</v>
      </c>
      <c r="E4288" t="s">
        <v>19</v>
      </c>
      <c r="F4288">
        <v>238</v>
      </c>
      <c r="G4288">
        <v>23929</v>
      </c>
      <c r="H4288" t="s">
        <v>12</v>
      </c>
      <c r="I4288">
        <v>40</v>
      </c>
      <c r="J4288" t="str">
        <f t="shared" si="66"/>
        <v>A2</v>
      </c>
      <c r="K4288" s="5">
        <v>100.54201680672269</v>
      </c>
      <c r="L4288">
        <v>2024</v>
      </c>
      <c r="P4288">
        <v>0</v>
      </c>
    </row>
    <row r="4289" spans="1:16" x14ac:dyDescent="0.3">
      <c r="A4289" t="s">
        <v>4265</v>
      </c>
      <c r="B4289" s="1">
        <v>45218</v>
      </c>
      <c r="C4289" t="s">
        <v>22</v>
      </c>
      <c r="D4289" t="s">
        <v>42</v>
      </c>
      <c r="E4289" t="s">
        <v>11</v>
      </c>
      <c r="F4289">
        <v>724</v>
      </c>
      <c r="G4289">
        <v>44905</v>
      </c>
      <c r="H4289" t="s">
        <v>12</v>
      </c>
      <c r="I4289">
        <v>40</v>
      </c>
      <c r="J4289" t="str">
        <f t="shared" si="66"/>
        <v>A2</v>
      </c>
      <c r="K4289" s="5">
        <v>62.023480662983424</v>
      </c>
      <c r="L4289">
        <v>2023</v>
      </c>
      <c r="P4289">
        <v>0</v>
      </c>
    </row>
    <row r="4290" spans="1:16" x14ac:dyDescent="0.3">
      <c r="A4290" t="s">
        <v>4266</v>
      </c>
      <c r="B4290" s="1">
        <v>45205</v>
      </c>
      <c r="C4290" t="s">
        <v>9</v>
      </c>
      <c r="D4290" t="s">
        <v>32</v>
      </c>
      <c r="E4290" t="s">
        <v>23</v>
      </c>
      <c r="F4290">
        <v>789</v>
      </c>
      <c r="G4290">
        <v>39980</v>
      </c>
      <c r="H4290" t="s">
        <v>12</v>
      </c>
      <c r="I4290">
        <v>46</v>
      </c>
      <c r="J4290" t="str">
        <f t="shared" si="66"/>
        <v>A3</v>
      </c>
      <c r="K4290" s="5">
        <v>50.671736375158432</v>
      </c>
      <c r="L4290">
        <v>2023</v>
      </c>
      <c r="P4290">
        <v>0</v>
      </c>
    </row>
    <row r="4291" spans="1:16" x14ac:dyDescent="0.3">
      <c r="A4291" t="s">
        <v>4267</v>
      </c>
      <c r="B4291" s="1">
        <v>44863</v>
      </c>
      <c r="C4291" t="s">
        <v>17</v>
      </c>
      <c r="D4291" t="s">
        <v>28</v>
      </c>
      <c r="E4291" t="s">
        <v>19</v>
      </c>
      <c r="F4291">
        <v>604</v>
      </c>
      <c r="G4291">
        <v>10281</v>
      </c>
      <c r="H4291" t="s">
        <v>12</v>
      </c>
      <c r="I4291">
        <v>58</v>
      </c>
      <c r="J4291" t="str">
        <f t="shared" ref="J4291:J4354" si="67">IF(I4291&lt;=30,"A1",IF(I4291&lt;=45,"A2","A3"))</f>
        <v>A3</v>
      </c>
      <c r="K4291" s="5">
        <v>17.021523178807946</v>
      </c>
      <c r="L4291">
        <v>2022</v>
      </c>
      <c r="P4291" t="s">
        <v>20</v>
      </c>
    </row>
    <row r="4292" spans="1:16" x14ac:dyDescent="0.3">
      <c r="A4292" t="s">
        <v>4268</v>
      </c>
      <c r="B4292" s="1">
        <v>44890</v>
      </c>
      <c r="C4292" t="s">
        <v>9</v>
      </c>
      <c r="D4292" t="s">
        <v>32</v>
      </c>
      <c r="E4292" t="s">
        <v>4976</v>
      </c>
      <c r="F4292">
        <v>220</v>
      </c>
      <c r="G4292">
        <v>45057</v>
      </c>
      <c r="H4292" t="s">
        <v>20</v>
      </c>
      <c r="I4292">
        <v>46</v>
      </c>
      <c r="J4292" t="str">
        <f t="shared" si="67"/>
        <v>A3</v>
      </c>
      <c r="K4292" s="5">
        <v>204.80454545454546</v>
      </c>
      <c r="L4292">
        <v>2022</v>
      </c>
      <c r="P4292" t="s">
        <v>12</v>
      </c>
    </row>
    <row r="4293" spans="1:16" x14ac:dyDescent="0.3">
      <c r="A4293" t="s">
        <v>4269</v>
      </c>
      <c r="B4293" s="1">
        <v>44687</v>
      </c>
      <c r="C4293" t="s">
        <v>17</v>
      </c>
      <c r="D4293" t="s">
        <v>18</v>
      </c>
      <c r="E4293" t="s">
        <v>11</v>
      </c>
      <c r="F4293">
        <v>744</v>
      </c>
      <c r="G4293">
        <v>32848</v>
      </c>
      <c r="H4293" t="s">
        <v>12</v>
      </c>
      <c r="I4293">
        <v>57</v>
      </c>
      <c r="J4293" t="str">
        <f t="shared" si="67"/>
        <v>A3</v>
      </c>
      <c r="K4293" s="5">
        <v>44.1505376344086</v>
      </c>
      <c r="L4293">
        <v>2022</v>
      </c>
      <c r="P4293" t="s">
        <v>12</v>
      </c>
    </row>
    <row r="4294" spans="1:16" x14ac:dyDescent="0.3">
      <c r="A4294" t="s">
        <v>4270</v>
      </c>
      <c r="B4294" s="1">
        <v>45302</v>
      </c>
      <c r="C4294" t="s">
        <v>22</v>
      </c>
      <c r="D4294" t="s">
        <v>28</v>
      </c>
      <c r="E4294" t="s">
        <v>34</v>
      </c>
      <c r="F4294">
        <v>286</v>
      </c>
      <c r="G4294">
        <v>23166</v>
      </c>
      <c r="H4294" t="s">
        <v>12</v>
      </c>
      <c r="I4294">
        <v>58</v>
      </c>
      <c r="J4294" t="str">
        <f t="shared" si="67"/>
        <v>A3</v>
      </c>
      <c r="K4294" s="5">
        <v>81</v>
      </c>
      <c r="L4294">
        <v>2024</v>
      </c>
      <c r="P4294" t="s">
        <v>12</v>
      </c>
    </row>
    <row r="4295" spans="1:16" x14ac:dyDescent="0.3">
      <c r="A4295" t="s">
        <v>4271</v>
      </c>
      <c r="B4295" s="1">
        <v>44727</v>
      </c>
      <c r="C4295" t="s">
        <v>27</v>
      </c>
      <c r="D4295" t="s">
        <v>15</v>
      </c>
      <c r="E4295" t="s">
        <v>19</v>
      </c>
      <c r="F4295">
        <v>415</v>
      </c>
      <c r="G4295">
        <v>24527</v>
      </c>
      <c r="H4295" t="s">
        <v>12</v>
      </c>
      <c r="I4295">
        <v>41</v>
      </c>
      <c r="J4295" t="str">
        <f t="shared" si="67"/>
        <v>A2</v>
      </c>
      <c r="K4295" s="5">
        <v>59.101204819277108</v>
      </c>
      <c r="L4295">
        <v>2022</v>
      </c>
      <c r="P4295" t="s">
        <v>12</v>
      </c>
    </row>
    <row r="4296" spans="1:16" x14ac:dyDescent="0.3">
      <c r="A4296" t="s">
        <v>4272</v>
      </c>
      <c r="B4296" s="1">
        <v>45364</v>
      </c>
      <c r="C4296" t="s">
        <v>22</v>
      </c>
      <c r="D4296" t="s">
        <v>32</v>
      </c>
      <c r="E4296" t="s">
        <v>4976</v>
      </c>
      <c r="F4296" t="s">
        <v>4976</v>
      </c>
      <c r="G4296">
        <v>49173</v>
      </c>
      <c r="H4296" t="s">
        <v>20</v>
      </c>
      <c r="I4296">
        <v>46</v>
      </c>
      <c r="J4296" t="str">
        <f t="shared" si="67"/>
        <v>A3</v>
      </c>
      <c r="K4296" s="5">
        <v>0</v>
      </c>
      <c r="L4296">
        <v>2024</v>
      </c>
      <c r="P4296" t="s">
        <v>12</v>
      </c>
    </row>
    <row r="4297" spans="1:16" x14ac:dyDescent="0.3">
      <c r="A4297" t="s">
        <v>4273</v>
      </c>
      <c r="B4297" s="1">
        <v>45371</v>
      </c>
      <c r="C4297" t="s">
        <v>17</v>
      </c>
      <c r="D4297" t="s">
        <v>10</v>
      </c>
      <c r="E4297" t="s">
        <v>11</v>
      </c>
      <c r="F4297">
        <v>389</v>
      </c>
      <c r="G4297">
        <v>7403</v>
      </c>
      <c r="H4297" t="s">
        <v>12</v>
      </c>
      <c r="I4297">
        <v>39</v>
      </c>
      <c r="J4297" t="str">
        <f t="shared" si="67"/>
        <v>A2</v>
      </c>
      <c r="K4297" s="5">
        <v>19.030848329048844</v>
      </c>
      <c r="L4297">
        <v>2024</v>
      </c>
      <c r="P4297" t="s">
        <v>20</v>
      </c>
    </row>
    <row r="4298" spans="1:16" hidden="1" x14ac:dyDescent="0.3">
      <c r="A4298" t="s">
        <v>4274</v>
      </c>
      <c r="B4298" s="1">
        <v>45113</v>
      </c>
      <c r="C4298" t="s">
        <v>22</v>
      </c>
      <c r="D4298" t="s">
        <v>4976</v>
      </c>
      <c r="E4298" t="s">
        <v>23</v>
      </c>
      <c r="F4298">
        <v>507</v>
      </c>
      <c r="G4298">
        <v>27605</v>
      </c>
      <c r="H4298" t="s">
        <v>12</v>
      </c>
      <c r="I4298" t="s">
        <v>4977</v>
      </c>
      <c r="J4298" t="str">
        <f t="shared" si="67"/>
        <v>A3</v>
      </c>
      <c r="K4298" s="5">
        <v>54.447731755424066</v>
      </c>
      <c r="L4298">
        <v>2023</v>
      </c>
      <c r="P4298" t="e">
        <v>#N/A</v>
      </c>
    </row>
    <row r="4299" spans="1:16" x14ac:dyDescent="0.3">
      <c r="A4299" t="s">
        <v>4275</v>
      </c>
      <c r="B4299" s="1">
        <v>44743</v>
      </c>
      <c r="C4299" t="s">
        <v>14</v>
      </c>
      <c r="D4299" t="s">
        <v>10</v>
      </c>
      <c r="E4299" t="s">
        <v>23</v>
      </c>
      <c r="F4299">
        <v>281</v>
      </c>
      <c r="G4299">
        <v>47016</v>
      </c>
      <c r="H4299" t="s">
        <v>12</v>
      </c>
      <c r="I4299">
        <v>39</v>
      </c>
      <c r="J4299" t="str">
        <f t="shared" si="67"/>
        <v>A2</v>
      </c>
      <c r="K4299" s="5">
        <v>167.3167259786477</v>
      </c>
      <c r="L4299">
        <v>2022</v>
      </c>
      <c r="P4299">
        <v>0</v>
      </c>
    </row>
    <row r="4300" spans="1:16" x14ac:dyDescent="0.3">
      <c r="A4300" t="s">
        <v>4276</v>
      </c>
      <c r="B4300" s="1">
        <v>45169</v>
      </c>
      <c r="C4300" t="s">
        <v>22</v>
      </c>
      <c r="D4300" t="s">
        <v>28</v>
      </c>
      <c r="E4300" t="s">
        <v>23</v>
      </c>
      <c r="F4300">
        <v>730</v>
      </c>
      <c r="G4300">
        <v>34688</v>
      </c>
      <c r="H4300" t="s">
        <v>12</v>
      </c>
      <c r="I4300">
        <v>58</v>
      </c>
      <c r="J4300" t="str">
        <f t="shared" si="67"/>
        <v>A3</v>
      </c>
      <c r="K4300" s="5">
        <v>47.517808219178079</v>
      </c>
      <c r="L4300">
        <v>2023</v>
      </c>
      <c r="P4300" t="s">
        <v>12</v>
      </c>
    </row>
    <row r="4301" spans="1:16" x14ac:dyDescent="0.3">
      <c r="A4301" t="s">
        <v>4277</v>
      </c>
      <c r="B4301" s="1">
        <v>45230</v>
      </c>
      <c r="C4301" t="s">
        <v>9</v>
      </c>
      <c r="D4301" t="s">
        <v>32</v>
      </c>
      <c r="E4301" t="s">
        <v>23</v>
      </c>
      <c r="F4301">
        <v>470</v>
      </c>
      <c r="G4301">
        <v>42126</v>
      </c>
      <c r="H4301" t="s">
        <v>12</v>
      </c>
      <c r="I4301">
        <v>46</v>
      </c>
      <c r="J4301" t="str">
        <f t="shared" si="67"/>
        <v>A3</v>
      </c>
      <c r="K4301" s="5">
        <v>89.629787234042553</v>
      </c>
      <c r="L4301">
        <v>2023</v>
      </c>
      <c r="P4301" t="s">
        <v>12</v>
      </c>
    </row>
    <row r="4302" spans="1:16" x14ac:dyDescent="0.3">
      <c r="A4302" t="s">
        <v>4278</v>
      </c>
      <c r="B4302" s="1">
        <v>45057</v>
      </c>
      <c r="C4302" t="s">
        <v>9</v>
      </c>
      <c r="D4302" t="s">
        <v>28</v>
      </c>
      <c r="E4302" t="s">
        <v>11</v>
      </c>
      <c r="F4302">
        <v>595</v>
      </c>
      <c r="G4302">
        <v>9762</v>
      </c>
      <c r="H4302" t="s">
        <v>12</v>
      </c>
      <c r="I4302">
        <v>58</v>
      </c>
      <c r="J4302" t="str">
        <f t="shared" si="67"/>
        <v>A3</v>
      </c>
      <c r="K4302" s="5">
        <v>16.406722689075629</v>
      </c>
      <c r="L4302">
        <v>2023</v>
      </c>
      <c r="P4302" t="s">
        <v>12</v>
      </c>
    </row>
    <row r="4303" spans="1:16" x14ac:dyDescent="0.3">
      <c r="A4303" t="s">
        <v>4279</v>
      </c>
      <c r="B4303" s="1">
        <v>45073</v>
      </c>
      <c r="C4303" t="s">
        <v>14</v>
      </c>
      <c r="D4303" t="s">
        <v>28</v>
      </c>
      <c r="E4303" t="s">
        <v>25</v>
      </c>
      <c r="F4303">
        <v>873</v>
      </c>
      <c r="G4303">
        <v>25198</v>
      </c>
      <c r="H4303">
        <v>0</v>
      </c>
      <c r="I4303">
        <v>58</v>
      </c>
      <c r="J4303" t="str">
        <f t="shared" si="67"/>
        <v>A3</v>
      </c>
      <c r="K4303" s="5">
        <v>28.86368843069874</v>
      </c>
      <c r="L4303">
        <v>2023</v>
      </c>
      <c r="P4303" t="s">
        <v>20</v>
      </c>
    </row>
    <row r="4304" spans="1:16" x14ac:dyDescent="0.3">
      <c r="A4304" t="s">
        <v>4280</v>
      </c>
      <c r="B4304" s="1">
        <v>44698</v>
      </c>
      <c r="C4304" t="s">
        <v>22</v>
      </c>
      <c r="D4304" t="s">
        <v>32</v>
      </c>
      <c r="E4304" t="s">
        <v>23</v>
      </c>
      <c r="F4304">
        <v>534</v>
      </c>
      <c r="G4304">
        <v>33151</v>
      </c>
      <c r="H4304">
        <v>0</v>
      </c>
      <c r="I4304">
        <v>46</v>
      </c>
      <c r="J4304" t="str">
        <f t="shared" si="67"/>
        <v>A3</v>
      </c>
      <c r="K4304" s="5">
        <v>62.080524344569291</v>
      </c>
      <c r="L4304">
        <v>2022</v>
      </c>
      <c r="P4304" t="s">
        <v>20</v>
      </c>
    </row>
    <row r="4305" spans="1:16" x14ac:dyDescent="0.3">
      <c r="A4305" t="s">
        <v>4281</v>
      </c>
      <c r="B4305" s="1">
        <v>44644</v>
      </c>
      <c r="C4305" t="s">
        <v>4976</v>
      </c>
      <c r="D4305" t="s">
        <v>18</v>
      </c>
      <c r="E4305" t="s">
        <v>23</v>
      </c>
      <c r="F4305">
        <v>863</v>
      </c>
      <c r="G4305">
        <v>25733</v>
      </c>
      <c r="H4305" t="s">
        <v>12</v>
      </c>
      <c r="I4305">
        <v>57</v>
      </c>
      <c r="J4305" t="str">
        <f t="shared" si="67"/>
        <v>A3</v>
      </c>
      <c r="K4305" s="5">
        <v>29.818076477404404</v>
      </c>
      <c r="L4305">
        <v>2022</v>
      </c>
      <c r="P4305" t="s">
        <v>12</v>
      </c>
    </row>
    <row r="4306" spans="1:16" x14ac:dyDescent="0.3">
      <c r="A4306" t="s">
        <v>4282</v>
      </c>
      <c r="B4306" t="s">
        <v>4976</v>
      </c>
      <c r="C4306" t="s">
        <v>9</v>
      </c>
      <c r="D4306" t="s">
        <v>18</v>
      </c>
      <c r="E4306" t="s">
        <v>11</v>
      </c>
      <c r="F4306">
        <v>928</v>
      </c>
      <c r="G4306">
        <v>6801</v>
      </c>
      <c r="H4306">
        <v>0</v>
      </c>
      <c r="I4306">
        <v>57</v>
      </c>
      <c r="J4306" t="str">
        <f t="shared" si="67"/>
        <v>A3</v>
      </c>
      <c r="K4306" s="5">
        <v>7.3286637931034484</v>
      </c>
      <c r="L4306" t="e">
        <v>#VALUE!</v>
      </c>
      <c r="P4306">
        <v>0</v>
      </c>
    </row>
    <row r="4307" spans="1:16" x14ac:dyDescent="0.3">
      <c r="A4307" t="s">
        <v>4283</v>
      </c>
      <c r="B4307" t="s">
        <v>4976</v>
      </c>
      <c r="C4307" t="s">
        <v>22</v>
      </c>
      <c r="D4307" t="s">
        <v>32</v>
      </c>
      <c r="E4307" t="s">
        <v>19</v>
      </c>
      <c r="F4307">
        <v>768</v>
      </c>
      <c r="G4307">
        <v>9945</v>
      </c>
      <c r="H4307" t="s">
        <v>12</v>
      </c>
      <c r="I4307">
        <v>46</v>
      </c>
      <c r="J4307" t="str">
        <f t="shared" si="67"/>
        <v>A3</v>
      </c>
      <c r="K4307" s="5">
        <v>12.94921875</v>
      </c>
      <c r="L4307" t="e">
        <v>#VALUE!</v>
      </c>
      <c r="P4307" t="s">
        <v>20</v>
      </c>
    </row>
    <row r="4308" spans="1:16" x14ac:dyDescent="0.3">
      <c r="A4308" t="s">
        <v>4284</v>
      </c>
      <c r="B4308" s="1">
        <v>45175</v>
      </c>
      <c r="C4308" t="s">
        <v>22</v>
      </c>
      <c r="D4308" t="s">
        <v>42</v>
      </c>
      <c r="E4308" t="s">
        <v>34</v>
      </c>
      <c r="F4308">
        <v>91</v>
      </c>
      <c r="G4308">
        <v>6719</v>
      </c>
      <c r="H4308" t="s">
        <v>20</v>
      </c>
      <c r="I4308">
        <v>40</v>
      </c>
      <c r="J4308" t="str">
        <f t="shared" si="67"/>
        <v>A2</v>
      </c>
      <c r="K4308" s="5">
        <v>73.835164835164832</v>
      </c>
      <c r="L4308">
        <v>2023</v>
      </c>
      <c r="P4308" t="s">
        <v>12</v>
      </c>
    </row>
    <row r="4309" spans="1:16" x14ac:dyDescent="0.3">
      <c r="A4309" t="s">
        <v>4285</v>
      </c>
      <c r="B4309" s="1">
        <v>45309</v>
      </c>
      <c r="C4309" t="s">
        <v>22</v>
      </c>
      <c r="D4309" t="s">
        <v>42</v>
      </c>
      <c r="E4309" t="s">
        <v>23</v>
      </c>
      <c r="F4309">
        <v>300</v>
      </c>
      <c r="G4309">
        <v>43262</v>
      </c>
      <c r="H4309" t="s">
        <v>12</v>
      </c>
      <c r="I4309">
        <v>40</v>
      </c>
      <c r="J4309" t="str">
        <f t="shared" si="67"/>
        <v>A2</v>
      </c>
      <c r="K4309" s="5">
        <v>144.20666666666668</v>
      </c>
      <c r="L4309">
        <v>2024</v>
      </c>
      <c r="P4309" t="s">
        <v>12</v>
      </c>
    </row>
    <row r="4310" spans="1:16" x14ac:dyDescent="0.3">
      <c r="A4310" t="s">
        <v>4286</v>
      </c>
      <c r="B4310" s="1">
        <v>45182</v>
      </c>
      <c r="C4310" t="s">
        <v>22</v>
      </c>
      <c r="D4310" t="s">
        <v>10</v>
      </c>
      <c r="E4310" t="s">
        <v>34</v>
      </c>
      <c r="F4310">
        <v>341</v>
      </c>
      <c r="G4310">
        <v>14549</v>
      </c>
      <c r="H4310" t="s">
        <v>12</v>
      </c>
      <c r="I4310">
        <v>39</v>
      </c>
      <c r="J4310" t="str">
        <f t="shared" si="67"/>
        <v>A2</v>
      </c>
      <c r="K4310" s="5">
        <v>42.665689149560116</v>
      </c>
      <c r="L4310">
        <v>2023</v>
      </c>
      <c r="P4310" t="s">
        <v>12</v>
      </c>
    </row>
    <row r="4311" spans="1:16" x14ac:dyDescent="0.3">
      <c r="A4311" t="s">
        <v>4287</v>
      </c>
      <c r="B4311" s="1">
        <v>45007</v>
      </c>
      <c r="C4311" t="s">
        <v>27</v>
      </c>
      <c r="D4311" t="s">
        <v>15</v>
      </c>
      <c r="E4311" t="s">
        <v>19</v>
      </c>
      <c r="F4311">
        <v>916</v>
      </c>
      <c r="G4311">
        <v>40558</v>
      </c>
      <c r="H4311" t="s">
        <v>12</v>
      </c>
      <c r="I4311">
        <v>41</v>
      </c>
      <c r="J4311" t="str">
        <f t="shared" si="67"/>
        <v>A2</v>
      </c>
      <c r="K4311" s="5">
        <v>44.277292576419214</v>
      </c>
      <c r="L4311">
        <v>2023</v>
      </c>
      <c r="P4311" t="s">
        <v>12</v>
      </c>
    </row>
    <row r="4312" spans="1:16" x14ac:dyDescent="0.3">
      <c r="A4312" t="s">
        <v>4288</v>
      </c>
      <c r="B4312" s="1">
        <v>44897</v>
      </c>
      <c r="C4312" t="s">
        <v>14</v>
      </c>
      <c r="D4312" t="s">
        <v>28</v>
      </c>
      <c r="E4312" t="s">
        <v>19</v>
      </c>
      <c r="F4312">
        <v>733</v>
      </c>
      <c r="G4312">
        <v>29085</v>
      </c>
      <c r="H4312" t="s">
        <v>12</v>
      </c>
      <c r="I4312">
        <v>58</v>
      </c>
      <c r="J4312" t="str">
        <f t="shared" si="67"/>
        <v>A3</v>
      </c>
      <c r="K4312" s="5">
        <v>39.679399727148706</v>
      </c>
      <c r="L4312">
        <v>2022</v>
      </c>
      <c r="P4312" t="s">
        <v>12</v>
      </c>
    </row>
    <row r="4313" spans="1:16" x14ac:dyDescent="0.3">
      <c r="A4313" t="s">
        <v>4289</v>
      </c>
      <c r="B4313" t="s">
        <v>4976</v>
      </c>
      <c r="C4313" t="s">
        <v>9</v>
      </c>
      <c r="D4313" t="s">
        <v>32</v>
      </c>
      <c r="E4313" t="s">
        <v>23</v>
      </c>
      <c r="F4313" t="s">
        <v>4976</v>
      </c>
      <c r="G4313">
        <v>27203</v>
      </c>
      <c r="H4313" t="s">
        <v>12</v>
      </c>
      <c r="I4313">
        <v>46</v>
      </c>
      <c r="J4313" t="str">
        <f t="shared" si="67"/>
        <v>A3</v>
      </c>
      <c r="K4313" s="5">
        <v>0</v>
      </c>
      <c r="L4313" t="e">
        <v>#VALUE!</v>
      </c>
      <c r="P4313" t="s">
        <v>20</v>
      </c>
    </row>
    <row r="4314" spans="1:16" x14ac:dyDescent="0.3">
      <c r="A4314" t="s">
        <v>4290</v>
      </c>
      <c r="B4314" s="1">
        <v>45352</v>
      </c>
      <c r="C4314" t="s">
        <v>9</v>
      </c>
      <c r="D4314" t="s">
        <v>18</v>
      </c>
      <c r="E4314" t="s">
        <v>19</v>
      </c>
      <c r="F4314">
        <v>541</v>
      </c>
      <c r="G4314">
        <v>10966</v>
      </c>
      <c r="H4314" t="s">
        <v>20</v>
      </c>
      <c r="I4314">
        <v>57</v>
      </c>
      <c r="J4314" t="str">
        <f t="shared" si="67"/>
        <v>A3</v>
      </c>
      <c r="K4314" s="5">
        <v>20.269870609981517</v>
      </c>
      <c r="L4314">
        <v>2024</v>
      </c>
      <c r="P4314" t="s">
        <v>20</v>
      </c>
    </row>
    <row r="4315" spans="1:16" x14ac:dyDescent="0.3">
      <c r="A4315" t="s">
        <v>4291</v>
      </c>
      <c r="B4315" s="1">
        <v>45244</v>
      </c>
      <c r="C4315" t="s">
        <v>9</v>
      </c>
      <c r="D4315" t="s">
        <v>10</v>
      </c>
      <c r="E4315" t="s">
        <v>11</v>
      </c>
      <c r="F4315">
        <v>505</v>
      </c>
      <c r="G4315">
        <v>42787</v>
      </c>
      <c r="H4315" t="s">
        <v>20</v>
      </c>
      <c r="I4315">
        <v>39</v>
      </c>
      <c r="J4315" t="str">
        <f t="shared" si="67"/>
        <v>A2</v>
      </c>
      <c r="K4315" s="5">
        <v>84.726732673267321</v>
      </c>
      <c r="L4315">
        <v>2023</v>
      </c>
      <c r="P4315">
        <v>0</v>
      </c>
    </row>
    <row r="4316" spans="1:16" x14ac:dyDescent="0.3">
      <c r="A4316" t="s">
        <v>4292</v>
      </c>
      <c r="B4316" s="1">
        <v>44699</v>
      </c>
      <c r="C4316" t="s">
        <v>22</v>
      </c>
      <c r="D4316" t="s">
        <v>15</v>
      </c>
      <c r="E4316" t="s">
        <v>11</v>
      </c>
      <c r="F4316">
        <v>599</v>
      </c>
      <c r="G4316">
        <v>19421</v>
      </c>
      <c r="H4316" t="s">
        <v>12</v>
      </c>
      <c r="I4316">
        <v>41</v>
      </c>
      <c r="J4316" t="str">
        <f t="shared" si="67"/>
        <v>A2</v>
      </c>
      <c r="K4316" s="5">
        <v>32.42237061769616</v>
      </c>
      <c r="L4316">
        <v>2022</v>
      </c>
      <c r="P4316" t="s">
        <v>20</v>
      </c>
    </row>
    <row r="4317" spans="1:16" x14ac:dyDescent="0.3">
      <c r="A4317" t="s">
        <v>4293</v>
      </c>
      <c r="B4317" s="1">
        <v>45332</v>
      </c>
      <c r="C4317" t="s">
        <v>4976</v>
      </c>
      <c r="D4317" t="s">
        <v>32</v>
      </c>
      <c r="E4317" t="s">
        <v>34</v>
      </c>
      <c r="F4317">
        <v>687</v>
      </c>
      <c r="G4317">
        <v>18699</v>
      </c>
      <c r="H4317" t="s">
        <v>12</v>
      </c>
      <c r="I4317">
        <v>46</v>
      </c>
      <c r="J4317" t="str">
        <f t="shared" si="67"/>
        <v>A3</v>
      </c>
      <c r="K4317" s="5">
        <v>27.21834061135371</v>
      </c>
      <c r="L4317">
        <v>2024</v>
      </c>
      <c r="P4317" t="s">
        <v>12</v>
      </c>
    </row>
    <row r="4318" spans="1:16" x14ac:dyDescent="0.3">
      <c r="A4318" t="s">
        <v>4294</v>
      </c>
      <c r="B4318" s="1">
        <v>44732</v>
      </c>
      <c r="C4318" t="s">
        <v>22</v>
      </c>
      <c r="D4318" t="s">
        <v>28</v>
      </c>
      <c r="E4318" t="s">
        <v>34</v>
      </c>
      <c r="F4318">
        <v>274</v>
      </c>
      <c r="G4318">
        <v>32764</v>
      </c>
      <c r="H4318" t="s">
        <v>12</v>
      </c>
      <c r="I4318">
        <v>58</v>
      </c>
      <c r="J4318" t="str">
        <f t="shared" si="67"/>
        <v>A3</v>
      </c>
      <c r="K4318" s="5">
        <v>119.57664233576642</v>
      </c>
      <c r="L4318">
        <v>2022</v>
      </c>
      <c r="P4318" t="s">
        <v>20</v>
      </c>
    </row>
    <row r="4319" spans="1:16" x14ac:dyDescent="0.3">
      <c r="A4319" t="s">
        <v>4295</v>
      </c>
      <c r="B4319" s="1">
        <v>45368</v>
      </c>
      <c r="C4319" t="s">
        <v>17</v>
      </c>
      <c r="D4319" t="s">
        <v>15</v>
      </c>
      <c r="E4319" t="s">
        <v>34</v>
      </c>
      <c r="F4319">
        <v>495</v>
      </c>
      <c r="G4319">
        <v>23232</v>
      </c>
      <c r="H4319" t="s">
        <v>20</v>
      </c>
      <c r="I4319">
        <v>41</v>
      </c>
      <c r="J4319" t="str">
        <f t="shared" si="67"/>
        <v>A2</v>
      </c>
      <c r="K4319" s="5">
        <v>46.93333333333333</v>
      </c>
      <c r="L4319">
        <v>2024</v>
      </c>
      <c r="P4319" t="s">
        <v>12</v>
      </c>
    </row>
    <row r="4320" spans="1:16" x14ac:dyDescent="0.3">
      <c r="A4320" t="s">
        <v>4296</v>
      </c>
      <c r="B4320" s="1">
        <v>44656</v>
      </c>
      <c r="C4320" t="s">
        <v>9</v>
      </c>
      <c r="D4320" t="s">
        <v>15</v>
      </c>
      <c r="E4320" t="s">
        <v>19</v>
      </c>
      <c r="F4320">
        <v>149</v>
      </c>
      <c r="G4320">
        <v>24296</v>
      </c>
      <c r="H4320" t="s">
        <v>12</v>
      </c>
      <c r="I4320">
        <v>41</v>
      </c>
      <c r="J4320" t="str">
        <f t="shared" si="67"/>
        <v>A2</v>
      </c>
      <c r="K4320" s="5">
        <v>163.06040268456377</v>
      </c>
      <c r="L4320">
        <v>2022</v>
      </c>
      <c r="P4320" t="s">
        <v>12</v>
      </c>
    </row>
    <row r="4321" spans="1:16" x14ac:dyDescent="0.3">
      <c r="A4321" t="s">
        <v>4297</v>
      </c>
      <c r="B4321" s="1">
        <v>44704</v>
      </c>
      <c r="C4321" t="s">
        <v>9</v>
      </c>
      <c r="D4321" t="s">
        <v>18</v>
      </c>
      <c r="E4321" t="s">
        <v>23</v>
      </c>
      <c r="F4321">
        <v>125</v>
      </c>
      <c r="G4321">
        <v>31627</v>
      </c>
      <c r="H4321" t="s">
        <v>20</v>
      </c>
      <c r="I4321">
        <v>57</v>
      </c>
      <c r="J4321" t="str">
        <f t="shared" si="67"/>
        <v>A3</v>
      </c>
      <c r="K4321" s="5">
        <v>253.01599999999999</v>
      </c>
      <c r="L4321">
        <v>2022</v>
      </c>
      <c r="P4321" t="s">
        <v>12</v>
      </c>
    </row>
    <row r="4322" spans="1:16" x14ac:dyDescent="0.3">
      <c r="A4322" t="s">
        <v>4298</v>
      </c>
      <c r="B4322" s="1">
        <v>45454</v>
      </c>
      <c r="C4322" t="s">
        <v>9</v>
      </c>
      <c r="D4322" t="s">
        <v>15</v>
      </c>
      <c r="E4322" t="s">
        <v>25</v>
      </c>
      <c r="F4322">
        <v>778</v>
      </c>
      <c r="G4322">
        <v>6383</v>
      </c>
      <c r="H4322" t="s">
        <v>12</v>
      </c>
      <c r="I4322">
        <v>41</v>
      </c>
      <c r="J4322" t="str">
        <f t="shared" si="67"/>
        <v>A2</v>
      </c>
      <c r="K4322" s="5">
        <v>8.2043701799485866</v>
      </c>
      <c r="L4322">
        <v>2024</v>
      </c>
      <c r="P4322">
        <v>0</v>
      </c>
    </row>
    <row r="4323" spans="1:16" x14ac:dyDescent="0.3">
      <c r="A4323" t="s">
        <v>4299</v>
      </c>
      <c r="B4323" s="1">
        <v>44771</v>
      </c>
      <c r="C4323" t="s">
        <v>17</v>
      </c>
      <c r="D4323" t="s">
        <v>28</v>
      </c>
      <c r="E4323" t="s">
        <v>23</v>
      </c>
      <c r="F4323">
        <v>183</v>
      </c>
      <c r="G4323">
        <v>43204</v>
      </c>
      <c r="H4323" t="s">
        <v>12</v>
      </c>
      <c r="I4323">
        <v>58</v>
      </c>
      <c r="J4323" t="str">
        <f t="shared" si="67"/>
        <v>A3</v>
      </c>
      <c r="K4323" s="5">
        <v>236.08743169398906</v>
      </c>
      <c r="L4323">
        <v>2022</v>
      </c>
      <c r="P4323">
        <v>0</v>
      </c>
    </row>
    <row r="4324" spans="1:16" x14ac:dyDescent="0.3">
      <c r="A4324" t="s">
        <v>4300</v>
      </c>
      <c r="B4324" s="1">
        <v>45159</v>
      </c>
      <c r="C4324" t="s">
        <v>22</v>
      </c>
      <c r="D4324" t="s">
        <v>10</v>
      </c>
      <c r="E4324" t="s">
        <v>19</v>
      </c>
      <c r="F4324">
        <v>246</v>
      </c>
      <c r="G4324">
        <v>36398</v>
      </c>
      <c r="H4324" t="s">
        <v>12</v>
      </c>
      <c r="I4324">
        <v>39</v>
      </c>
      <c r="J4324" t="str">
        <f t="shared" si="67"/>
        <v>A2</v>
      </c>
      <c r="K4324" s="5">
        <v>147.95934959349594</v>
      </c>
      <c r="L4324">
        <v>2023</v>
      </c>
      <c r="P4324" t="s">
        <v>12</v>
      </c>
    </row>
    <row r="4325" spans="1:16" x14ac:dyDescent="0.3">
      <c r="A4325" t="s">
        <v>4301</v>
      </c>
      <c r="B4325" s="1">
        <v>44834</v>
      </c>
      <c r="C4325" t="s">
        <v>4976</v>
      </c>
      <c r="D4325" t="s">
        <v>15</v>
      </c>
      <c r="E4325" t="s">
        <v>34</v>
      </c>
      <c r="F4325">
        <v>956</v>
      </c>
      <c r="G4325">
        <v>13795</v>
      </c>
      <c r="H4325" t="s">
        <v>12</v>
      </c>
      <c r="I4325">
        <v>41</v>
      </c>
      <c r="J4325" t="str">
        <f t="shared" si="67"/>
        <v>A2</v>
      </c>
      <c r="K4325" s="5">
        <v>14.429916317991632</v>
      </c>
      <c r="L4325">
        <v>2022</v>
      </c>
      <c r="P4325" t="s">
        <v>12</v>
      </c>
    </row>
    <row r="4326" spans="1:16" x14ac:dyDescent="0.3">
      <c r="A4326" t="s">
        <v>4302</v>
      </c>
      <c r="B4326" s="1">
        <v>45299</v>
      </c>
      <c r="C4326" t="s">
        <v>9</v>
      </c>
      <c r="D4326" t="s">
        <v>18</v>
      </c>
      <c r="E4326" t="s">
        <v>34</v>
      </c>
      <c r="F4326">
        <v>173</v>
      </c>
      <c r="G4326">
        <v>41584</v>
      </c>
      <c r="H4326" t="s">
        <v>12</v>
      </c>
      <c r="I4326">
        <v>57</v>
      </c>
      <c r="J4326" t="str">
        <f t="shared" si="67"/>
        <v>A3</v>
      </c>
      <c r="K4326" s="5">
        <v>240.36994219653178</v>
      </c>
      <c r="L4326">
        <v>2024</v>
      </c>
      <c r="P4326" t="s">
        <v>12</v>
      </c>
    </row>
    <row r="4327" spans="1:16" x14ac:dyDescent="0.3">
      <c r="A4327" t="s">
        <v>4303</v>
      </c>
      <c r="B4327" s="1">
        <v>44568</v>
      </c>
      <c r="C4327" t="s">
        <v>22</v>
      </c>
      <c r="D4327" t="s">
        <v>18</v>
      </c>
      <c r="E4327" t="s">
        <v>34</v>
      </c>
      <c r="F4327" t="s">
        <v>4976</v>
      </c>
      <c r="G4327" t="s">
        <v>4976</v>
      </c>
      <c r="H4327" t="s">
        <v>12</v>
      </c>
      <c r="I4327">
        <v>57</v>
      </c>
      <c r="J4327" t="str">
        <f t="shared" si="67"/>
        <v>A3</v>
      </c>
      <c r="K4327" s="5">
        <v>0</v>
      </c>
      <c r="L4327">
        <v>2022</v>
      </c>
      <c r="P4327" t="s">
        <v>20</v>
      </c>
    </row>
    <row r="4328" spans="1:16" x14ac:dyDescent="0.3">
      <c r="A4328" t="s">
        <v>4304</v>
      </c>
      <c r="B4328" s="1">
        <v>44799</v>
      </c>
      <c r="C4328" t="s">
        <v>27</v>
      </c>
      <c r="D4328" t="s">
        <v>42</v>
      </c>
      <c r="E4328" t="s">
        <v>34</v>
      </c>
      <c r="F4328">
        <v>363</v>
      </c>
      <c r="G4328">
        <v>9006</v>
      </c>
      <c r="H4328" t="s">
        <v>12</v>
      </c>
      <c r="I4328">
        <v>40</v>
      </c>
      <c r="J4328" t="str">
        <f t="shared" si="67"/>
        <v>A2</v>
      </c>
      <c r="K4328" s="5">
        <v>24.809917355371901</v>
      </c>
      <c r="L4328">
        <v>2022</v>
      </c>
      <c r="P4328" t="s">
        <v>12</v>
      </c>
    </row>
    <row r="4329" spans="1:16" x14ac:dyDescent="0.3">
      <c r="A4329" t="s">
        <v>4305</v>
      </c>
      <c r="B4329" s="1">
        <v>44840</v>
      </c>
      <c r="C4329" t="s">
        <v>14</v>
      </c>
      <c r="D4329" t="s">
        <v>42</v>
      </c>
      <c r="E4329" t="s">
        <v>4976</v>
      </c>
      <c r="F4329">
        <v>646</v>
      </c>
      <c r="G4329">
        <v>19426</v>
      </c>
      <c r="H4329">
        <v>0</v>
      </c>
      <c r="I4329">
        <v>40</v>
      </c>
      <c r="J4329" t="str">
        <f t="shared" si="67"/>
        <v>A2</v>
      </c>
      <c r="K4329" s="5">
        <v>30.071207430340557</v>
      </c>
      <c r="L4329">
        <v>2022</v>
      </c>
      <c r="P4329" t="s">
        <v>12</v>
      </c>
    </row>
    <row r="4330" spans="1:16" x14ac:dyDescent="0.3">
      <c r="A4330" t="s">
        <v>4306</v>
      </c>
      <c r="B4330" s="1">
        <v>44572</v>
      </c>
      <c r="C4330" t="s">
        <v>17</v>
      </c>
      <c r="D4330" t="s">
        <v>32</v>
      </c>
      <c r="E4330" t="s">
        <v>19</v>
      </c>
      <c r="F4330">
        <v>823</v>
      </c>
      <c r="G4330">
        <v>12311</v>
      </c>
      <c r="H4330">
        <v>0</v>
      </c>
      <c r="I4330">
        <v>46</v>
      </c>
      <c r="J4330" t="str">
        <f t="shared" si="67"/>
        <v>A3</v>
      </c>
      <c r="K4330" s="5">
        <v>14.95868772782503</v>
      </c>
      <c r="L4330">
        <v>2022</v>
      </c>
      <c r="P4330" t="s">
        <v>12</v>
      </c>
    </row>
    <row r="4331" spans="1:16" x14ac:dyDescent="0.3">
      <c r="A4331" t="s">
        <v>4307</v>
      </c>
      <c r="B4331" s="1">
        <v>44976</v>
      </c>
      <c r="C4331" t="s">
        <v>9</v>
      </c>
      <c r="D4331" t="s">
        <v>10</v>
      </c>
      <c r="E4331" t="s">
        <v>25</v>
      </c>
      <c r="F4331">
        <v>719</v>
      </c>
      <c r="G4331">
        <v>31400</v>
      </c>
      <c r="H4331" t="s">
        <v>20</v>
      </c>
      <c r="I4331">
        <v>39</v>
      </c>
      <c r="J4331" t="str">
        <f t="shared" si="67"/>
        <v>A2</v>
      </c>
      <c r="K4331" s="5">
        <v>43.671766342141865</v>
      </c>
      <c r="L4331">
        <v>2023</v>
      </c>
      <c r="P4331" t="s">
        <v>12</v>
      </c>
    </row>
    <row r="4332" spans="1:16" x14ac:dyDescent="0.3">
      <c r="A4332" t="s">
        <v>4308</v>
      </c>
      <c r="B4332" t="s">
        <v>4976</v>
      </c>
      <c r="C4332" t="s">
        <v>17</v>
      </c>
      <c r="D4332" t="s">
        <v>15</v>
      </c>
      <c r="E4332" t="s">
        <v>34</v>
      </c>
      <c r="F4332">
        <v>611</v>
      </c>
      <c r="G4332">
        <v>38918</v>
      </c>
      <c r="H4332" t="s">
        <v>12</v>
      </c>
      <c r="I4332">
        <v>41</v>
      </c>
      <c r="J4332" t="str">
        <f t="shared" si="67"/>
        <v>A2</v>
      </c>
      <c r="K4332" s="5">
        <v>63.695581014729953</v>
      </c>
      <c r="L4332" t="e">
        <v>#VALUE!</v>
      </c>
      <c r="P4332" t="s">
        <v>12</v>
      </c>
    </row>
    <row r="4333" spans="1:16" x14ac:dyDescent="0.3">
      <c r="A4333" t="s">
        <v>4309</v>
      </c>
      <c r="B4333" s="1">
        <v>45446</v>
      </c>
      <c r="C4333" t="s">
        <v>4976</v>
      </c>
      <c r="D4333" t="s">
        <v>28</v>
      </c>
      <c r="E4333" t="s">
        <v>11</v>
      </c>
      <c r="F4333">
        <v>424</v>
      </c>
      <c r="G4333">
        <v>39365</v>
      </c>
      <c r="H4333" t="s">
        <v>12</v>
      </c>
      <c r="I4333">
        <v>58</v>
      </c>
      <c r="J4333" t="str">
        <f t="shared" si="67"/>
        <v>A3</v>
      </c>
      <c r="K4333" s="5">
        <v>92.841981132075475</v>
      </c>
      <c r="L4333">
        <v>2024</v>
      </c>
      <c r="P4333" t="s">
        <v>20</v>
      </c>
    </row>
    <row r="4334" spans="1:16" x14ac:dyDescent="0.3">
      <c r="A4334" t="s">
        <v>4310</v>
      </c>
      <c r="B4334" s="1">
        <v>44977</v>
      </c>
      <c r="C4334" t="s">
        <v>9</v>
      </c>
      <c r="D4334" t="s">
        <v>28</v>
      </c>
      <c r="E4334" t="s">
        <v>11</v>
      </c>
      <c r="F4334">
        <v>172</v>
      </c>
      <c r="G4334">
        <v>26343</v>
      </c>
      <c r="H4334" t="s">
        <v>20</v>
      </c>
      <c r="I4334">
        <v>58</v>
      </c>
      <c r="J4334" t="str">
        <f t="shared" si="67"/>
        <v>A3</v>
      </c>
      <c r="K4334" s="5">
        <v>153.15697674418604</v>
      </c>
      <c r="L4334">
        <v>2023</v>
      </c>
      <c r="P4334" t="s">
        <v>20</v>
      </c>
    </row>
    <row r="4335" spans="1:16" x14ac:dyDescent="0.3">
      <c r="A4335" t="s">
        <v>4311</v>
      </c>
      <c r="B4335" s="1">
        <v>44593</v>
      </c>
      <c r="C4335" t="s">
        <v>17</v>
      </c>
      <c r="D4335" t="s">
        <v>10</v>
      </c>
      <c r="E4335" t="s">
        <v>23</v>
      </c>
      <c r="F4335">
        <v>862</v>
      </c>
      <c r="G4335">
        <v>30336</v>
      </c>
      <c r="H4335" t="s">
        <v>20</v>
      </c>
      <c r="I4335">
        <v>39</v>
      </c>
      <c r="J4335" t="str">
        <f t="shared" si="67"/>
        <v>A2</v>
      </c>
      <c r="K4335" s="5">
        <v>35.192575406032482</v>
      </c>
      <c r="L4335">
        <v>2022</v>
      </c>
      <c r="P4335" t="s">
        <v>12</v>
      </c>
    </row>
    <row r="4336" spans="1:16" x14ac:dyDescent="0.3">
      <c r="A4336" t="s">
        <v>4312</v>
      </c>
      <c r="B4336" s="1">
        <v>44609</v>
      </c>
      <c r="C4336" t="s">
        <v>14</v>
      </c>
      <c r="D4336" t="s">
        <v>28</v>
      </c>
      <c r="E4336" t="s">
        <v>11</v>
      </c>
      <c r="F4336">
        <v>279</v>
      </c>
      <c r="G4336">
        <v>36067</v>
      </c>
      <c r="H4336" t="s">
        <v>12</v>
      </c>
      <c r="I4336">
        <v>58</v>
      </c>
      <c r="J4336" t="str">
        <f t="shared" si="67"/>
        <v>A3</v>
      </c>
      <c r="K4336" s="5">
        <v>129.27240143369175</v>
      </c>
      <c r="L4336">
        <v>2022</v>
      </c>
      <c r="P4336" t="s">
        <v>20</v>
      </c>
    </row>
    <row r="4337" spans="1:16" x14ac:dyDescent="0.3">
      <c r="A4337" t="s">
        <v>4313</v>
      </c>
      <c r="B4337" t="s">
        <v>4976</v>
      </c>
      <c r="C4337" t="s">
        <v>9</v>
      </c>
      <c r="D4337" t="s">
        <v>18</v>
      </c>
      <c r="E4337" t="s">
        <v>19</v>
      </c>
      <c r="F4337">
        <v>940</v>
      </c>
      <c r="G4337">
        <v>14147</v>
      </c>
      <c r="H4337" t="s">
        <v>12</v>
      </c>
      <c r="I4337">
        <v>57</v>
      </c>
      <c r="J4337" t="str">
        <f t="shared" si="67"/>
        <v>A3</v>
      </c>
      <c r="K4337" s="5">
        <v>15.05</v>
      </c>
      <c r="L4337" t="e">
        <v>#VALUE!</v>
      </c>
      <c r="P4337" t="s">
        <v>12</v>
      </c>
    </row>
    <row r="4338" spans="1:16" hidden="1" x14ac:dyDescent="0.3">
      <c r="A4338" t="s">
        <v>4314</v>
      </c>
      <c r="B4338" s="1">
        <v>44790</v>
      </c>
      <c r="C4338" t="s">
        <v>9</v>
      </c>
      <c r="D4338" t="s">
        <v>4976</v>
      </c>
      <c r="E4338" t="s">
        <v>34</v>
      </c>
      <c r="F4338">
        <v>531</v>
      </c>
      <c r="G4338">
        <v>38372</v>
      </c>
      <c r="H4338" t="s">
        <v>20</v>
      </c>
      <c r="I4338" t="s">
        <v>4977</v>
      </c>
      <c r="J4338" t="str">
        <f t="shared" si="67"/>
        <v>A3</v>
      </c>
      <c r="K4338" s="5">
        <v>72.263653483992471</v>
      </c>
      <c r="L4338">
        <v>2022</v>
      </c>
      <c r="P4338" t="s">
        <v>12</v>
      </c>
    </row>
    <row r="4339" spans="1:16" x14ac:dyDescent="0.3">
      <c r="A4339" t="s">
        <v>4315</v>
      </c>
      <c r="B4339" s="1">
        <v>45244</v>
      </c>
      <c r="C4339" t="s">
        <v>27</v>
      </c>
      <c r="D4339" t="s">
        <v>10</v>
      </c>
      <c r="E4339" t="s">
        <v>34</v>
      </c>
      <c r="F4339">
        <v>601</v>
      </c>
      <c r="G4339">
        <v>41308</v>
      </c>
      <c r="H4339" t="s">
        <v>12</v>
      </c>
      <c r="I4339">
        <v>39</v>
      </c>
      <c r="J4339" t="str">
        <f t="shared" si="67"/>
        <v>A2</v>
      </c>
      <c r="K4339" s="5">
        <v>68.732113144758742</v>
      </c>
      <c r="L4339">
        <v>2023</v>
      </c>
      <c r="P4339" t="s">
        <v>12</v>
      </c>
    </row>
    <row r="4340" spans="1:16" x14ac:dyDescent="0.3">
      <c r="A4340" t="s">
        <v>4316</v>
      </c>
      <c r="B4340" s="1">
        <v>44974</v>
      </c>
      <c r="C4340" t="s">
        <v>17</v>
      </c>
      <c r="D4340" t="s">
        <v>42</v>
      </c>
      <c r="E4340" t="s">
        <v>19</v>
      </c>
      <c r="F4340" t="s">
        <v>4976</v>
      </c>
      <c r="G4340">
        <v>35699</v>
      </c>
      <c r="H4340" t="s">
        <v>12</v>
      </c>
      <c r="I4340">
        <v>40</v>
      </c>
      <c r="J4340" t="str">
        <f t="shared" si="67"/>
        <v>A2</v>
      </c>
      <c r="K4340" s="5">
        <v>0</v>
      </c>
      <c r="L4340">
        <v>2023</v>
      </c>
      <c r="P4340" t="s">
        <v>20</v>
      </c>
    </row>
    <row r="4341" spans="1:16" x14ac:dyDescent="0.3">
      <c r="A4341" t="s">
        <v>4317</v>
      </c>
      <c r="B4341" s="1">
        <v>44597</v>
      </c>
      <c r="C4341" t="s">
        <v>14</v>
      </c>
      <c r="D4341" t="s">
        <v>18</v>
      </c>
      <c r="E4341" t="s">
        <v>19</v>
      </c>
      <c r="F4341">
        <v>682</v>
      </c>
      <c r="G4341">
        <v>24262</v>
      </c>
      <c r="H4341" t="s">
        <v>12</v>
      </c>
      <c r="I4341">
        <v>57</v>
      </c>
      <c r="J4341" t="str">
        <f t="shared" si="67"/>
        <v>A3</v>
      </c>
      <c r="K4341" s="5">
        <v>35.574780058651029</v>
      </c>
      <c r="L4341">
        <v>2022</v>
      </c>
      <c r="P4341" t="s">
        <v>12</v>
      </c>
    </row>
    <row r="4342" spans="1:16" x14ac:dyDescent="0.3">
      <c r="A4342" t="s">
        <v>4318</v>
      </c>
      <c r="B4342" s="1">
        <v>44947</v>
      </c>
      <c r="C4342" t="s">
        <v>22</v>
      </c>
      <c r="D4342" t="s">
        <v>32</v>
      </c>
      <c r="E4342" t="s">
        <v>34</v>
      </c>
      <c r="F4342">
        <v>208</v>
      </c>
      <c r="G4342">
        <v>44093</v>
      </c>
      <c r="H4342" t="s">
        <v>12</v>
      </c>
      <c r="I4342">
        <v>46</v>
      </c>
      <c r="J4342" t="str">
        <f t="shared" si="67"/>
        <v>A3</v>
      </c>
      <c r="K4342" s="5">
        <v>211.98557692307693</v>
      </c>
      <c r="L4342">
        <v>2023</v>
      </c>
      <c r="P4342" t="s">
        <v>12</v>
      </c>
    </row>
    <row r="4343" spans="1:16" x14ac:dyDescent="0.3">
      <c r="A4343" t="s">
        <v>4319</v>
      </c>
      <c r="B4343" s="1">
        <v>44753</v>
      </c>
      <c r="C4343" t="s">
        <v>22</v>
      </c>
      <c r="D4343" t="s">
        <v>10</v>
      </c>
      <c r="E4343" t="s">
        <v>34</v>
      </c>
      <c r="F4343">
        <v>537</v>
      </c>
      <c r="G4343">
        <v>24870</v>
      </c>
      <c r="H4343" t="s">
        <v>12</v>
      </c>
      <c r="I4343">
        <v>39</v>
      </c>
      <c r="J4343" t="str">
        <f t="shared" si="67"/>
        <v>A2</v>
      </c>
      <c r="K4343" s="5">
        <v>46.312849162011176</v>
      </c>
      <c r="L4343">
        <v>2022</v>
      </c>
      <c r="P4343" t="s">
        <v>12</v>
      </c>
    </row>
    <row r="4344" spans="1:16" x14ac:dyDescent="0.3">
      <c r="A4344" t="s">
        <v>4320</v>
      </c>
      <c r="B4344" s="1">
        <v>45210</v>
      </c>
      <c r="C4344" t="s">
        <v>9</v>
      </c>
      <c r="D4344" t="s">
        <v>18</v>
      </c>
      <c r="E4344" t="s">
        <v>11</v>
      </c>
      <c r="F4344">
        <v>517</v>
      </c>
      <c r="G4344">
        <v>33306</v>
      </c>
      <c r="H4344" t="s">
        <v>12</v>
      </c>
      <c r="I4344">
        <v>57</v>
      </c>
      <c r="J4344" t="str">
        <f t="shared" si="67"/>
        <v>A3</v>
      </c>
      <c r="K4344" s="5">
        <v>64.421663442940044</v>
      </c>
      <c r="L4344">
        <v>2023</v>
      </c>
      <c r="P4344" t="s">
        <v>12</v>
      </c>
    </row>
    <row r="4345" spans="1:16" x14ac:dyDescent="0.3">
      <c r="A4345" t="s">
        <v>4321</v>
      </c>
      <c r="B4345" s="1">
        <v>44573</v>
      </c>
      <c r="C4345" t="s">
        <v>17</v>
      </c>
      <c r="D4345" t="s">
        <v>32</v>
      </c>
      <c r="E4345" t="s">
        <v>23</v>
      </c>
      <c r="F4345">
        <v>412</v>
      </c>
      <c r="G4345">
        <v>30545</v>
      </c>
      <c r="H4345">
        <v>0</v>
      </c>
      <c r="I4345">
        <v>46</v>
      </c>
      <c r="J4345" t="str">
        <f t="shared" si="67"/>
        <v>A3</v>
      </c>
      <c r="K4345" s="5">
        <v>74.138349514563103</v>
      </c>
      <c r="L4345">
        <v>2022</v>
      </c>
      <c r="P4345">
        <v>0</v>
      </c>
    </row>
    <row r="4346" spans="1:16" x14ac:dyDescent="0.3">
      <c r="A4346" t="s">
        <v>4322</v>
      </c>
      <c r="B4346" s="1">
        <v>44601</v>
      </c>
      <c r="C4346" t="s">
        <v>14</v>
      </c>
      <c r="D4346" t="s">
        <v>18</v>
      </c>
      <c r="E4346" t="s">
        <v>11</v>
      </c>
      <c r="F4346">
        <v>811</v>
      </c>
      <c r="G4346" t="s">
        <v>4976</v>
      </c>
      <c r="H4346">
        <v>0</v>
      </c>
      <c r="I4346">
        <v>57</v>
      </c>
      <c r="J4346" t="str">
        <f t="shared" si="67"/>
        <v>A3</v>
      </c>
      <c r="K4346" s="5">
        <v>0</v>
      </c>
      <c r="L4346">
        <v>2022</v>
      </c>
      <c r="P4346" t="s">
        <v>12</v>
      </c>
    </row>
    <row r="4347" spans="1:16" x14ac:dyDescent="0.3">
      <c r="A4347" t="s">
        <v>4323</v>
      </c>
      <c r="B4347" s="1">
        <v>45154</v>
      </c>
      <c r="C4347" t="s">
        <v>27</v>
      </c>
      <c r="D4347" t="s">
        <v>32</v>
      </c>
      <c r="E4347" t="s">
        <v>19</v>
      </c>
      <c r="F4347">
        <v>379</v>
      </c>
      <c r="G4347">
        <v>29567</v>
      </c>
      <c r="H4347" t="s">
        <v>12</v>
      </c>
      <c r="I4347">
        <v>46</v>
      </c>
      <c r="J4347" t="str">
        <f t="shared" si="67"/>
        <v>A3</v>
      </c>
      <c r="K4347" s="5">
        <v>78.013192612137203</v>
      </c>
      <c r="L4347">
        <v>2023</v>
      </c>
      <c r="P4347" t="s">
        <v>12</v>
      </c>
    </row>
    <row r="4348" spans="1:16" x14ac:dyDescent="0.3">
      <c r="A4348" t="s">
        <v>4324</v>
      </c>
      <c r="B4348" s="1">
        <v>45182</v>
      </c>
      <c r="C4348" t="s">
        <v>17</v>
      </c>
      <c r="D4348" t="s">
        <v>32</v>
      </c>
      <c r="E4348" t="s">
        <v>23</v>
      </c>
      <c r="F4348">
        <v>500</v>
      </c>
      <c r="G4348">
        <v>36594</v>
      </c>
      <c r="H4348">
        <v>0</v>
      </c>
      <c r="I4348">
        <v>46</v>
      </c>
      <c r="J4348" t="str">
        <f t="shared" si="67"/>
        <v>A3</v>
      </c>
      <c r="K4348" s="5">
        <v>73.188000000000002</v>
      </c>
      <c r="L4348">
        <v>2023</v>
      </c>
      <c r="P4348" t="s">
        <v>12</v>
      </c>
    </row>
    <row r="4349" spans="1:16" hidden="1" x14ac:dyDescent="0.3">
      <c r="A4349" t="s">
        <v>4325</v>
      </c>
      <c r="B4349" s="1">
        <v>44763</v>
      </c>
      <c r="C4349" t="s">
        <v>17</v>
      </c>
      <c r="D4349" t="s">
        <v>4976</v>
      </c>
      <c r="E4349" t="s">
        <v>25</v>
      </c>
      <c r="F4349">
        <v>240</v>
      </c>
      <c r="G4349">
        <v>13631</v>
      </c>
      <c r="H4349" t="s">
        <v>12</v>
      </c>
      <c r="I4349" t="s">
        <v>4977</v>
      </c>
      <c r="J4349" t="str">
        <f t="shared" si="67"/>
        <v>A3</v>
      </c>
      <c r="K4349" s="5">
        <v>56.795833333333334</v>
      </c>
      <c r="L4349">
        <v>2022</v>
      </c>
      <c r="P4349" t="s">
        <v>12</v>
      </c>
    </row>
    <row r="4350" spans="1:16" x14ac:dyDescent="0.3">
      <c r="A4350" t="s">
        <v>4326</v>
      </c>
      <c r="B4350" s="1">
        <v>45010</v>
      </c>
      <c r="C4350" t="s">
        <v>14</v>
      </c>
      <c r="D4350" t="s">
        <v>28</v>
      </c>
      <c r="E4350" t="s">
        <v>11</v>
      </c>
      <c r="F4350">
        <v>183</v>
      </c>
      <c r="G4350">
        <v>6920</v>
      </c>
      <c r="H4350" t="s">
        <v>12</v>
      </c>
      <c r="I4350">
        <v>58</v>
      </c>
      <c r="J4350" t="str">
        <f t="shared" si="67"/>
        <v>A3</v>
      </c>
      <c r="K4350" s="5">
        <v>37.814207650273225</v>
      </c>
      <c r="L4350">
        <v>2023</v>
      </c>
      <c r="P4350">
        <v>0</v>
      </c>
    </row>
    <row r="4351" spans="1:16" x14ac:dyDescent="0.3">
      <c r="A4351" t="s">
        <v>4327</v>
      </c>
      <c r="B4351" s="1">
        <v>45007</v>
      </c>
      <c r="C4351" t="s">
        <v>9</v>
      </c>
      <c r="D4351" t="s">
        <v>28</v>
      </c>
      <c r="E4351" t="s">
        <v>25</v>
      </c>
      <c r="F4351">
        <v>880</v>
      </c>
      <c r="G4351">
        <v>21837</v>
      </c>
      <c r="H4351" t="s">
        <v>12</v>
      </c>
      <c r="I4351">
        <v>58</v>
      </c>
      <c r="J4351" t="str">
        <f t="shared" si="67"/>
        <v>A3</v>
      </c>
      <c r="K4351" s="5">
        <v>24.814772727272729</v>
      </c>
      <c r="L4351">
        <v>2023</v>
      </c>
      <c r="P4351">
        <v>0</v>
      </c>
    </row>
    <row r="4352" spans="1:16" x14ac:dyDescent="0.3">
      <c r="A4352" t="s">
        <v>4328</v>
      </c>
      <c r="B4352" s="1">
        <v>45158</v>
      </c>
      <c r="C4352" t="s">
        <v>4976</v>
      </c>
      <c r="D4352" t="s">
        <v>18</v>
      </c>
      <c r="E4352" t="s">
        <v>11</v>
      </c>
      <c r="F4352">
        <v>811</v>
      </c>
      <c r="G4352">
        <v>22077</v>
      </c>
      <c r="H4352" t="s">
        <v>12</v>
      </c>
      <c r="I4352">
        <v>57</v>
      </c>
      <c r="J4352" t="str">
        <f t="shared" si="67"/>
        <v>A3</v>
      </c>
      <c r="K4352" s="5">
        <v>27.221948212083849</v>
      </c>
      <c r="L4352">
        <v>2023</v>
      </c>
      <c r="P4352" t="s">
        <v>12</v>
      </c>
    </row>
    <row r="4353" spans="1:16" x14ac:dyDescent="0.3">
      <c r="A4353" t="s">
        <v>4329</v>
      </c>
      <c r="B4353" s="1">
        <v>44594</v>
      </c>
      <c r="C4353" t="s">
        <v>17</v>
      </c>
      <c r="D4353" t="s">
        <v>10</v>
      </c>
      <c r="E4353" t="s">
        <v>34</v>
      </c>
      <c r="F4353">
        <v>106</v>
      </c>
      <c r="G4353">
        <v>39683</v>
      </c>
      <c r="H4353" t="s">
        <v>12</v>
      </c>
      <c r="I4353">
        <v>39</v>
      </c>
      <c r="J4353" t="str">
        <f t="shared" si="67"/>
        <v>A2</v>
      </c>
      <c r="K4353" s="5">
        <v>374.3679245283019</v>
      </c>
      <c r="L4353">
        <v>2022</v>
      </c>
      <c r="P4353">
        <v>0</v>
      </c>
    </row>
    <row r="4354" spans="1:16" x14ac:dyDescent="0.3">
      <c r="A4354" t="s">
        <v>4330</v>
      </c>
      <c r="B4354" s="1">
        <v>44987</v>
      </c>
      <c r="C4354" t="s">
        <v>17</v>
      </c>
      <c r="D4354" t="s">
        <v>15</v>
      </c>
      <c r="E4354" t="s">
        <v>11</v>
      </c>
      <c r="F4354">
        <v>94</v>
      </c>
      <c r="G4354">
        <v>46130</v>
      </c>
      <c r="H4354">
        <v>0</v>
      </c>
      <c r="I4354">
        <v>41</v>
      </c>
      <c r="J4354" t="str">
        <f t="shared" si="67"/>
        <v>A2</v>
      </c>
      <c r="K4354" s="5">
        <v>490.74468085106383</v>
      </c>
      <c r="L4354">
        <v>2023</v>
      </c>
      <c r="P4354" t="s">
        <v>20</v>
      </c>
    </row>
    <row r="4355" spans="1:16" x14ac:dyDescent="0.3">
      <c r="A4355" t="s">
        <v>4331</v>
      </c>
      <c r="B4355" s="1">
        <v>45019</v>
      </c>
      <c r="C4355" t="s">
        <v>17</v>
      </c>
      <c r="D4355" t="s">
        <v>15</v>
      </c>
      <c r="E4355" t="s">
        <v>25</v>
      </c>
      <c r="F4355">
        <v>800</v>
      </c>
      <c r="G4355">
        <v>23492</v>
      </c>
      <c r="H4355" t="s">
        <v>12</v>
      </c>
      <c r="I4355">
        <v>41</v>
      </c>
      <c r="J4355" t="str">
        <f t="shared" ref="J4355:J4418" si="68">IF(I4355&lt;=30,"A1",IF(I4355&lt;=45,"A2","A3"))</f>
        <v>A2</v>
      </c>
      <c r="K4355" s="5">
        <v>29.364999999999998</v>
      </c>
      <c r="L4355">
        <v>2023</v>
      </c>
      <c r="P4355" t="s">
        <v>12</v>
      </c>
    </row>
    <row r="4356" spans="1:16" x14ac:dyDescent="0.3">
      <c r="A4356" t="s">
        <v>4332</v>
      </c>
      <c r="B4356" s="1">
        <v>45305</v>
      </c>
      <c r="C4356" t="s">
        <v>9</v>
      </c>
      <c r="D4356" t="s">
        <v>42</v>
      </c>
      <c r="E4356" t="s">
        <v>11</v>
      </c>
      <c r="F4356">
        <v>363</v>
      </c>
      <c r="G4356" t="s">
        <v>4976</v>
      </c>
      <c r="H4356" t="s">
        <v>20</v>
      </c>
      <c r="I4356">
        <v>40</v>
      </c>
      <c r="J4356" t="str">
        <f t="shared" si="68"/>
        <v>A2</v>
      </c>
      <c r="K4356" s="5">
        <v>0</v>
      </c>
      <c r="L4356">
        <v>2024</v>
      </c>
      <c r="P4356" t="s">
        <v>12</v>
      </c>
    </row>
    <row r="4357" spans="1:16" x14ac:dyDescent="0.3">
      <c r="A4357" t="s">
        <v>4333</v>
      </c>
      <c r="B4357" s="1">
        <v>44639</v>
      </c>
      <c r="C4357" t="s">
        <v>14</v>
      </c>
      <c r="D4357" t="s">
        <v>10</v>
      </c>
      <c r="E4357" t="s">
        <v>19</v>
      </c>
      <c r="F4357">
        <v>759</v>
      </c>
      <c r="G4357">
        <v>27172</v>
      </c>
      <c r="H4357" t="s">
        <v>20</v>
      </c>
      <c r="I4357">
        <v>39</v>
      </c>
      <c r="J4357" t="str">
        <f t="shared" si="68"/>
        <v>A2</v>
      </c>
      <c r="K4357" s="5">
        <v>35.799736495388672</v>
      </c>
      <c r="L4357">
        <v>2022</v>
      </c>
      <c r="P4357" t="s">
        <v>12</v>
      </c>
    </row>
    <row r="4358" spans="1:16" x14ac:dyDescent="0.3">
      <c r="A4358" t="s">
        <v>4334</v>
      </c>
      <c r="B4358" s="1">
        <v>45328</v>
      </c>
      <c r="C4358" t="s">
        <v>27</v>
      </c>
      <c r="D4358" t="s">
        <v>28</v>
      </c>
      <c r="E4358" t="s">
        <v>4976</v>
      </c>
      <c r="F4358">
        <v>80</v>
      </c>
      <c r="G4358">
        <v>9367</v>
      </c>
      <c r="H4358" t="s">
        <v>12</v>
      </c>
      <c r="I4358">
        <v>58</v>
      </c>
      <c r="J4358" t="str">
        <f t="shared" si="68"/>
        <v>A3</v>
      </c>
      <c r="K4358" s="5">
        <v>117.08750000000001</v>
      </c>
      <c r="L4358">
        <v>2024</v>
      </c>
      <c r="P4358" t="s">
        <v>20</v>
      </c>
    </row>
    <row r="4359" spans="1:16" x14ac:dyDescent="0.3">
      <c r="A4359" t="s">
        <v>4335</v>
      </c>
      <c r="B4359" s="1">
        <v>45017</v>
      </c>
      <c r="C4359" t="s">
        <v>22</v>
      </c>
      <c r="D4359" t="s">
        <v>10</v>
      </c>
      <c r="E4359" t="s">
        <v>19</v>
      </c>
      <c r="F4359">
        <v>939</v>
      </c>
      <c r="G4359">
        <v>23668</v>
      </c>
      <c r="H4359" t="s">
        <v>12</v>
      </c>
      <c r="I4359">
        <v>39</v>
      </c>
      <c r="J4359" t="str">
        <f t="shared" si="68"/>
        <v>A2</v>
      </c>
      <c r="K4359" s="5">
        <v>25.205537806176785</v>
      </c>
      <c r="L4359">
        <v>2023</v>
      </c>
      <c r="P4359" t="s">
        <v>12</v>
      </c>
    </row>
    <row r="4360" spans="1:16" x14ac:dyDescent="0.3">
      <c r="A4360" t="s">
        <v>4336</v>
      </c>
      <c r="B4360" s="1">
        <v>45175</v>
      </c>
      <c r="C4360" t="s">
        <v>17</v>
      </c>
      <c r="D4360" t="s">
        <v>18</v>
      </c>
      <c r="E4360" t="s">
        <v>34</v>
      </c>
      <c r="F4360">
        <v>173</v>
      </c>
      <c r="G4360">
        <v>26476</v>
      </c>
      <c r="H4360">
        <v>0</v>
      </c>
      <c r="I4360">
        <v>57</v>
      </c>
      <c r="J4360" t="str">
        <f t="shared" si="68"/>
        <v>A3</v>
      </c>
      <c r="K4360" s="5">
        <v>153.04046242774567</v>
      </c>
      <c r="L4360">
        <v>2023</v>
      </c>
      <c r="P4360" t="s">
        <v>20</v>
      </c>
    </row>
    <row r="4361" spans="1:16" x14ac:dyDescent="0.3">
      <c r="A4361" t="s">
        <v>4337</v>
      </c>
      <c r="B4361" s="1">
        <v>45041</v>
      </c>
      <c r="C4361" t="s">
        <v>22</v>
      </c>
      <c r="D4361" t="s">
        <v>42</v>
      </c>
      <c r="E4361" t="s">
        <v>23</v>
      </c>
      <c r="F4361">
        <v>189</v>
      </c>
      <c r="G4361">
        <v>33420</v>
      </c>
      <c r="H4361" t="s">
        <v>12</v>
      </c>
      <c r="I4361">
        <v>40</v>
      </c>
      <c r="J4361" t="str">
        <f t="shared" si="68"/>
        <v>A2</v>
      </c>
      <c r="K4361" s="5">
        <v>176.82539682539684</v>
      </c>
      <c r="L4361">
        <v>2023</v>
      </c>
      <c r="P4361" t="s">
        <v>12</v>
      </c>
    </row>
    <row r="4362" spans="1:16" x14ac:dyDescent="0.3">
      <c r="A4362" t="s">
        <v>4338</v>
      </c>
      <c r="B4362" s="1">
        <v>45122</v>
      </c>
      <c r="C4362" t="s">
        <v>17</v>
      </c>
      <c r="D4362" t="s">
        <v>28</v>
      </c>
      <c r="E4362" t="s">
        <v>34</v>
      </c>
      <c r="F4362">
        <v>636</v>
      </c>
      <c r="G4362">
        <v>7779</v>
      </c>
      <c r="H4362" t="s">
        <v>12</v>
      </c>
      <c r="I4362">
        <v>58</v>
      </c>
      <c r="J4362" t="str">
        <f t="shared" si="68"/>
        <v>A3</v>
      </c>
      <c r="K4362" s="5">
        <v>12.231132075471699</v>
      </c>
      <c r="L4362">
        <v>2023</v>
      </c>
      <c r="P4362" t="s">
        <v>12</v>
      </c>
    </row>
    <row r="4363" spans="1:16" x14ac:dyDescent="0.3">
      <c r="A4363" t="s">
        <v>4339</v>
      </c>
      <c r="B4363" s="1">
        <v>45281</v>
      </c>
      <c r="C4363" t="s">
        <v>22</v>
      </c>
      <c r="D4363" t="s">
        <v>10</v>
      </c>
      <c r="E4363" t="s">
        <v>23</v>
      </c>
      <c r="F4363">
        <v>741</v>
      </c>
      <c r="G4363">
        <v>26109</v>
      </c>
      <c r="H4363" t="s">
        <v>12</v>
      </c>
      <c r="I4363">
        <v>39</v>
      </c>
      <c r="J4363" t="str">
        <f t="shared" si="68"/>
        <v>A2</v>
      </c>
      <c r="K4363" s="5">
        <v>35.234817813765183</v>
      </c>
      <c r="L4363">
        <v>2023</v>
      </c>
      <c r="P4363" t="s">
        <v>20</v>
      </c>
    </row>
    <row r="4364" spans="1:16" x14ac:dyDescent="0.3">
      <c r="A4364" t="s">
        <v>4340</v>
      </c>
      <c r="B4364" s="1">
        <v>44715</v>
      </c>
      <c r="C4364" t="s">
        <v>14</v>
      </c>
      <c r="D4364" t="s">
        <v>18</v>
      </c>
      <c r="E4364" t="s">
        <v>34</v>
      </c>
      <c r="F4364">
        <v>976</v>
      </c>
      <c r="G4364">
        <v>26891</v>
      </c>
      <c r="H4364" t="s">
        <v>12</v>
      </c>
      <c r="I4364">
        <v>57</v>
      </c>
      <c r="J4364" t="str">
        <f t="shared" si="68"/>
        <v>A3</v>
      </c>
      <c r="K4364" s="5">
        <v>27.552254098360656</v>
      </c>
      <c r="L4364">
        <v>2022</v>
      </c>
      <c r="P4364" t="s">
        <v>12</v>
      </c>
    </row>
    <row r="4365" spans="1:16" x14ac:dyDescent="0.3">
      <c r="A4365" t="s">
        <v>4341</v>
      </c>
      <c r="B4365" s="1">
        <v>44849</v>
      </c>
      <c r="C4365" t="s">
        <v>17</v>
      </c>
      <c r="D4365" t="s">
        <v>42</v>
      </c>
      <c r="E4365" t="s">
        <v>25</v>
      </c>
      <c r="F4365">
        <v>996</v>
      </c>
      <c r="G4365">
        <v>22593</v>
      </c>
      <c r="H4365" t="s">
        <v>12</v>
      </c>
      <c r="I4365">
        <v>40</v>
      </c>
      <c r="J4365" t="str">
        <f t="shared" si="68"/>
        <v>A2</v>
      </c>
      <c r="K4365" s="5">
        <v>22.683734939759034</v>
      </c>
      <c r="L4365">
        <v>2022</v>
      </c>
      <c r="P4365" t="s">
        <v>12</v>
      </c>
    </row>
    <row r="4366" spans="1:16" hidden="1" x14ac:dyDescent="0.3">
      <c r="A4366" t="s">
        <v>4342</v>
      </c>
      <c r="B4366" s="1">
        <v>44594</v>
      </c>
      <c r="C4366" t="s">
        <v>14</v>
      </c>
      <c r="D4366" t="s">
        <v>4976</v>
      </c>
      <c r="E4366" t="s">
        <v>23</v>
      </c>
      <c r="F4366">
        <v>84</v>
      </c>
      <c r="G4366">
        <v>36603</v>
      </c>
      <c r="H4366" t="s">
        <v>12</v>
      </c>
      <c r="I4366" t="s">
        <v>4977</v>
      </c>
      <c r="J4366" t="str">
        <f t="shared" si="68"/>
        <v>A3</v>
      </c>
      <c r="K4366" s="5">
        <v>435.75</v>
      </c>
      <c r="L4366">
        <v>2022</v>
      </c>
      <c r="P4366" t="s">
        <v>12</v>
      </c>
    </row>
    <row r="4367" spans="1:16" x14ac:dyDescent="0.3">
      <c r="A4367" t="s">
        <v>4343</v>
      </c>
      <c r="B4367" s="1">
        <v>45447</v>
      </c>
      <c r="C4367" t="s">
        <v>4976</v>
      </c>
      <c r="D4367" t="s">
        <v>28</v>
      </c>
      <c r="E4367" t="s">
        <v>11</v>
      </c>
      <c r="F4367">
        <v>657</v>
      </c>
      <c r="G4367">
        <v>33226</v>
      </c>
      <c r="H4367">
        <v>0</v>
      </c>
      <c r="I4367">
        <v>58</v>
      </c>
      <c r="J4367" t="str">
        <f t="shared" si="68"/>
        <v>A3</v>
      </c>
      <c r="K4367" s="5">
        <v>50.572298325722983</v>
      </c>
      <c r="L4367">
        <v>2024</v>
      </c>
      <c r="P4367" t="s">
        <v>12</v>
      </c>
    </row>
    <row r="4368" spans="1:16" x14ac:dyDescent="0.3">
      <c r="A4368" t="s">
        <v>4344</v>
      </c>
      <c r="B4368" s="1">
        <v>44873</v>
      </c>
      <c r="C4368" t="s">
        <v>27</v>
      </c>
      <c r="D4368" t="s">
        <v>28</v>
      </c>
      <c r="E4368" t="s">
        <v>19</v>
      </c>
      <c r="F4368">
        <v>666</v>
      </c>
      <c r="G4368">
        <v>41754</v>
      </c>
      <c r="H4368" t="s">
        <v>12</v>
      </c>
      <c r="I4368">
        <v>58</v>
      </c>
      <c r="J4368" t="str">
        <f t="shared" si="68"/>
        <v>A3</v>
      </c>
      <c r="K4368" s="5">
        <v>62.693693693693696</v>
      </c>
      <c r="L4368">
        <v>2022</v>
      </c>
      <c r="P4368" t="s">
        <v>12</v>
      </c>
    </row>
    <row r="4369" spans="1:16" x14ac:dyDescent="0.3">
      <c r="A4369" t="s">
        <v>4345</v>
      </c>
      <c r="B4369" s="1">
        <v>45213</v>
      </c>
      <c r="C4369" t="s">
        <v>22</v>
      </c>
      <c r="D4369" t="s">
        <v>15</v>
      </c>
      <c r="E4369" t="s">
        <v>11</v>
      </c>
      <c r="F4369">
        <v>609</v>
      </c>
      <c r="G4369">
        <v>22963</v>
      </c>
      <c r="H4369" t="s">
        <v>12</v>
      </c>
      <c r="I4369">
        <v>41</v>
      </c>
      <c r="J4369" t="str">
        <f t="shared" si="68"/>
        <v>A2</v>
      </c>
      <c r="K4369" s="5">
        <v>37.706075533661739</v>
      </c>
      <c r="L4369">
        <v>2023</v>
      </c>
      <c r="P4369" t="s">
        <v>20</v>
      </c>
    </row>
    <row r="4370" spans="1:16" x14ac:dyDescent="0.3">
      <c r="A4370" t="s">
        <v>4346</v>
      </c>
      <c r="B4370" s="1">
        <v>45446</v>
      </c>
      <c r="C4370" t="s">
        <v>14</v>
      </c>
      <c r="D4370" t="s">
        <v>10</v>
      </c>
      <c r="E4370" t="s">
        <v>19</v>
      </c>
      <c r="F4370">
        <v>547</v>
      </c>
      <c r="G4370">
        <v>16502</v>
      </c>
      <c r="H4370" t="s">
        <v>20</v>
      </c>
      <c r="I4370">
        <v>39</v>
      </c>
      <c r="J4370" t="str">
        <f t="shared" si="68"/>
        <v>A2</v>
      </c>
      <c r="K4370" s="5">
        <v>30.16819012797075</v>
      </c>
      <c r="L4370">
        <v>2024</v>
      </c>
      <c r="P4370" t="s">
        <v>12</v>
      </c>
    </row>
    <row r="4371" spans="1:16" x14ac:dyDescent="0.3">
      <c r="A4371" t="s">
        <v>4347</v>
      </c>
      <c r="B4371" s="1">
        <v>45423</v>
      </c>
      <c r="C4371" t="s">
        <v>9</v>
      </c>
      <c r="D4371" t="s">
        <v>10</v>
      </c>
      <c r="E4371" t="s">
        <v>19</v>
      </c>
      <c r="F4371" t="s">
        <v>4976</v>
      </c>
      <c r="G4371">
        <v>14836</v>
      </c>
      <c r="H4371" t="s">
        <v>12</v>
      </c>
      <c r="I4371">
        <v>39</v>
      </c>
      <c r="J4371" t="str">
        <f t="shared" si="68"/>
        <v>A2</v>
      </c>
      <c r="K4371" s="5">
        <v>0</v>
      </c>
      <c r="L4371">
        <v>2024</v>
      </c>
      <c r="P4371" t="s">
        <v>12</v>
      </c>
    </row>
    <row r="4372" spans="1:16" x14ac:dyDescent="0.3">
      <c r="A4372" t="s">
        <v>4348</v>
      </c>
      <c r="B4372" s="1">
        <v>45357</v>
      </c>
      <c r="C4372" t="s">
        <v>9</v>
      </c>
      <c r="D4372" t="s">
        <v>18</v>
      </c>
      <c r="E4372" t="s">
        <v>25</v>
      </c>
      <c r="F4372">
        <v>95</v>
      </c>
      <c r="G4372">
        <v>47920</v>
      </c>
      <c r="H4372" t="s">
        <v>12</v>
      </c>
      <c r="I4372">
        <v>57</v>
      </c>
      <c r="J4372" t="str">
        <f t="shared" si="68"/>
        <v>A3</v>
      </c>
      <c r="K4372" s="5">
        <v>504.42105263157896</v>
      </c>
      <c r="L4372">
        <v>2024</v>
      </c>
      <c r="P4372">
        <v>0</v>
      </c>
    </row>
    <row r="4373" spans="1:16" x14ac:dyDescent="0.3">
      <c r="A4373" t="s">
        <v>4349</v>
      </c>
      <c r="B4373" s="1">
        <v>44749</v>
      </c>
      <c r="C4373" t="s">
        <v>4976</v>
      </c>
      <c r="D4373" t="s">
        <v>42</v>
      </c>
      <c r="E4373" t="s">
        <v>19</v>
      </c>
      <c r="F4373">
        <v>136</v>
      </c>
      <c r="G4373">
        <v>28648</v>
      </c>
      <c r="H4373" t="s">
        <v>12</v>
      </c>
      <c r="I4373">
        <v>40</v>
      </c>
      <c r="J4373" t="str">
        <f t="shared" si="68"/>
        <v>A2</v>
      </c>
      <c r="K4373" s="5">
        <v>210.64705882352942</v>
      </c>
      <c r="L4373">
        <v>2022</v>
      </c>
      <c r="P4373" t="s">
        <v>12</v>
      </c>
    </row>
    <row r="4374" spans="1:16" x14ac:dyDescent="0.3">
      <c r="A4374" t="s">
        <v>4350</v>
      </c>
      <c r="B4374" s="1">
        <v>44643</v>
      </c>
      <c r="C4374" t="s">
        <v>4976</v>
      </c>
      <c r="D4374" t="s">
        <v>10</v>
      </c>
      <c r="E4374" t="s">
        <v>19</v>
      </c>
      <c r="F4374">
        <v>521</v>
      </c>
      <c r="G4374">
        <v>35833</v>
      </c>
      <c r="H4374" t="s">
        <v>12</v>
      </c>
      <c r="I4374">
        <v>39</v>
      </c>
      <c r="J4374" t="str">
        <f t="shared" si="68"/>
        <v>A2</v>
      </c>
      <c r="K4374" s="5">
        <v>68.777351247600762</v>
      </c>
      <c r="L4374">
        <v>2022</v>
      </c>
      <c r="P4374" t="s">
        <v>12</v>
      </c>
    </row>
    <row r="4375" spans="1:16" x14ac:dyDescent="0.3">
      <c r="A4375" t="s">
        <v>4351</v>
      </c>
      <c r="B4375" t="s">
        <v>4976</v>
      </c>
      <c r="C4375" t="s">
        <v>17</v>
      </c>
      <c r="D4375" t="s">
        <v>42</v>
      </c>
      <c r="E4375" t="s">
        <v>11</v>
      </c>
      <c r="F4375" t="s">
        <v>4976</v>
      </c>
      <c r="G4375">
        <v>19415</v>
      </c>
      <c r="H4375" t="s">
        <v>12</v>
      </c>
      <c r="I4375">
        <v>40</v>
      </c>
      <c r="J4375" t="str">
        <f t="shared" si="68"/>
        <v>A2</v>
      </c>
      <c r="K4375" s="5">
        <v>0</v>
      </c>
      <c r="L4375" t="e">
        <v>#VALUE!</v>
      </c>
      <c r="P4375" t="s">
        <v>12</v>
      </c>
    </row>
    <row r="4376" spans="1:16" x14ac:dyDescent="0.3">
      <c r="A4376" t="s">
        <v>4352</v>
      </c>
      <c r="B4376" s="1">
        <v>45198</v>
      </c>
      <c r="C4376" t="s">
        <v>9</v>
      </c>
      <c r="D4376" t="s">
        <v>10</v>
      </c>
      <c r="E4376" t="s">
        <v>34</v>
      </c>
      <c r="F4376">
        <v>50</v>
      </c>
      <c r="G4376">
        <v>5143</v>
      </c>
      <c r="H4376" t="s">
        <v>12</v>
      </c>
      <c r="I4376">
        <v>39</v>
      </c>
      <c r="J4376" t="str">
        <f t="shared" si="68"/>
        <v>A2</v>
      </c>
      <c r="K4376" s="5">
        <v>102.86</v>
      </c>
      <c r="L4376">
        <v>2023</v>
      </c>
      <c r="P4376" t="s">
        <v>20</v>
      </c>
    </row>
    <row r="4377" spans="1:16" x14ac:dyDescent="0.3">
      <c r="A4377" t="s">
        <v>4353</v>
      </c>
      <c r="B4377" s="1">
        <v>44672</v>
      </c>
      <c r="C4377" t="s">
        <v>22</v>
      </c>
      <c r="D4377" t="s">
        <v>28</v>
      </c>
      <c r="E4377" t="s">
        <v>19</v>
      </c>
      <c r="F4377">
        <v>660</v>
      </c>
      <c r="G4377">
        <v>13152</v>
      </c>
      <c r="H4377" t="s">
        <v>12</v>
      </c>
      <c r="I4377">
        <v>58</v>
      </c>
      <c r="J4377" t="str">
        <f t="shared" si="68"/>
        <v>A3</v>
      </c>
      <c r="K4377" s="5">
        <v>19.927272727272726</v>
      </c>
      <c r="L4377">
        <v>2022</v>
      </c>
      <c r="P4377" t="s">
        <v>12</v>
      </c>
    </row>
    <row r="4378" spans="1:16" x14ac:dyDescent="0.3">
      <c r="A4378" t="s">
        <v>4354</v>
      </c>
      <c r="B4378" s="1">
        <v>44897</v>
      </c>
      <c r="C4378" t="s">
        <v>22</v>
      </c>
      <c r="D4378" t="s">
        <v>42</v>
      </c>
      <c r="E4378" t="s">
        <v>25</v>
      </c>
      <c r="F4378" t="s">
        <v>4976</v>
      </c>
      <c r="G4378">
        <v>21645</v>
      </c>
      <c r="H4378" t="s">
        <v>12</v>
      </c>
      <c r="I4378">
        <v>40</v>
      </c>
      <c r="J4378" t="str">
        <f t="shared" si="68"/>
        <v>A2</v>
      </c>
      <c r="K4378" s="5">
        <v>0</v>
      </c>
      <c r="L4378">
        <v>2022</v>
      </c>
      <c r="P4378" t="s">
        <v>12</v>
      </c>
    </row>
    <row r="4379" spans="1:16" x14ac:dyDescent="0.3">
      <c r="A4379" t="s">
        <v>4355</v>
      </c>
      <c r="B4379" s="1">
        <v>44629</v>
      </c>
      <c r="C4379" t="s">
        <v>4976</v>
      </c>
      <c r="D4379" t="s">
        <v>10</v>
      </c>
      <c r="E4379" t="s">
        <v>23</v>
      </c>
      <c r="F4379">
        <v>135</v>
      </c>
      <c r="G4379">
        <v>30313</v>
      </c>
      <c r="H4379" t="s">
        <v>12</v>
      </c>
      <c r="I4379">
        <v>39</v>
      </c>
      <c r="J4379" t="str">
        <f t="shared" si="68"/>
        <v>A2</v>
      </c>
      <c r="K4379" s="5">
        <v>224.54074074074074</v>
      </c>
      <c r="L4379">
        <v>2022</v>
      </c>
      <c r="P4379" t="s">
        <v>12</v>
      </c>
    </row>
    <row r="4380" spans="1:16" x14ac:dyDescent="0.3">
      <c r="A4380" t="s">
        <v>4356</v>
      </c>
      <c r="B4380" s="1">
        <v>44914</v>
      </c>
      <c r="C4380" t="s">
        <v>22</v>
      </c>
      <c r="D4380" t="s">
        <v>42</v>
      </c>
      <c r="E4380" t="s">
        <v>4976</v>
      </c>
      <c r="F4380">
        <v>900</v>
      </c>
      <c r="G4380">
        <v>11404</v>
      </c>
      <c r="H4380" t="s">
        <v>12</v>
      </c>
      <c r="I4380">
        <v>40</v>
      </c>
      <c r="J4380" t="str">
        <f t="shared" si="68"/>
        <v>A2</v>
      </c>
      <c r="K4380" s="5">
        <v>12.671111111111111</v>
      </c>
      <c r="L4380">
        <v>2022</v>
      </c>
      <c r="P4380" t="s">
        <v>12</v>
      </c>
    </row>
    <row r="4381" spans="1:16" x14ac:dyDescent="0.3">
      <c r="A4381" t="s">
        <v>4357</v>
      </c>
      <c r="B4381" s="1">
        <v>44982</v>
      </c>
      <c r="C4381" t="s">
        <v>17</v>
      </c>
      <c r="D4381" t="s">
        <v>18</v>
      </c>
      <c r="E4381" t="s">
        <v>34</v>
      </c>
      <c r="F4381">
        <v>581</v>
      </c>
      <c r="G4381" t="s">
        <v>4976</v>
      </c>
      <c r="H4381" t="s">
        <v>12</v>
      </c>
      <c r="I4381">
        <v>57</v>
      </c>
      <c r="J4381" t="str">
        <f t="shared" si="68"/>
        <v>A3</v>
      </c>
      <c r="K4381" s="5">
        <v>0</v>
      </c>
      <c r="L4381">
        <v>2023</v>
      </c>
      <c r="P4381" t="s">
        <v>12</v>
      </c>
    </row>
    <row r="4382" spans="1:16" x14ac:dyDescent="0.3">
      <c r="A4382" t="s">
        <v>4358</v>
      </c>
      <c r="B4382" s="1">
        <v>44962</v>
      </c>
      <c r="C4382" t="s">
        <v>4976</v>
      </c>
      <c r="D4382" t="s">
        <v>18</v>
      </c>
      <c r="E4382" t="s">
        <v>11</v>
      </c>
      <c r="F4382">
        <v>970</v>
      </c>
      <c r="G4382">
        <v>34362</v>
      </c>
      <c r="H4382" t="s">
        <v>20</v>
      </c>
      <c r="I4382">
        <v>57</v>
      </c>
      <c r="J4382" t="str">
        <f t="shared" si="68"/>
        <v>A3</v>
      </c>
      <c r="K4382" s="5">
        <v>35.424742268041236</v>
      </c>
      <c r="L4382">
        <v>2023</v>
      </c>
      <c r="P4382" t="s">
        <v>12</v>
      </c>
    </row>
    <row r="4383" spans="1:16" x14ac:dyDescent="0.3">
      <c r="A4383" t="s">
        <v>4359</v>
      </c>
      <c r="B4383" s="1">
        <v>44584</v>
      </c>
      <c r="C4383" t="s">
        <v>14</v>
      </c>
      <c r="D4383" t="s">
        <v>28</v>
      </c>
      <c r="E4383" t="s">
        <v>34</v>
      </c>
      <c r="F4383">
        <v>265</v>
      </c>
      <c r="G4383">
        <v>30593</v>
      </c>
      <c r="H4383" t="s">
        <v>20</v>
      </c>
      <c r="I4383">
        <v>58</v>
      </c>
      <c r="J4383" t="str">
        <f t="shared" si="68"/>
        <v>A3</v>
      </c>
      <c r="K4383" s="5">
        <v>115.44528301886793</v>
      </c>
      <c r="L4383">
        <v>2022</v>
      </c>
      <c r="P4383" t="s">
        <v>12</v>
      </c>
    </row>
    <row r="4384" spans="1:16" x14ac:dyDescent="0.3">
      <c r="A4384" t="s">
        <v>4360</v>
      </c>
      <c r="B4384" s="1">
        <v>44788</v>
      </c>
      <c r="C4384" t="s">
        <v>17</v>
      </c>
      <c r="D4384" t="s">
        <v>42</v>
      </c>
      <c r="E4384" t="s">
        <v>23</v>
      </c>
      <c r="F4384">
        <v>421</v>
      </c>
      <c r="G4384">
        <v>48143</v>
      </c>
      <c r="H4384" t="s">
        <v>12</v>
      </c>
      <c r="I4384">
        <v>40</v>
      </c>
      <c r="J4384" t="str">
        <f t="shared" si="68"/>
        <v>A2</v>
      </c>
      <c r="K4384" s="5">
        <v>114.35391923990498</v>
      </c>
      <c r="L4384">
        <v>2022</v>
      </c>
      <c r="P4384" t="s">
        <v>12</v>
      </c>
    </row>
    <row r="4385" spans="1:16" x14ac:dyDescent="0.3">
      <c r="A4385" t="s">
        <v>4361</v>
      </c>
      <c r="B4385" s="1">
        <v>44686</v>
      </c>
      <c r="C4385" t="s">
        <v>17</v>
      </c>
      <c r="D4385" t="s">
        <v>15</v>
      </c>
      <c r="E4385" t="s">
        <v>23</v>
      </c>
      <c r="F4385">
        <v>285</v>
      </c>
      <c r="G4385">
        <v>14105</v>
      </c>
      <c r="H4385" t="s">
        <v>12</v>
      </c>
      <c r="I4385">
        <v>41</v>
      </c>
      <c r="J4385" t="str">
        <f t="shared" si="68"/>
        <v>A2</v>
      </c>
      <c r="K4385" s="5">
        <v>49.491228070175438</v>
      </c>
      <c r="L4385">
        <v>2022</v>
      </c>
      <c r="P4385" t="s">
        <v>20</v>
      </c>
    </row>
    <row r="4386" spans="1:16" x14ac:dyDescent="0.3">
      <c r="A4386" t="s">
        <v>4362</v>
      </c>
      <c r="B4386" s="1">
        <v>44930</v>
      </c>
      <c r="C4386" t="s">
        <v>22</v>
      </c>
      <c r="D4386" t="s">
        <v>32</v>
      </c>
      <c r="E4386" t="s">
        <v>34</v>
      </c>
      <c r="F4386">
        <v>230</v>
      </c>
      <c r="G4386">
        <v>8193</v>
      </c>
      <c r="H4386" t="s">
        <v>12</v>
      </c>
      <c r="I4386">
        <v>46</v>
      </c>
      <c r="J4386" t="str">
        <f t="shared" si="68"/>
        <v>A3</v>
      </c>
      <c r="K4386" s="5">
        <v>35.621739130434783</v>
      </c>
      <c r="L4386">
        <v>2023</v>
      </c>
      <c r="P4386" t="s">
        <v>12</v>
      </c>
    </row>
    <row r="4387" spans="1:16" x14ac:dyDescent="0.3">
      <c r="A4387" t="s">
        <v>4363</v>
      </c>
      <c r="B4387" s="1">
        <v>44946</v>
      </c>
      <c r="C4387" t="s">
        <v>4976</v>
      </c>
      <c r="D4387" t="s">
        <v>15</v>
      </c>
      <c r="E4387" t="s">
        <v>25</v>
      </c>
      <c r="F4387">
        <v>742</v>
      </c>
      <c r="G4387">
        <v>31753</v>
      </c>
      <c r="H4387" t="s">
        <v>20</v>
      </c>
      <c r="I4387">
        <v>41</v>
      </c>
      <c r="J4387" t="str">
        <f t="shared" si="68"/>
        <v>A2</v>
      </c>
      <c r="K4387" s="5">
        <v>42.793800539083556</v>
      </c>
      <c r="L4387">
        <v>2023</v>
      </c>
      <c r="P4387" t="s">
        <v>12</v>
      </c>
    </row>
    <row r="4388" spans="1:16" x14ac:dyDescent="0.3">
      <c r="A4388" t="s">
        <v>4364</v>
      </c>
      <c r="B4388" s="1">
        <v>45029</v>
      </c>
      <c r="C4388" t="s">
        <v>17</v>
      </c>
      <c r="D4388" t="s">
        <v>28</v>
      </c>
      <c r="E4388" t="s">
        <v>23</v>
      </c>
      <c r="F4388">
        <v>933</v>
      </c>
      <c r="G4388">
        <v>18686</v>
      </c>
      <c r="H4388" t="s">
        <v>12</v>
      </c>
      <c r="I4388">
        <v>58</v>
      </c>
      <c r="J4388" t="str">
        <f t="shared" si="68"/>
        <v>A3</v>
      </c>
      <c r="K4388" s="5">
        <v>20.027867095391212</v>
      </c>
      <c r="L4388">
        <v>2023</v>
      </c>
      <c r="P4388" t="s">
        <v>12</v>
      </c>
    </row>
    <row r="4389" spans="1:16" x14ac:dyDescent="0.3">
      <c r="A4389" t="s">
        <v>4365</v>
      </c>
      <c r="B4389" s="1">
        <v>44812</v>
      </c>
      <c r="C4389" t="s">
        <v>22</v>
      </c>
      <c r="D4389" t="s">
        <v>28</v>
      </c>
      <c r="E4389" t="s">
        <v>34</v>
      </c>
      <c r="F4389" t="s">
        <v>4976</v>
      </c>
      <c r="G4389">
        <v>32456</v>
      </c>
      <c r="H4389">
        <v>0</v>
      </c>
      <c r="I4389">
        <v>58</v>
      </c>
      <c r="J4389" t="str">
        <f t="shared" si="68"/>
        <v>A3</v>
      </c>
      <c r="K4389" s="5">
        <v>0</v>
      </c>
      <c r="L4389">
        <v>2022</v>
      </c>
      <c r="P4389" t="s">
        <v>12</v>
      </c>
    </row>
    <row r="4390" spans="1:16" x14ac:dyDescent="0.3">
      <c r="A4390" t="s">
        <v>4366</v>
      </c>
      <c r="B4390" s="1">
        <v>45180</v>
      </c>
      <c r="C4390" t="s">
        <v>22</v>
      </c>
      <c r="D4390" t="s">
        <v>10</v>
      </c>
      <c r="E4390" t="s">
        <v>11</v>
      </c>
      <c r="F4390" t="s">
        <v>4976</v>
      </c>
      <c r="G4390">
        <v>20822</v>
      </c>
      <c r="H4390" t="s">
        <v>12</v>
      </c>
      <c r="I4390">
        <v>39</v>
      </c>
      <c r="J4390" t="str">
        <f t="shared" si="68"/>
        <v>A2</v>
      </c>
      <c r="K4390" s="5">
        <v>0</v>
      </c>
      <c r="L4390">
        <v>2023</v>
      </c>
      <c r="P4390">
        <v>0</v>
      </c>
    </row>
    <row r="4391" spans="1:16" x14ac:dyDescent="0.3">
      <c r="A4391" t="s">
        <v>4367</v>
      </c>
      <c r="B4391" s="1">
        <v>44894</v>
      </c>
      <c r="C4391" t="s">
        <v>17</v>
      </c>
      <c r="D4391" t="s">
        <v>18</v>
      </c>
      <c r="E4391" t="s">
        <v>23</v>
      </c>
      <c r="F4391">
        <v>91</v>
      </c>
      <c r="G4391">
        <v>14354</v>
      </c>
      <c r="H4391" t="s">
        <v>20</v>
      </c>
      <c r="I4391">
        <v>57</v>
      </c>
      <c r="J4391" t="str">
        <f t="shared" si="68"/>
        <v>A3</v>
      </c>
      <c r="K4391" s="5">
        <v>157.73626373626374</v>
      </c>
      <c r="L4391">
        <v>2022</v>
      </c>
      <c r="P4391" t="s">
        <v>12</v>
      </c>
    </row>
    <row r="4392" spans="1:16" x14ac:dyDescent="0.3">
      <c r="A4392" t="s">
        <v>4368</v>
      </c>
      <c r="B4392" s="1">
        <v>45245</v>
      </c>
      <c r="C4392" t="s">
        <v>22</v>
      </c>
      <c r="D4392" t="s">
        <v>15</v>
      </c>
      <c r="E4392" t="s">
        <v>23</v>
      </c>
      <c r="F4392">
        <v>378</v>
      </c>
      <c r="G4392">
        <v>26948</v>
      </c>
      <c r="H4392" t="s">
        <v>20</v>
      </c>
      <c r="I4392">
        <v>41</v>
      </c>
      <c r="J4392" t="str">
        <f t="shared" si="68"/>
        <v>A2</v>
      </c>
      <c r="K4392" s="5">
        <v>71.291005291005291</v>
      </c>
      <c r="L4392">
        <v>2023</v>
      </c>
      <c r="P4392" t="s">
        <v>20</v>
      </c>
    </row>
    <row r="4393" spans="1:16" x14ac:dyDescent="0.3">
      <c r="A4393" t="s">
        <v>4369</v>
      </c>
      <c r="B4393" s="1">
        <v>45047</v>
      </c>
      <c r="C4393" t="s">
        <v>14</v>
      </c>
      <c r="D4393" t="s">
        <v>42</v>
      </c>
      <c r="E4393" t="s">
        <v>25</v>
      </c>
      <c r="F4393">
        <v>831</v>
      </c>
      <c r="G4393" t="s">
        <v>4976</v>
      </c>
      <c r="H4393" t="s">
        <v>12</v>
      </c>
      <c r="I4393">
        <v>40</v>
      </c>
      <c r="J4393" t="str">
        <f t="shared" si="68"/>
        <v>A2</v>
      </c>
      <c r="K4393" s="5">
        <v>0</v>
      </c>
      <c r="L4393">
        <v>2023</v>
      </c>
      <c r="P4393" t="s">
        <v>12</v>
      </c>
    </row>
    <row r="4394" spans="1:16" x14ac:dyDescent="0.3">
      <c r="A4394" t="s">
        <v>4370</v>
      </c>
      <c r="B4394" s="1">
        <v>44706</v>
      </c>
      <c r="C4394" t="s">
        <v>9</v>
      </c>
      <c r="D4394" t="s">
        <v>32</v>
      </c>
      <c r="E4394" t="s">
        <v>19</v>
      </c>
      <c r="F4394">
        <v>440</v>
      </c>
      <c r="G4394">
        <v>14414</v>
      </c>
      <c r="H4394" t="s">
        <v>20</v>
      </c>
      <c r="I4394">
        <v>46</v>
      </c>
      <c r="J4394" t="str">
        <f t="shared" si="68"/>
        <v>A3</v>
      </c>
      <c r="K4394" s="5">
        <v>32.759090909090908</v>
      </c>
      <c r="L4394">
        <v>2022</v>
      </c>
      <c r="P4394" t="s">
        <v>20</v>
      </c>
    </row>
    <row r="4395" spans="1:16" x14ac:dyDescent="0.3">
      <c r="A4395" t="s">
        <v>4371</v>
      </c>
      <c r="B4395" s="1">
        <v>45030</v>
      </c>
      <c r="C4395" t="s">
        <v>22</v>
      </c>
      <c r="D4395" t="s">
        <v>15</v>
      </c>
      <c r="E4395" t="s">
        <v>19</v>
      </c>
      <c r="F4395">
        <v>416</v>
      </c>
      <c r="G4395">
        <v>30687</v>
      </c>
      <c r="H4395" t="s">
        <v>12</v>
      </c>
      <c r="I4395">
        <v>41</v>
      </c>
      <c r="J4395" t="str">
        <f t="shared" si="68"/>
        <v>A2</v>
      </c>
      <c r="K4395" s="5">
        <v>73.76682692307692</v>
      </c>
      <c r="L4395">
        <v>2023</v>
      </c>
      <c r="P4395">
        <v>0</v>
      </c>
    </row>
    <row r="4396" spans="1:16" x14ac:dyDescent="0.3">
      <c r="A4396" t="s">
        <v>4372</v>
      </c>
      <c r="B4396" s="1">
        <v>44950</v>
      </c>
      <c r="C4396" t="s">
        <v>14</v>
      </c>
      <c r="D4396" t="s">
        <v>10</v>
      </c>
      <c r="E4396" t="s">
        <v>25</v>
      </c>
      <c r="F4396">
        <v>368</v>
      </c>
      <c r="G4396">
        <v>46792</v>
      </c>
      <c r="H4396" t="s">
        <v>12</v>
      </c>
      <c r="I4396">
        <v>39</v>
      </c>
      <c r="J4396" t="str">
        <f t="shared" si="68"/>
        <v>A2</v>
      </c>
      <c r="K4396" s="5">
        <v>127.15217391304348</v>
      </c>
      <c r="L4396">
        <v>2023</v>
      </c>
      <c r="P4396" t="s">
        <v>12</v>
      </c>
    </row>
    <row r="4397" spans="1:16" x14ac:dyDescent="0.3">
      <c r="A4397" t="s">
        <v>4373</v>
      </c>
      <c r="B4397" s="1">
        <v>44924</v>
      </c>
      <c r="C4397" t="s">
        <v>4976</v>
      </c>
      <c r="D4397" t="s">
        <v>18</v>
      </c>
      <c r="E4397" t="s">
        <v>23</v>
      </c>
      <c r="F4397">
        <v>742</v>
      </c>
      <c r="G4397">
        <v>11743</v>
      </c>
      <c r="H4397" t="s">
        <v>12</v>
      </c>
      <c r="I4397">
        <v>57</v>
      </c>
      <c r="J4397" t="str">
        <f t="shared" si="68"/>
        <v>A3</v>
      </c>
      <c r="K4397" s="5">
        <v>15.826145552560646</v>
      </c>
      <c r="L4397">
        <v>2022</v>
      </c>
      <c r="P4397">
        <v>0</v>
      </c>
    </row>
    <row r="4398" spans="1:16" x14ac:dyDescent="0.3">
      <c r="A4398" t="s">
        <v>4374</v>
      </c>
      <c r="B4398" s="1">
        <v>45369</v>
      </c>
      <c r="C4398" t="s">
        <v>27</v>
      </c>
      <c r="D4398" t="s">
        <v>15</v>
      </c>
      <c r="E4398" t="s">
        <v>19</v>
      </c>
      <c r="F4398">
        <v>878</v>
      </c>
      <c r="G4398">
        <v>41286</v>
      </c>
      <c r="H4398" t="s">
        <v>12</v>
      </c>
      <c r="I4398">
        <v>41</v>
      </c>
      <c r="J4398" t="str">
        <f t="shared" si="68"/>
        <v>A2</v>
      </c>
      <c r="K4398" s="5">
        <v>47.022779043280181</v>
      </c>
      <c r="L4398">
        <v>2024</v>
      </c>
      <c r="P4398" t="s">
        <v>12</v>
      </c>
    </row>
    <row r="4399" spans="1:16" hidden="1" x14ac:dyDescent="0.3">
      <c r="A4399" t="s">
        <v>4375</v>
      </c>
      <c r="B4399" s="1">
        <v>44796</v>
      </c>
      <c r="C4399" t="s">
        <v>9</v>
      </c>
      <c r="D4399" t="s">
        <v>4976</v>
      </c>
      <c r="E4399" t="s">
        <v>23</v>
      </c>
      <c r="F4399">
        <v>140</v>
      </c>
      <c r="G4399">
        <v>13622</v>
      </c>
      <c r="H4399" t="s">
        <v>12</v>
      </c>
      <c r="I4399" t="s">
        <v>4977</v>
      </c>
      <c r="J4399" t="str">
        <f t="shared" si="68"/>
        <v>A3</v>
      </c>
      <c r="K4399" s="5">
        <v>97.3</v>
      </c>
      <c r="L4399">
        <v>2022</v>
      </c>
      <c r="P4399" t="s">
        <v>20</v>
      </c>
    </row>
    <row r="4400" spans="1:16" x14ac:dyDescent="0.3">
      <c r="A4400" t="s">
        <v>4376</v>
      </c>
      <c r="B4400" s="1">
        <v>45279</v>
      </c>
      <c r="C4400" t="s">
        <v>27</v>
      </c>
      <c r="D4400" t="s">
        <v>10</v>
      </c>
      <c r="E4400" t="s">
        <v>23</v>
      </c>
      <c r="F4400">
        <v>996</v>
      </c>
      <c r="G4400">
        <v>44697</v>
      </c>
      <c r="H4400" t="s">
        <v>12</v>
      </c>
      <c r="I4400">
        <v>39</v>
      </c>
      <c r="J4400" t="str">
        <f t="shared" si="68"/>
        <v>A2</v>
      </c>
      <c r="K4400" s="5">
        <v>44.876506024096386</v>
      </c>
      <c r="L4400">
        <v>2023</v>
      </c>
      <c r="P4400" t="s">
        <v>20</v>
      </c>
    </row>
    <row r="4401" spans="1:16" x14ac:dyDescent="0.3">
      <c r="A4401" t="s">
        <v>4377</v>
      </c>
      <c r="B4401" s="1">
        <v>45041</v>
      </c>
      <c r="C4401" t="s">
        <v>9</v>
      </c>
      <c r="D4401" t="s">
        <v>15</v>
      </c>
      <c r="E4401" t="s">
        <v>4976</v>
      </c>
      <c r="F4401">
        <v>294</v>
      </c>
      <c r="G4401">
        <v>8535</v>
      </c>
      <c r="H4401">
        <v>0</v>
      </c>
      <c r="I4401">
        <v>41</v>
      </c>
      <c r="J4401" t="str">
        <f t="shared" si="68"/>
        <v>A2</v>
      </c>
      <c r="K4401" s="5">
        <v>29.030612244897959</v>
      </c>
      <c r="L4401">
        <v>2023</v>
      </c>
      <c r="P4401" t="s">
        <v>20</v>
      </c>
    </row>
    <row r="4402" spans="1:16" x14ac:dyDescent="0.3">
      <c r="A4402" t="s">
        <v>4378</v>
      </c>
      <c r="B4402" s="1">
        <v>44666</v>
      </c>
      <c r="C4402" t="s">
        <v>4976</v>
      </c>
      <c r="D4402" t="s">
        <v>42</v>
      </c>
      <c r="E4402" t="s">
        <v>23</v>
      </c>
      <c r="F4402">
        <v>180</v>
      </c>
      <c r="G4402">
        <v>34298</v>
      </c>
      <c r="H4402" t="s">
        <v>12</v>
      </c>
      <c r="I4402">
        <v>40</v>
      </c>
      <c r="J4402" t="str">
        <f t="shared" si="68"/>
        <v>A2</v>
      </c>
      <c r="K4402" s="5">
        <v>190.54444444444445</v>
      </c>
      <c r="L4402">
        <v>2022</v>
      </c>
      <c r="P4402">
        <v>0</v>
      </c>
    </row>
    <row r="4403" spans="1:16" x14ac:dyDescent="0.3">
      <c r="A4403" t="s">
        <v>4379</v>
      </c>
      <c r="B4403" s="1">
        <v>45320</v>
      </c>
      <c r="C4403" t="s">
        <v>27</v>
      </c>
      <c r="D4403" t="s">
        <v>10</v>
      </c>
      <c r="E4403" t="s">
        <v>11</v>
      </c>
      <c r="F4403">
        <v>120</v>
      </c>
      <c r="G4403">
        <v>29455</v>
      </c>
      <c r="H4403">
        <v>0</v>
      </c>
      <c r="I4403">
        <v>39</v>
      </c>
      <c r="J4403" t="str">
        <f t="shared" si="68"/>
        <v>A2</v>
      </c>
      <c r="K4403" s="5">
        <v>245.45833333333334</v>
      </c>
      <c r="L4403">
        <v>2024</v>
      </c>
      <c r="P4403" t="s">
        <v>12</v>
      </c>
    </row>
    <row r="4404" spans="1:16" x14ac:dyDescent="0.3">
      <c r="A4404" t="s">
        <v>4380</v>
      </c>
      <c r="B4404" s="1">
        <v>45103</v>
      </c>
      <c r="C4404" t="s">
        <v>9</v>
      </c>
      <c r="D4404" t="s">
        <v>28</v>
      </c>
      <c r="E4404" t="s">
        <v>23</v>
      </c>
      <c r="F4404">
        <v>75</v>
      </c>
      <c r="G4404">
        <v>35077</v>
      </c>
      <c r="H4404" t="s">
        <v>12</v>
      </c>
      <c r="I4404">
        <v>58</v>
      </c>
      <c r="J4404" t="str">
        <f t="shared" si="68"/>
        <v>A3</v>
      </c>
      <c r="K4404" s="5">
        <v>467.69333333333333</v>
      </c>
      <c r="L4404">
        <v>2023</v>
      </c>
      <c r="P4404" t="s">
        <v>12</v>
      </c>
    </row>
    <row r="4405" spans="1:16" x14ac:dyDescent="0.3">
      <c r="A4405" t="s">
        <v>4381</v>
      </c>
      <c r="B4405" s="1">
        <v>44751</v>
      </c>
      <c r="C4405" t="s">
        <v>14</v>
      </c>
      <c r="D4405" t="s">
        <v>42</v>
      </c>
      <c r="E4405" t="s">
        <v>11</v>
      </c>
      <c r="F4405">
        <v>110</v>
      </c>
      <c r="G4405">
        <v>6181</v>
      </c>
      <c r="H4405" t="s">
        <v>12</v>
      </c>
      <c r="I4405">
        <v>40</v>
      </c>
      <c r="J4405" t="str">
        <f t="shared" si="68"/>
        <v>A2</v>
      </c>
      <c r="K4405" s="5">
        <v>56.190909090909088</v>
      </c>
      <c r="L4405">
        <v>2022</v>
      </c>
      <c r="P4405" t="s">
        <v>12</v>
      </c>
    </row>
    <row r="4406" spans="1:16" x14ac:dyDescent="0.3">
      <c r="A4406" t="s">
        <v>4382</v>
      </c>
      <c r="B4406" s="1">
        <v>45328</v>
      </c>
      <c r="C4406" t="s">
        <v>14</v>
      </c>
      <c r="D4406" t="s">
        <v>28</v>
      </c>
      <c r="E4406" t="s">
        <v>4976</v>
      </c>
      <c r="F4406">
        <v>857</v>
      </c>
      <c r="G4406">
        <v>20064</v>
      </c>
      <c r="H4406" t="s">
        <v>20</v>
      </c>
      <c r="I4406">
        <v>58</v>
      </c>
      <c r="J4406" t="str">
        <f t="shared" si="68"/>
        <v>A3</v>
      </c>
      <c r="K4406" s="5">
        <v>23.411901983663945</v>
      </c>
      <c r="L4406">
        <v>2024</v>
      </c>
      <c r="P4406" t="s">
        <v>20</v>
      </c>
    </row>
    <row r="4407" spans="1:16" x14ac:dyDescent="0.3">
      <c r="A4407" t="s">
        <v>4383</v>
      </c>
      <c r="B4407" s="1">
        <v>44644</v>
      </c>
      <c r="C4407" t="s">
        <v>14</v>
      </c>
      <c r="D4407" t="s">
        <v>10</v>
      </c>
      <c r="E4407" t="s">
        <v>34</v>
      </c>
      <c r="F4407" t="s">
        <v>4976</v>
      </c>
      <c r="G4407">
        <v>13915</v>
      </c>
      <c r="H4407" t="s">
        <v>12</v>
      </c>
      <c r="I4407">
        <v>39</v>
      </c>
      <c r="J4407" t="str">
        <f t="shared" si="68"/>
        <v>A2</v>
      </c>
      <c r="K4407" s="5">
        <v>0</v>
      </c>
      <c r="L4407">
        <v>2022</v>
      </c>
      <c r="P4407" t="s">
        <v>12</v>
      </c>
    </row>
    <row r="4408" spans="1:16" x14ac:dyDescent="0.3">
      <c r="A4408" t="s">
        <v>4384</v>
      </c>
      <c r="B4408" s="1">
        <v>45299</v>
      </c>
      <c r="C4408" t="s">
        <v>9</v>
      </c>
      <c r="D4408" t="s">
        <v>10</v>
      </c>
      <c r="E4408" t="s">
        <v>25</v>
      </c>
      <c r="F4408" t="s">
        <v>4976</v>
      </c>
      <c r="G4408">
        <v>26183</v>
      </c>
      <c r="H4408" t="s">
        <v>12</v>
      </c>
      <c r="I4408">
        <v>39</v>
      </c>
      <c r="J4408" t="str">
        <f t="shared" si="68"/>
        <v>A2</v>
      </c>
      <c r="K4408" s="5">
        <v>0</v>
      </c>
      <c r="L4408">
        <v>2024</v>
      </c>
      <c r="P4408" t="s">
        <v>12</v>
      </c>
    </row>
    <row r="4409" spans="1:16" x14ac:dyDescent="0.3">
      <c r="A4409" t="s">
        <v>4385</v>
      </c>
      <c r="B4409" s="1">
        <v>45249</v>
      </c>
      <c r="C4409" t="s">
        <v>27</v>
      </c>
      <c r="D4409" t="s">
        <v>42</v>
      </c>
      <c r="E4409" t="s">
        <v>19</v>
      </c>
      <c r="F4409">
        <v>811</v>
      </c>
      <c r="G4409">
        <v>5799</v>
      </c>
      <c r="H4409">
        <v>0</v>
      </c>
      <c r="I4409">
        <v>40</v>
      </c>
      <c r="J4409" t="str">
        <f t="shared" si="68"/>
        <v>A2</v>
      </c>
      <c r="K4409" s="5">
        <v>7.1504315659679412</v>
      </c>
      <c r="L4409">
        <v>2023</v>
      </c>
      <c r="P4409" t="s">
        <v>20</v>
      </c>
    </row>
    <row r="4410" spans="1:16" x14ac:dyDescent="0.3">
      <c r="A4410" t="s">
        <v>4386</v>
      </c>
      <c r="B4410" s="1">
        <v>45238</v>
      </c>
      <c r="C4410" t="s">
        <v>14</v>
      </c>
      <c r="D4410" t="s">
        <v>15</v>
      </c>
      <c r="E4410" t="s">
        <v>34</v>
      </c>
      <c r="F4410">
        <v>667</v>
      </c>
      <c r="G4410">
        <v>15459</v>
      </c>
      <c r="H4410" t="s">
        <v>20</v>
      </c>
      <c r="I4410">
        <v>41</v>
      </c>
      <c r="J4410" t="str">
        <f t="shared" si="68"/>
        <v>A2</v>
      </c>
      <c r="K4410" s="5">
        <v>23.176911544227885</v>
      </c>
      <c r="L4410">
        <v>2023</v>
      </c>
      <c r="P4410" t="s">
        <v>12</v>
      </c>
    </row>
    <row r="4411" spans="1:16" x14ac:dyDescent="0.3">
      <c r="A4411" t="s">
        <v>4387</v>
      </c>
      <c r="B4411" s="1">
        <v>44743</v>
      </c>
      <c r="C4411" t="s">
        <v>27</v>
      </c>
      <c r="D4411" t="s">
        <v>15</v>
      </c>
      <c r="E4411" t="s">
        <v>34</v>
      </c>
      <c r="F4411">
        <v>529</v>
      </c>
      <c r="G4411">
        <v>33387</v>
      </c>
      <c r="H4411" t="s">
        <v>20</v>
      </c>
      <c r="I4411">
        <v>41</v>
      </c>
      <c r="J4411" t="str">
        <f t="shared" si="68"/>
        <v>A2</v>
      </c>
      <c r="K4411" s="5">
        <v>63.113421550094515</v>
      </c>
      <c r="L4411">
        <v>2022</v>
      </c>
      <c r="P4411" t="s">
        <v>12</v>
      </c>
    </row>
    <row r="4412" spans="1:16" x14ac:dyDescent="0.3">
      <c r="A4412" t="s">
        <v>4388</v>
      </c>
      <c r="B4412" t="s">
        <v>4976</v>
      </c>
      <c r="C4412" t="s">
        <v>9</v>
      </c>
      <c r="D4412" t="s">
        <v>32</v>
      </c>
      <c r="E4412" t="s">
        <v>23</v>
      </c>
      <c r="F4412">
        <v>608</v>
      </c>
      <c r="G4412">
        <v>44663</v>
      </c>
      <c r="H4412" t="s">
        <v>20</v>
      </c>
      <c r="I4412">
        <v>46</v>
      </c>
      <c r="J4412" t="str">
        <f t="shared" si="68"/>
        <v>A3</v>
      </c>
      <c r="K4412" s="5">
        <v>73.45888157894737</v>
      </c>
      <c r="L4412" t="e">
        <v>#VALUE!</v>
      </c>
      <c r="P4412" t="s">
        <v>12</v>
      </c>
    </row>
    <row r="4413" spans="1:16" x14ac:dyDescent="0.3">
      <c r="A4413" t="s">
        <v>4389</v>
      </c>
      <c r="B4413" s="1">
        <v>45214</v>
      </c>
      <c r="C4413" t="s">
        <v>17</v>
      </c>
      <c r="D4413" t="s">
        <v>28</v>
      </c>
      <c r="E4413" t="s">
        <v>23</v>
      </c>
      <c r="F4413">
        <v>746</v>
      </c>
      <c r="G4413">
        <v>33964</v>
      </c>
      <c r="H4413" t="s">
        <v>20</v>
      </c>
      <c r="I4413">
        <v>58</v>
      </c>
      <c r="J4413" t="str">
        <f t="shared" si="68"/>
        <v>A3</v>
      </c>
      <c r="K4413" s="5">
        <v>45.528150134048261</v>
      </c>
      <c r="L4413">
        <v>2023</v>
      </c>
      <c r="P4413" t="s">
        <v>12</v>
      </c>
    </row>
    <row r="4414" spans="1:16" hidden="1" x14ac:dyDescent="0.3">
      <c r="A4414" t="s">
        <v>4390</v>
      </c>
      <c r="B4414" s="1">
        <v>44840</v>
      </c>
      <c r="C4414" t="s">
        <v>27</v>
      </c>
      <c r="D4414" t="s">
        <v>4976</v>
      </c>
      <c r="E4414" t="s">
        <v>19</v>
      </c>
      <c r="F4414">
        <v>91</v>
      </c>
      <c r="G4414">
        <v>46560</v>
      </c>
      <c r="H4414" t="s">
        <v>20</v>
      </c>
      <c r="I4414" t="s">
        <v>4977</v>
      </c>
      <c r="J4414" t="str">
        <f t="shared" si="68"/>
        <v>A3</v>
      </c>
      <c r="K4414" s="5">
        <v>511.64835164835165</v>
      </c>
      <c r="L4414">
        <v>2022</v>
      </c>
      <c r="P4414" t="s">
        <v>20</v>
      </c>
    </row>
    <row r="4415" spans="1:16" x14ac:dyDescent="0.3">
      <c r="A4415" t="s">
        <v>4391</v>
      </c>
      <c r="B4415" s="1">
        <v>45243</v>
      </c>
      <c r="C4415" t="s">
        <v>27</v>
      </c>
      <c r="D4415" t="s">
        <v>18</v>
      </c>
      <c r="E4415" t="s">
        <v>23</v>
      </c>
      <c r="F4415">
        <v>594</v>
      </c>
      <c r="G4415">
        <v>36774</v>
      </c>
      <c r="H4415" t="s">
        <v>12</v>
      </c>
      <c r="I4415">
        <v>57</v>
      </c>
      <c r="J4415" t="str">
        <f t="shared" si="68"/>
        <v>A3</v>
      </c>
      <c r="K4415" s="5">
        <v>61.909090909090907</v>
      </c>
      <c r="L4415">
        <v>2023</v>
      </c>
      <c r="P4415">
        <v>0</v>
      </c>
    </row>
    <row r="4416" spans="1:16" x14ac:dyDescent="0.3">
      <c r="A4416" t="s">
        <v>4392</v>
      </c>
      <c r="B4416" s="1">
        <v>45412</v>
      </c>
      <c r="C4416" t="s">
        <v>14</v>
      </c>
      <c r="D4416" t="s">
        <v>15</v>
      </c>
      <c r="E4416" t="s">
        <v>25</v>
      </c>
      <c r="F4416">
        <v>89</v>
      </c>
      <c r="G4416">
        <v>18691</v>
      </c>
      <c r="H4416" t="s">
        <v>12</v>
      </c>
      <c r="I4416">
        <v>41</v>
      </c>
      <c r="J4416" t="str">
        <f t="shared" si="68"/>
        <v>A2</v>
      </c>
      <c r="K4416" s="5">
        <v>210.01123595505618</v>
      </c>
      <c r="L4416">
        <v>2024</v>
      </c>
      <c r="P4416" t="s">
        <v>12</v>
      </c>
    </row>
    <row r="4417" spans="1:16" x14ac:dyDescent="0.3">
      <c r="A4417" t="s">
        <v>4393</v>
      </c>
      <c r="B4417" s="1">
        <v>45262</v>
      </c>
      <c r="C4417" t="s">
        <v>14</v>
      </c>
      <c r="D4417" t="s">
        <v>10</v>
      </c>
      <c r="E4417" t="s">
        <v>19</v>
      </c>
      <c r="F4417">
        <v>769</v>
      </c>
      <c r="G4417">
        <v>17885</v>
      </c>
      <c r="H4417" t="s">
        <v>12</v>
      </c>
      <c r="I4417">
        <v>39</v>
      </c>
      <c r="J4417" t="str">
        <f t="shared" si="68"/>
        <v>A2</v>
      </c>
      <c r="K4417" s="5">
        <v>23.257477243172954</v>
      </c>
      <c r="L4417">
        <v>2023</v>
      </c>
      <c r="P4417">
        <v>0</v>
      </c>
    </row>
    <row r="4418" spans="1:16" x14ac:dyDescent="0.3">
      <c r="A4418" t="s">
        <v>4394</v>
      </c>
      <c r="B4418" s="1">
        <v>44818</v>
      </c>
      <c r="C4418" t="s">
        <v>9</v>
      </c>
      <c r="D4418" t="s">
        <v>10</v>
      </c>
      <c r="E4418" t="s">
        <v>19</v>
      </c>
      <c r="F4418">
        <v>748</v>
      </c>
      <c r="G4418">
        <v>17816</v>
      </c>
      <c r="H4418" t="s">
        <v>12</v>
      </c>
      <c r="I4418">
        <v>39</v>
      </c>
      <c r="J4418" t="str">
        <f t="shared" si="68"/>
        <v>A2</v>
      </c>
      <c r="K4418" s="5">
        <v>23.818181818181817</v>
      </c>
      <c r="L4418">
        <v>2022</v>
      </c>
      <c r="P4418" t="s">
        <v>20</v>
      </c>
    </row>
    <row r="4419" spans="1:16" x14ac:dyDescent="0.3">
      <c r="A4419" t="s">
        <v>4395</v>
      </c>
      <c r="B4419" s="1">
        <v>45006</v>
      </c>
      <c r="C4419" t="s">
        <v>14</v>
      </c>
      <c r="D4419" t="s">
        <v>15</v>
      </c>
      <c r="E4419" t="s">
        <v>11</v>
      </c>
      <c r="F4419">
        <v>911</v>
      </c>
      <c r="G4419">
        <v>36354</v>
      </c>
      <c r="H4419">
        <v>0</v>
      </c>
      <c r="I4419">
        <v>41</v>
      </c>
      <c r="J4419" t="str">
        <f t="shared" ref="J4419:J4482" si="69">IF(I4419&lt;=30,"A1",IF(I4419&lt;=45,"A2","A3"))</f>
        <v>A2</v>
      </c>
      <c r="K4419" s="5">
        <v>39.905598243688253</v>
      </c>
      <c r="L4419">
        <v>2023</v>
      </c>
      <c r="P4419" t="s">
        <v>12</v>
      </c>
    </row>
    <row r="4420" spans="1:16" x14ac:dyDescent="0.3">
      <c r="A4420" t="s">
        <v>4396</v>
      </c>
      <c r="B4420" s="1">
        <v>45281</v>
      </c>
      <c r="C4420" t="s">
        <v>27</v>
      </c>
      <c r="D4420" t="s">
        <v>32</v>
      </c>
      <c r="E4420" t="s">
        <v>23</v>
      </c>
      <c r="F4420">
        <v>965</v>
      </c>
      <c r="G4420">
        <v>11417</v>
      </c>
      <c r="H4420" t="s">
        <v>20</v>
      </c>
      <c r="I4420">
        <v>46</v>
      </c>
      <c r="J4420" t="str">
        <f t="shared" si="69"/>
        <v>A3</v>
      </c>
      <c r="K4420" s="5">
        <v>11.831088082901555</v>
      </c>
      <c r="L4420">
        <v>2023</v>
      </c>
      <c r="P4420" t="s">
        <v>12</v>
      </c>
    </row>
    <row r="4421" spans="1:16" x14ac:dyDescent="0.3">
      <c r="A4421" t="s">
        <v>4397</v>
      </c>
      <c r="B4421" s="1">
        <v>45239</v>
      </c>
      <c r="C4421" t="s">
        <v>9</v>
      </c>
      <c r="D4421" t="s">
        <v>10</v>
      </c>
      <c r="E4421" t="s">
        <v>11</v>
      </c>
      <c r="F4421">
        <v>925</v>
      </c>
      <c r="G4421">
        <v>12716</v>
      </c>
      <c r="H4421" t="s">
        <v>12</v>
      </c>
      <c r="I4421">
        <v>39</v>
      </c>
      <c r="J4421" t="str">
        <f t="shared" si="69"/>
        <v>A2</v>
      </c>
      <c r="K4421" s="5">
        <v>13.747027027027027</v>
      </c>
      <c r="L4421">
        <v>2023</v>
      </c>
      <c r="P4421" t="s">
        <v>20</v>
      </c>
    </row>
    <row r="4422" spans="1:16" x14ac:dyDescent="0.3">
      <c r="A4422" t="s">
        <v>4398</v>
      </c>
      <c r="B4422" s="1">
        <v>44846</v>
      </c>
      <c r="C4422" t="s">
        <v>4976</v>
      </c>
      <c r="D4422" t="s">
        <v>18</v>
      </c>
      <c r="E4422" t="s">
        <v>25</v>
      </c>
      <c r="F4422">
        <v>884</v>
      </c>
      <c r="G4422">
        <v>36485</v>
      </c>
      <c r="H4422">
        <v>0</v>
      </c>
      <c r="I4422">
        <v>57</v>
      </c>
      <c r="J4422" t="str">
        <f t="shared" si="69"/>
        <v>A3</v>
      </c>
      <c r="K4422" s="5">
        <v>41.272624434389144</v>
      </c>
      <c r="L4422">
        <v>2022</v>
      </c>
      <c r="P4422">
        <v>0</v>
      </c>
    </row>
    <row r="4423" spans="1:16" x14ac:dyDescent="0.3">
      <c r="A4423" t="s">
        <v>4399</v>
      </c>
      <c r="B4423" s="1">
        <v>45144</v>
      </c>
      <c r="C4423" t="s">
        <v>9</v>
      </c>
      <c r="D4423" t="s">
        <v>18</v>
      </c>
      <c r="E4423" t="s">
        <v>25</v>
      </c>
      <c r="F4423">
        <v>460</v>
      </c>
      <c r="G4423">
        <v>8754</v>
      </c>
      <c r="H4423" t="s">
        <v>20</v>
      </c>
      <c r="I4423">
        <v>57</v>
      </c>
      <c r="J4423" t="str">
        <f t="shared" si="69"/>
        <v>A3</v>
      </c>
      <c r="K4423" s="5">
        <v>19.030434782608694</v>
      </c>
      <c r="L4423">
        <v>2023</v>
      </c>
      <c r="P4423" t="s">
        <v>12</v>
      </c>
    </row>
    <row r="4424" spans="1:16" x14ac:dyDescent="0.3">
      <c r="A4424" t="s">
        <v>4400</v>
      </c>
      <c r="B4424" s="1">
        <v>45138</v>
      </c>
      <c r="C4424" t="s">
        <v>14</v>
      </c>
      <c r="D4424" t="s">
        <v>32</v>
      </c>
      <c r="E4424" t="s">
        <v>25</v>
      </c>
      <c r="F4424">
        <v>535</v>
      </c>
      <c r="G4424">
        <v>44332</v>
      </c>
      <c r="H4424" t="s">
        <v>12</v>
      </c>
      <c r="I4424">
        <v>46</v>
      </c>
      <c r="J4424" t="str">
        <f t="shared" si="69"/>
        <v>A3</v>
      </c>
      <c r="K4424" s="5">
        <v>82.863551401869159</v>
      </c>
      <c r="L4424">
        <v>2023</v>
      </c>
      <c r="P4424" t="s">
        <v>20</v>
      </c>
    </row>
    <row r="4425" spans="1:16" x14ac:dyDescent="0.3">
      <c r="A4425" t="s">
        <v>4401</v>
      </c>
      <c r="B4425" s="1">
        <v>45213</v>
      </c>
      <c r="C4425" t="s">
        <v>17</v>
      </c>
      <c r="D4425" t="s">
        <v>18</v>
      </c>
      <c r="E4425" t="s">
        <v>23</v>
      </c>
      <c r="F4425">
        <v>641</v>
      </c>
      <c r="G4425">
        <v>13861</v>
      </c>
      <c r="H4425" t="s">
        <v>20</v>
      </c>
      <c r="I4425">
        <v>57</v>
      </c>
      <c r="J4425" t="str">
        <f t="shared" si="69"/>
        <v>A3</v>
      </c>
      <c r="K4425" s="5">
        <v>21.62402496099844</v>
      </c>
      <c r="L4425">
        <v>2023</v>
      </c>
      <c r="P4425" t="s">
        <v>12</v>
      </c>
    </row>
    <row r="4426" spans="1:16" x14ac:dyDescent="0.3">
      <c r="A4426" t="s">
        <v>4402</v>
      </c>
      <c r="B4426" s="1">
        <v>44879</v>
      </c>
      <c r="C4426" t="s">
        <v>17</v>
      </c>
      <c r="D4426" t="s">
        <v>32</v>
      </c>
      <c r="E4426" t="s">
        <v>11</v>
      </c>
      <c r="F4426">
        <v>708</v>
      </c>
      <c r="G4426">
        <v>20915</v>
      </c>
      <c r="H4426" t="s">
        <v>12</v>
      </c>
      <c r="I4426">
        <v>46</v>
      </c>
      <c r="J4426" t="str">
        <f t="shared" si="69"/>
        <v>A3</v>
      </c>
      <c r="K4426" s="5">
        <v>29.540960451977401</v>
      </c>
      <c r="L4426">
        <v>2022</v>
      </c>
      <c r="P4426" t="s">
        <v>12</v>
      </c>
    </row>
    <row r="4427" spans="1:16" x14ac:dyDescent="0.3">
      <c r="A4427" t="s">
        <v>4403</v>
      </c>
      <c r="B4427" s="1">
        <v>45301</v>
      </c>
      <c r="C4427" t="s">
        <v>17</v>
      </c>
      <c r="D4427" t="s">
        <v>42</v>
      </c>
      <c r="E4427" t="s">
        <v>34</v>
      </c>
      <c r="F4427">
        <v>943</v>
      </c>
      <c r="G4427">
        <v>47347</v>
      </c>
      <c r="H4427" t="s">
        <v>20</v>
      </c>
      <c r="I4427">
        <v>40</v>
      </c>
      <c r="J4427" t="str">
        <f t="shared" si="69"/>
        <v>A2</v>
      </c>
      <c r="K4427" s="5">
        <v>50.208907741251323</v>
      </c>
      <c r="L4427">
        <v>2024</v>
      </c>
      <c r="P4427" t="s">
        <v>12</v>
      </c>
    </row>
    <row r="4428" spans="1:16" x14ac:dyDescent="0.3">
      <c r="A4428" t="s">
        <v>4404</v>
      </c>
      <c r="B4428" s="1">
        <v>45253</v>
      </c>
      <c r="C4428" t="s">
        <v>9</v>
      </c>
      <c r="D4428" t="s">
        <v>32</v>
      </c>
      <c r="E4428" t="s">
        <v>23</v>
      </c>
      <c r="F4428">
        <v>594</v>
      </c>
      <c r="G4428">
        <v>48971</v>
      </c>
      <c r="H4428" t="s">
        <v>12</v>
      </c>
      <c r="I4428">
        <v>46</v>
      </c>
      <c r="J4428" t="str">
        <f t="shared" si="69"/>
        <v>A3</v>
      </c>
      <c r="K4428" s="5">
        <v>82.442760942760941</v>
      </c>
      <c r="L4428">
        <v>2023</v>
      </c>
      <c r="P4428" t="s">
        <v>12</v>
      </c>
    </row>
    <row r="4429" spans="1:16" x14ac:dyDescent="0.3">
      <c r="A4429" t="s">
        <v>4405</v>
      </c>
      <c r="B4429" s="1">
        <v>44699</v>
      </c>
      <c r="C4429" t="s">
        <v>17</v>
      </c>
      <c r="D4429" t="s">
        <v>10</v>
      </c>
      <c r="E4429" t="s">
        <v>23</v>
      </c>
      <c r="F4429">
        <v>204</v>
      </c>
      <c r="G4429">
        <v>48375</v>
      </c>
      <c r="H4429">
        <v>0</v>
      </c>
      <c r="I4429">
        <v>39</v>
      </c>
      <c r="J4429" t="str">
        <f t="shared" si="69"/>
        <v>A2</v>
      </c>
      <c r="K4429" s="5">
        <v>237.13235294117646</v>
      </c>
      <c r="L4429">
        <v>2022</v>
      </c>
      <c r="P4429">
        <v>0</v>
      </c>
    </row>
    <row r="4430" spans="1:16" x14ac:dyDescent="0.3">
      <c r="A4430" t="s">
        <v>4406</v>
      </c>
      <c r="B4430" t="s">
        <v>4976</v>
      </c>
      <c r="C4430" t="s">
        <v>17</v>
      </c>
      <c r="D4430" t="s">
        <v>28</v>
      </c>
      <c r="E4430" t="s">
        <v>23</v>
      </c>
      <c r="F4430">
        <v>891</v>
      </c>
      <c r="G4430">
        <v>28094</v>
      </c>
      <c r="H4430">
        <v>0</v>
      </c>
      <c r="I4430">
        <v>58</v>
      </c>
      <c r="J4430" t="str">
        <f t="shared" si="69"/>
        <v>A3</v>
      </c>
      <c r="K4430" s="5">
        <v>31.530864197530864</v>
      </c>
      <c r="L4430" t="e">
        <v>#VALUE!</v>
      </c>
      <c r="P4430" t="s">
        <v>20</v>
      </c>
    </row>
    <row r="4431" spans="1:16" hidden="1" x14ac:dyDescent="0.3">
      <c r="A4431" t="s">
        <v>4407</v>
      </c>
      <c r="B4431" s="1">
        <v>44998</v>
      </c>
      <c r="C4431" t="s">
        <v>17</v>
      </c>
      <c r="D4431" t="s">
        <v>4976</v>
      </c>
      <c r="E4431" t="s">
        <v>19</v>
      </c>
      <c r="F4431">
        <v>278</v>
      </c>
      <c r="G4431">
        <v>33465</v>
      </c>
      <c r="H4431" t="s">
        <v>20</v>
      </c>
      <c r="I4431" t="s">
        <v>4977</v>
      </c>
      <c r="J4431" t="str">
        <f t="shared" si="69"/>
        <v>A3</v>
      </c>
      <c r="K4431" s="5">
        <v>120.37769784172662</v>
      </c>
      <c r="L4431">
        <v>2023</v>
      </c>
      <c r="P4431" t="s">
        <v>12</v>
      </c>
    </row>
    <row r="4432" spans="1:16" x14ac:dyDescent="0.3">
      <c r="A4432" t="s">
        <v>4408</v>
      </c>
      <c r="B4432" s="1">
        <v>44883</v>
      </c>
      <c r="C4432" t="s">
        <v>22</v>
      </c>
      <c r="D4432" t="s">
        <v>15</v>
      </c>
      <c r="E4432" t="s">
        <v>23</v>
      </c>
      <c r="F4432">
        <v>666</v>
      </c>
      <c r="G4432">
        <v>39906</v>
      </c>
      <c r="H4432" t="s">
        <v>12</v>
      </c>
      <c r="I4432">
        <v>41</v>
      </c>
      <c r="J4432" t="str">
        <f t="shared" si="69"/>
        <v>A2</v>
      </c>
      <c r="K4432" s="5">
        <v>59.918918918918919</v>
      </c>
      <c r="L4432">
        <v>2022</v>
      </c>
      <c r="P4432">
        <v>0</v>
      </c>
    </row>
    <row r="4433" spans="1:16" x14ac:dyDescent="0.3">
      <c r="A4433" t="s">
        <v>4409</v>
      </c>
      <c r="B4433" s="1">
        <v>45240</v>
      </c>
      <c r="C4433" t="s">
        <v>22</v>
      </c>
      <c r="D4433" t="s">
        <v>32</v>
      </c>
      <c r="E4433" t="s">
        <v>25</v>
      </c>
      <c r="F4433">
        <v>229</v>
      </c>
      <c r="G4433">
        <v>32782</v>
      </c>
      <c r="H4433">
        <v>0</v>
      </c>
      <c r="I4433">
        <v>46</v>
      </c>
      <c r="J4433" t="str">
        <f t="shared" si="69"/>
        <v>A3</v>
      </c>
      <c r="K4433" s="5">
        <v>143.15283842794759</v>
      </c>
      <c r="L4433">
        <v>2023</v>
      </c>
      <c r="P4433">
        <v>0</v>
      </c>
    </row>
    <row r="4434" spans="1:16" x14ac:dyDescent="0.3">
      <c r="A4434" t="s">
        <v>4976</v>
      </c>
      <c r="B4434" s="1">
        <v>44643</v>
      </c>
      <c r="C4434" t="s">
        <v>22</v>
      </c>
      <c r="D4434" t="s">
        <v>10</v>
      </c>
      <c r="E4434" t="s">
        <v>19</v>
      </c>
      <c r="F4434">
        <v>286</v>
      </c>
      <c r="G4434">
        <v>39255</v>
      </c>
      <c r="H4434" t="s">
        <v>12</v>
      </c>
      <c r="I4434">
        <v>39</v>
      </c>
      <c r="J4434" t="str">
        <f t="shared" si="69"/>
        <v>A2</v>
      </c>
      <c r="K4434" s="5">
        <v>137.25524475524475</v>
      </c>
      <c r="L4434">
        <v>2022</v>
      </c>
      <c r="P4434" t="s">
        <v>12</v>
      </c>
    </row>
    <row r="4435" spans="1:16" x14ac:dyDescent="0.3">
      <c r="A4435" t="s">
        <v>4410</v>
      </c>
      <c r="B4435" s="1">
        <v>45048</v>
      </c>
      <c r="C4435" t="s">
        <v>17</v>
      </c>
      <c r="D4435" t="s">
        <v>15</v>
      </c>
      <c r="E4435" t="s">
        <v>23</v>
      </c>
      <c r="F4435">
        <v>58</v>
      </c>
      <c r="G4435">
        <v>46781</v>
      </c>
      <c r="H4435" t="s">
        <v>12</v>
      </c>
      <c r="I4435">
        <v>41</v>
      </c>
      <c r="J4435" t="str">
        <f t="shared" si="69"/>
        <v>A2</v>
      </c>
      <c r="K4435" s="5">
        <v>806.56896551724139</v>
      </c>
      <c r="L4435">
        <v>2023</v>
      </c>
      <c r="P4435" t="s">
        <v>12</v>
      </c>
    </row>
    <row r="4436" spans="1:16" x14ac:dyDescent="0.3">
      <c r="A4436" t="s">
        <v>4411</v>
      </c>
      <c r="B4436" s="1">
        <v>44579</v>
      </c>
      <c r="C4436" t="s">
        <v>14</v>
      </c>
      <c r="D4436" t="s">
        <v>28</v>
      </c>
      <c r="E4436" t="s">
        <v>25</v>
      </c>
      <c r="F4436">
        <v>652</v>
      </c>
      <c r="G4436" t="s">
        <v>4976</v>
      </c>
      <c r="H4436" t="s">
        <v>12</v>
      </c>
      <c r="I4436">
        <v>58</v>
      </c>
      <c r="J4436" t="str">
        <f t="shared" si="69"/>
        <v>A3</v>
      </c>
      <c r="K4436" s="5">
        <v>0</v>
      </c>
      <c r="L4436">
        <v>2022</v>
      </c>
      <c r="P4436">
        <v>0</v>
      </c>
    </row>
    <row r="4437" spans="1:16" x14ac:dyDescent="0.3">
      <c r="A4437" t="s">
        <v>4412</v>
      </c>
      <c r="B4437" s="1">
        <v>44970</v>
      </c>
      <c r="C4437" t="s">
        <v>9</v>
      </c>
      <c r="D4437" t="s">
        <v>10</v>
      </c>
      <c r="E4437" t="s">
        <v>25</v>
      </c>
      <c r="F4437">
        <v>279</v>
      </c>
      <c r="G4437">
        <v>28236</v>
      </c>
      <c r="H4437" t="s">
        <v>12</v>
      </c>
      <c r="I4437">
        <v>39</v>
      </c>
      <c r="J4437" t="str">
        <f t="shared" si="69"/>
        <v>A2</v>
      </c>
      <c r="K4437" s="5">
        <v>101.20430107526882</v>
      </c>
      <c r="L4437">
        <v>2023</v>
      </c>
      <c r="P4437" t="s">
        <v>20</v>
      </c>
    </row>
    <row r="4438" spans="1:16" x14ac:dyDescent="0.3">
      <c r="A4438" t="s">
        <v>4413</v>
      </c>
      <c r="B4438" s="1">
        <v>45435</v>
      </c>
      <c r="C4438" t="s">
        <v>14</v>
      </c>
      <c r="D4438" t="s">
        <v>10</v>
      </c>
      <c r="E4438" t="s">
        <v>23</v>
      </c>
      <c r="F4438">
        <v>308</v>
      </c>
      <c r="G4438">
        <v>36853</v>
      </c>
      <c r="H4438" t="s">
        <v>12</v>
      </c>
      <c r="I4438">
        <v>39</v>
      </c>
      <c r="J4438" t="str">
        <f t="shared" si="69"/>
        <v>A2</v>
      </c>
      <c r="K4438" s="5">
        <v>119.65259740259741</v>
      </c>
      <c r="L4438">
        <v>2024</v>
      </c>
      <c r="P4438">
        <v>0</v>
      </c>
    </row>
    <row r="4439" spans="1:16" x14ac:dyDescent="0.3">
      <c r="A4439" t="s">
        <v>4414</v>
      </c>
      <c r="B4439" s="1">
        <v>44571</v>
      </c>
      <c r="C4439" t="s">
        <v>9</v>
      </c>
      <c r="D4439" t="s">
        <v>28</v>
      </c>
      <c r="E4439" t="s">
        <v>23</v>
      </c>
      <c r="F4439">
        <v>911</v>
      </c>
      <c r="G4439">
        <v>36535</v>
      </c>
      <c r="H4439" t="s">
        <v>20</v>
      </c>
      <c r="I4439">
        <v>58</v>
      </c>
      <c r="J4439" t="str">
        <f t="shared" si="69"/>
        <v>A3</v>
      </c>
      <c r="K4439" s="5">
        <v>40.104281009879251</v>
      </c>
      <c r="L4439">
        <v>2022</v>
      </c>
      <c r="P4439" t="s">
        <v>20</v>
      </c>
    </row>
    <row r="4440" spans="1:16" x14ac:dyDescent="0.3">
      <c r="A4440" t="s">
        <v>4415</v>
      </c>
      <c r="B4440" s="1">
        <v>45086</v>
      </c>
      <c r="C4440" t="s">
        <v>17</v>
      </c>
      <c r="D4440" t="s">
        <v>18</v>
      </c>
      <c r="E4440" t="s">
        <v>11</v>
      </c>
      <c r="F4440">
        <v>52</v>
      </c>
      <c r="G4440">
        <v>21406</v>
      </c>
      <c r="H4440" t="s">
        <v>20</v>
      </c>
      <c r="I4440">
        <v>57</v>
      </c>
      <c r="J4440" t="str">
        <f t="shared" si="69"/>
        <v>A3</v>
      </c>
      <c r="K4440" s="5">
        <v>411.65384615384613</v>
      </c>
      <c r="L4440">
        <v>2023</v>
      </c>
      <c r="P4440" t="s">
        <v>12</v>
      </c>
    </row>
    <row r="4441" spans="1:16" x14ac:dyDescent="0.3">
      <c r="A4441" t="s">
        <v>4416</v>
      </c>
      <c r="B4441" s="1">
        <v>45168</v>
      </c>
      <c r="C4441" t="s">
        <v>9</v>
      </c>
      <c r="D4441" t="s">
        <v>15</v>
      </c>
      <c r="E4441" t="s">
        <v>19</v>
      </c>
      <c r="F4441">
        <v>282</v>
      </c>
      <c r="G4441">
        <v>17762</v>
      </c>
      <c r="H4441" t="s">
        <v>12</v>
      </c>
      <c r="I4441">
        <v>41</v>
      </c>
      <c r="J4441" t="str">
        <f t="shared" si="69"/>
        <v>A2</v>
      </c>
      <c r="K4441" s="5">
        <v>62.98581560283688</v>
      </c>
      <c r="L4441">
        <v>2023</v>
      </c>
      <c r="P4441" t="s">
        <v>20</v>
      </c>
    </row>
    <row r="4442" spans="1:16" x14ac:dyDescent="0.3">
      <c r="A4442" t="s">
        <v>4417</v>
      </c>
      <c r="B4442" s="1">
        <v>45163</v>
      </c>
      <c r="C4442" t="s">
        <v>9</v>
      </c>
      <c r="D4442" t="s">
        <v>18</v>
      </c>
      <c r="E4442" t="s">
        <v>11</v>
      </c>
      <c r="F4442">
        <v>292</v>
      </c>
      <c r="G4442">
        <v>6002</v>
      </c>
      <c r="H4442" t="s">
        <v>12</v>
      </c>
      <c r="I4442">
        <v>57</v>
      </c>
      <c r="J4442" t="str">
        <f t="shared" si="69"/>
        <v>A3</v>
      </c>
      <c r="K4442" s="5">
        <v>20.554794520547944</v>
      </c>
      <c r="L4442">
        <v>2023</v>
      </c>
      <c r="P4442" t="s">
        <v>12</v>
      </c>
    </row>
    <row r="4443" spans="1:16" x14ac:dyDescent="0.3">
      <c r="A4443" t="s">
        <v>4418</v>
      </c>
      <c r="B4443" s="1">
        <v>45247</v>
      </c>
      <c r="C4443" t="s">
        <v>22</v>
      </c>
      <c r="D4443" t="s">
        <v>32</v>
      </c>
      <c r="E4443" t="s">
        <v>19</v>
      </c>
      <c r="F4443">
        <v>299</v>
      </c>
      <c r="G4443">
        <v>21887</v>
      </c>
      <c r="H4443">
        <v>0</v>
      </c>
      <c r="I4443">
        <v>46</v>
      </c>
      <c r="J4443" t="str">
        <f t="shared" si="69"/>
        <v>A3</v>
      </c>
      <c r="K4443" s="5">
        <v>73.200668896321076</v>
      </c>
      <c r="L4443">
        <v>2023</v>
      </c>
      <c r="P4443">
        <v>0</v>
      </c>
    </row>
    <row r="4444" spans="1:16" x14ac:dyDescent="0.3">
      <c r="A4444" t="s">
        <v>4419</v>
      </c>
      <c r="B4444" s="1">
        <v>44874</v>
      </c>
      <c r="C4444" t="s">
        <v>17</v>
      </c>
      <c r="D4444" t="s">
        <v>28</v>
      </c>
      <c r="E4444" t="s">
        <v>25</v>
      </c>
      <c r="F4444">
        <v>752</v>
      </c>
      <c r="G4444">
        <v>33926</v>
      </c>
      <c r="H4444" t="s">
        <v>12</v>
      </c>
      <c r="I4444">
        <v>58</v>
      </c>
      <c r="J4444" t="str">
        <f t="shared" si="69"/>
        <v>A3</v>
      </c>
      <c r="K4444" s="5">
        <v>45.11436170212766</v>
      </c>
      <c r="L4444">
        <v>2022</v>
      </c>
      <c r="P4444" t="s">
        <v>20</v>
      </c>
    </row>
    <row r="4445" spans="1:16" x14ac:dyDescent="0.3">
      <c r="A4445" t="s">
        <v>4420</v>
      </c>
      <c r="B4445" s="1">
        <v>45281</v>
      </c>
      <c r="C4445" t="s">
        <v>4976</v>
      </c>
      <c r="D4445" t="s">
        <v>10</v>
      </c>
      <c r="E4445" t="s">
        <v>11</v>
      </c>
      <c r="F4445">
        <v>472</v>
      </c>
      <c r="G4445">
        <v>28722</v>
      </c>
      <c r="H4445">
        <v>0</v>
      </c>
      <c r="I4445">
        <v>39</v>
      </c>
      <c r="J4445" t="str">
        <f t="shared" si="69"/>
        <v>A2</v>
      </c>
      <c r="K4445" s="5">
        <v>60.851694915254235</v>
      </c>
      <c r="L4445">
        <v>2023</v>
      </c>
      <c r="P4445" t="s">
        <v>12</v>
      </c>
    </row>
    <row r="4446" spans="1:16" x14ac:dyDescent="0.3">
      <c r="A4446" t="s">
        <v>4421</v>
      </c>
      <c r="B4446" t="s">
        <v>4976</v>
      </c>
      <c r="C4446" t="s">
        <v>22</v>
      </c>
      <c r="D4446" t="s">
        <v>28</v>
      </c>
      <c r="E4446" t="s">
        <v>25</v>
      </c>
      <c r="F4446">
        <v>654</v>
      </c>
      <c r="G4446">
        <v>48002</v>
      </c>
      <c r="H4446" t="s">
        <v>12</v>
      </c>
      <c r="I4446">
        <v>58</v>
      </c>
      <c r="J4446" t="str">
        <f t="shared" si="69"/>
        <v>A3</v>
      </c>
      <c r="K4446" s="5">
        <v>73.397553516819571</v>
      </c>
      <c r="L4446" t="e">
        <v>#VALUE!</v>
      </c>
      <c r="P4446" t="s">
        <v>20</v>
      </c>
    </row>
    <row r="4447" spans="1:16" x14ac:dyDescent="0.3">
      <c r="A4447" t="s">
        <v>4422</v>
      </c>
      <c r="B4447" s="1">
        <v>45159</v>
      </c>
      <c r="C4447" t="s">
        <v>17</v>
      </c>
      <c r="D4447" t="s">
        <v>10</v>
      </c>
      <c r="E4447" t="s">
        <v>11</v>
      </c>
      <c r="F4447">
        <v>171</v>
      </c>
      <c r="G4447">
        <v>16636</v>
      </c>
      <c r="H4447" t="s">
        <v>12</v>
      </c>
      <c r="I4447">
        <v>39</v>
      </c>
      <c r="J4447" t="str">
        <f t="shared" si="69"/>
        <v>A2</v>
      </c>
      <c r="K4447" s="5">
        <v>97.286549707602333</v>
      </c>
      <c r="L4447">
        <v>2023</v>
      </c>
      <c r="P4447" t="s">
        <v>12</v>
      </c>
    </row>
    <row r="4448" spans="1:16" hidden="1" x14ac:dyDescent="0.3">
      <c r="A4448" t="s">
        <v>4423</v>
      </c>
      <c r="B4448" s="1">
        <v>45385</v>
      </c>
      <c r="C4448" t="s">
        <v>27</v>
      </c>
      <c r="D4448" t="s">
        <v>4976</v>
      </c>
      <c r="E4448" t="s">
        <v>4976</v>
      </c>
      <c r="F4448">
        <v>928</v>
      </c>
      <c r="G4448">
        <v>11926</v>
      </c>
      <c r="H4448" t="s">
        <v>12</v>
      </c>
      <c r="I4448" t="s">
        <v>4977</v>
      </c>
      <c r="J4448" t="str">
        <f t="shared" si="69"/>
        <v>A3</v>
      </c>
      <c r="K4448" s="5">
        <v>12.851293103448276</v>
      </c>
      <c r="L4448">
        <v>2024</v>
      </c>
      <c r="P4448" t="s">
        <v>12</v>
      </c>
    </row>
    <row r="4449" spans="1:16" x14ac:dyDescent="0.3">
      <c r="A4449" t="s">
        <v>4424</v>
      </c>
      <c r="B4449" s="1">
        <v>44708</v>
      </c>
      <c r="C4449" t="s">
        <v>9</v>
      </c>
      <c r="D4449" t="s">
        <v>32</v>
      </c>
      <c r="E4449" t="s">
        <v>34</v>
      </c>
      <c r="F4449">
        <v>767</v>
      </c>
      <c r="G4449">
        <v>45629</v>
      </c>
      <c r="H4449" t="s">
        <v>12</v>
      </c>
      <c r="I4449">
        <v>46</v>
      </c>
      <c r="J4449" t="str">
        <f t="shared" si="69"/>
        <v>A3</v>
      </c>
      <c r="K4449" s="5">
        <v>59.490221642764013</v>
      </c>
      <c r="L4449">
        <v>2022</v>
      </c>
      <c r="P4449">
        <v>0</v>
      </c>
    </row>
    <row r="4450" spans="1:16" x14ac:dyDescent="0.3">
      <c r="A4450" t="s">
        <v>4425</v>
      </c>
      <c r="B4450" s="1">
        <v>45329</v>
      </c>
      <c r="C4450" t="s">
        <v>9</v>
      </c>
      <c r="D4450" t="s">
        <v>42</v>
      </c>
      <c r="E4450" t="s">
        <v>23</v>
      </c>
      <c r="F4450">
        <v>917</v>
      </c>
      <c r="G4450">
        <v>17605</v>
      </c>
      <c r="H4450" t="s">
        <v>12</v>
      </c>
      <c r="I4450">
        <v>40</v>
      </c>
      <c r="J4450" t="str">
        <f t="shared" si="69"/>
        <v>A2</v>
      </c>
      <c r="K4450" s="5">
        <v>19.198473282442748</v>
      </c>
      <c r="L4450">
        <v>2024</v>
      </c>
      <c r="P4450" t="s">
        <v>12</v>
      </c>
    </row>
    <row r="4451" spans="1:16" hidden="1" x14ac:dyDescent="0.3">
      <c r="A4451" t="s">
        <v>4426</v>
      </c>
      <c r="B4451" s="1">
        <v>45239</v>
      </c>
      <c r="C4451" t="s">
        <v>9</v>
      </c>
      <c r="D4451" t="s">
        <v>4976</v>
      </c>
      <c r="E4451" t="s">
        <v>25</v>
      </c>
      <c r="F4451">
        <v>734</v>
      </c>
      <c r="G4451">
        <v>21014</v>
      </c>
      <c r="H4451" t="s">
        <v>20</v>
      </c>
      <c r="I4451" t="s">
        <v>4977</v>
      </c>
      <c r="J4451" t="str">
        <f t="shared" si="69"/>
        <v>A3</v>
      </c>
      <c r="K4451" s="5">
        <v>28.629427792915532</v>
      </c>
      <c r="L4451">
        <v>2023</v>
      </c>
      <c r="P4451" t="s">
        <v>20</v>
      </c>
    </row>
    <row r="4452" spans="1:16" x14ac:dyDescent="0.3">
      <c r="A4452" t="s">
        <v>4427</v>
      </c>
      <c r="B4452" s="1">
        <v>45458</v>
      </c>
      <c r="C4452" t="s">
        <v>14</v>
      </c>
      <c r="D4452" t="s">
        <v>42</v>
      </c>
      <c r="E4452" t="s">
        <v>4976</v>
      </c>
      <c r="F4452">
        <v>815</v>
      </c>
      <c r="G4452">
        <v>10228</v>
      </c>
      <c r="H4452" t="s">
        <v>12</v>
      </c>
      <c r="I4452">
        <v>40</v>
      </c>
      <c r="J4452" t="str">
        <f t="shared" si="69"/>
        <v>A2</v>
      </c>
      <c r="K4452" s="5">
        <v>12.549693251533743</v>
      </c>
      <c r="L4452">
        <v>2024</v>
      </c>
      <c r="P4452" t="s">
        <v>12</v>
      </c>
    </row>
    <row r="4453" spans="1:16" x14ac:dyDescent="0.3">
      <c r="A4453" t="s">
        <v>4428</v>
      </c>
      <c r="B4453" s="1">
        <v>45058</v>
      </c>
      <c r="C4453" t="s">
        <v>22</v>
      </c>
      <c r="D4453" t="s">
        <v>42</v>
      </c>
      <c r="E4453" t="s">
        <v>19</v>
      </c>
      <c r="F4453">
        <v>860</v>
      </c>
      <c r="G4453">
        <v>20594</v>
      </c>
      <c r="H4453" t="s">
        <v>12</v>
      </c>
      <c r="I4453">
        <v>40</v>
      </c>
      <c r="J4453" t="str">
        <f t="shared" si="69"/>
        <v>A2</v>
      </c>
      <c r="K4453" s="5">
        <v>23.946511627906975</v>
      </c>
      <c r="L4453">
        <v>2023</v>
      </c>
      <c r="P4453">
        <v>0</v>
      </c>
    </row>
    <row r="4454" spans="1:16" x14ac:dyDescent="0.3">
      <c r="A4454" t="s">
        <v>4429</v>
      </c>
      <c r="B4454" s="1">
        <v>45155</v>
      </c>
      <c r="C4454" t="s">
        <v>22</v>
      </c>
      <c r="D4454" t="s">
        <v>10</v>
      </c>
      <c r="E4454" t="s">
        <v>23</v>
      </c>
      <c r="F4454">
        <v>932</v>
      </c>
      <c r="G4454">
        <v>29834</v>
      </c>
      <c r="H4454" t="s">
        <v>12</v>
      </c>
      <c r="I4454">
        <v>39</v>
      </c>
      <c r="J4454" t="str">
        <f t="shared" si="69"/>
        <v>A2</v>
      </c>
      <c r="K4454" s="5">
        <v>32.010729613733908</v>
      </c>
      <c r="L4454">
        <v>2023</v>
      </c>
      <c r="P4454">
        <v>0</v>
      </c>
    </row>
    <row r="4455" spans="1:16" x14ac:dyDescent="0.3">
      <c r="A4455" t="s">
        <v>4430</v>
      </c>
      <c r="B4455" s="1">
        <v>45304</v>
      </c>
      <c r="C4455" t="s">
        <v>9</v>
      </c>
      <c r="D4455" t="s">
        <v>28</v>
      </c>
      <c r="E4455" t="s">
        <v>23</v>
      </c>
      <c r="F4455">
        <v>749</v>
      </c>
      <c r="G4455">
        <v>18556</v>
      </c>
      <c r="H4455" t="s">
        <v>20</v>
      </c>
      <c r="I4455">
        <v>58</v>
      </c>
      <c r="J4455" t="str">
        <f t="shared" si="69"/>
        <v>A3</v>
      </c>
      <c r="K4455" s="5">
        <v>24.774365821094793</v>
      </c>
      <c r="L4455">
        <v>2024</v>
      </c>
      <c r="P4455" t="s">
        <v>20</v>
      </c>
    </row>
    <row r="4456" spans="1:16" x14ac:dyDescent="0.3">
      <c r="A4456" t="s">
        <v>4431</v>
      </c>
      <c r="B4456" s="1">
        <v>44943</v>
      </c>
      <c r="C4456" t="s">
        <v>4976</v>
      </c>
      <c r="D4456" t="s">
        <v>32</v>
      </c>
      <c r="E4456" t="s">
        <v>25</v>
      </c>
      <c r="F4456" t="s">
        <v>4976</v>
      </c>
      <c r="G4456">
        <v>15547</v>
      </c>
      <c r="H4456" t="s">
        <v>12</v>
      </c>
      <c r="I4456">
        <v>46</v>
      </c>
      <c r="J4456" t="str">
        <f t="shared" si="69"/>
        <v>A3</v>
      </c>
      <c r="K4456" s="5">
        <v>0</v>
      </c>
      <c r="L4456">
        <v>2023</v>
      </c>
      <c r="P4456" t="s">
        <v>12</v>
      </c>
    </row>
    <row r="4457" spans="1:16" x14ac:dyDescent="0.3">
      <c r="A4457" t="s">
        <v>4432</v>
      </c>
      <c r="B4457" s="1">
        <v>45351</v>
      </c>
      <c r="C4457" t="s">
        <v>9</v>
      </c>
      <c r="D4457" t="s">
        <v>10</v>
      </c>
      <c r="E4457" t="s">
        <v>11</v>
      </c>
      <c r="F4457">
        <v>167</v>
      </c>
      <c r="G4457">
        <v>9073</v>
      </c>
      <c r="H4457">
        <v>0</v>
      </c>
      <c r="I4457">
        <v>39</v>
      </c>
      <c r="J4457" t="str">
        <f t="shared" si="69"/>
        <v>A2</v>
      </c>
      <c r="K4457" s="5">
        <v>54.32934131736527</v>
      </c>
      <c r="L4457">
        <v>2024</v>
      </c>
      <c r="P4457" t="s">
        <v>12</v>
      </c>
    </row>
    <row r="4458" spans="1:16" x14ac:dyDescent="0.3">
      <c r="A4458" t="s">
        <v>4433</v>
      </c>
      <c r="B4458" s="1">
        <v>44950</v>
      </c>
      <c r="C4458" t="s">
        <v>22</v>
      </c>
      <c r="D4458" t="s">
        <v>18</v>
      </c>
      <c r="E4458" t="s">
        <v>19</v>
      </c>
      <c r="F4458" t="s">
        <v>4976</v>
      </c>
      <c r="G4458">
        <v>17516</v>
      </c>
      <c r="H4458">
        <v>0</v>
      </c>
      <c r="I4458">
        <v>57</v>
      </c>
      <c r="J4458" t="str">
        <f t="shared" si="69"/>
        <v>A3</v>
      </c>
      <c r="K4458" s="5">
        <v>0</v>
      </c>
      <c r="L4458">
        <v>2023</v>
      </c>
      <c r="P4458" t="s">
        <v>20</v>
      </c>
    </row>
    <row r="4459" spans="1:16" x14ac:dyDescent="0.3">
      <c r="A4459" t="s">
        <v>4434</v>
      </c>
      <c r="B4459" s="1">
        <v>44688</v>
      </c>
      <c r="C4459" t="s">
        <v>27</v>
      </c>
      <c r="D4459" t="s">
        <v>32</v>
      </c>
      <c r="E4459" t="s">
        <v>23</v>
      </c>
      <c r="F4459">
        <v>756</v>
      </c>
      <c r="G4459">
        <v>39568</v>
      </c>
      <c r="H4459" t="s">
        <v>12</v>
      </c>
      <c r="I4459">
        <v>46</v>
      </c>
      <c r="J4459" t="str">
        <f t="shared" si="69"/>
        <v>A3</v>
      </c>
      <c r="K4459" s="5">
        <v>52.338624338624342</v>
      </c>
      <c r="L4459">
        <v>2022</v>
      </c>
      <c r="P4459" t="s">
        <v>12</v>
      </c>
    </row>
    <row r="4460" spans="1:16" x14ac:dyDescent="0.3">
      <c r="A4460" t="s">
        <v>4435</v>
      </c>
      <c r="B4460" s="1">
        <v>44955</v>
      </c>
      <c r="C4460" t="s">
        <v>14</v>
      </c>
      <c r="D4460" t="s">
        <v>15</v>
      </c>
      <c r="E4460" t="s">
        <v>34</v>
      </c>
      <c r="F4460">
        <v>880</v>
      </c>
      <c r="G4460">
        <v>27506</v>
      </c>
      <c r="H4460">
        <v>0</v>
      </c>
      <c r="I4460">
        <v>41</v>
      </c>
      <c r="J4460" t="str">
        <f t="shared" si="69"/>
        <v>A2</v>
      </c>
      <c r="K4460" s="5">
        <v>31.256818181818183</v>
      </c>
      <c r="L4460">
        <v>2023</v>
      </c>
      <c r="P4460" t="s">
        <v>20</v>
      </c>
    </row>
    <row r="4461" spans="1:16" x14ac:dyDescent="0.3">
      <c r="A4461" t="s">
        <v>4436</v>
      </c>
      <c r="B4461" s="1">
        <v>44845</v>
      </c>
      <c r="C4461" t="s">
        <v>27</v>
      </c>
      <c r="D4461" t="s">
        <v>42</v>
      </c>
      <c r="E4461" t="s">
        <v>19</v>
      </c>
      <c r="F4461">
        <v>642</v>
      </c>
      <c r="G4461">
        <v>14790</v>
      </c>
      <c r="H4461" t="s">
        <v>12</v>
      </c>
      <c r="I4461">
        <v>40</v>
      </c>
      <c r="J4461" t="str">
        <f t="shared" si="69"/>
        <v>A2</v>
      </c>
      <c r="K4461" s="5">
        <v>23.037383177570092</v>
      </c>
      <c r="L4461">
        <v>2022</v>
      </c>
      <c r="P4461" t="s">
        <v>12</v>
      </c>
    </row>
    <row r="4462" spans="1:16" x14ac:dyDescent="0.3">
      <c r="A4462" t="s">
        <v>4437</v>
      </c>
      <c r="B4462" s="1">
        <v>45423</v>
      </c>
      <c r="C4462" t="s">
        <v>9</v>
      </c>
      <c r="D4462" t="s">
        <v>18</v>
      </c>
      <c r="E4462" t="s">
        <v>19</v>
      </c>
      <c r="F4462">
        <v>893</v>
      </c>
      <c r="G4462">
        <v>13609</v>
      </c>
      <c r="H4462" t="s">
        <v>12</v>
      </c>
      <c r="I4462">
        <v>57</v>
      </c>
      <c r="J4462" t="str">
        <f t="shared" si="69"/>
        <v>A3</v>
      </c>
      <c r="K4462" s="5">
        <v>15.239641657334827</v>
      </c>
      <c r="L4462">
        <v>2024</v>
      </c>
      <c r="P4462" t="s">
        <v>12</v>
      </c>
    </row>
    <row r="4463" spans="1:16" x14ac:dyDescent="0.3">
      <c r="A4463" t="s">
        <v>4438</v>
      </c>
      <c r="B4463" s="1">
        <v>45080</v>
      </c>
      <c r="C4463" t="s">
        <v>27</v>
      </c>
      <c r="D4463" t="s">
        <v>10</v>
      </c>
      <c r="E4463" t="s">
        <v>19</v>
      </c>
      <c r="F4463">
        <v>224</v>
      </c>
      <c r="G4463">
        <v>43724</v>
      </c>
      <c r="H4463" t="s">
        <v>12</v>
      </c>
      <c r="I4463">
        <v>39</v>
      </c>
      <c r="J4463" t="str">
        <f t="shared" si="69"/>
        <v>A2</v>
      </c>
      <c r="K4463" s="5">
        <v>195.19642857142858</v>
      </c>
      <c r="L4463">
        <v>2023</v>
      </c>
      <c r="P4463" t="s">
        <v>12</v>
      </c>
    </row>
    <row r="4464" spans="1:16" x14ac:dyDescent="0.3">
      <c r="A4464" t="s">
        <v>4439</v>
      </c>
      <c r="B4464" s="1">
        <v>45225</v>
      </c>
      <c r="C4464" t="s">
        <v>27</v>
      </c>
      <c r="D4464" t="s">
        <v>15</v>
      </c>
      <c r="E4464" t="s">
        <v>19</v>
      </c>
      <c r="F4464">
        <v>305</v>
      </c>
      <c r="G4464">
        <v>12509</v>
      </c>
      <c r="H4464" t="s">
        <v>12</v>
      </c>
      <c r="I4464">
        <v>41</v>
      </c>
      <c r="J4464" t="str">
        <f t="shared" si="69"/>
        <v>A2</v>
      </c>
      <c r="K4464" s="5">
        <v>41.01311475409836</v>
      </c>
      <c r="L4464">
        <v>2023</v>
      </c>
      <c r="P4464" t="s">
        <v>12</v>
      </c>
    </row>
    <row r="4465" spans="1:16" x14ac:dyDescent="0.3">
      <c r="A4465" t="s">
        <v>4440</v>
      </c>
      <c r="B4465" s="1">
        <v>44613</v>
      </c>
      <c r="C4465" t="s">
        <v>22</v>
      </c>
      <c r="D4465" t="s">
        <v>10</v>
      </c>
      <c r="E4465" t="s">
        <v>19</v>
      </c>
      <c r="F4465">
        <v>95</v>
      </c>
      <c r="G4465">
        <v>33722</v>
      </c>
      <c r="H4465" t="s">
        <v>12</v>
      </c>
      <c r="I4465">
        <v>39</v>
      </c>
      <c r="J4465" t="str">
        <f t="shared" si="69"/>
        <v>A2</v>
      </c>
      <c r="K4465" s="5">
        <v>354.96842105263158</v>
      </c>
      <c r="L4465">
        <v>2022</v>
      </c>
      <c r="P4465">
        <v>0</v>
      </c>
    </row>
    <row r="4466" spans="1:16" x14ac:dyDescent="0.3">
      <c r="A4466" t="s">
        <v>4441</v>
      </c>
      <c r="B4466" s="1">
        <v>45336</v>
      </c>
      <c r="C4466" t="s">
        <v>17</v>
      </c>
      <c r="D4466" t="s">
        <v>15</v>
      </c>
      <c r="E4466" t="s">
        <v>25</v>
      </c>
      <c r="F4466">
        <v>567</v>
      </c>
      <c r="G4466">
        <v>7861</v>
      </c>
      <c r="H4466" t="s">
        <v>12</v>
      </c>
      <c r="I4466">
        <v>41</v>
      </c>
      <c r="J4466" t="str">
        <f t="shared" si="69"/>
        <v>A2</v>
      </c>
      <c r="K4466" s="5">
        <v>13.864197530864198</v>
      </c>
      <c r="L4466">
        <v>2024</v>
      </c>
      <c r="P4466" t="s">
        <v>12</v>
      </c>
    </row>
    <row r="4467" spans="1:16" x14ac:dyDescent="0.3">
      <c r="A4467" t="s">
        <v>4442</v>
      </c>
      <c r="B4467" s="1">
        <v>44677</v>
      </c>
      <c r="C4467" t="s">
        <v>9</v>
      </c>
      <c r="D4467" t="s">
        <v>32</v>
      </c>
      <c r="E4467" t="s">
        <v>11</v>
      </c>
      <c r="F4467">
        <v>339</v>
      </c>
      <c r="G4467">
        <v>9065</v>
      </c>
      <c r="H4467" t="s">
        <v>20</v>
      </c>
      <c r="I4467">
        <v>46</v>
      </c>
      <c r="J4467" t="str">
        <f t="shared" si="69"/>
        <v>A3</v>
      </c>
      <c r="K4467" s="5">
        <v>26.740412979351031</v>
      </c>
      <c r="L4467">
        <v>2022</v>
      </c>
      <c r="P4467" t="s">
        <v>12</v>
      </c>
    </row>
    <row r="4468" spans="1:16" x14ac:dyDescent="0.3">
      <c r="A4468" t="s">
        <v>4443</v>
      </c>
      <c r="B4468" s="1">
        <v>44746</v>
      </c>
      <c r="C4468" t="s">
        <v>17</v>
      </c>
      <c r="D4468" t="s">
        <v>28</v>
      </c>
      <c r="E4468" t="s">
        <v>34</v>
      </c>
      <c r="F4468">
        <v>833</v>
      </c>
      <c r="G4468">
        <v>40867</v>
      </c>
      <c r="H4468" t="s">
        <v>12</v>
      </c>
      <c r="I4468">
        <v>58</v>
      </c>
      <c r="J4468" t="str">
        <f t="shared" si="69"/>
        <v>A3</v>
      </c>
      <c r="K4468" s="5">
        <v>49.060024009603843</v>
      </c>
      <c r="L4468">
        <v>2022</v>
      </c>
      <c r="P4468" t="s">
        <v>12</v>
      </c>
    </row>
    <row r="4469" spans="1:16" x14ac:dyDescent="0.3">
      <c r="A4469" t="s">
        <v>4444</v>
      </c>
      <c r="B4469" s="1">
        <v>45421</v>
      </c>
      <c r="C4469" t="s">
        <v>4976</v>
      </c>
      <c r="D4469" t="s">
        <v>42</v>
      </c>
      <c r="E4469" t="s">
        <v>11</v>
      </c>
      <c r="F4469">
        <v>974</v>
      </c>
      <c r="G4469">
        <v>37695</v>
      </c>
      <c r="H4469" t="s">
        <v>12</v>
      </c>
      <c r="I4469">
        <v>40</v>
      </c>
      <c r="J4469" t="str">
        <f t="shared" si="69"/>
        <v>A2</v>
      </c>
      <c r="K4469" s="5">
        <v>38.701232032854207</v>
      </c>
      <c r="L4469">
        <v>2024</v>
      </c>
      <c r="P4469" t="s">
        <v>12</v>
      </c>
    </row>
    <row r="4470" spans="1:16" x14ac:dyDescent="0.3">
      <c r="A4470" t="s">
        <v>4445</v>
      </c>
      <c r="B4470" s="1">
        <v>45355</v>
      </c>
      <c r="C4470" t="s">
        <v>17</v>
      </c>
      <c r="D4470" t="s">
        <v>42</v>
      </c>
      <c r="E4470" t="s">
        <v>4976</v>
      </c>
      <c r="F4470">
        <v>393</v>
      </c>
      <c r="G4470">
        <v>41661</v>
      </c>
      <c r="H4470">
        <v>0</v>
      </c>
      <c r="I4470">
        <v>40</v>
      </c>
      <c r="J4470" t="str">
        <f t="shared" si="69"/>
        <v>A2</v>
      </c>
      <c r="K4470" s="5">
        <v>106.00763358778626</v>
      </c>
      <c r="L4470">
        <v>2024</v>
      </c>
      <c r="P4470">
        <v>0</v>
      </c>
    </row>
    <row r="4471" spans="1:16" x14ac:dyDescent="0.3">
      <c r="A4471" t="s">
        <v>4446</v>
      </c>
      <c r="B4471" s="1">
        <v>44639</v>
      </c>
      <c r="C4471" t="s">
        <v>17</v>
      </c>
      <c r="D4471" t="s">
        <v>42</v>
      </c>
      <c r="E4471" t="s">
        <v>11</v>
      </c>
      <c r="F4471">
        <v>348</v>
      </c>
      <c r="G4471">
        <v>24182</v>
      </c>
      <c r="H4471" t="s">
        <v>12</v>
      </c>
      <c r="I4471">
        <v>40</v>
      </c>
      <c r="J4471" t="str">
        <f t="shared" si="69"/>
        <v>A2</v>
      </c>
      <c r="K4471" s="5">
        <v>69.488505747126439</v>
      </c>
      <c r="L4471">
        <v>2022</v>
      </c>
      <c r="P4471" t="s">
        <v>12</v>
      </c>
    </row>
    <row r="4472" spans="1:16" x14ac:dyDescent="0.3">
      <c r="A4472" t="s">
        <v>4447</v>
      </c>
      <c r="B4472" s="1">
        <v>44715</v>
      </c>
      <c r="C4472" t="s">
        <v>27</v>
      </c>
      <c r="D4472" t="s">
        <v>28</v>
      </c>
      <c r="E4472" t="s">
        <v>34</v>
      </c>
      <c r="F4472">
        <v>965</v>
      </c>
      <c r="G4472">
        <v>28409</v>
      </c>
      <c r="H4472" t="s">
        <v>12</v>
      </c>
      <c r="I4472">
        <v>58</v>
      </c>
      <c r="J4472" t="str">
        <f t="shared" si="69"/>
        <v>A3</v>
      </c>
      <c r="K4472" s="5">
        <v>29.43937823834197</v>
      </c>
      <c r="L4472">
        <v>2022</v>
      </c>
      <c r="P4472">
        <v>0</v>
      </c>
    </row>
    <row r="4473" spans="1:16" x14ac:dyDescent="0.3">
      <c r="A4473" t="s">
        <v>4448</v>
      </c>
      <c r="B4473" s="1">
        <v>44734</v>
      </c>
      <c r="C4473" t="s">
        <v>14</v>
      </c>
      <c r="D4473" t="s">
        <v>10</v>
      </c>
      <c r="E4473" t="s">
        <v>11</v>
      </c>
      <c r="F4473" t="s">
        <v>4976</v>
      </c>
      <c r="G4473">
        <v>34004</v>
      </c>
      <c r="H4473" t="s">
        <v>12</v>
      </c>
      <c r="I4473">
        <v>39</v>
      </c>
      <c r="J4473" t="str">
        <f t="shared" si="69"/>
        <v>A2</v>
      </c>
      <c r="K4473" s="5">
        <v>0</v>
      </c>
      <c r="L4473">
        <v>2022</v>
      </c>
      <c r="P4473">
        <v>0</v>
      </c>
    </row>
    <row r="4474" spans="1:16" x14ac:dyDescent="0.3">
      <c r="A4474" t="s">
        <v>4449</v>
      </c>
      <c r="B4474" s="1">
        <v>44810</v>
      </c>
      <c r="C4474" t="s">
        <v>17</v>
      </c>
      <c r="D4474" t="s">
        <v>10</v>
      </c>
      <c r="E4474" t="s">
        <v>34</v>
      </c>
      <c r="F4474">
        <v>530</v>
      </c>
      <c r="G4474">
        <v>14233</v>
      </c>
      <c r="H4474" t="s">
        <v>12</v>
      </c>
      <c r="I4474">
        <v>39</v>
      </c>
      <c r="J4474" t="str">
        <f t="shared" si="69"/>
        <v>A2</v>
      </c>
      <c r="K4474" s="5">
        <v>26.854716981132075</v>
      </c>
      <c r="L4474">
        <v>2022</v>
      </c>
      <c r="P4474">
        <v>0</v>
      </c>
    </row>
    <row r="4475" spans="1:16" x14ac:dyDescent="0.3">
      <c r="A4475" t="s">
        <v>4450</v>
      </c>
      <c r="B4475" s="1">
        <v>45363</v>
      </c>
      <c r="C4475" t="s">
        <v>4976</v>
      </c>
      <c r="D4475" t="s">
        <v>15</v>
      </c>
      <c r="E4475" t="s">
        <v>25</v>
      </c>
      <c r="F4475">
        <v>619</v>
      </c>
      <c r="G4475">
        <v>27097</v>
      </c>
      <c r="H4475">
        <v>0</v>
      </c>
      <c r="I4475">
        <v>41</v>
      </c>
      <c r="J4475" t="str">
        <f t="shared" si="69"/>
        <v>A2</v>
      </c>
      <c r="K4475" s="5">
        <v>43.775444264943459</v>
      </c>
      <c r="L4475">
        <v>2024</v>
      </c>
      <c r="P4475" t="s">
        <v>20</v>
      </c>
    </row>
    <row r="4476" spans="1:16" x14ac:dyDescent="0.3">
      <c r="A4476" t="s">
        <v>4451</v>
      </c>
      <c r="B4476" s="1">
        <v>45123</v>
      </c>
      <c r="C4476" t="s">
        <v>27</v>
      </c>
      <c r="D4476" t="s">
        <v>15</v>
      </c>
      <c r="E4476" t="s">
        <v>25</v>
      </c>
      <c r="F4476">
        <v>127</v>
      </c>
      <c r="G4476" t="s">
        <v>4976</v>
      </c>
      <c r="H4476" t="s">
        <v>20</v>
      </c>
      <c r="I4476">
        <v>41</v>
      </c>
      <c r="J4476" t="str">
        <f t="shared" si="69"/>
        <v>A2</v>
      </c>
      <c r="K4476" s="5">
        <v>0</v>
      </c>
      <c r="L4476">
        <v>2023</v>
      </c>
      <c r="P4476" t="s">
        <v>12</v>
      </c>
    </row>
    <row r="4477" spans="1:16" x14ac:dyDescent="0.3">
      <c r="A4477" t="s">
        <v>4452</v>
      </c>
      <c r="B4477" t="s">
        <v>4976</v>
      </c>
      <c r="C4477" t="s">
        <v>17</v>
      </c>
      <c r="D4477" t="s">
        <v>42</v>
      </c>
      <c r="E4477" t="s">
        <v>19</v>
      </c>
      <c r="F4477">
        <v>536</v>
      </c>
      <c r="G4477">
        <v>49185</v>
      </c>
      <c r="H4477" t="s">
        <v>12</v>
      </c>
      <c r="I4477">
        <v>40</v>
      </c>
      <c r="J4477" t="str">
        <f t="shared" si="69"/>
        <v>A2</v>
      </c>
      <c r="K4477" s="5">
        <v>91.763059701492537</v>
      </c>
      <c r="L4477" t="e">
        <v>#VALUE!</v>
      </c>
      <c r="P4477" t="s">
        <v>12</v>
      </c>
    </row>
    <row r="4478" spans="1:16" x14ac:dyDescent="0.3">
      <c r="A4478" t="s">
        <v>4453</v>
      </c>
      <c r="B4478" s="1">
        <v>45305</v>
      </c>
      <c r="C4478" t="s">
        <v>27</v>
      </c>
      <c r="D4478" t="s">
        <v>28</v>
      </c>
      <c r="E4478" t="s">
        <v>11</v>
      </c>
      <c r="F4478">
        <v>587</v>
      </c>
      <c r="G4478">
        <v>27034</v>
      </c>
      <c r="H4478" t="s">
        <v>12</v>
      </c>
      <c r="I4478">
        <v>58</v>
      </c>
      <c r="J4478" t="str">
        <f t="shared" si="69"/>
        <v>A3</v>
      </c>
      <c r="K4478" s="5">
        <v>46.054514480408855</v>
      </c>
      <c r="L4478">
        <v>2024</v>
      </c>
      <c r="P4478">
        <v>0</v>
      </c>
    </row>
    <row r="4479" spans="1:16" x14ac:dyDescent="0.3">
      <c r="A4479" t="s">
        <v>4454</v>
      </c>
      <c r="B4479" s="1">
        <v>44570</v>
      </c>
      <c r="C4479" t="s">
        <v>17</v>
      </c>
      <c r="D4479" t="s">
        <v>42</v>
      </c>
      <c r="E4479" t="s">
        <v>11</v>
      </c>
      <c r="F4479">
        <v>761</v>
      </c>
      <c r="G4479">
        <v>28852</v>
      </c>
      <c r="H4479">
        <v>0</v>
      </c>
      <c r="I4479">
        <v>40</v>
      </c>
      <c r="J4479" t="str">
        <f t="shared" si="69"/>
        <v>A2</v>
      </c>
      <c r="K4479" s="5">
        <v>37.913272010512486</v>
      </c>
      <c r="L4479">
        <v>2022</v>
      </c>
      <c r="P4479" t="s">
        <v>12</v>
      </c>
    </row>
    <row r="4480" spans="1:16" x14ac:dyDescent="0.3">
      <c r="A4480" t="s">
        <v>4455</v>
      </c>
      <c r="B4480" s="1">
        <v>45359</v>
      </c>
      <c r="C4480" t="s">
        <v>22</v>
      </c>
      <c r="D4480" t="s">
        <v>18</v>
      </c>
      <c r="E4480" t="s">
        <v>34</v>
      </c>
      <c r="F4480">
        <v>205</v>
      </c>
      <c r="G4480">
        <v>38409</v>
      </c>
      <c r="H4480" t="s">
        <v>20</v>
      </c>
      <c r="I4480">
        <v>57</v>
      </c>
      <c r="J4480" t="str">
        <f t="shared" si="69"/>
        <v>A3</v>
      </c>
      <c r="K4480" s="5">
        <v>187.36097560975611</v>
      </c>
      <c r="L4480">
        <v>2024</v>
      </c>
      <c r="P4480" t="s">
        <v>12</v>
      </c>
    </row>
    <row r="4481" spans="1:16" x14ac:dyDescent="0.3">
      <c r="A4481" t="s">
        <v>4456</v>
      </c>
      <c r="B4481" s="1">
        <v>44688</v>
      </c>
      <c r="C4481" t="s">
        <v>9</v>
      </c>
      <c r="D4481" t="s">
        <v>28</v>
      </c>
      <c r="E4481" t="s">
        <v>23</v>
      </c>
      <c r="F4481">
        <v>328</v>
      </c>
      <c r="G4481">
        <v>22804</v>
      </c>
      <c r="H4481">
        <v>0</v>
      </c>
      <c r="I4481">
        <v>58</v>
      </c>
      <c r="J4481" t="str">
        <f t="shared" si="69"/>
        <v>A3</v>
      </c>
      <c r="K4481" s="5">
        <v>69.524390243902445</v>
      </c>
      <c r="L4481">
        <v>2022</v>
      </c>
      <c r="P4481" t="s">
        <v>12</v>
      </c>
    </row>
    <row r="4482" spans="1:16" x14ac:dyDescent="0.3">
      <c r="A4482" t="s">
        <v>4457</v>
      </c>
      <c r="B4482" s="1">
        <v>45113</v>
      </c>
      <c r="C4482" t="s">
        <v>4976</v>
      </c>
      <c r="D4482" t="s">
        <v>18</v>
      </c>
      <c r="E4482" t="s">
        <v>19</v>
      </c>
      <c r="F4482">
        <v>587</v>
      </c>
      <c r="G4482">
        <v>47195</v>
      </c>
      <c r="H4482" t="s">
        <v>12</v>
      </c>
      <c r="I4482">
        <v>57</v>
      </c>
      <c r="J4482" t="str">
        <f t="shared" si="69"/>
        <v>A3</v>
      </c>
      <c r="K4482" s="5">
        <v>80.400340715502551</v>
      </c>
      <c r="L4482">
        <v>2023</v>
      </c>
      <c r="P4482" t="s">
        <v>12</v>
      </c>
    </row>
    <row r="4483" spans="1:16" x14ac:dyDescent="0.3">
      <c r="A4483" t="s">
        <v>4458</v>
      </c>
      <c r="B4483" s="1">
        <v>45040</v>
      </c>
      <c r="C4483" t="s">
        <v>27</v>
      </c>
      <c r="D4483" t="s">
        <v>18</v>
      </c>
      <c r="E4483" t="s">
        <v>25</v>
      </c>
      <c r="F4483">
        <v>253</v>
      </c>
      <c r="G4483">
        <v>19465</v>
      </c>
      <c r="H4483" t="s">
        <v>20</v>
      </c>
      <c r="I4483">
        <v>57</v>
      </c>
      <c r="J4483" t="str">
        <f t="shared" ref="J4483:J4546" si="70">IF(I4483&lt;=30,"A1",IF(I4483&lt;=45,"A2","A3"))</f>
        <v>A3</v>
      </c>
      <c r="K4483" s="5">
        <v>76.936758893280626</v>
      </c>
      <c r="L4483">
        <v>2023</v>
      </c>
      <c r="P4483" t="s">
        <v>12</v>
      </c>
    </row>
    <row r="4484" spans="1:16" x14ac:dyDescent="0.3">
      <c r="A4484" t="s">
        <v>4459</v>
      </c>
      <c r="B4484" s="1">
        <v>44688</v>
      </c>
      <c r="C4484" t="s">
        <v>17</v>
      </c>
      <c r="D4484" t="s">
        <v>10</v>
      </c>
      <c r="E4484" t="s">
        <v>34</v>
      </c>
      <c r="F4484">
        <v>412</v>
      </c>
      <c r="G4484" t="s">
        <v>4976</v>
      </c>
      <c r="H4484" t="s">
        <v>12</v>
      </c>
      <c r="I4484">
        <v>39</v>
      </c>
      <c r="J4484" t="str">
        <f t="shared" si="70"/>
        <v>A2</v>
      </c>
      <c r="K4484" s="5">
        <v>0</v>
      </c>
      <c r="L4484">
        <v>2022</v>
      </c>
      <c r="P4484">
        <v>0</v>
      </c>
    </row>
    <row r="4485" spans="1:16" x14ac:dyDescent="0.3">
      <c r="A4485" t="s">
        <v>4460</v>
      </c>
      <c r="B4485" s="1">
        <v>44873</v>
      </c>
      <c r="C4485" t="s">
        <v>14</v>
      </c>
      <c r="D4485" t="s">
        <v>28</v>
      </c>
      <c r="E4485" t="s">
        <v>19</v>
      </c>
      <c r="F4485">
        <v>128</v>
      </c>
      <c r="G4485">
        <v>39097</v>
      </c>
      <c r="H4485" t="s">
        <v>12</v>
      </c>
      <c r="I4485">
        <v>58</v>
      </c>
      <c r="J4485" t="str">
        <f t="shared" si="70"/>
        <v>A3</v>
      </c>
      <c r="K4485" s="5">
        <v>305.4453125</v>
      </c>
      <c r="L4485">
        <v>2022</v>
      </c>
      <c r="P4485" t="s">
        <v>12</v>
      </c>
    </row>
    <row r="4486" spans="1:16" x14ac:dyDescent="0.3">
      <c r="A4486" t="s">
        <v>4461</v>
      </c>
      <c r="B4486" s="1">
        <v>44563</v>
      </c>
      <c r="C4486" t="s">
        <v>9</v>
      </c>
      <c r="D4486" t="s">
        <v>42</v>
      </c>
      <c r="E4486" t="s">
        <v>34</v>
      </c>
      <c r="F4486">
        <v>533</v>
      </c>
      <c r="G4486">
        <v>23893</v>
      </c>
      <c r="H4486" t="s">
        <v>20</v>
      </c>
      <c r="I4486">
        <v>40</v>
      </c>
      <c r="J4486" t="str">
        <f t="shared" si="70"/>
        <v>A2</v>
      </c>
      <c r="K4486" s="5">
        <v>44.827392120075046</v>
      </c>
      <c r="L4486">
        <v>2022</v>
      </c>
      <c r="P4486">
        <v>0</v>
      </c>
    </row>
    <row r="4487" spans="1:16" x14ac:dyDescent="0.3">
      <c r="A4487" t="s">
        <v>4462</v>
      </c>
      <c r="B4487" s="1">
        <v>44892</v>
      </c>
      <c r="C4487" t="s">
        <v>17</v>
      </c>
      <c r="D4487" t="s">
        <v>28</v>
      </c>
      <c r="E4487" t="s">
        <v>25</v>
      </c>
      <c r="F4487">
        <v>976</v>
      </c>
      <c r="G4487">
        <v>37023</v>
      </c>
      <c r="H4487" t="s">
        <v>12</v>
      </c>
      <c r="I4487">
        <v>58</v>
      </c>
      <c r="J4487" t="str">
        <f t="shared" si="70"/>
        <v>A3</v>
      </c>
      <c r="K4487" s="5">
        <v>37.933401639344261</v>
      </c>
      <c r="L4487">
        <v>2022</v>
      </c>
      <c r="P4487" t="s">
        <v>20</v>
      </c>
    </row>
    <row r="4488" spans="1:16" x14ac:dyDescent="0.3">
      <c r="A4488" t="s">
        <v>4463</v>
      </c>
      <c r="B4488" s="1">
        <v>45433</v>
      </c>
      <c r="C4488" t="s">
        <v>9</v>
      </c>
      <c r="D4488" t="s">
        <v>15</v>
      </c>
      <c r="E4488" t="s">
        <v>34</v>
      </c>
      <c r="F4488">
        <v>253</v>
      </c>
      <c r="G4488">
        <v>7117</v>
      </c>
      <c r="H4488" t="s">
        <v>12</v>
      </c>
      <c r="I4488">
        <v>41</v>
      </c>
      <c r="J4488" t="str">
        <f t="shared" si="70"/>
        <v>A2</v>
      </c>
      <c r="K4488" s="5">
        <v>28.130434782608695</v>
      </c>
      <c r="L4488">
        <v>2024</v>
      </c>
      <c r="P4488" t="s">
        <v>12</v>
      </c>
    </row>
    <row r="4489" spans="1:16" x14ac:dyDescent="0.3">
      <c r="A4489" t="s">
        <v>4464</v>
      </c>
      <c r="B4489" s="1">
        <v>44829</v>
      </c>
      <c r="C4489" t="s">
        <v>17</v>
      </c>
      <c r="D4489" t="s">
        <v>42</v>
      </c>
      <c r="E4489" t="s">
        <v>11</v>
      </c>
      <c r="F4489">
        <v>560</v>
      </c>
      <c r="G4489">
        <v>22009</v>
      </c>
      <c r="H4489" t="s">
        <v>12</v>
      </c>
      <c r="I4489">
        <v>40</v>
      </c>
      <c r="J4489" t="str">
        <f t="shared" si="70"/>
        <v>A2</v>
      </c>
      <c r="K4489" s="5">
        <v>39.301785714285714</v>
      </c>
      <c r="L4489">
        <v>2022</v>
      </c>
      <c r="P4489" t="s">
        <v>12</v>
      </c>
    </row>
    <row r="4490" spans="1:16" x14ac:dyDescent="0.3">
      <c r="A4490" t="s">
        <v>4465</v>
      </c>
      <c r="B4490" s="1">
        <v>44795</v>
      </c>
      <c r="C4490" t="s">
        <v>14</v>
      </c>
      <c r="D4490" t="s">
        <v>42</v>
      </c>
      <c r="E4490" t="s">
        <v>23</v>
      </c>
      <c r="F4490">
        <v>795</v>
      </c>
      <c r="G4490">
        <v>38030</v>
      </c>
      <c r="H4490" t="s">
        <v>12</v>
      </c>
      <c r="I4490">
        <v>40</v>
      </c>
      <c r="J4490" t="str">
        <f t="shared" si="70"/>
        <v>A2</v>
      </c>
      <c r="K4490" s="5">
        <v>47.836477987421382</v>
      </c>
      <c r="L4490">
        <v>2022</v>
      </c>
      <c r="P4490" t="s">
        <v>20</v>
      </c>
    </row>
    <row r="4491" spans="1:16" x14ac:dyDescent="0.3">
      <c r="A4491" t="s">
        <v>4466</v>
      </c>
      <c r="B4491" s="1">
        <v>45357</v>
      </c>
      <c r="C4491" t="s">
        <v>27</v>
      </c>
      <c r="D4491" t="s">
        <v>42</v>
      </c>
      <c r="E4491" t="s">
        <v>11</v>
      </c>
      <c r="F4491">
        <v>840</v>
      </c>
      <c r="G4491">
        <v>11417</v>
      </c>
      <c r="H4491" t="s">
        <v>12</v>
      </c>
      <c r="I4491">
        <v>40</v>
      </c>
      <c r="J4491" t="str">
        <f t="shared" si="70"/>
        <v>A2</v>
      </c>
      <c r="K4491" s="5">
        <v>13.591666666666667</v>
      </c>
      <c r="L4491">
        <v>2024</v>
      </c>
      <c r="P4491" t="s">
        <v>12</v>
      </c>
    </row>
    <row r="4492" spans="1:16" hidden="1" x14ac:dyDescent="0.3">
      <c r="A4492" t="s">
        <v>4467</v>
      </c>
      <c r="B4492" s="1">
        <v>45299</v>
      </c>
      <c r="C4492" t="s">
        <v>22</v>
      </c>
      <c r="D4492" t="s">
        <v>4976</v>
      </c>
      <c r="E4492" t="s">
        <v>34</v>
      </c>
      <c r="F4492">
        <v>338</v>
      </c>
      <c r="G4492">
        <v>19843</v>
      </c>
      <c r="H4492" t="s">
        <v>12</v>
      </c>
      <c r="I4492" t="s">
        <v>4977</v>
      </c>
      <c r="J4492" t="str">
        <f t="shared" si="70"/>
        <v>A3</v>
      </c>
      <c r="K4492" s="5">
        <v>58.707100591715978</v>
      </c>
      <c r="L4492">
        <v>2024</v>
      </c>
      <c r="P4492" t="s">
        <v>12</v>
      </c>
    </row>
    <row r="4493" spans="1:16" x14ac:dyDescent="0.3">
      <c r="A4493" t="s">
        <v>4468</v>
      </c>
      <c r="B4493" s="1">
        <v>44707</v>
      </c>
      <c r="C4493" t="s">
        <v>22</v>
      </c>
      <c r="D4493" t="s">
        <v>10</v>
      </c>
      <c r="E4493" t="s">
        <v>25</v>
      </c>
      <c r="F4493">
        <v>564</v>
      </c>
      <c r="G4493">
        <v>5960</v>
      </c>
      <c r="H4493" t="s">
        <v>12</v>
      </c>
      <c r="I4493">
        <v>39</v>
      </c>
      <c r="J4493" t="str">
        <f t="shared" si="70"/>
        <v>A2</v>
      </c>
      <c r="K4493" s="5">
        <v>10.567375886524824</v>
      </c>
      <c r="L4493">
        <v>2022</v>
      </c>
      <c r="P4493" t="s">
        <v>12</v>
      </c>
    </row>
    <row r="4494" spans="1:16" x14ac:dyDescent="0.3">
      <c r="A4494" t="s">
        <v>4469</v>
      </c>
      <c r="B4494" s="1">
        <v>44975</v>
      </c>
      <c r="C4494" t="s">
        <v>27</v>
      </c>
      <c r="D4494" t="s">
        <v>10</v>
      </c>
      <c r="E4494" t="s">
        <v>4976</v>
      </c>
      <c r="F4494">
        <v>678</v>
      </c>
      <c r="G4494">
        <v>26651</v>
      </c>
      <c r="H4494" t="s">
        <v>12</v>
      </c>
      <c r="I4494">
        <v>39</v>
      </c>
      <c r="J4494" t="str">
        <f t="shared" si="70"/>
        <v>A2</v>
      </c>
      <c r="K4494" s="5">
        <v>39.30825958702065</v>
      </c>
      <c r="L4494">
        <v>2023</v>
      </c>
      <c r="P4494" t="s">
        <v>20</v>
      </c>
    </row>
    <row r="4495" spans="1:16" x14ac:dyDescent="0.3">
      <c r="A4495" t="s">
        <v>4470</v>
      </c>
      <c r="B4495" s="1">
        <v>44957</v>
      </c>
      <c r="C4495" t="s">
        <v>22</v>
      </c>
      <c r="D4495" t="s">
        <v>18</v>
      </c>
      <c r="E4495" t="s">
        <v>19</v>
      </c>
      <c r="F4495">
        <v>180</v>
      </c>
      <c r="G4495">
        <v>45415</v>
      </c>
      <c r="H4495" t="s">
        <v>12</v>
      </c>
      <c r="I4495">
        <v>57</v>
      </c>
      <c r="J4495" t="str">
        <f t="shared" si="70"/>
        <v>A3</v>
      </c>
      <c r="K4495" s="5">
        <v>252.30555555555554</v>
      </c>
      <c r="L4495">
        <v>2023</v>
      </c>
      <c r="P4495" t="s">
        <v>20</v>
      </c>
    </row>
    <row r="4496" spans="1:16" x14ac:dyDescent="0.3">
      <c r="A4496" t="s">
        <v>4471</v>
      </c>
      <c r="B4496" s="1">
        <v>45399</v>
      </c>
      <c r="C4496" t="s">
        <v>17</v>
      </c>
      <c r="D4496" t="s">
        <v>42</v>
      </c>
      <c r="E4496" t="s">
        <v>23</v>
      </c>
      <c r="F4496">
        <v>514</v>
      </c>
      <c r="G4496">
        <v>32857</v>
      </c>
      <c r="H4496" t="s">
        <v>12</v>
      </c>
      <c r="I4496">
        <v>40</v>
      </c>
      <c r="J4496" t="str">
        <f t="shared" si="70"/>
        <v>A2</v>
      </c>
      <c r="K4496" s="5">
        <v>63.924124513618679</v>
      </c>
      <c r="L4496">
        <v>2024</v>
      </c>
      <c r="P4496" t="s">
        <v>12</v>
      </c>
    </row>
    <row r="4497" spans="1:16" hidden="1" x14ac:dyDescent="0.3">
      <c r="A4497" t="s">
        <v>4472</v>
      </c>
      <c r="B4497" s="1">
        <v>45318</v>
      </c>
      <c r="C4497" t="s">
        <v>9</v>
      </c>
      <c r="D4497" t="s">
        <v>4976</v>
      </c>
      <c r="E4497" t="s">
        <v>19</v>
      </c>
      <c r="F4497">
        <v>879</v>
      </c>
      <c r="G4497">
        <v>17014</v>
      </c>
      <c r="H4497" t="s">
        <v>12</v>
      </c>
      <c r="I4497" t="s">
        <v>4977</v>
      </c>
      <c r="J4497" t="str">
        <f t="shared" si="70"/>
        <v>A3</v>
      </c>
      <c r="K4497" s="5">
        <v>19.356086461888509</v>
      </c>
      <c r="L4497">
        <v>2024</v>
      </c>
      <c r="P4497" t="e">
        <v>#N/A</v>
      </c>
    </row>
    <row r="4498" spans="1:16" x14ac:dyDescent="0.3">
      <c r="A4498" t="s">
        <v>4473</v>
      </c>
      <c r="B4498" s="1">
        <v>44823</v>
      </c>
      <c r="C4498" t="s">
        <v>17</v>
      </c>
      <c r="D4498" t="s">
        <v>42</v>
      </c>
      <c r="E4498" t="s">
        <v>11</v>
      </c>
      <c r="F4498" t="s">
        <v>4976</v>
      </c>
      <c r="G4498">
        <v>16427</v>
      </c>
      <c r="H4498" t="s">
        <v>20</v>
      </c>
      <c r="I4498">
        <v>40</v>
      </c>
      <c r="J4498" t="str">
        <f t="shared" si="70"/>
        <v>A2</v>
      </c>
      <c r="K4498" s="5">
        <v>0</v>
      </c>
      <c r="L4498">
        <v>2022</v>
      </c>
      <c r="P4498" t="s">
        <v>20</v>
      </c>
    </row>
    <row r="4499" spans="1:16" x14ac:dyDescent="0.3">
      <c r="A4499" t="s">
        <v>4474</v>
      </c>
      <c r="B4499" s="1">
        <v>44988</v>
      </c>
      <c r="C4499" t="s">
        <v>9</v>
      </c>
      <c r="D4499" t="s">
        <v>28</v>
      </c>
      <c r="E4499" t="s">
        <v>19</v>
      </c>
      <c r="F4499" t="s">
        <v>4976</v>
      </c>
      <c r="G4499">
        <v>18130</v>
      </c>
      <c r="H4499" t="s">
        <v>20</v>
      </c>
      <c r="I4499">
        <v>58</v>
      </c>
      <c r="J4499" t="str">
        <f t="shared" si="70"/>
        <v>A3</v>
      </c>
      <c r="K4499" s="5">
        <v>0</v>
      </c>
      <c r="L4499">
        <v>2023</v>
      </c>
      <c r="P4499" t="s">
        <v>12</v>
      </c>
    </row>
    <row r="4500" spans="1:16" x14ac:dyDescent="0.3">
      <c r="A4500" t="s">
        <v>4475</v>
      </c>
      <c r="B4500" t="s">
        <v>4976</v>
      </c>
      <c r="C4500" t="s">
        <v>14</v>
      </c>
      <c r="D4500" t="s">
        <v>18</v>
      </c>
      <c r="E4500" t="s">
        <v>11</v>
      </c>
      <c r="F4500">
        <v>910</v>
      </c>
      <c r="G4500" t="s">
        <v>4976</v>
      </c>
      <c r="H4500" t="s">
        <v>20</v>
      </c>
      <c r="I4500">
        <v>57</v>
      </c>
      <c r="J4500" t="str">
        <f t="shared" si="70"/>
        <v>A3</v>
      </c>
      <c r="K4500" s="5">
        <v>0</v>
      </c>
      <c r="L4500" t="e">
        <v>#VALUE!</v>
      </c>
      <c r="P4500" t="s">
        <v>12</v>
      </c>
    </row>
    <row r="4501" spans="1:16" x14ac:dyDescent="0.3">
      <c r="A4501" t="s">
        <v>4476</v>
      </c>
      <c r="B4501" s="1">
        <v>44675</v>
      </c>
      <c r="C4501" t="s">
        <v>27</v>
      </c>
      <c r="D4501" t="s">
        <v>42</v>
      </c>
      <c r="E4501" t="s">
        <v>19</v>
      </c>
      <c r="F4501">
        <v>833</v>
      </c>
      <c r="G4501">
        <v>49394</v>
      </c>
      <c r="H4501" t="s">
        <v>12</v>
      </c>
      <c r="I4501">
        <v>40</v>
      </c>
      <c r="J4501" t="str">
        <f t="shared" si="70"/>
        <v>A2</v>
      </c>
      <c r="K4501" s="5">
        <v>59.296518607442977</v>
      </c>
      <c r="L4501">
        <v>2022</v>
      </c>
      <c r="P4501" t="s">
        <v>12</v>
      </c>
    </row>
    <row r="4502" spans="1:16" x14ac:dyDescent="0.3">
      <c r="A4502" t="s">
        <v>4477</v>
      </c>
      <c r="B4502" s="1">
        <v>45462</v>
      </c>
      <c r="C4502" t="s">
        <v>14</v>
      </c>
      <c r="D4502" t="s">
        <v>42</v>
      </c>
      <c r="E4502" t="s">
        <v>4976</v>
      </c>
      <c r="F4502">
        <v>858</v>
      </c>
      <c r="G4502">
        <v>23625</v>
      </c>
      <c r="H4502" t="s">
        <v>12</v>
      </c>
      <c r="I4502">
        <v>40</v>
      </c>
      <c r="J4502" t="str">
        <f t="shared" si="70"/>
        <v>A2</v>
      </c>
      <c r="K4502" s="5">
        <v>27.534965034965033</v>
      </c>
      <c r="L4502">
        <v>2024</v>
      </c>
      <c r="P4502" t="s">
        <v>12</v>
      </c>
    </row>
    <row r="4503" spans="1:16" x14ac:dyDescent="0.3">
      <c r="A4503" t="s">
        <v>4478</v>
      </c>
      <c r="B4503" s="1">
        <v>44625</v>
      </c>
      <c r="C4503" t="s">
        <v>27</v>
      </c>
      <c r="D4503" t="s">
        <v>10</v>
      </c>
      <c r="E4503" t="s">
        <v>25</v>
      </c>
      <c r="F4503">
        <v>509</v>
      </c>
      <c r="G4503">
        <v>20519</v>
      </c>
      <c r="H4503" t="s">
        <v>12</v>
      </c>
      <c r="I4503">
        <v>39</v>
      </c>
      <c r="J4503" t="str">
        <f t="shared" si="70"/>
        <v>A2</v>
      </c>
      <c r="K4503" s="5">
        <v>40.312377210216113</v>
      </c>
      <c r="L4503">
        <v>2022</v>
      </c>
      <c r="P4503" t="s">
        <v>12</v>
      </c>
    </row>
    <row r="4504" spans="1:16" x14ac:dyDescent="0.3">
      <c r="A4504" t="s">
        <v>4479</v>
      </c>
      <c r="B4504" s="1">
        <v>45063</v>
      </c>
      <c r="C4504" t="s">
        <v>22</v>
      </c>
      <c r="D4504" t="s">
        <v>15</v>
      </c>
      <c r="E4504" t="s">
        <v>11</v>
      </c>
      <c r="F4504">
        <v>78</v>
      </c>
      <c r="G4504">
        <v>21703</v>
      </c>
      <c r="H4504" t="s">
        <v>12</v>
      </c>
      <c r="I4504">
        <v>41</v>
      </c>
      <c r="J4504" t="str">
        <f t="shared" si="70"/>
        <v>A2</v>
      </c>
      <c r="K4504" s="5">
        <v>278.24358974358972</v>
      </c>
      <c r="L4504">
        <v>2023</v>
      </c>
      <c r="P4504" t="s">
        <v>12</v>
      </c>
    </row>
    <row r="4505" spans="1:16" x14ac:dyDescent="0.3">
      <c r="A4505" t="s">
        <v>4480</v>
      </c>
      <c r="B4505" s="1">
        <v>44854</v>
      </c>
      <c r="C4505" t="s">
        <v>27</v>
      </c>
      <c r="D4505" t="s">
        <v>42</v>
      </c>
      <c r="E4505" t="s">
        <v>11</v>
      </c>
      <c r="F4505">
        <v>665</v>
      </c>
      <c r="G4505">
        <v>23745</v>
      </c>
      <c r="H4505">
        <v>0</v>
      </c>
      <c r="I4505">
        <v>40</v>
      </c>
      <c r="J4505" t="str">
        <f t="shared" si="70"/>
        <v>A2</v>
      </c>
      <c r="K4505" s="5">
        <v>35.70676691729323</v>
      </c>
      <c r="L4505">
        <v>2022</v>
      </c>
      <c r="P4505" t="s">
        <v>12</v>
      </c>
    </row>
    <row r="4506" spans="1:16" x14ac:dyDescent="0.3">
      <c r="A4506" t="s">
        <v>4481</v>
      </c>
      <c r="B4506" s="1">
        <v>45066</v>
      </c>
      <c r="C4506" t="s">
        <v>9</v>
      </c>
      <c r="D4506" t="s">
        <v>42</v>
      </c>
      <c r="E4506" t="s">
        <v>19</v>
      </c>
      <c r="F4506">
        <v>427</v>
      </c>
      <c r="G4506">
        <v>44245</v>
      </c>
      <c r="H4506" t="s">
        <v>12</v>
      </c>
      <c r="I4506">
        <v>40</v>
      </c>
      <c r="J4506" t="str">
        <f t="shared" si="70"/>
        <v>A2</v>
      </c>
      <c r="K4506" s="5">
        <v>103.61826697892272</v>
      </c>
      <c r="L4506">
        <v>2023</v>
      </c>
      <c r="P4506" t="s">
        <v>12</v>
      </c>
    </row>
    <row r="4507" spans="1:16" x14ac:dyDescent="0.3">
      <c r="A4507" t="s">
        <v>4482</v>
      </c>
      <c r="B4507" t="s">
        <v>4976</v>
      </c>
      <c r="C4507" t="s">
        <v>14</v>
      </c>
      <c r="D4507" t="s">
        <v>28</v>
      </c>
      <c r="E4507" t="s">
        <v>23</v>
      </c>
      <c r="F4507">
        <v>662</v>
      </c>
      <c r="G4507">
        <v>16379</v>
      </c>
      <c r="H4507" t="s">
        <v>12</v>
      </c>
      <c r="I4507">
        <v>58</v>
      </c>
      <c r="J4507" t="str">
        <f t="shared" si="70"/>
        <v>A3</v>
      </c>
      <c r="K4507" s="5">
        <v>24.741691842900302</v>
      </c>
      <c r="L4507" t="e">
        <v>#VALUE!</v>
      </c>
      <c r="P4507" t="s">
        <v>12</v>
      </c>
    </row>
    <row r="4508" spans="1:16" x14ac:dyDescent="0.3">
      <c r="A4508" t="s">
        <v>4483</v>
      </c>
      <c r="B4508" s="1">
        <v>44764</v>
      </c>
      <c r="C4508" t="s">
        <v>9</v>
      </c>
      <c r="D4508" t="s">
        <v>28</v>
      </c>
      <c r="E4508" t="s">
        <v>11</v>
      </c>
      <c r="F4508">
        <v>591</v>
      </c>
      <c r="G4508">
        <v>31711</v>
      </c>
      <c r="H4508" t="s">
        <v>12</v>
      </c>
      <c r="I4508">
        <v>58</v>
      </c>
      <c r="J4508" t="str">
        <f t="shared" si="70"/>
        <v>A3</v>
      </c>
      <c r="K4508" s="5">
        <v>53.656514382402705</v>
      </c>
      <c r="L4508">
        <v>2022</v>
      </c>
      <c r="P4508" t="s">
        <v>20</v>
      </c>
    </row>
    <row r="4509" spans="1:16" x14ac:dyDescent="0.3">
      <c r="A4509" t="s">
        <v>4484</v>
      </c>
      <c r="B4509" s="1">
        <v>45100</v>
      </c>
      <c r="C4509" t="s">
        <v>9</v>
      </c>
      <c r="D4509" t="s">
        <v>10</v>
      </c>
      <c r="E4509" t="s">
        <v>11</v>
      </c>
      <c r="F4509">
        <v>991</v>
      </c>
      <c r="G4509" t="s">
        <v>4976</v>
      </c>
      <c r="H4509">
        <v>0</v>
      </c>
      <c r="I4509">
        <v>39</v>
      </c>
      <c r="J4509" t="str">
        <f t="shared" si="70"/>
        <v>A2</v>
      </c>
      <c r="K4509" s="5">
        <v>0</v>
      </c>
      <c r="L4509">
        <v>2023</v>
      </c>
      <c r="P4509" t="s">
        <v>12</v>
      </c>
    </row>
    <row r="4510" spans="1:16" x14ac:dyDescent="0.3">
      <c r="A4510" t="s">
        <v>4485</v>
      </c>
      <c r="B4510" s="1">
        <v>44602</v>
      </c>
      <c r="C4510" t="s">
        <v>9</v>
      </c>
      <c r="D4510" t="s">
        <v>10</v>
      </c>
      <c r="E4510" t="s">
        <v>19</v>
      </c>
      <c r="F4510">
        <v>266</v>
      </c>
      <c r="G4510">
        <v>15752</v>
      </c>
      <c r="H4510" t="s">
        <v>12</v>
      </c>
      <c r="I4510">
        <v>39</v>
      </c>
      <c r="J4510" t="str">
        <f t="shared" si="70"/>
        <v>A2</v>
      </c>
      <c r="K4510" s="5">
        <v>59.218045112781958</v>
      </c>
      <c r="L4510">
        <v>2022</v>
      </c>
      <c r="P4510" t="s">
        <v>12</v>
      </c>
    </row>
    <row r="4511" spans="1:16" x14ac:dyDescent="0.3">
      <c r="A4511" t="s">
        <v>4486</v>
      </c>
      <c r="B4511" s="1">
        <v>45165</v>
      </c>
      <c r="C4511" t="s">
        <v>22</v>
      </c>
      <c r="D4511" t="s">
        <v>10</v>
      </c>
      <c r="E4511" t="s">
        <v>4976</v>
      </c>
      <c r="F4511">
        <v>574</v>
      </c>
      <c r="G4511">
        <v>44454</v>
      </c>
      <c r="H4511" t="s">
        <v>12</v>
      </c>
      <c r="I4511">
        <v>39</v>
      </c>
      <c r="J4511" t="str">
        <f t="shared" si="70"/>
        <v>A2</v>
      </c>
      <c r="K4511" s="5">
        <v>77.445993031358881</v>
      </c>
      <c r="L4511">
        <v>2023</v>
      </c>
      <c r="P4511" t="s">
        <v>12</v>
      </c>
    </row>
    <row r="4512" spans="1:16" x14ac:dyDescent="0.3">
      <c r="A4512" t="s">
        <v>4487</v>
      </c>
      <c r="B4512" s="1">
        <v>45280</v>
      </c>
      <c r="C4512" t="s">
        <v>17</v>
      </c>
      <c r="D4512" t="s">
        <v>18</v>
      </c>
      <c r="E4512" t="s">
        <v>34</v>
      </c>
      <c r="F4512">
        <v>792</v>
      </c>
      <c r="G4512">
        <v>7855</v>
      </c>
      <c r="H4512" t="s">
        <v>12</v>
      </c>
      <c r="I4512">
        <v>57</v>
      </c>
      <c r="J4512" t="str">
        <f t="shared" si="70"/>
        <v>A3</v>
      </c>
      <c r="K4512" s="5">
        <v>9.9179292929292924</v>
      </c>
      <c r="L4512">
        <v>2023</v>
      </c>
      <c r="P4512" t="s">
        <v>12</v>
      </c>
    </row>
    <row r="4513" spans="1:16" x14ac:dyDescent="0.3">
      <c r="A4513" t="s">
        <v>4488</v>
      </c>
      <c r="B4513" s="1">
        <v>44709</v>
      </c>
      <c r="C4513" t="s">
        <v>27</v>
      </c>
      <c r="D4513" t="s">
        <v>28</v>
      </c>
      <c r="E4513" t="s">
        <v>11</v>
      </c>
      <c r="F4513">
        <v>556</v>
      </c>
      <c r="G4513">
        <v>40482</v>
      </c>
      <c r="H4513" t="s">
        <v>12</v>
      </c>
      <c r="I4513">
        <v>58</v>
      </c>
      <c r="J4513" t="str">
        <f t="shared" si="70"/>
        <v>A3</v>
      </c>
      <c r="K4513" s="5">
        <v>72.809352517985616</v>
      </c>
      <c r="L4513">
        <v>2022</v>
      </c>
      <c r="P4513" t="s">
        <v>20</v>
      </c>
    </row>
    <row r="4514" spans="1:16" x14ac:dyDescent="0.3">
      <c r="A4514" t="s">
        <v>4489</v>
      </c>
      <c r="B4514" s="1">
        <v>44676</v>
      </c>
      <c r="C4514" t="s">
        <v>27</v>
      </c>
      <c r="D4514" t="s">
        <v>15</v>
      </c>
      <c r="E4514" t="s">
        <v>34</v>
      </c>
      <c r="F4514">
        <v>809</v>
      </c>
      <c r="G4514">
        <v>18216</v>
      </c>
      <c r="H4514" t="s">
        <v>12</v>
      </c>
      <c r="I4514">
        <v>41</v>
      </c>
      <c r="J4514" t="str">
        <f t="shared" si="70"/>
        <v>A2</v>
      </c>
      <c r="K4514" s="5">
        <v>22.516687268232385</v>
      </c>
      <c r="L4514">
        <v>2022</v>
      </c>
      <c r="P4514" t="s">
        <v>12</v>
      </c>
    </row>
    <row r="4515" spans="1:16" hidden="1" x14ac:dyDescent="0.3">
      <c r="A4515" t="s">
        <v>4490</v>
      </c>
      <c r="B4515" s="1">
        <v>44728</v>
      </c>
      <c r="C4515" t="s">
        <v>9</v>
      </c>
      <c r="D4515" t="s">
        <v>4976</v>
      </c>
      <c r="E4515" t="s">
        <v>25</v>
      </c>
      <c r="F4515">
        <v>841</v>
      </c>
      <c r="G4515">
        <v>38830</v>
      </c>
      <c r="H4515" t="s">
        <v>12</v>
      </c>
      <c r="I4515" t="s">
        <v>4977</v>
      </c>
      <c r="J4515" t="str">
        <f t="shared" si="70"/>
        <v>A3</v>
      </c>
      <c r="K4515" s="5">
        <v>46.171224732461354</v>
      </c>
      <c r="L4515">
        <v>2022</v>
      </c>
      <c r="P4515" t="s">
        <v>20</v>
      </c>
    </row>
    <row r="4516" spans="1:16" x14ac:dyDescent="0.3">
      <c r="A4516" t="s">
        <v>4491</v>
      </c>
      <c r="B4516" s="1">
        <v>44816</v>
      </c>
      <c r="C4516" t="s">
        <v>17</v>
      </c>
      <c r="D4516" t="s">
        <v>15</v>
      </c>
      <c r="E4516" t="s">
        <v>11</v>
      </c>
      <c r="F4516">
        <v>110</v>
      </c>
      <c r="G4516">
        <v>14543</v>
      </c>
      <c r="H4516" t="s">
        <v>12</v>
      </c>
      <c r="I4516">
        <v>41</v>
      </c>
      <c r="J4516" t="str">
        <f t="shared" si="70"/>
        <v>A2</v>
      </c>
      <c r="K4516" s="5">
        <v>132.20909090909092</v>
      </c>
      <c r="L4516">
        <v>2022</v>
      </c>
      <c r="P4516" t="s">
        <v>12</v>
      </c>
    </row>
    <row r="4517" spans="1:16" x14ac:dyDescent="0.3">
      <c r="A4517" t="s">
        <v>4492</v>
      </c>
      <c r="B4517" s="1">
        <v>45025</v>
      </c>
      <c r="C4517" t="s">
        <v>22</v>
      </c>
      <c r="D4517" t="s">
        <v>28</v>
      </c>
      <c r="E4517" t="s">
        <v>34</v>
      </c>
      <c r="F4517" t="s">
        <v>4976</v>
      </c>
      <c r="G4517">
        <v>34840</v>
      </c>
      <c r="I4517">
        <v>58</v>
      </c>
      <c r="J4517" t="str">
        <f t="shared" si="70"/>
        <v>A3</v>
      </c>
      <c r="K4517" s="5">
        <v>0</v>
      </c>
      <c r="L4517">
        <v>2023</v>
      </c>
      <c r="P4517" t="s">
        <v>12</v>
      </c>
    </row>
    <row r="4518" spans="1:16" x14ac:dyDescent="0.3">
      <c r="A4518" t="s">
        <v>4493</v>
      </c>
      <c r="B4518" s="1">
        <v>45438</v>
      </c>
      <c r="C4518" t="s">
        <v>14</v>
      </c>
      <c r="D4518" t="s">
        <v>15</v>
      </c>
      <c r="E4518" t="s">
        <v>25</v>
      </c>
      <c r="F4518">
        <v>437</v>
      </c>
      <c r="G4518">
        <v>33455</v>
      </c>
      <c r="I4518">
        <v>41</v>
      </c>
      <c r="J4518" t="str">
        <f t="shared" si="70"/>
        <v>A2</v>
      </c>
      <c r="K4518" s="5">
        <v>76.556064073226551</v>
      </c>
      <c r="L4518">
        <v>2024</v>
      </c>
      <c r="P4518" t="s">
        <v>20</v>
      </c>
    </row>
    <row r="4519" spans="1:16" x14ac:dyDescent="0.3">
      <c r="A4519" t="s">
        <v>4494</v>
      </c>
      <c r="B4519" s="1">
        <v>44943</v>
      </c>
      <c r="C4519" t="s">
        <v>27</v>
      </c>
      <c r="D4519" t="s">
        <v>18</v>
      </c>
      <c r="E4519" t="s">
        <v>25</v>
      </c>
      <c r="F4519">
        <v>457</v>
      </c>
      <c r="G4519">
        <v>39919</v>
      </c>
      <c r="I4519">
        <v>57</v>
      </c>
      <c r="J4519" t="str">
        <f t="shared" si="70"/>
        <v>A3</v>
      </c>
      <c r="K4519" s="5">
        <v>87.350109409190367</v>
      </c>
      <c r="L4519">
        <v>2023</v>
      </c>
      <c r="P4519" t="s">
        <v>12</v>
      </c>
    </row>
    <row r="4520" spans="1:16" x14ac:dyDescent="0.3">
      <c r="A4520" t="s">
        <v>4495</v>
      </c>
      <c r="B4520" s="1">
        <v>44727</v>
      </c>
      <c r="C4520" t="s">
        <v>22</v>
      </c>
      <c r="D4520" t="s">
        <v>10</v>
      </c>
      <c r="E4520" t="s">
        <v>23</v>
      </c>
      <c r="F4520" t="s">
        <v>4976</v>
      </c>
      <c r="G4520">
        <v>48251</v>
      </c>
      <c r="I4520">
        <v>39</v>
      </c>
      <c r="J4520" t="str">
        <f t="shared" si="70"/>
        <v>A2</v>
      </c>
      <c r="K4520" s="5">
        <v>0</v>
      </c>
      <c r="L4520">
        <v>2022</v>
      </c>
      <c r="P4520" t="s">
        <v>12</v>
      </c>
    </row>
    <row r="4521" spans="1:16" x14ac:dyDescent="0.3">
      <c r="A4521" t="s">
        <v>4496</v>
      </c>
      <c r="B4521" s="1">
        <v>45154</v>
      </c>
      <c r="C4521" t="s">
        <v>17</v>
      </c>
      <c r="D4521" t="s">
        <v>10</v>
      </c>
      <c r="E4521" t="s">
        <v>11</v>
      </c>
      <c r="F4521">
        <v>852</v>
      </c>
      <c r="G4521">
        <v>16850</v>
      </c>
      <c r="I4521">
        <v>39</v>
      </c>
      <c r="J4521" t="str">
        <f t="shared" si="70"/>
        <v>A2</v>
      </c>
      <c r="K4521" s="5">
        <v>19.77699530516432</v>
      </c>
      <c r="L4521">
        <v>2023</v>
      </c>
      <c r="P4521" t="s">
        <v>12</v>
      </c>
    </row>
    <row r="4522" spans="1:16" x14ac:dyDescent="0.3">
      <c r="A4522" t="s">
        <v>4497</v>
      </c>
      <c r="B4522" s="1">
        <v>44807</v>
      </c>
      <c r="C4522" t="s">
        <v>14</v>
      </c>
      <c r="D4522" t="s">
        <v>28</v>
      </c>
      <c r="E4522" t="s">
        <v>23</v>
      </c>
      <c r="F4522">
        <v>922</v>
      </c>
      <c r="G4522">
        <v>36221</v>
      </c>
      <c r="I4522">
        <v>58</v>
      </c>
      <c r="J4522" t="str">
        <f t="shared" si="70"/>
        <v>A3</v>
      </c>
      <c r="K4522" s="5">
        <v>39.285249457700651</v>
      </c>
      <c r="L4522">
        <v>2022</v>
      </c>
      <c r="P4522" t="s">
        <v>12</v>
      </c>
    </row>
    <row r="4523" spans="1:16" x14ac:dyDescent="0.3">
      <c r="A4523" t="s">
        <v>4498</v>
      </c>
      <c r="B4523" s="1">
        <v>45208</v>
      </c>
      <c r="C4523" t="s">
        <v>4976</v>
      </c>
      <c r="D4523" t="s">
        <v>32</v>
      </c>
      <c r="E4523" t="s">
        <v>34</v>
      </c>
      <c r="F4523">
        <v>665</v>
      </c>
      <c r="G4523">
        <v>43883</v>
      </c>
      <c r="I4523">
        <v>46</v>
      </c>
      <c r="J4523" t="str">
        <f t="shared" si="70"/>
        <v>A3</v>
      </c>
      <c r="K4523" s="5">
        <v>65.989473684210523</v>
      </c>
      <c r="L4523">
        <v>2023</v>
      </c>
      <c r="P4523" t="s">
        <v>12</v>
      </c>
    </row>
    <row r="4524" spans="1:16" x14ac:dyDescent="0.3">
      <c r="A4524" t="s">
        <v>4499</v>
      </c>
      <c r="B4524" s="1">
        <v>44840</v>
      </c>
      <c r="C4524" t="s">
        <v>9</v>
      </c>
      <c r="D4524" t="s">
        <v>28</v>
      </c>
      <c r="E4524" t="s">
        <v>34</v>
      </c>
      <c r="F4524">
        <v>407</v>
      </c>
      <c r="G4524">
        <v>19178</v>
      </c>
      <c r="I4524">
        <v>58</v>
      </c>
      <c r="J4524" t="str">
        <f t="shared" si="70"/>
        <v>A3</v>
      </c>
      <c r="K4524" s="5">
        <v>47.120393120393118</v>
      </c>
      <c r="L4524">
        <v>2022</v>
      </c>
      <c r="P4524" t="s">
        <v>12</v>
      </c>
    </row>
    <row r="4525" spans="1:16" x14ac:dyDescent="0.3">
      <c r="A4525" t="s">
        <v>4500</v>
      </c>
      <c r="B4525" s="1">
        <v>45028</v>
      </c>
      <c r="C4525" t="s">
        <v>17</v>
      </c>
      <c r="D4525" t="s">
        <v>18</v>
      </c>
      <c r="E4525" t="s">
        <v>11</v>
      </c>
      <c r="F4525">
        <v>640</v>
      </c>
      <c r="G4525">
        <v>46166</v>
      </c>
      <c r="I4525">
        <v>57</v>
      </c>
      <c r="J4525" t="str">
        <f t="shared" si="70"/>
        <v>A3</v>
      </c>
      <c r="K4525" s="5">
        <v>72.134375000000006</v>
      </c>
      <c r="L4525">
        <v>2023</v>
      </c>
      <c r="P4525">
        <v>0</v>
      </c>
    </row>
    <row r="4526" spans="1:16" x14ac:dyDescent="0.3">
      <c r="A4526" t="s">
        <v>4501</v>
      </c>
      <c r="B4526" s="1">
        <v>45105</v>
      </c>
      <c r="C4526" t="s">
        <v>27</v>
      </c>
      <c r="D4526" t="s">
        <v>18</v>
      </c>
      <c r="E4526" t="s">
        <v>23</v>
      </c>
      <c r="F4526">
        <v>620</v>
      </c>
      <c r="G4526">
        <v>40213</v>
      </c>
      <c r="I4526">
        <v>57</v>
      </c>
      <c r="J4526" t="str">
        <f t="shared" si="70"/>
        <v>A3</v>
      </c>
      <c r="K4526" s="5">
        <v>64.859677419354838</v>
      </c>
      <c r="L4526">
        <v>2023</v>
      </c>
      <c r="P4526">
        <v>0</v>
      </c>
    </row>
    <row r="4527" spans="1:16" x14ac:dyDescent="0.3">
      <c r="A4527" t="s">
        <v>4502</v>
      </c>
      <c r="B4527" s="1">
        <v>45397</v>
      </c>
      <c r="C4527" t="s">
        <v>22</v>
      </c>
      <c r="D4527" t="s">
        <v>28</v>
      </c>
      <c r="E4527" t="s">
        <v>23</v>
      </c>
      <c r="F4527">
        <v>527</v>
      </c>
      <c r="G4527">
        <v>32056</v>
      </c>
      <c r="I4527">
        <v>58</v>
      </c>
      <c r="J4527" t="str">
        <f t="shared" si="70"/>
        <v>A3</v>
      </c>
      <c r="K4527" s="5">
        <v>60.827324478178369</v>
      </c>
      <c r="L4527">
        <v>2024</v>
      </c>
      <c r="P4527" t="s">
        <v>12</v>
      </c>
    </row>
    <row r="4528" spans="1:16" x14ac:dyDescent="0.3">
      <c r="A4528" t="s">
        <v>4503</v>
      </c>
      <c r="B4528" s="1">
        <v>44892</v>
      </c>
      <c r="C4528" t="s">
        <v>22</v>
      </c>
      <c r="D4528" t="s">
        <v>10</v>
      </c>
      <c r="E4528" t="s">
        <v>25</v>
      </c>
      <c r="F4528">
        <v>540</v>
      </c>
      <c r="G4528">
        <v>15279</v>
      </c>
      <c r="I4528">
        <v>39</v>
      </c>
      <c r="J4528" t="str">
        <f t="shared" si="70"/>
        <v>A2</v>
      </c>
      <c r="K4528" s="5">
        <v>28.294444444444444</v>
      </c>
      <c r="L4528">
        <v>2022</v>
      </c>
      <c r="P4528">
        <v>0</v>
      </c>
    </row>
    <row r="4529" spans="1:16" x14ac:dyDescent="0.3">
      <c r="A4529" t="s">
        <v>4504</v>
      </c>
      <c r="B4529" s="1">
        <v>45008</v>
      </c>
      <c r="C4529" t="s">
        <v>14</v>
      </c>
      <c r="D4529" t="s">
        <v>18</v>
      </c>
      <c r="E4529" t="s">
        <v>11</v>
      </c>
      <c r="F4529">
        <v>663</v>
      </c>
      <c r="G4529">
        <v>36247</v>
      </c>
      <c r="I4529">
        <v>57</v>
      </c>
      <c r="J4529" t="str">
        <f t="shared" si="70"/>
        <v>A3</v>
      </c>
      <c r="K4529" s="5">
        <v>54.671191553544496</v>
      </c>
      <c r="L4529">
        <v>2023</v>
      </c>
      <c r="P4529" t="s">
        <v>12</v>
      </c>
    </row>
    <row r="4530" spans="1:16" x14ac:dyDescent="0.3">
      <c r="A4530" t="s">
        <v>4505</v>
      </c>
      <c r="B4530" s="1">
        <v>44711</v>
      </c>
      <c r="C4530" t="s">
        <v>27</v>
      </c>
      <c r="D4530" t="s">
        <v>32</v>
      </c>
      <c r="E4530" t="s">
        <v>19</v>
      </c>
      <c r="F4530">
        <v>642</v>
      </c>
      <c r="G4530">
        <v>36027</v>
      </c>
      <c r="I4530">
        <v>46</v>
      </c>
      <c r="J4530" t="str">
        <f t="shared" si="70"/>
        <v>A3</v>
      </c>
      <c r="K4530" s="5">
        <v>56.116822429906541</v>
      </c>
      <c r="L4530">
        <v>2022</v>
      </c>
      <c r="P4530" t="s">
        <v>20</v>
      </c>
    </row>
    <row r="4531" spans="1:16" x14ac:dyDescent="0.3">
      <c r="A4531" t="s">
        <v>4506</v>
      </c>
      <c r="B4531" s="1">
        <v>45231</v>
      </c>
      <c r="C4531" t="s">
        <v>14</v>
      </c>
      <c r="D4531" t="s">
        <v>15</v>
      </c>
      <c r="E4531" t="s">
        <v>4976</v>
      </c>
      <c r="F4531">
        <v>347</v>
      </c>
      <c r="G4531">
        <v>14781</v>
      </c>
      <c r="I4531">
        <v>41</v>
      </c>
      <c r="J4531" t="str">
        <f t="shared" si="70"/>
        <v>A2</v>
      </c>
      <c r="K4531" s="5">
        <v>42.596541786743515</v>
      </c>
      <c r="L4531">
        <v>2023</v>
      </c>
      <c r="P4531" t="s">
        <v>12</v>
      </c>
    </row>
    <row r="4532" spans="1:16" x14ac:dyDescent="0.3">
      <c r="A4532" t="s">
        <v>4507</v>
      </c>
      <c r="B4532" s="1">
        <v>45285</v>
      </c>
      <c r="C4532" t="s">
        <v>14</v>
      </c>
      <c r="D4532" t="s">
        <v>28</v>
      </c>
      <c r="E4532" t="s">
        <v>11</v>
      </c>
      <c r="F4532" t="s">
        <v>4976</v>
      </c>
      <c r="G4532">
        <v>45614</v>
      </c>
      <c r="I4532">
        <v>58</v>
      </c>
      <c r="J4532" t="str">
        <f t="shared" si="70"/>
        <v>A3</v>
      </c>
      <c r="K4532" s="5">
        <v>0</v>
      </c>
      <c r="L4532">
        <v>2023</v>
      </c>
      <c r="P4532" t="s">
        <v>12</v>
      </c>
    </row>
    <row r="4533" spans="1:16" x14ac:dyDescent="0.3">
      <c r="A4533" t="s">
        <v>4508</v>
      </c>
      <c r="B4533" s="1">
        <v>44725</v>
      </c>
      <c r="C4533" t="s">
        <v>17</v>
      </c>
      <c r="D4533" t="s">
        <v>32</v>
      </c>
      <c r="E4533" t="s">
        <v>23</v>
      </c>
      <c r="F4533">
        <v>465</v>
      </c>
      <c r="G4533">
        <v>29455</v>
      </c>
      <c r="I4533">
        <v>46</v>
      </c>
      <c r="J4533" t="str">
        <f t="shared" si="70"/>
        <v>A3</v>
      </c>
      <c r="K4533" s="5">
        <v>63.344086021505376</v>
      </c>
      <c r="L4533">
        <v>2022</v>
      </c>
      <c r="P4533" t="s">
        <v>12</v>
      </c>
    </row>
    <row r="4534" spans="1:16" x14ac:dyDescent="0.3">
      <c r="A4534" t="s">
        <v>4509</v>
      </c>
      <c r="B4534" s="1">
        <v>45164</v>
      </c>
      <c r="C4534" t="s">
        <v>27</v>
      </c>
      <c r="D4534" t="s">
        <v>28</v>
      </c>
      <c r="E4534" t="s">
        <v>25</v>
      </c>
      <c r="F4534">
        <v>368</v>
      </c>
      <c r="G4534">
        <v>15179</v>
      </c>
      <c r="I4534">
        <v>58</v>
      </c>
      <c r="J4534" t="str">
        <f t="shared" si="70"/>
        <v>A3</v>
      </c>
      <c r="K4534" s="5">
        <v>41.247282608695649</v>
      </c>
      <c r="L4534">
        <v>2023</v>
      </c>
      <c r="P4534" t="s">
        <v>12</v>
      </c>
    </row>
    <row r="4535" spans="1:16" x14ac:dyDescent="0.3">
      <c r="A4535" t="s">
        <v>4510</v>
      </c>
      <c r="B4535" s="1">
        <v>44692</v>
      </c>
      <c r="C4535" t="s">
        <v>9</v>
      </c>
      <c r="D4535" t="s">
        <v>18</v>
      </c>
      <c r="E4535" t="s">
        <v>34</v>
      </c>
      <c r="F4535">
        <v>597</v>
      </c>
      <c r="G4535">
        <v>43616</v>
      </c>
      <c r="I4535">
        <v>57</v>
      </c>
      <c r="J4535" t="str">
        <f t="shared" si="70"/>
        <v>A3</v>
      </c>
      <c r="K4535" s="5">
        <v>73.058626465661646</v>
      </c>
      <c r="L4535">
        <v>2022</v>
      </c>
      <c r="P4535" t="s">
        <v>12</v>
      </c>
    </row>
    <row r="4536" spans="1:16" x14ac:dyDescent="0.3">
      <c r="A4536" t="s">
        <v>4511</v>
      </c>
      <c r="B4536" s="1">
        <v>45009</v>
      </c>
      <c r="C4536" t="s">
        <v>14</v>
      </c>
      <c r="D4536" t="s">
        <v>18</v>
      </c>
      <c r="E4536" t="s">
        <v>34</v>
      </c>
      <c r="F4536">
        <v>500</v>
      </c>
      <c r="G4536">
        <v>43301</v>
      </c>
      <c r="I4536">
        <v>57</v>
      </c>
      <c r="J4536" t="str">
        <f t="shared" si="70"/>
        <v>A3</v>
      </c>
      <c r="K4536" s="5">
        <v>86.602000000000004</v>
      </c>
      <c r="L4536">
        <v>2023</v>
      </c>
      <c r="P4536" t="s">
        <v>20</v>
      </c>
    </row>
    <row r="4537" spans="1:16" x14ac:dyDescent="0.3">
      <c r="A4537" t="s">
        <v>4512</v>
      </c>
      <c r="B4537" s="1">
        <v>44894</v>
      </c>
      <c r="C4537" t="s">
        <v>22</v>
      </c>
      <c r="D4537" t="s">
        <v>10</v>
      </c>
      <c r="E4537" t="s">
        <v>23</v>
      </c>
      <c r="F4537" t="s">
        <v>4976</v>
      </c>
      <c r="G4537">
        <v>36681</v>
      </c>
      <c r="I4537">
        <v>39</v>
      </c>
      <c r="J4537" t="str">
        <f t="shared" si="70"/>
        <v>A2</v>
      </c>
      <c r="K4537" s="5">
        <v>0</v>
      </c>
      <c r="L4537">
        <v>2022</v>
      </c>
      <c r="P4537" t="s">
        <v>20</v>
      </c>
    </row>
    <row r="4538" spans="1:16" hidden="1" x14ac:dyDescent="0.3">
      <c r="A4538" t="s">
        <v>4513</v>
      </c>
      <c r="B4538" s="1">
        <v>45012</v>
      </c>
      <c r="C4538" t="s">
        <v>14</v>
      </c>
      <c r="D4538" t="s">
        <v>4976</v>
      </c>
      <c r="E4538" t="s">
        <v>25</v>
      </c>
      <c r="F4538">
        <v>955</v>
      </c>
      <c r="G4538">
        <v>31680</v>
      </c>
      <c r="H4538" t="str">
        <f t="shared" ref="H4538:H4543" si="71">VLOOKUP(D4538,$M$1:$O$7,2,0)</f>
        <v>Null</v>
      </c>
      <c r="I4538" t="s">
        <v>4977</v>
      </c>
      <c r="J4538" t="str">
        <f t="shared" si="70"/>
        <v>A3</v>
      </c>
      <c r="K4538" s="5">
        <v>33.172774869109951</v>
      </c>
      <c r="L4538">
        <v>2023</v>
      </c>
      <c r="P4538" t="s">
        <v>20</v>
      </c>
    </row>
    <row r="4539" spans="1:16" x14ac:dyDescent="0.3">
      <c r="A4539" t="s">
        <v>4514</v>
      </c>
      <c r="B4539" t="s">
        <v>4976</v>
      </c>
      <c r="C4539" t="s">
        <v>14</v>
      </c>
      <c r="D4539" t="s">
        <v>18</v>
      </c>
      <c r="E4539" t="s">
        <v>19</v>
      </c>
      <c r="F4539">
        <v>141</v>
      </c>
      <c r="G4539">
        <v>9890</v>
      </c>
      <c r="I4539">
        <v>57</v>
      </c>
      <c r="J4539" t="str">
        <f t="shared" si="70"/>
        <v>A3</v>
      </c>
      <c r="K4539" s="5">
        <v>70.141843971631204</v>
      </c>
      <c r="L4539" t="e">
        <v>#VALUE!</v>
      </c>
      <c r="P4539" t="s">
        <v>12</v>
      </c>
    </row>
    <row r="4540" spans="1:16" x14ac:dyDescent="0.3">
      <c r="A4540" t="s">
        <v>4515</v>
      </c>
      <c r="B4540" s="1">
        <v>44868</v>
      </c>
      <c r="C4540" t="s">
        <v>27</v>
      </c>
      <c r="D4540" t="s">
        <v>28</v>
      </c>
      <c r="E4540" t="s">
        <v>34</v>
      </c>
      <c r="F4540" t="s">
        <v>4976</v>
      </c>
      <c r="G4540">
        <v>41685</v>
      </c>
      <c r="I4540">
        <v>58</v>
      </c>
      <c r="J4540" t="str">
        <f t="shared" si="70"/>
        <v>A3</v>
      </c>
      <c r="K4540" s="5">
        <v>0</v>
      </c>
      <c r="L4540">
        <v>2022</v>
      </c>
      <c r="P4540" t="s">
        <v>12</v>
      </c>
    </row>
    <row r="4541" spans="1:16" x14ac:dyDescent="0.3">
      <c r="A4541" t="s">
        <v>4516</v>
      </c>
      <c r="B4541" s="1">
        <v>45048</v>
      </c>
      <c r="C4541" t="s">
        <v>14</v>
      </c>
      <c r="D4541" t="s">
        <v>18</v>
      </c>
      <c r="E4541" t="s">
        <v>34</v>
      </c>
      <c r="F4541">
        <v>863</v>
      </c>
      <c r="G4541">
        <v>23694</v>
      </c>
      <c r="I4541">
        <v>57</v>
      </c>
      <c r="J4541" t="str">
        <f t="shared" si="70"/>
        <v>A3</v>
      </c>
      <c r="K4541" s="5">
        <v>27.455388180764775</v>
      </c>
      <c r="L4541">
        <v>2023</v>
      </c>
      <c r="P4541" t="s">
        <v>12</v>
      </c>
    </row>
    <row r="4542" spans="1:16" x14ac:dyDescent="0.3">
      <c r="A4542" t="s">
        <v>4517</v>
      </c>
      <c r="B4542" s="1">
        <v>44963</v>
      </c>
      <c r="C4542" t="s">
        <v>14</v>
      </c>
      <c r="D4542" t="s">
        <v>42</v>
      </c>
      <c r="E4542" t="s">
        <v>34</v>
      </c>
      <c r="F4542">
        <v>755</v>
      </c>
      <c r="G4542">
        <v>32197</v>
      </c>
      <c r="I4542">
        <v>40</v>
      </c>
      <c r="J4542" t="str">
        <f t="shared" si="70"/>
        <v>A2</v>
      </c>
      <c r="K4542" s="5">
        <v>42.64503311258278</v>
      </c>
      <c r="L4542">
        <v>2023</v>
      </c>
      <c r="P4542" t="s">
        <v>20</v>
      </c>
    </row>
    <row r="4543" spans="1:16" hidden="1" x14ac:dyDescent="0.3">
      <c r="A4543" t="s">
        <v>4518</v>
      </c>
      <c r="B4543" t="s">
        <v>4976</v>
      </c>
      <c r="C4543" t="s">
        <v>17</v>
      </c>
      <c r="D4543" t="s">
        <v>4976</v>
      </c>
      <c r="E4543" t="s">
        <v>11</v>
      </c>
      <c r="F4543">
        <v>754</v>
      </c>
      <c r="G4543">
        <v>16595</v>
      </c>
      <c r="H4543" t="str">
        <f t="shared" si="71"/>
        <v>Null</v>
      </c>
      <c r="I4543" t="s">
        <v>4977</v>
      </c>
      <c r="J4543" t="str">
        <f t="shared" si="70"/>
        <v>A3</v>
      </c>
      <c r="K4543" s="5">
        <v>22.009283819628646</v>
      </c>
      <c r="L4543" t="e">
        <v>#VALUE!</v>
      </c>
      <c r="P4543" t="s">
        <v>12</v>
      </c>
    </row>
    <row r="4544" spans="1:16" x14ac:dyDescent="0.3">
      <c r="A4544" t="s">
        <v>4519</v>
      </c>
      <c r="B4544" s="1">
        <v>44677</v>
      </c>
      <c r="C4544" t="s">
        <v>14</v>
      </c>
      <c r="D4544" t="s">
        <v>28</v>
      </c>
      <c r="E4544" t="s">
        <v>25</v>
      </c>
      <c r="F4544">
        <v>767</v>
      </c>
      <c r="G4544">
        <v>16617</v>
      </c>
      <c r="I4544">
        <v>58</v>
      </c>
      <c r="J4544" t="str">
        <f t="shared" si="70"/>
        <v>A3</v>
      </c>
      <c r="K4544" s="5">
        <v>21.664928292046937</v>
      </c>
      <c r="L4544">
        <v>2022</v>
      </c>
      <c r="P4544" t="s">
        <v>12</v>
      </c>
    </row>
    <row r="4545" spans="1:16" x14ac:dyDescent="0.3">
      <c r="A4545" t="s">
        <v>4520</v>
      </c>
      <c r="B4545" s="1">
        <v>45164</v>
      </c>
      <c r="C4545" t="s">
        <v>22</v>
      </c>
      <c r="D4545" t="s">
        <v>32</v>
      </c>
      <c r="E4545" t="s">
        <v>23</v>
      </c>
      <c r="F4545">
        <v>152</v>
      </c>
      <c r="G4545">
        <v>11308</v>
      </c>
      <c r="I4545">
        <v>46</v>
      </c>
      <c r="J4545" t="str">
        <f t="shared" si="70"/>
        <v>A3</v>
      </c>
      <c r="K4545" s="5">
        <v>74.39473684210526</v>
      </c>
      <c r="L4545">
        <v>2023</v>
      </c>
      <c r="P4545" t="s">
        <v>20</v>
      </c>
    </row>
    <row r="4546" spans="1:16" x14ac:dyDescent="0.3">
      <c r="A4546" t="s">
        <v>4521</v>
      </c>
      <c r="B4546" s="1">
        <v>45281</v>
      </c>
      <c r="C4546" t="s">
        <v>17</v>
      </c>
      <c r="D4546" t="s">
        <v>10</v>
      </c>
      <c r="E4546" t="s">
        <v>34</v>
      </c>
      <c r="F4546">
        <v>462</v>
      </c>
      <c r="G4546">
        <v>34134</v>
      </c>
      <c r="I4546">
        <v>39</v>
      </c>
      <c r="J4546" t="str">
        <f t="shared" si="70"/>
        <v>A2</v>
      </c>
      <c r="K4546" s="5">
        <v>73.883116883116884</v>
      </c>
      <c r="L4546">
        <v>2023</v>
      </c>
      <c r="P4546" t="s">
        <v>12</v>
      </c>
    </row>
    <row r="4547" spans="1:16" x14ac:dyDescent="0.3">
      <c r="A4547" t="s">
        <v>4522</v>
      </c>
      <c r="B4547" s="1">
        <v>45459</v>
      </c>
      <c r="C4547" t="s">
        <v>17</v>
      </c>
      <c r="D4547" t="s">
        <v>10</v>
      </c>
      <c r="E4547" t="s">
        <v>19</v>
      </c>
      <c r="F4547">
        <v>943</v>
      </c>
      <c r="G4547">
        <v>20590</v>
      </c>
      <c r="I4547">
        <v>39</v>
      </c>
      <c r="J4547" t="str">
        <f t="shared" ref="J4547:J4610" si="72">IF(I4547&lt;=30,"A1",IF(I4547&lt;=45,"A2","A3"))</f>
        <v>A2</v>
      </c>
      <c r="K4547" s="5">
        <v>21.834570519618239</v>
      </c>
      <c r="L4547">
        <v>2024</v>
      </c>
      <c r="P4547" t="s">
        <v>12</v>
      </c>
    </row>
    <row r="4548" spans="1:16" x14ac:dyDescent="0.3">
      <c r="A4548" t="s">
        <v>4523</v>
      </c>
      <c r="B4548" s="1">
        <v>45097</v>
      </c>
      <c r="C4548" t="s">
        <v>17</v>
      </c>
      <c r="D4548" t="s">
        <v>32</v>
      </c>
      <c r="E4548" t="s">
        <v>25</v>
      </c>
      <c r="F4548">
        <v>337</v>
      </c>
      <c r="G4548">
        <v>44934</v>
      </c>
      <c r="I4548">
        <v>46</v>
      </c>
      <c r="J4548" t="str">
        <f t="shared" si="72"/>
        <v>A3</v>
      </c>
      <c r="K4548" s="5">
        <v>133.33531157270031</v>
      </c>
      <c r="L4548">
        <v>2023</v>
      </c>
      <c r="P4548" t="s">
        <v>12</v>
      </c>
    </row>
    <row r="4549" spans="1:16" x14ac:dyDescent="0.3">
      <c r="A4549" t="s">
        <v>4524</v>
      </c>
      <c r="B4549" s="1">
        <v>44847</v>
      </c>
      <c r="C4549" t="s">
        <v>14</v>
      </c>
      <c r="D4549" t="s">
        <v>28</v>
      </c>
      <c r="E4549" t="s">
        <v>19</v>
      </c>
      <c r="F4549">
        <v>948</v>
      </c>
      <c r="G4549">
        <v>19287</v>
      </c>
      <c r="I4549">
        <v>58</v>
      </c>
      <c r="J4549" t="str">
        <f t="shared" si="72"/>
        <v>A3</v>
      </c>
      <c r="K4549" s="5">
        <v>20.344936708860761</v>
      </c>
      <c r="L4549">
        <v>2022</v>
      </c>
      <c r="P4549" t="s">
        <v>12</v>
      </c>
    </row>
    <row r="4550" spans="1:16" x14ac:dyDescent="0.3">
      <c r="A4550" t="s">
        <v>4525</v>
      </c>
      <c r="B4550" s="1">
        <v>45365</v>
      </c>
      <c r="C4550" t="s">
        <v>27</v>
      </c>
      <c r="D4550" t="s">
        <v>28</v>
      </c>
      <c r="E4550" t="s">
        <v>25</v>
      </c>
      <c r="F4550">
        <v>368</v>
      </c>
      <c r="G4550">
        <v>49505</v>
      </c>
      <c r="I4550">
        <v>58</v>
      </c>
      <c r="J4550" t="str">
        <f t="shared" si="72"/>
        <v>A3</v>
      </c>
      <c r="K4550" s="5">
        <v>134.52445652173913</v>
      </c>
      <c r="L4550">
        <v>2024</v>
      </c>
      <c r="P4550" t="s">
        <v>12</v>
      </c>
    </row>
    <row r="4551" spans="1:16" x14ac:dyDescent="0.3">
      <c r="A4551" t="s">
        <v>4526</v>
      </c>
      <c r="B4551" s="1">
        <v>45320</v>
      </c>
      <c r="C4551" t="s">
        <v>9</v>
      </c>
      <c r="D4551" t="s">
        <v>18</v>
      </c>
      <c r="E4551" t="s">
        <v>34</v>
      </c>
      <c r="F4551">
        <v>838</v>
      </c>
      <c r="G4551">
        <v>13130</v>
      </c>
      <c r="I4551">
        <v>57</v>
      </c>
      <c r="J4551" t="str">
        <f t="shared" si="72"/>
        <v>A3</v>
      </c>
      <c r="K4551" s="5">
        <v>15.668257756563246</v>
      </c>
      <c r="L4551">
        <v>2024</v>
      </c>
      <c r="P4551" t="s">
        <v>12</v>
      </c>
    </row>
    <row r="4552" spans="1:16" x14ac:dyDescent="0.3">
      <c r="A4552" t="s">
        <v>4527</v>
      </c>
      <c r="B4552" t="s">
        <v>4976</v>
      </c>
      <c r="C4552" t="s">
        <v>9</v>
      </c>
      <c r="D4552" t="s">
        <v>42</v>
      </c>
      <c r="E4552" t="s">
        <v>4976</v>
      </c>
      <c r="F4552">
        <v>597</v>
      </c>
      <c r="G4552">
        <v>48356</v>
      </c>
      <c r="I4552">
        <v>40</v>
      </c>
      <c r="J4552" t="str">
        <f t="shared" si="72"/>
        <v>A2</v>
      </c>
      <c r="K4552" s="5">
        <v>80.998324958123959</v>
      </c>
      <c r="L4552" t="e">
        <v>#VALUE!</v>
      </c>
      <c r="P4552" t="s">
        <v>12</v>
      </c>
    </row>
    <row r="4553" spans="1:16" x14ac:dyDescent="0.3">
      <c r="A4553" t="s">
        <v>4528</v>
      </c>
      <c r="B4553" s="1">
        <v>45383</v>
      </c>
      <c r="C4553" t="s">
        <v>22</v>
      </c>
      <c r="D4553" t="s">
        <v>32</v>
      </c>
      <c r="E4553" t="s">
        <v>23</v>
      </c>
      <c r="F4553">
        <v>507</v>
      </c>
      <c r="G4553">
        <v>18561</v>
      </c>
      <c r="I4553">
        <v>46</v>
      </c>
      <c r="J4553" t="str">
        <f t="shared" si="72"/>
        <v>A3</v>
      </c>
      <c r="K4553" s="5">
        <v>36.609467455621299</v>
      </c>
      <c r="L4553">
        <v>2024</v>
      </c>
      <c r="P4553">
        <v>0</v>
      </c>
    </row>
    <row r="4554" spans="1:16" x14ac:dyDescent="0.3">
      <c r="A4554" t="s">
        <v>4529</v>
      </c>
      <c r="B4554" s="1">
        <v>45083</v>
      </c>
      <c r="C4554" t="s">
        <v>17</v>
      </c>
      <c r="D4554" t="s">
        <v>15</v>
      </c>
      <c r="E4554" t="s">
        <v>19</v>
      </c>
      <c r="F4554">
        <v>332</v>
      </c>
      <c r="G4554" t="s">
        <v>4976</v>
      </c>
      <c r="I4554">
        <v>41</v>
      </c>
      <c r="J4554" t="str">
        <f t="shared" si="72"/>
        <v>A2</v>
      </c>
      <c r="K4554" s="5">
        <v>0</v>
      </c>
      <c r="L4554">
        <v>2023</v>
      </c>
      <c r="P4554">
        <v>0</v>
      </c>
    </row>
    <row r="4555" spans="1:16" x14ac:dyDescent="0.3">
      <c r="A4555" t="s">
        <v>4530</v>
      </c>
      <c r="B4555" s="1">
        <v>45268</v>
      </c>
      <c r="C4555" t="s">
        <v>9</v>
      </c>
      <c r="D4555" t="s">
        <v>15</v>
      </c>
      <c r="E4555" t="s">
        <v>19</v>
      </c>
      <c r="F4555">
        <v>115</v>
      </c>
      <c r="G4555">
        <v>19610</v>
      </c>
      <c r="I4555">
        <v>41</v>
      </c>
      <c r="J4555" t="str">
        <f t="shared" si="72"/>
        <v>A2</v>
      </c>
      <c r="K4555" s="5">
        <v>170.52173913043478</v>
      </c>
      <c r="L4555">
        <v>2023</v>
      </c>
      <c r="P4555" t="s">
        <v>20</v>
      </c>
    </row>
    <row r="4556" spans="1:16" x14ac:dyDescent="0.3">
      <c r="A4556" t="s">
        <v>4531</v>
      </c>
      <c r="B4556" s="1">
        <v>44721</v>
      </c>
      <c r="C4556" t="s">
        <v>17</v>
      </c>
      <c r="D4556" t="s">
        <v>32</v>
      </c>
      <c r="E4556" t="s">
        <v>11</v>
      </c>
      <c r="F4556">
        <v>529</v>
      </c>
      <c r="G4556">
        <v>38848</v>
      </c>
      <c r="I4556">
        <v>46</v>
      </c>
      <c r="J4556" t="str">
        <f t="shared" si="72"/>
        <v>A3</v>
      </c>
      <c r="K4556" s="5">
        <v>73.436672967863899</v>
      </c>
      <c r="L4556">
        <v>2022</v>
      </c>
      <c r="P4556" t="s">
        <v>12</v>
      </c>
    </row>
    <row r="4557" spans="1:16" x14ac:dyDescent="0.3">
      <c r="A4557" t="s">
        <v>4532</v>
      </c>
      <c r="B4557" s="1">
        <v>44977</v>
      </c>
      <c r="C4557" t="s">
        <v>27</v>
      </c>
      <c r="D4557" t="s">
        <v>18</v>
      </c>
      <c r="E4557" t="s">
        <v>34</v>
      </c>
      <c r="F4557">
        <v>355</v>
      </c>
      <c r="G4557">
        <v>14489</v>
      </c>
      <c r="I4557">
        <v>57</v>
      </c>
      <c r="J4557" t="str">
        <f t="shared" si="72"/>
        <v>A3</v>
      </c>
      <c r="K4557" s="5">
        <v>40.814084507042253</v>
      </c>
      <c r="L4557">
        <v>2023</v>
      </c>
      <c r="P4557" t="s">
        <v>12</v>
      </c>
    </row>
    <row r="4558" spans="1:16" x14ac:dyDescent="0.3">
      <c r="A4558" t="s">
        <v>4533</v>
      </c>
      <c r="B4558" s="1">
        <v>44603</v>
      </c>
      <c r="C4558" t="s">
        <v>27</v>
      </c>
      <c r="D4558" t="s">
        <v>18</v>
      </c>
      <c r="E4558" t="s">
        <v>23</v>
      </c>
      <c r="F4558">
        <v>371</v>
      </c>
      <c r="G4558">
        <v>30503</v>
      </c>
      <c r="I4558">
        <v>57</v>
      </c>
      <c r="J4558" t="str">
        <f t="shared" si="72"/>
        <v>A3</v>
      </c>
      <c r="K4558" s="5">
        <v>82.218328840970344</v>
      </c>
      <c r="L4558">
        <v>2022</v>
      </c>
      <c r="P4558" t="s">
        <v>20</v>
      </c>
    </row>
    <row r="4559" spans="1:16" x14ac:dyDescent="0.3">
      <c r="A4559" t="s">
        <v>4534</v>
      </c>
      <c r="B4559" s="1">
        <v>45230</v>
      </c>
      <c r="C4559" t="s">
        <v>17</v>
      </c>
      <c r="D4559" t="s">
        <v>32</v>
      </c>
      <c r="E4559" t="s">
        <v>19</v>
      </c>
      <c r="F4559">
        <v>333</v>
      </c>
      <c r="G4559" t="s">
        <v>4976</v>
      </c>
      <c r="I4559">
        <v>46</v>
      </c>
      <c r="J4559" t="str">
        <f t="shared" si="72"/>
        <v>A3</v>
      </c>
      <c r="K4559" s="5">
        <v>0</v>
      </c>
      <c r="L4559">
        <v>2023</v>
      </c>
      <c r="P4559" t="s">
        <v>20</v>
      </c>
    </row>
    <row r="4560" spans="1:16" x14ac:dyDescent="0.3">
      <c r="A4560" t="s">
        <v>4535</v>
      </c>
      <c r="B4560" s="1">
        <v>44607</v>
      </c>
      <c r="C4560" t="s">
        <v>14</v>
      </c>
      <c r="D4560" t="s">
        <v>18</v>
      </c>
      <c r="E4560" t="s">
        <v>34</v>
      </c>
      <c r="F4560">
        <v>689</v>
      </c>
      <c r="G4560">
        <v>41164</v>
      </c>
      <c r="I4560">
        <v>57</v>
      </c>
      <c r="J4560" t="str">
        <f t="shared" si="72"/>
        <v>A3</v>
      </c>
      <c r="K4560" s="5">
        <v>59.744557329462992</v>
      </c>
      <c r="L4560">
        <v>2022</v>
      </c>
      <c r="P4560" t="s">
        <v>12</v>
      </c>
    </row>
    <row r="4561" spans="1:16" x14ac:dyDescent="0.3">
      <c r="A4561" t="s">
        <v>4536</v>
      </c>
      <c r="B4561" s="1">
        <v>44594</v>
      </c>
      <c r="C4561" t="s">
        <v>22</v>
      </c>
      <c r="D4561" t="s">
        <v>15</v>
      </c>
      <c r="E4561" t="s">
        <v>34</v>
      </c>
      <c r="F4561">
        <v>842</v>
      </c>
      <c r="G4561">
        <v>15272</v>
      </c>
      <c r="I4561">
        <v>41</v>
      </c>
      <c r="J4561" t="str">
        <f t="shared" si="72"/>
        <v>A2</v>
      </c>
      <c r="K4561" s="5">
        <v>18.137767220902614</v>
      </c>
      <c r="L4561">
        <v>2022</v>
      </c>
      <c r="P4561" t="s">
        <v>12</v>
      </c>
    </row>
    <row r="4562" spans="1:16" x14ac:dyDescent="0.3">
      <c r="A4562" t="s">
        <v>4537</v>
      </c>
      <c r="B4562" s="1">
        <v>45309</v>
      </c>
      <c r="C4562" t="s">
        <v>22</v>
      </c>
      <c r="D4562" t="s">
        <v>32</v>
      </c>
      <c r="E4562" t="s">
        <v>19</v>
      </c>
      <c r="F4562">
        <v>402</v>
      </c>
      <c r="G4562">
        <v>48778</v>
      </c>
      <c r="I4562">
        <v>46</v>
      </c>
      <c r="J4562" t="str">
        <f t="shared" si="72"/>
        <v>A3</v>
      </c>
      <c r="K4562" s="5">
        <v>121.33830845771145</v>
      </c>
      <c r="L4562">
        <v>2024</v>
      </c>
      <c r="P4562" t="s">
        <v>20</v>
      </c>
    </row>
    <row r="4563" spans="1:16" x14ac:dyDescent="0.3">
      <c r="A4563" t="s">
        <v>4538</v>
      </c>
      <c r="B4563" s="1">
        <v>45174</v>
      </c>
      <c r="C4563" t="s">
        <v>22</v>
      </c>
      <c r="D4563" t="s">
        <v>15</v>
      </c>
      <c r="E4563" t="s">
        <v>25</v>
      </c>
      <c r="F4563">
        <v>410</v>
      </c>
      <c r="G4563">
        <v>11777</v>
      </c>
      <c r="I4563">
        <v>41</v>
      </c>
      <c r="J4563" t="str">
        <f t="shared" si="72"/>
        <v>A2</v>
      </c>
      <c r="K4563" s="5">
        <v>28.724390243902437</v>
      </c>
      <c r="L4563">
        <v>2023</v>
      </c>
      <c r="P4563" t="s">
        <v>12</v>
      </c>
    </row>
    <row r="4564" spans="1:16" x14ac:dyDescent="0.3">
      <c r="A4564" t="s">
        <v>4539</v>
      </c>
      <c r="B4564" t="s">
        <v>4976</v>
      </c>
      <c r="C4564" t="s">
        <v>17</v>
      </c>
      <c r="D4564" t="s">
        <v>18</v>
      </c>
      <c r="E4564" t="s">
        <v>11</v>
      </c>
      <c r="F4564">
        <v>472</v>
      </c>
      <c r="G4564" t="s">
        <v>4976</v>
      </c>
      <c r="I4564">
        <v>57</v>
      </c>
      <c r="J4564" t="str">
        <f t="shared" si="72"/>
        <v>A3</v>
      </c>
      <c r="K4564" s="5">
        <v>0</v>
      </c>
      <c r="L4564" t="e">
        <v>#VALUE!</v>
      </c>
      <c r="P4564" t="s">
        <v>12</v>
      </c>
    </row>
    <row r="4565" spans="1:16" hidden="1" x14ac:dyDescent="0.3">
      <c r="A4565" t="s">
        <v>4540</v>
      </c>
      <c r="B4565" t="s">
        <v>4976</v>
      </c>
      <c r="C4565" t="s">
        <v>14</v>
      </c>
      <c r="D4565" t="s">
        <v>4976</v>
      </c>
      <c r="E4565" t="s">
        <v>19</v>
      </c>
      <c r="F4565">
        <v>452</v>
      </c>
      <c r="G4565">
        <v>21645</v>
      </c>
      <c r="H4565" t="str">
        <f t="shared" ref="H4565:H4585" si="73">VLOOKUP(D4565,$M$1:$O$7,2,0)</f>
        <v>Null</v>
      </c>
      <c r="I4565" t="s">
        <v>4977</v>
      </c>
      <c r="J4565" t="str">
        <f t="shared" si="72"/>
        <v>A3</v>
      </c>
      <c r="K4565" s="5">
        <v>47.887168141592923</v>
      </c>
      <c r="L4565" t="e">
        <v>#VALUE!</v>
      </c>
      <c r="P4565" t="s">
        <v>12</v>
      </c>
    </row>
    <row r="4566" spans="1:16" x14ac:dyDescent="0.3">
      <c r="A4566" t="s">
        <v>4541</v>
      </c>
      <c r="B4566" s="1">
        <v>44564</v>
      </c>
      <c r="C4566" t="s">
        <v>14</v>
      </c>
      <c r="D4566" t="s">
        <v>15</v>
      </c>
      <c r="E4566" t="s">
        <v>19</v>
      </c>
      <c r="F4566">
        <v>107</v>
      </c>
      <c r="G4566">
        <v>42303</v>
      </c>
      <c r="I4566">
        <v>41</v>
      </c>
      <c r="J4566" t="str">
        <f t="shared" si="72"/>
        <v>A2</v>
      </c>
      <c r="K4566" s="5">
        <v>395.35514018691589</v>
      </c>
      <c r="L4566">
        <v>2022</v>
      </c>
      <c r="P4566" t="s">
        <v>12</v>
      </c>
    </row>
    <row r="4567" spans="1:16" x14ac:dyDescent="0.3">
      <c r="A4567" t="s">
        <v>4542</v>
      </c>
      <c r="B4567" s="1">
        <v>45100</v>
      </c>
      <c r="C4567" t="s">
        <v>22</v>
      </c>
      <c r="D4567" t="s">
        <v>42</v>
      </c>
      <c r="E4567" t="s">
        <v>19</v>
      </c>
      <c r="F4567">
        <v>764</v>
      </c>
      <c r="G4567">
        <v>45393</v>
      </c>
      <c r="I4567">
        <v>40</v>
      </c>
      <c r="J4567" t="str">
        <f t="shared" si="72"/>
        <v>A2</v>
      </c>
      <c r="K4567" s="5">
        <v>59.41492146596859</v>
      </c>
      <c r="L4567">
        <v>2023</v>
      </c>
      <c r="P4567" t="s">
        <v>12</v>
      </c>
    </row>
    <row r="4568" spans="1:16" x14ac:dyDescent="0.3">
      <c r="A4568" t="s">
        <v>4543</v>
      </c>
      <c r="B4568" s="1">
        <v>45090</v>
      </c>
      <c r="C4568" t="s">
        <v>17</v>
      </c>
      <c r="D4568" t="s">
        <v>28</v>
      </c>
      <c r="E4568" t="s">
        <v>25</v>
      </c>
      <c r="F4568">
        <v>339</v>
      </c>
      <c r="G4568" t="s">
        <v>4976</v>
      </c>
      <c r="I4568">
        <v>58</v>
      </c>
      <c r="J4568" t="str">
        <f t="shared" si="72"/>
        <v>A3</v>
      </c>
      <c r="K4568" s="5">
        <v>0</v>
      </c>
      <c r="L4568">
        <v>2023</v>
      </c>
      <c r="P4568" t="s">
        <v>12</v>
      </c>
    </row>
    <row r="4569" spans="1:16" x14ac:dyDescent="0.3">
      <c r="A4569" t="s">
        <v>4544</v>
      </c>
      <c r="B4569" s="1">
        <v>45349</v>
      </c>
      <c r="C4569" t="s">
        <v>22</v>
      </c>
      <c r="D4569" t="s">
        <v>28</v>
      </c>
      <c r="E4569" t="s">
        <v>4976</v>
      </c>
      <c r="F4569">
        <v>726</v>
      </c>
      <c r="G4569">
        <v>23311</v>
      </c>
      <c r="I4569">
        <v>58</v>
      </c>
      <c r="J4569" t="str">
        <f t="shared" si="72"/>
        <v>A3</v>
      </c>
      <c r="K4569" s="5">
        <v>32.108815426997246</v>
      </c>
      <c r="L4569">
        <v>2024</v>
      </c>
      <c r="P4569" t="s">
        <v>12</v>
      </c>
    </row>
    <row r="4570" spans="1:16" hidden="1" x14ac:dyDescent="0.3">
      <c r="A4570" t="s">
        <v>4545</v>
      </c>
      <c r="B4570" s="1">
        <v>44977</v>
      </c>
      <c r="C4570" t="s">
        <v>14</v>
      </c>
      <c r="D4570" t="s">
        <v>4976</v>
      </c>
      <c r="E4570" t="s">
        <v>19</v>
      </c>
      <c r="F4570">
        <v>173</v>
      </c>
      <c r="G4570">
        <v>25274</v>
      </c>
      <c r="H4570" t="str">
        <f t="shared" si="73"/>
        <v>Null</v>
      </c>
      <c r="I4570" t="s">
        <v>4977</v>
      </c>
      <c r="J4570" t="str">
        <f t="shared" si="72"/>
        <v>A3</v>
      </c>
      <c r="K4570" s="5">
        <v>146.09248554913296</v>
      </c>
      <c r="L4570">
        <v>2023</v>
      </c>
      <c r="P4570" t="s">
        <v>12</v>
      </c>
    </row>
    <row r="4571" spans="1:16" x14ac:dyDescent="0.3">
      <c r="A4571" t="s">
        <v>4546</v>
      </c>
      <c r="B4571" s="1">
        <v>45235</v>
      </c>
      <c r="C4571" t="s">
        <v>22</v>
      </c>
      <c r="D4571" t="s">
        <v>10</v>
      </c>
      <c r="E4571" t="s">
        <v>23</v>
      </c>
      <c r="F4571">
        <v>837</v>
      </c>
      <c r="G4571">
        <v>11209</v>
      </c>
      <c r="I4571">
        <v>39</v>
      </c>
      <c r="J4571" t="str">
        <f t="shared" si="72"/>
        <v>A2</v>
      </c>
      <c r="K4571" s="5">
        <v>13.391875746714456</v>
      </c>
      <c r="L4571">
        <v>2023</v>
      </c>
      <c r="P4571">
        <v>0</v>
      </c>
    </row>
    <row r="4572" spans="1:16" x14ac:dyDescent="0.3">
      <c r="A4572" t="s">
        <v>4547</v>
      </c>
      <c r="B4572" s="1">
        <v>44638</v>
      </c>
      <c r="C4572" t="s">
        <v>17</v>
      </c>
      <c r="D4572" t="s">
        <v>15</v>
      </c>
      <c r="E4572" t="s">
        <v>34</v>
      </c>
      <c r="F4572" t="s">
        <v>4976</v>
      </c>
      <c r="G4572">
        <v>22302</v>
      </c>
      <c r="I4572">
        <v>41</v>
      </c>
      <c r="J4572" t="str">
        <f t="shared" si="72"/>
        <v>A2</v>
      </c>
      <c r="K4572" s="5">
        <v>0</v>
      </c>
      <c r="L4572">
        <v>2022</v>
      </c>
      <c r="P4572">
        <v>0</v>
      </c>
    </row>
    <row r="4573" spans="1:16" x14ac:dyDescent="0.3">
      <c r="A4573" t="s">
        <v>4548</v>
      </c>
      <c r="B4573" s="1">
        <v>44772</v>
      </c>
      <c r="C4573" t="s">
        <v>17</v>
      </c>
      <c r="D4573" t="s">
        <v>42</v>
      </c>
      <c r="E4573" t="s">
        <v>11</v>
      </c>
      <c r="F4573">
        <v>178</v>
      </c>
      <c r="G4573">
        <v>48997</v>
      </c>
      <c r="I4573">
        <v>40</v>
      </c>
      <c r="J4573" t="str">
        <f t="shared" si="72"/>
        <v>A2</v>
      </c>
      <c r="K4573" s="5">
        <v>275.26404494382024</v>
      </c>
      <c r="L4573">
        <v>2022</v>
      </c>
      <c r="P4573" t="s">
        <v>12</v>
      </c>
    </row>
    <row r="4574" spans="1:16" x14ac:dyDescent="0.3">
      <c r="A4574" t="s">
        <v>4549</v>
      </c>
      <c r="B4574" s="1">
        <v>45424</v>
      </c>
      <c r="C4574" t="s">
        <v>4976</v>
      </c>
      <c r="D4574" t="s">
        <v>32</v>
      </c>
      <c r="E4574" t="s">
        <v>34</v>
      </c>
      <c r="F4574">
        <v>249</v>
      </c>
      <c r="G4574">
        <v>27438</v>
      </c>
      <c r="I4574">
        <v>46</v>
      </c>
      <c r="J4574" t="str">
        <f t="shared" si="72"/>
        <v>A3</v>
      </c>
      <c r="K4574" s="5">
        <v>110.19277108433735</v>
      </c>
      <c r="L4574">
        <v>2024</v>
      </c>
      <c r="P4574">
        <v>0</v>
      </c>
    </row>
    <row r="4575" spans="1:16" x14ac:dyDescent="0.3">
      <c r="A4575" t="s">
        <v>4550</v>
      </c>
      <c r="B4575" s="1">
        <v>44752</v>
      </c>
      <c r="C4575" t="s">
        <v>14</v>
      </c>
      <c r="D4575" t="s">
        <v>28</v>
      </c>
      <c r="E4575" t="s">
        <v>11</v>
      </c>
      <c r="F4575">
        <v>701</v>
      </c>
      <c r="G4575">
        <v>7826</v>
      </c>
      <c r="I4575">
        <v>58</v>
      </c>
      <c r="J4575" t="str">
        <f t="shared" si="72"/>
        <v>A3</v>
      </c>
      <c r="K4575" s="5">
        <v>11.164051355206848</v>
      </c>
      <c r="L4575">
        <v>2022</v>
      </c>
      <c r="P4575" t="s">
        <v>12</v>
      </c>
    </row>
    <row r="4576" spans="1:16" x14ac:dyDescent="0.3">
      <c r="A4576" t="s">
        <v>4551</v>
      </c>
      <c r="B4576" s="1">
        <v>44915</v>
      </c>
      <c r="C4576" t="s">
        <v>14</v>
      </c>
      <c r="D4576" t="s">
        <v>10</v>
      </c>
      <c r="E4576" t="s">
        <v>25</v>
      </c>
      <c r="F4576">
        <v>508</v>
      </c>
      <c r="G4576">
        <v>37383</v>
      </c>
      <c r="I4576">
        <v>39</v>
      </c>
      <c r="J4576" t="str">
        <f t="shared" si="72"/>
        <v>A2</v>
      </c>
      <c r="K4576" s="5">
        <v>73.588582677165348</v>
      </c>
      <c r="L4576">
        <v>2022</v>
      </c>
      <c r="P4576" t="s">
        <v>12</v>
      </c>
    </row>
    <row r="4577" spans="1:16" x14ac:dyDescent="0.3">
      <c r="A4577" t="s">
        <v>4552</v>
      </c>
      <c r="B4577" s="1">
        <v>45283</v>
      </c>
      <c r="C4577" t="s">
        <v>9</v>
      </c>
      <c r="D4577" t="s">
        <v>10</v>
      </c>
      <c r="E4577" t="s">
        <v>34</v>
      </c>
      <c r="F4577">
        <v>550</v>
      </c>
      <c r="G4577">
        <v>22279</v>
      </c>
      <c r="I4577">
        <v>39</v>
      </c>
      <c r="J4577" t="str">
        <f t="shared" si="72"/>
        <v>A2</v>
      </c>
      <c r="K4577" s="5">
        <v>40.507272727272728</v>
      </c>
      <c r="L4577">
        <v>2023</v>
      </c>
      <c r="P4577" t="s">
        <v>12</v>
      </c>
    </row>
    <row r="4578" spans="1:16" x14ac:dyDescent="0.3">
      <c r="A4578" t="s">
        <v>4553</v>
      </c>
      <c r="B4578" s="1">
        <v>44619</v>
      </c>
      <c r="C4578" t="s">
        <v>9</v>
      </c>
      <c r="D4578" t="s">
        <v>42</v>
      </c>
      <c r="E4578" t="s">
        <v>19</v>
      </c>
      <c r="F4578">
        <v>864</v>
      </c>
      <c r="G4578">
        <v>48358</v>
      </c>
      <c r="I4578">
        <v>40</v>
      </c>
      <c r="J4578" t="str">
        <f t="shared" si="72"/>
        <v>A2</v>
      </c>
      <c r="K4578" s="5">
        <v>55.969907407407405</v>
      </c>
      <c r="L4578">
        <v>2022</v>
      </c>
      <c r="P4578" t="s">
        <v>12</v>
      </c>
    </row>
    <row r="4579" spans="1:16" x14ac:dyDescent="0.3">
      <c r="A4579" t="s">
        <v>4554</v>
      </c>
      <c r="B4579" s="1">
        <v>45178</v>
      </c>
      <c r="C4579" t="s">
        <v>9</v>
      </c>
      <c r="D4579" t="s">
        <v>10</v>
      </c>
      <c r="E4579" t="s">
        <v>34</v>
      </c>
      <c r="F4579">
        <v>575</v>
      </c>
      <c r="G4579">
        <v>10205</v>
      </c>
      <c r="I4579">
        <v>39</v>
      </c>
      <c r="J4579" t="str">
        <f t="shared" si="72"/>
        <v>A2</v>
      </c>
      <c r="K4579" s="5">
        <v>17.747826086956522</v>
      </c>
      <c r="L4579">
        <v>2023</v>
      </c>
      <c r="P4579" t="s">
        <v>12</v>
      </c>
    </row>
    <row r="4580" spans="1:16" x14ac:dyDescent="0.3">
      <c r="A4580" t="s">
        <v>4555</v>
      </c>
      <c r="B4580" s="1">
        <v>45168</v>
      </c>
      <c r="C4580" t="s">
        <v>27</v>
      </c>
      <c r="D4580" t="s">
        <v>18</v>
      </c>
      <c r="E4580" t="s">
        <v>25</v>
      </c>
      <c r="F4580">
        <v>526</v>
      </c>
      <c r="G4580">
        <v>21137</v>
      </c>
      <c r="I4580">
        <v>57</v>
      </c>
      <c r="J4580" t="str">
        <f t="shared" si="72"/>
        <v>A3</v>
      </c>
      <c r="K4580" s="5">
        <v>40.184410646387832</v>
      </c>
      <c r="L4580">
        <v>2023</v>
      </c>
      <c r="P4580">
        <v>0</v>
      </c>
    </row>
    <row r="4581" spans="1:16" x14ac:dyDescent="0.3">
      <c r="A4581" t="s">
        <v>4556</v>
      </c>
      <c r="B4581" s="1">
        <v>44744</v>
      </c>
      <c r="C4581" t="s">
        <v>9</v>
      </c>
      <c r="D4581" t="s">
        <v>28</v>
      </c>
      <c r="E4581" t="s">
        <v>11</v>
      </c>
      <c r="F4581">
        <v>70</v>
      </c>
      <c r="G4581">
        <v>33778</v>
      </c>
      <c r="I4581">
        <v>58</v>
      </c>
      <c r="J4581" t="str">
        <f t="shared" si="72"/>
        <v>A3</v>
      </c>
      <c r="K4581" s="5">
        <v>482.54285714285714</v>
      </c>
      <c r="L4581">
        <v>2022</v>
      </c>
      <c r="P4581" t="s">
        <v>12</v>
      </c>
    </row>
    <row r="4582" spans="1:16" hidden="1" x14ac:dyDescent="0.3">
      <c r="A4582" t="s">
        <v>4557</v>
      </c>
      <c r="B4582" s="1">
        <v>45156</v>
      </c>
      <c r="C4582" t="s">
        <v>17</v>
      </c>
      <c r="D4582" t="s">
        <v>4976</v>
      </c>
      <c r="E4582" t="s">
        <v>25</v>
      </c>
      <c r="F4582">
        <v>906</v>
      </c>
      <c r="G4582">
        <v>27049</v>
      </c>
      <c r="H4582" t="str">
        <f t="shared" si="73"/>
        <v>Null</v>
      </c>
      <c r="I4582" t="s">
        <v>4977</v>
      </c>
      <c r="J4582" t="str">
        <f t="shared" si="72"/>
        <v>A3</v>
      </c>
      <c r="K4582" s="5">
        <v>29.855408388520971</v>
      </c>
      <c r="L4582">
        <v>2023</v>
      </c>
      <c r="P4582" t="s">
        <v>12</v>
      </c>
    </row>
    <row r="4583" spans="1:16" x14ac:dyDescent="0.3">
      <c r="A4583" t="s">
        <v>4558</v>
      </c>
      <c r="B4583" s="1">
        <v>44685</v>
      </c>
      <c r="C4583" t="s">
        <v>14</v>
      </c>
      <c r="D4583" t="s">
        <v>42</v>
      </c>
      <c r="E4583" t="s">
        <v>19</v>
      </c>
      <c r="F4583">
        <v>72</v>
      </c>
      <c r="G4583" t="s">
        <v>4976</v>
      </c>
      <c r="I4583">
        <v>40</v>
      </c>
      <c r="J4583" t="str">
        <f t="shared" si="72"/>
        <v>A2</v>
      </c>
      <c r="K4583" s="5">
        <v>0</v>
      </c>
      <c r="L4583">
        <v>2022</v>
      </c>
      <c r="P4583" t="s">
        <v>20</v>
      </c>
    </row>
    <row r="4584" spans="1:16" x14ac:dyDescent="0.3">
      <c r="A4584" t="s">
        <v>4559</v>
      </c>
      <c r="B4584" s="1">
        <v>45406</v>
      </c>
      <c r="C4584" t="s">
        <v>9</v>
      </c>
      <c r="D4584" t="s">
        <v>28</v>
      </c>
      <c r="E4584" t="s">
        <v>4976</v>
      </c>
      <c r="F4584">
        <v>853</v>
      </c>
      <c r="G4584">
        <v>46364</v>
      </c>
      <c r="I4584">
        <v>58</v>
      </c>
      <c r="J4584" t="str">
        <f t="shared" si="72"/>
        <v>A3</v>
      </c>
      <c r="K4584" s="5">
        <v>54.354044548651814</v>
      </c>
      <c r="L4584">
        <v>2024</v>
      </c>
      <c r="P4584" t="s">
        <v>20</v>
      </c>
    </row>
    <row r="4585" spans="1:16" hidden="1" x14ac:dyDescent="0.3">
      <c r="A4585" t="s">
        <v>4560</v>
      </c>
      <c r="B4585" s="1">
        <v>44983</v>
      </c>
      <c r="C4585" t="s">
        <v>17</v>
      </c>
      <c r="D4585" t="s">
        <v>4976</v>
      </c>
      <c r="E4585" t="s">
        <v>23</v>
      </c>
      <c r="F4585">
        <v>527</v>
      </c>
      <c r="G4585">
        <v>48184</v>
      </c>
      <c r="H4585" t="str">
        <f t="shared" si="73"/>
        <v>Null</v>
      </c>
      <c r="I4585" t="s">
        <v>4977</v>
      </c>
      <c r="J4585" t="str">
        <f t="shared" si="72"/>
        <v>A3</v>
      </c>
      <c r="K4585" s="5">
        <v>91.43074003795067</v>
      </c>
      <c r="L4585">
        <v>2023</v>
      </c>
      <c r="M4585" t="s">
        <v>4986</v>
      </c>
      <c r="P4585" t="s">
        <v>20</v>
      </c>
    </row>
    <row r="4586" spans="1:16" x14ac:dyDescent="0.3">
      <c r="A4586" t="s">
        <v>4561</v>
      </c>
      <c r="B4586" s="1">
        <v>44723</v>
      </c>
      <c r="C4586" t="s">
        <v>9</v>
      </c>
      <c r="D4586" t="s">
        <v>18</v>
      </c>
      <c r="E4586" t="s">
        <v>11</v>
      </c>
      <c r="F4586">
        <v>855</v>
      </c>
      <c r="G4586">
        <v>9916</v>
      </c>
      <c r="I4586">
        <v>57</v>
      </c>
      <c r="J4586" t="str">
        <f t="shared" si="72"/>
        <v>A3</v>
      </c>
      <c r="K4586" s="5">
        <v>11.59766081871345</v>
      </c>
      <c r="L4586">
        <v>2022</v>
      </c>
      <c r="P4586" t="s">
        <v>12</v>
      </c>
    </row>
    <row r="4587" spans="1:16" x14ac:dyDescent="0.3">
      <c r="A4587" t="s">
        <v>4562</v>
      </c>
      <c r="B4587" s="1">
        <v>44595</v>
      </c>
      <c r="C4587" t="s">
        <v>22</v>
      </c>
      <c r="D4587" t="s">
        <v>28</v>
      </c>
      <c r="E4587" t="s">
        <v>25</v>
      </c>
      <c r="F4587">
        <v>662</v>
      </c>
      <c r="G4587">
        <v>38441</v>
      </c>
      <c r="I4587">
        <v>58</v>
      </c>
      <c r="J4587" t="str">
        <f t="shared" si="72"/>
        <v>A3</v>
      </c>
      <c r="K4587" s="5">
        <v>58.067975830815712</v>
      </c>
      <c r="L4587">
        <v>2022</v>
      </c>
      <c r="P4587" t="s">
        <v>12</v>
      </c>
    </row>
    <row r="4588" spans="1:16" x14ac:dyDescent="0.3">
      <c r="A4588" t="s">
        <v>4563</v>
      </c>
      <c r="B4588" s="1">
        <v>44898</v>
      </c>
      <c r="C4588" t="s">
        <v>9</v>
      </c>
      <c r="D4588" t="s">
        <v>18</v>
      </c>
      <c r="E4588" t="s">
        <v>25</v>
      </c>
      <c r="F4588">
        <v>237</v>
      </c>
      <c r="G4588">
        <v>9647</v>
      </c>
      <c r="I4588">
        <v>57</v>
      </c>
      <c r="J4588" t="str">
        <f t="shared" si="72"/>
        <v>A3</v>
      </c>
      <c r="K4588" s="5">
        <v>40.70464135021097</v>
      </c>
      <c r="L4588">
        <v>2022</v>
      </c>
      <c r="P4588">
        <v>0</v>
      </c>
    </row>
    <row r="4589" spans="1:16" x14ac:dyDescent="0.3">
      <c r="A4589" t="s">
        <v>4564</v>
      </c>
      <c r="B4589" s="1">
        <v>45223</v>
      </c>
      <c r="C4589" t="s">
        <v>27</v>
      </c>
      <c r="D4589" t="s">
        <v>15</v>
      </c>
      <c r="E4589" t="s">
        <v>11</v>
      </c>
      <c r="F4589">
        <v>431</v>
      </c>
      <c r="G4589">
        <v>8404</v>
      </c>
      <c r="I4589">
        <v>41</v>
      </c>
      <c r="J4589" t="str">
        <f t="shared" si="72"/>
        <v>A2</v>
      </c>
      <c r="K4589" s="5">
        <v>19.498839907192576</v>
      </c>
      <c r="L4589">
        <v>2023</v>
      </c>
      <c r="P4589" t="s">
        <v>12</v>
      </c>
    </row>
    <row r="4590" spans="1:16" x14ac:dyDescent="0.3">
      <c r="A4590" t="s">
        <v>4565</v>
      </c>
      <c r="B4590" s="1">
        <v>45212</v>
      </c>
      <c r="C4590" t="s">
        <v>17</v>
      </c>
      <c r="D4590" t="s">
        <v>15</v>
      </c>
      <c r="E4590" t="s">
        <v>11</v>
      </c>
      <c r="F4590">
        <v>757</v>
      </c>
      <c r="G4590">
        <v>31981</v>
      </c>
      <c r="I4590">
        <v>41</v>
      </c>
      <c r="J4590" t="str">
        <f t="shared" si="72"/>
        <v>A2</v>
      </c>
      <c r="K4590" s="5">
        <v>42.247027741083222</v>
      </c>
      <c r="L4590">
        <v>2023</v>
      </c>
      <c r="P4590" t="s">
        <v>12</v>
      </c>
    </row>
    <row r="4591" spans="1:16" x14ac:dyDescent="0.3">
      <c r="A4591" t="s">
        <v>4566</v>
      </c>
      <c r="B4591" s="1">
        <v>44984</v>
      </c>
      <c r="C4591" t="s">
        <v>14</v>
      </c>
      <c r="D4591" t="s">
        <v>18</v>
      </c>
      <c r="E4591" t="s">
        <v>23</v>
      </c>
      <c r="F4591">
        <v>220</v>
      </c>
      <c r="G4591">
        <v>36834</v>
      </c>
      <c r="I4591">
        <v>57</v>
      </c>
      <c r="J4591" t="str">
        <f t="shared" si="72"/>
        <v>A3</v>
      </c>
      <c r="K4591" s="5">
        <v>167.42727272727274</v>
      </c>
      <c r="L4591">
        <v>2023</v>
      </c>
      <c r="P4591" t="s">
        <v>12</v>
      </c>
    </row>
    <row r="4592" spans="1:16" x14ac:dyDescent="0.3">
      <c r="A4592" t="s">
        <v>4567</v>
      </c>
      <c r="B4592" s="1">
        <v>45378</v>
      </c>
      <c r="C4592" t="s">
        <v>22</v>
      </c>
      <c r="D4592" t="s">
        <v>15</v>
      </c>
      <c r="E4592" t="s">
        <v>25</v>
      </c>
      <c r="F4592">
        <v>639</v>
      </c>
      <c r="G4592">
        <v>6926</v>
      </c>
      <c r="I4592">
        <v>41</v>
      </c>
      <c r="J4592" t="str">
        <f t="shared" si="72"/>
        <v>A2</v>
      </c>
      <c r="K4592" s="5">
        <v>10.838810641627543</v>
      </c>
      <c r="L4592">
        <v>2024</v>
      </c>
      <c r="P4592" t="s">
        <v>12</v>
      </c>
    </row>
    <row r="4593" spans="1:16" x14ac:dyDescent="0.3">
      <c r="A4593" t="s">
        <v>4568</v>
      </c>
      <c r="B4593" s="1">
        <v>45188</v>
      </c>
      <c r="C4593" t="s">
        <v>22</v>
      </c>
      <c r="D4593" t="s">
        <v>42</v>
      </c>
      <c r="E4593" t="s">
        <v>11</v>
      </c>
      <c r="F4593">
        <v>745</v>
      </c>
      <c r="G4593">
        <v>41575</v>
      </c>
      <c r="I4593">
        <v>40</v>
      </c>
      <c r="J4593" t="str">
        <f t="shared" si="72"/>
        <v>A2</v>
      </c>
      <c r="K4593" s="5">
        <v>55.805369127516776</v>
      </c>
      <c r="L4593">
        <v>2023</v>
      </c>
      <c r="P4593" t="s">
        <v>12</v>
      </c>
    </row>
    <row r="4594" spans="1:16" x14ac:dyDescent="0.3">
      <c r="A4594" t="s">
        <v>4569</v>
      </c>
      <c r="B4594" s="1">
        <v>44773</v>
      </c>
      <c r="C4594" t="s">
        <v>14</v>
      </c>
      <c r="D4594" t="s">
        <v>32</v>
      </c>
      <c r="E4594" t="s">
        <v>19</v>
      </c>
      <c r="F4594">
        <v>492</v>
      </c>
      <c r="G4594">
        <v>5183</v>
      </c>
      <c r="I4594">
        <v>46</v>
      </c>
      <c r="J4594" t="str">
        <f t="shared" si="72"/>
        <v>A3</v>
      </c>
      <c r="K4594" s="5">
        <v>10.534552845528456</v>
      </c>
      <c r="L4594">
        <v>2022</v>
      </c>
      <c r="P4594" t="s">
        <v>12</v>
      </c>
    </row>
    <row r="4595" spans="1:16" x14ac:dyDescent="0.3">
      <c r="A4595" t="s">
        <v>4570</v>
      </c>
      <c r="B4595" s="1">
        <v>45051</v>
      </c>
      <c r="C4595" t="s">
        <v>4976</v>
      </c>
      <c r="D4595" t="s">
        <v>15</v>
      </c>
      <c r="E4595" t="s">
        <v>11</v>
      </c>
      <c r="F4595">
        <v>809</v>
      </c>
      <c r="G4595">
        <v>42617</v>
      </c>
      <c r="I4595">
        <v>41</v>
      </c>
      <c r="J4595" t="str">
        <f t="shared" si="72"/>
        <v>A2</v>
      </c>
      <c r="K4595" s="5">
        <v>52.678615574783684</v>
      </c>
      <c r="L4595">
        <v>2023</v>
      </c>
      <c r="P4595">
        <v>0</v>
      </c>
    </row>
    <row r="4596" spans="1:16" x14ac:dyDescent="0.3">
      <c r="A4596" t="s">
        <v>4571</v>
      </c>
      <c r="B4596" s="1">
        <v>44877</v>
      </c>
      <c r="C4596" t="s">
        <v>17</v>
      </c>
      <c r="D4596" t="s">
        <v>42</v>
      </c>
      <c r="E4596" t="s">
        <v>23</v>
      </c>
      <c r="F4596">
        <v>446</v>
      </c>
      <c r="G4596">
        <v>6096</v>
      </c>
      <c r="I4596">
        <v>40</v>
      </c>
      <c r="J4596" t="str">
        <f t="shared" si="72"/>
        <v>A2</v>
      </c>
      <c r="K4596" s="5">
        <v>13.668161434977579</v>
      </c>
      <c r="L4596">
        <v>2022</v>
      </c>
      <c r="P4596" t="s">
        <v>12</v>
      </c>
    </row>
    <row r="4597" spans="1:16" x14ac:dyDescent="0.3">
      <c r="A4597" t="s">
        <v>4572</v>
      </c>
      <c r="B4597" s="1">
        <v>45363</v>
      </c>
      <c r="C4597" t="s">
        <v>27</v>
      </c>
      <c r="D4597" t="s">
        <v>18</v>
      </c>
      <c r="E4597" t="s">
        <v>11</v>
      </c>
      <c r="F4597">
        <v>814</v>
      </c>
      <c r="G4597">
        <v>36568</v>
      </c>
      <c r="I4597">
        <v>57</v>
      </c>
      <c r="J4597" t="str">
        <f t="shared" si="72"/>
        <v>A3</v>
      </c>
      <c r="K4597" s="5">
        <v>44.923832923832926</v>
      </c>
      <c r="L4597">
        <v>2024</v>
      </c>
      <c r="P4597" t="s">
        <v>12</v>
      </c>
    </row>
    <row r="4598" spans="1:16" x14ac:dyDescent="0.3">
      <c r="A4598" t="s">
        <v>4573</v>
      </c>
      <c r="B4598" s="1">
        <v>44700</v>
      </c>
      <c r="C4598" t="s">
        <v>27</v>
      </c>
      <c r="D4598" t="s">
        <v>28</v>
      </c>
      <c r="E4598" t="s">
        <v>19</v>
      </c>
      <c r="F4598">
        <v>794</v>
      </c>
      <c r="G4598">
        <v>35716</v>
      </c>
      <c r="I4598">
        <v>58</v>
      </c>
      <c r="J4598" t="str">
        <f t="shared" si="72"/>
        <v>A3</v>
      </c>
      <c r="K4598" s="5">
        <v>44.982367758186399</v>
      </c>
      <c r="L4598">
        <v>2022</v>
      </c>
      <c r="P4598" t="s">
        <v>20</v>
      </c>
    </row>
    <row r="4599" spans="1:16" x14ac:dyDescent="0.3">
      <c r="A4599" t="s">
        <v>4574</v>
      </c>
      <c r="B4599" s="1">
        <v>44716</v>
      </c>
      <c r="C4599" t="s">
        <v>9</v>
      </c>
      <c r="D4599" t="s">
        <v>42</v>
      </c>
      <c r="E4599" t="s">
        <v>19</v>
      </c>
      <c r="F4599">
        <v>312</v>
      </c>
      <c r="G4599">
        <v>21909</v>
      </c>
      <c r="I4599">
        <v>40</v>
      </c>
      <c r="J4599" t="str">
        <f t="shared" si="72"/>
        <v>A2</v>
      </c>
      <c r="K4599" s="5">
        <v>70.22115384615384</v>
      </c>
      <c r="L4599">
        <v>2022</v>
      </c>
      <c r="P4599" t="s">
        <v>12</v>
      </c>
    </row>
    <row r="4600" spans="1:16" x14ac:dyDescent="0.3">
      <c r="A4600" t="s">
        <v>4575</v>
      </c>
      <c r="B4600" t="s">
        <v>4976</v>
      </c>
      <c r="C4600" t="s">
        <v>27</v>
      </c>
      <c r="D4600" t="s">
        <v>10</v>
      </c>
      <c r="E4600" t="s">
        <v>4976</v>
      </c>
      <c r="F4600">
        <v>853</v>
      </c>
      <c r="G4600">
        <v>38901</v>
      </c>
      <c r="I4600">
        <v>39</v>
      </c>
      <c r="J4600" t="str">
        <f t="shared" si="72"/>
        <v>A2</v>
      </c>
      <c r="K4600" s="5">
        <v>45.604923798358733</v>
      </c>
      <c r="L4600" t="e">
        <v>#VALUE!</v>
      </c>
      <c r="P4600" t="s">
        <v>12</v>
      </c>
    </row>
    <row r="4601" spans="1:16" x14ac:dyDescent="0.3">
      <c r="A4601" t="s">
        <v>4576</v>
      </c>
      <c r="B4601" s="1">
        <v>45047</v>
      </c>
      <c r="C4601" t="s">
        <v>27</v>
      </c>
      <c r="D4601" t="s">
        <v>15</v>
      </c>
      <c r="E4601" t="s">
        <v>23</v>
      </c>
      <c r="F4601">
        <v>699</v>
      </c>
      <c r="G4601">
        <v>10306</v>
      </c>
      <c r="I4601">
        <v>41</v>
      </c>
      <c r="J4601" t="str">
        <f t="shared" si="72"/>
        <v>A2</v>
      </c>
      <c r="K4601" s="5">
        <v>14.743919885550786</v>
      </c>
      <c r="L4601">
        <v>2023</v>
      </c>
      <c r="P4601" t="s">
        <v>12</v>
      </c>
    </row>
    <row r="4602" spans="1:16" x14ac:dyDescent="0.3">
      <c r="A4602" t="s">
        <v>4577</v>
      </c>
      <c r="B4602" s="1">
        <v>44654</v>
      </c>
      <c r="C4602" t="s">
        <v>27</v>
      </c>
      <c r="D4602" t="s">
        <v>28</v>
      </c>
      <c r="E4602" t="s">
        <v>25</v>
      </c>
      <c r="F4602">
        <v>66</v>
      </c>
      <c r="G4602">
        <v>35050</v>
      </c>
      <c r="I4602">
        <v>58</v>
      </c>
      <c r="J4602" t="str">
        <f t="shared" si="72"/>
        <v>A3</v>
      </c>
      <c r="K4602" s="5">
        <v>531.06060606060601</v>
      </c>
      <c r="L4602">
        <v>2022</v>
      </c>
      <c r="P4602" t="s">
        <v>12</v>
      </c>
    </row>
    <row r="4603" spans="1:16" x14ac:dyDescent="0.3">
      <c r="A4603" t="s">
        <v>4578</v>
      </c>
      <c r="B4603" s="1">
        <v>44767</v>
      </c>
      <c r="C4603" t="s">
        <v>14</v>
      </c>
      <c r="D4603" t="s">
        <v>15</v>
      </c>
      <c r="E4603" t="s">
        <v>19</v>
      </c>
      <c r="F4603">
        <v>446</v>
      </c>
      <c r="G4603">
        <v>48253</v>
      </c>
      <c r="I4603">
        <v>41</v>
      </c>
      <c r="J4603" t="str">
        <f t="shared" si="72"/>
        <v>A2</v>
      </c>
      <c r="K4603" s="5">
        <v>108.19058295964126</v>
      </c>
      <c r="L4603">
        <v>2022</v>
      </c>
      <c r="P4603" t="s">
        <v>12</v>
      </c>
    </row>
    <row r="4604" spans="1:16" x14ac:dyDescent="0.3">
      <c r="A4604" t="s">
        <v>4579</v>
      </c>
      <c r="B4604" t="s">
        <v>4976</v>
      </c>
      <c r="C4604" t="s">
        <v>17</v>
      </c>
      <c r="D4604" t="s">
        <v>18</v>
      </c>
      <c r="E4604" t="s">
        <v>11</v>
      </c>
      <c r="F4604">
        <v>191</v>
      </c>
      <c r="G4604">
        <v>20856</v>
      </c>
      <c r="I4604">
        <v>57</v>
      </c>
      <c r="J4604" t="str">
        <f t="shared" si="72"/>
        <v>A3</v>
      </c>
      <c r="K4604" s="5">
        <v>109.19371727748691</v>
      </c>
      <c r="L4604" t="e">
        <v>#VALUE!</v>
      </c>
      <c r="P4604" t="s">
        <v>12</v>
      </c>
    </row>
    <row r="4605" spans="1:16" x14ac:dyDescent="0.3">
      <c r="A4605" t="s">
        <v>4580</v>
      </c>
      <c r="B4605" s="1">
        <v>44602</v>
      </c>
      <c r="C4605" t="s">
        <v>14</v>
      </c>
      <c r="D4605" t="s">
        <v>32</v>
      </c>
      <c r="E4605" t="s">
        <v>23</v>
      </c>
      <c r="F4605">
        <v>904</v>
      </c>
      <c r="G4605">
        <v>44561</v>
      </c>
      <c r="I4605">
        <v>46</v>
      </c>
      <c r="J4605" t="str">
        <f t="shared" si="72"/>
        <v>A3</v>
      </c>
      <c r="K4605" s="5">
        <v>49.293141592920357</v>
      </c>
      <c r="L4605">
        <v>2022</v>
      </c>
      <c r="P4605" t="s">
        <v>12</v>
      </c>
    </row>
    <row r="4606" spans="1:16" x14ac:dyDescent="0.3">
      <c r="A4606" t="s">
        <v>4581</v>
      </c>
      <c r="B4606" s="1">
        <v>44898</v>
      </c>
      <c r="C4606" t="s">
        <v>27</v>
      </c>
      <c r="D4606" t="s">
        <v>28</v>
      </c>
      <c r="E4606" t="s">
        <v>34</v>
      </c>
      <c r="F4606">
        <v>281</v>
      </c>
      <c r="G4606">
        <v>20329</v>
      </c>
      <c r="I4606">
        <v>58</v>
      </c>
      <c r="J4606" t="str">
        <f t="shared" si="72"/>
        <v>A3</v>
      </c>
      <c r="K4606" s="5">
        <v>72.345195729537366</v>
      </c>
      <c r="L4606">
        <v>2022</v>
      </c>
      <c r="P4606" t="s">
        <v>12</v>
      </c>
    </row>
    <row r="4607" spans="1:16" x14ac:dyDescent="0.3">
      <c r="A4607" t="s">
        <v>4582</v>
      </c>
      <c r="B4607" s="1">
        <v>45104</v>
      </c>
      <c r="C4607" t="s">
        <v>17</v>
      </c>
      <c r="D4607" t="s">
        <v>32</v>
      </c>
      <c r="E4607" t="s">
        <v>23</v>
      </c>
      <c r="F4607">
        <v>315</v>
      </c>
      <c r="G4607">
        <v>13521</v>
      </c>
      <c r="I4607">
        <v>46</v>
      </c>
      <c r="J4607" t="str">
        <f t="shared" si="72"/>
        <v>A3</v>
      </c>
      <c r="K4607" s="5">
        <v>42.923809523809524</v>
      </c>
      <c r="L4607">
        <v>2023</v>
      </c>
      <c r="P4607" t="s">
        <v>12</v>
      </c>
    </row>
    <row r="4608" spans="1:16" x14ac:dyDescent="0.3">
      <c r="A4608" t="s">
        <v>4583</v>
      </c>
      <c r="B4608" s="1">
        <v>44762</v>
      </c>
      <c r="C4608" t="s">
        <v>14</v>
      </c>
      <c r="D4608" t="s">
        <v>15</v>
      </c>
      <c r="E4608" t="s">
        <v>23</v>
      </c>
      <c r="F4608">
        <v>413</v>
      </c>
      <c r="G4608">
        <v>25460</v>
      </c>
      <c r="I4608">
        <v>41</v>
      </c>
      <c r="J4608" t="str">
        <f t="shared" si="72"/>
        <v>A2</v>
      </c>
      <c r="K4608" s="5">
        <v>61.64648910411622</v>
      </c>
      <c r="L4608">
        <v>2022</v>
      </c>
      <c r="P4608" t="s">
        <v>12</v>
      </c>
    </row>
    <row r="4609" spans="1:16" x14ac:dyDescent="0.3">
      <c r="A4609" t="s">
        <v>4584</v>
      </c>
      <c r="B4609" s="1">
        <v>45213</v>
      </c>
      <c r="C4609" t="s">
        <v>22</v>
      </c>
      <c r="D4609" t="s">
        <v>32</v>
      </c>
      <c r="E4609" t="s">
        <v>25</v>
      </c>
      <c r="F4609">
        <v>946</v>
      </c>
      <c r="G4609">
        <v>33773</v>
      </c>
      <c r="I4609">
        <v>46</v>
      </c>
      <c r="J4609" t="str">
        <f t="shared" si="72"/>
        <v>A3</v>
      </c>
      <c r="K4609" s="5">
        <v>35.700845665961943</v>
      </c>
      <c r="L4609">
        <v>2023</v>
      </c>
      <c r="P4609" t="s">
        <v>12</v>
      </c>
    </row>
    <row r="4610" spans="1:16" x14ac:dyDescent="0.3">
      <c r="A4610" t="s">
        <v>4585</v>
      </c>
      <c r="B4610" s="1">
        <v>44792</v>
      </c>
      <c r="C4610" t="s">
        <v>27</v>
      </c>
      <c r="D4610" t="s">
        <v>28</v>
      </c>
      <c r="E4610" t="s">
        <v>11</v>
      </c>
      <c r="F4610">
        <v>433</v>
      </c>
      <c r="G4610">
        <v>35471</v>
      </c>
      <c r="I4610">
        <v>58</v>
      </c>
      <c r="J4610" t="str">
        <f t="shared" si="72"/>
        <v>A3</v>
      </c>
      <c r="K4610" s="5">
        <v>81.919168591224022</v>
      </c>
      <c r="L4610">
        <v>2022</v>
      </c>
      <c r="P4610" t="s">
        <v>20</v>
      </c>
    </row>
    <row r="4611" spans="1:16" x14ac:dyDescent="0.3">
      <c r="A4611" t="s">
        <v>4586</v>
      </c>
      <c r="B4611" s="1">
        <v>44763</v>
      </c>
      <c r="C4611" t="s">
        <v>27</v>
      </c>
      <c r="D4611" t="s">
        <v>15</v>
      </c>
      <c r="E4611" t="s">
        <v>11</v>
      </c>
      <c r="F4611">
        <v>455</v>
      </c>
      <c r="G4611">
        <v>25527</v>
      </c>
      <c r="I4611">
        <v>41</v>
      </c>
      <c r="J4611" t="str">
        <f t="shared" ref="J4611:J4674" si="74">IF(I4611&lt;=30,"A1",IF(I4611&lt;=45,"A2","A3"))</f>
        <v>A2</v>
      </c>
      <c r="K4611" s="5">
        <v>56.103296703296706</v>
      </c>
      <c r="L4611">
        <v>2022</v>
      </c>
      <c r="P4611" t="s">
        <v>20</v>
      </c>
    </row>
    <row r="4612" spans="1:16" x14ac:dyDescent="0.3">
      <c r="A4612" t="s">
        <v>4587</v>
      </c>
      <c r="B4612" s="1">
        <v>44890</v>
      </c>
      <c r="C4612" t="s">
        <v>9</v>
      </c>
      <c r="D4612" t="s">
        <v>32</v>
      </c>
      <c r="E4612" t="s">
        <v>25</v>
      </c>
      <c r="F4612">
        <v>597</v>
      </c>
      <c r="G4612">
        <v>27041</v>
      </c>
      <c r="I4612">
        <v>46</v>
      </c>
      <c r="J4612" t="str">
        <f t="shared" si="74"/>
        <v>A3</v>
      </c>
      <c r="K4612" s="5">
        <v>45.294807370184252</v>
      </c>
      <c r="L4612">
        <v>2022</v>
      </c>
      <c r="P4612" t="s">
        <v>12</v>
      </c>
    </row>
    <row r="4613" spans="1:16" x14ac:dyDescent="0.3">
      <c r="A4613" t="s">
        <v>4588</v>
      </c>
      <c r="B4613" s="1">
        <v>45251</v>
      </c>
      <c r="C4613" t="s">
        <v>14</v>
      </c>
      <c r="D4613" t="s">
        <v>18</v>
      </c>
      <c r="E4613" t="s">
        <v>23</v>
      </c>
      <c r="F4613">
        <v>797</v>
      </c>
      <c r="G4613">
        <v>8945</v>
      </c>
      <c r="I4613">
        <v>57</v>
      </c>
      <c r="J4613" t="str">
        <f t="shared" si="74"/>
        <v>A3</v>
      </c>
      <c r="K4613" s="5">
        <v>11.223337515683815</v>
      </c>
      <c r="L4613">
        <v>2023</v>
      </c>
      <c r="P4613" t="s">
        <v>12</v>
      </c>
    </row>
    <row r="4614" spans="1:16" hidden="1" x14ac:dyDescent="0.3">
      <c r="A4614" t="s">
        <v>4589</v>
      </c>
      <c r="B4614" s="1">
        <v>44629</v>
      </c>
      <c r="C4614" t="s">
        <v>27</v>
      </c>
      <c r="D4614" t="s">
        <v>4976</v>
      </c>
      <c r="E4614" t="s">
        <v>11</v>
      </c>
      <c r="F4614">
        <v>423</v>
      </c>
      <c r="G4614">
        <v>25447</v>
      </c>
      <c r="H4614" t="str">
        <f t="shared" ref="H4614:H4666" si="75">VLOOKUP(D4614,$M$1:$O$7,2,0)</f>
        <v>Null</v>
      </c>
      <c r="I4614" t="s">
        <v>4977</v>
      </c>
      <c r="J4614" t="str">
        <f t="shared" si="74"/>
        <v>A3</v>
      </c>
      <c r="K4614" s="5">
        <v>60.15839243498818</v>
      </c>
      <c r="L4614">
        <v>2022</v>
      </c>
      <c r="M4614" t="s">
        <v>4987</v>
      </c>
      <c r="P4614" t="s">
        <v>12</v>
      </c>
    </row>
    <row r="4615" spans="1:16" x14ac:dyDescent="0.3">
      <c r="A4615" t="s">
        <v>4590</v>
      </c>
      <c r="B4615" s="1">
        <v>45255</v>
      </c>
      <c r="C4615" t="s">
        <v>4976</v>
      </c>
      <c r="D4615" t="s">
        <v>42</v>
      </c>
      <c r="E4615" t="s">
        <v>19</v>
      </c>
      <c r="F4615" t="s">
        <v>4976</v>
      </c>
      <c r="G4615" t="s">
        <v>4976</v>
      </c>
      <c r="I4615">
        <v>40</v>
      </c>
      <c r="J4615" t="str">
        <f t="shared" si="74"/>
        <v>A2</v>
      </c>
      <c r="K4615" s="5">
        <v>0</v>
      </c>
      <c r="L4615">
        <v>2023</v>
      </c>
      <c r="P4615" t="s">
        <v>12</v>
      </c>
    </row>
    <row r="4616" spans="1:16" x14ac:dyDescent="0.3">
      <c r="A4616" t="s">
        <v>4591</v>
      </c>
      <c r="B4616" s="1">
        <v>44968</v>
      </c>
      <c r="C4616" t="s">
        <v>14</v>
      </c>
      <c r="D4616" t="s">
        <v>42</v>
      </c>
      <c r="E4616" t="s">
        <v>23</v>
      </c>
      <c r="F4616">
        <v>393</v>
      </c>
      <c r="G4616">
        <v>40473</v>
      </c>
      <c r="I4616">
        <v>40</v>
      </c>
      <c r="J4616" t="str">
        <f t="shared" si="74"/>
        <v>A2</v>
      </c>
      <c r="K4616" s="5">
        <v>102.98473282442748</v>
      </c>
      <c r="L4616">
        <v>2023</v>
      </c>
      <c r="P4616" t="s">
        <v>20</v>
      </c>
    </row>
    <row r="4617" spans="1:16" x14ac:dyDescent="0.3">
      <c r="A4617" t="s">
        <v>4592</v>
      </c>
      <c r="B4617" s="1">
        <v>45358</v>
      </c>
      <c r="C4617" t="s">
        <v>17</v>
      </c>
      <c r="D4617" t="s">
        <v>15</v>
      </c>
      <c r="E4617" t="s">
        <v>34</v>
      </c>
      <c r="F4617">
        <v>273</v>
      </c>
      <c r="G4617">
        <v>22924</v>
      </c>
      <c r="I4617">
        <v>41</v>
      </c>
      <c r="J4617" t="str">
        <f t="shared" si="74"/>
        <v>A2</v>
      </c>
      <c r="K4617" s="5">
        <v>83.970695970695971</v>
      </c>
      <c r="L4617">
        <v>2024</v>
      </c>
      <c r="P4617" t="s">
        <v>12</v>
      </c>
    </row>
    <row r="4618" spans="1:16" x14ac:dyDescent="0.3">
      <c r="A4618" t="s">
        <v>4593</v>
      </c>
      <c r="B4618" s="1">
        <v>45162</v>
      </c>
      <c r="C4618" t="s">
        <v>22</v>
      </c>
      <c r="D4618" t="s">
        <v>28</v>
      </c>
      <c r="E4618" t="s">
        <v>11</v>
      </c>
      <c r="F4618">
        <v>591</v>
      </c>
      <c r="G4618">
        <v>45929</v>
      </c>
      <c r="I4618">
        <v>58</v>
      </c>
      <c r="J4618" t="str">
        <f t="shared" si="74"/>
        <v>A3</v>
      </c>
      <c r="K4618" s="5">
        <v>77.714043993231812</v>
      </c>
      <c r="L4618">
        <v>2023</v>
      </c>
      <c r="P4618">
        <v>0</v>
      </c>
    </row>
    <row r="4619" spans="1:16" x14ac:dyDescent="0.3">
      <c r="A4619" t="s">
        <v>4594</v>
      </c>
      <c r="B4619" s="1">
        <v>44658</v>
      </c>
      <c r="C4619" t="s">
        <v>22</v>
      </c>
      <c r="D4619" t="s">
        <v>10</v>
      </c>
      <c r="E4619" t="s">
        <v>19</v>
      </c>
      <c r="F4619">
        <v>678</v>
      </c>
      <c r="G4619">
        <v>31086</v>
      </c>
      <c r="I4619">
        <v>39</v>
      </c>
      <c r="J4619" t="str">
        <f t="shared" si="74"/>
        <v>A2</v>
      </c>
      <c r="K4619" s="5">
        <v>45.849557522123895</v>
      </c>
      <c r="L4619">
        <v>2022</v>
      </c>
      <c r="P4619" t="s">
        <v>12</v>
      </c>
    </row>
    <row r="4620" spans="1:16" x14ac:dyDescent="0.3">
      <c r="A4620" t="s">
        <v>4595</v>
      </c>
      <c r="B4620" s="1">
        <v>45014</v>
      </c>
      <c r="C4620" t="s">
        <v>9</v>
      </c>
      <c r="D4620" t="s">
        <v>15</v>
      </c>
      <c r="E4620" t="s">
        <v>19</v>
      </c>
      <c r="F4620">
        <v>709</v>
      </c>
      <c r="G4620">
        <v>48667</v>
      </c>
      <c r="I4620">
        <v>41</v>
      </c>
      <c r="J4620" t="str">
        <f t="shared" si="74"/>
        <v>A2</v>
      </c>
      <c r="K4620" s="5">
        <v>68.641748942172072</v>
      </c>
      <c r="L4620">
        <v>2023</v>
      </c>
      <c r="P4620" t="s">
        <v>20</v>
      </c>
    </row>
    <row r="4621" spans="1:16" x14ac:dyDescent="0.3">
      <c r="A4621" t="s">
        <v>4596</v>
      </c>
      <c r="B4621" s="1">
        <v>44651</v>
      </c>
      <c r="C4621" t="s">
        <v>22</v>
      </c>
      <c r="D4621" t="s">
        <v>18</v>
      </c>
      <c r="E4621" t="s">
        <v>25</v>
      </c>
      <c r="F4621">
        <v>408</v>
      </c>
      <c r="G4621">
        <v>6668</v>
      </c>
      <c r="I4621">
        <v>57</v>
      </c>
      <c r="J4621" t="str">
        <f t="shared" si="74"/>
        <v>A3</v>
      </c>
      <c r="K4621" s="5">
        <v>16.343137254901961</v>
      </c>
      <c r="L4621">
        <v>2022</v>
      </c>
      <c r="P4621" t="s">
        <v>20</v>
      </c>
    </row>
    <row r="4622" spans="1:16" x14ac:dyDescent="0.3">
      <c r="A4622" t="s">
        <v>4597</v>
      </c>
      <c r="B4622" t="s">
        <v>4976</v>
      </c>
      <c r="C4622" t="s">
        <v>14</v>
      </c>
      <c r="D4622" t="s">
        <v>15</v>
      </c>
      <c r="E4622" t="s">
        <v>34</v>
      </c>
      <c r="F4622">
        <v>361</v>
      </c>
      <c r="G4622">
        <v>12499</v>
      </c>
      <c r="I4622">
        <v>41</v>
      </c>
      <c r="J4622" t="str">
        <f t="shared" si="74"/>
        <v>A2</v>
      </c>
      <c r="K4622" s="5">
        <v>34.62326869806094</v>
      </c>
      <c r="L4622" t="e">
        <v>#VALUE!</v>
      </c>
      <c r="P4622" t="s">
        <v>12</v>
      </c>
    </row>
    <row r="4623" spans="1:16" x14ac:dyDescent="0.3">
      <c r="A4623" t="s">
        <v>4598</v>
      </c>
      <c r="B4623" s="1">
        <v>45272</v>
      </c>
      <c r="C4623" t="s">
        <v>9</v>
      </c>
      <c r="D4623" t="s">
        <v>18</v>
      </c>
      <c r="E4623" t="s">
        <v>25</v>
      </c>
      <c r="F4623">
        <v>221</v>
      </c>
      <c r="G4623">
        <v>38469</v>
      </c>
      <c r="I4623">
        <v>57</v>
      </c>
      <c r="J4623" t="str">
        <f t="shared" si="74"/>
        <v>A3</v>
      </c>
      <c r="K4623" s="5">
        <v>174.06787330316743</v>
      </c>
      <c r="L4623">
        <v>2023</v>
      </c>
      <c r="P4623" t="s">
        <v>20</v>
      </c>
    </row>
    <row r="4624" spans="1:16" x14ac:dyDescent="0.3">
      <c r="A4624" t="s">
        <v>4599</v>
      </c>
      <c r="B4624" s="1">
        <v>44573</v>
      </c>
      <c r="C4624" t="s">
        <v>22</v>
      </c>
      <c r="D4624" t="s">
        <v>10</v>
      </c>
      <c r="E4624" t="s">
        <v>34</v>
      </c>
      <c r="F4624">
        <v>119</v>
      </c>
      <c r="G4624">
        <v>15495</v>
      </c>
      <c r="I4624">
        <v>39</v>
      </c>
      <c r="J4624" t="str">
        <f t="shared" si="74"/>
        <v>A2</v>
      </c>
      <c r="K4624" s="5">
        <v>130.21008403361344</v>
      </c>
      <c r="L4624">
        <v>2022</v>
      </c>
      <c r="P4624" t="s">
        <v>12</v>
      </c>
    </row>
    <row r="4625" spans="1:16" x14ac:dyDescent="0.3">
      <c r="A4625" t="s">
        <v>4600</v>
      </c>
      <c r="B4625" s="1">
        <v>44957</v>
      </c>
      <c r="C4625" t="s">
        <v>17</v>
      </c>
      <c r="D4625" t="s">
        <v>28</v>
      </c>
      <c r="E4625" t="s">
        <v>19</v>
      </c>
      <c r="F4625">
        <v>934</v>
      </c>
      <c r="G4625">
        <v>42176</v>
      </c>
      <c r="I4625">
        <v>58</v>
      </c>
      <c r="J4625" t="str">
        <f t="shared" si="74"/>
        <v>A3</v>
      </c>
      <c r="K4625" s="5">
        <v>45.156316916488223</v>
      </c>
      <c r="L4625">
        <v>2023</v>
      </c>
      <c r="P4625" t="s">
        <v>12</v>
      </c>
    </row>
    <row r="4626" spans="1:16" x14ac:dyDescent="0.3">
      <c r="A4626" t="s">
        <v>4601</v>
      </c>
      <c r="B4626" s="1">
        <v>45199</v>
      </c>
      <c r="C4626" t="s">
        <v>17</v>
      </c>
      <c r="D4626" t="s">
        <v>10</v>
      </c>
      <c r="E4626" t="s">
        <v>19</v>
      </c>
      <c r="F4626">
        <v>746</v>
      </c>
      <c r="G4626">
        <v>36362</v>
      </c>
      <c r="I4626">
        <v>39</v>
      </c>
      <c r="J4626" t="str">
        <f t="shared" si="74"/>
        <v>A2</v>
      </c>
      <c r="K4626" s="5">
        <v>48.742627345844504</v>
      </c>
      <c r="L4626">
        <v>2023</v>
      </c>
      <c r="P4626" t="s">
        <v>12</v>
      </c>
    </row>
    <row r="4627" spans="1:16" x14ac:dyDescent="0.3">
      <c r="A4627" t="s">
        <v>4602</v>
      </c>
      <c r="B4627" s="1">
        <v>44629</v>
      </c>
      <c r="C4627" t="s">
        <v>9</v>
      </c>
      <c r="D4627" t="s">
        <v>42</v>
      </c>
      <c r="E4627" t="s">
        <v>11</v>
      </c>
      <c r="F4627">
        <v>236</v>
      </c>
      <c r="G4627">
        <v>37033</v>
      </c>
      <c r="I4627">
        <v>40</v>
      </c>
      <c r="J4627" t="str">
        <f t="shared" si="74"/>
        <v>A2</v>
      </c>
      <c r="K4627" s="5">
        <v>156.91949152542372</v>
      </c>
      <c r="L4627">
        <v>2022</v>
      </c>
      <c r="P4627" t="s">
        <v>12</v>
      </c>
    </row>
    <row r="4628" spans="1:16" x14ac:dyDescent="0.3">
      <c r="A4628" t="s">
        <v>4603</v>
      </c>
      <c r="B4628" s="1">
        <v>45349</v>
      </c>
      <c r="C4628" t="s">
        <v>22</v>
      </c>
      <c r="D4628" t="s">
        <v>18</v>
      </c>
      <c r="E4628" t="s">
        <v>19</v>
      </c>
      <c r="F4628">
        <v>239</v>
      </c>
      <c r="G4628">
        <v>40223</v>
      </c>
      <c r="I4628">
        <v>57</v>
      </c>
      <c r="J4628" t="str">
        <f t="shared" si="74"/>
        <v>A3</v>
      </c>
      <c r="K4628" s="5">
        <v>168.29707112970712</v>
      </c>
      <c r="L4628">
        <v>2024</v>
      </c>
      <c r="P4628" t="s">
        <v>12</v>
      </c>
    </row>
    <row r="4629" spans="1:16" x14ac:dyDescent="0.3">
      <c r="A4629" t="s">
        <v>4604</v>
      </c>
      <c r="B4629" s="1">
        <v>44812</v>
      </c>
      <c r="C4629" t="s">
        <v>9</v>
      </c>
      <c r="D4629" t="s">
        <v>18</v>
      </c>
      <c r="E4629" t="s">
        <v>23</v>
      </c>
      <c r="F4629">
        <v>210</v>
      </c>
      <c r="G4629">
        <v>28254</v>
      </c>
      <c r="I4629">
        <v>57</v>
      </c>
      <c r="J4629" t="str">
        <f t="shared" si="74"/>
        <v>A3</v>
      </c>
      <c r="K4629" s="5">
        <v>134.54285714285714</v>
      </c>
      <c r="L4629">
        <v>2022</v>
      </c>
      <c r="P4629" t="s">
        <v>12</v>
      </c>
    </row>
    <row r="4630" spans="1:16" x14ac:dyDescent="0.3">
      <c r="A4630" t="s">
        <v>4605</v>
      </c>
      <c r="B4630" s="1">
        <v>44722</v>
      </c>
      <c r="C4630" t="s">
        <v>17</v>
      </c>
      <c r="D4630" t="s">
        <v>18</v>
      </c>
      <c r="E4630" t="s">
        <v>34</v>
      </c>
      <c r="F4630" t="s">
        <v>4976</v>
      </c>
      <c r="G4630">
        <v>45302</v>
      </c>
      <c r="I4630">
        <v>57</v>
      </c>
      <c r="J4630" t="str">
        <f t="shared" si="74"/>
        <v>A3</v>
      </c>
      <c r="K4630" s="5">
        <v>0</v>
      </c>
      <c r="L4630">
        <v>2022</v>
      </c>
      <c r="P4630">
        <v>0</v>
      </c>
    </row>
    <row r="4631" spans="1:16" x14ac:dyDescent="0.3">
      <c r="A4631" t="s">
        <v>4606</v>
      </c>
      <c r="B4631" s="1">
        <v>45249</v>
      </c>
      <c r="C4631" t="s">
        <v>27</v>
      </c>
      <c r="D4631" t="s">
        <v>10</v>
      </c>
      <c r="E4631" t="s">
        <v>11</v>
      </c>
      <c r="F4631">
        <v>829</v>
      </c>
      <c r="G4631">
        <v>32160</v>
      </c>
      <c r="I4631">
        <v>39</v>
      </c>
      <c r="J4631" t="str">
        <f t="shared" si="74"/>
        <v>A2</v>
      </c>
      <c r="K4631" s="5">
        <v>38.793727382388418</v>
      </c>
      <c r="L4631">
        <v>2023</v>
      </c>
      <c r="P4631" t="s">
        <v>12</v>
      </c>
    </row>
    <row r="4632" spans="1:16" x14ac:dyDescent="0.3">
      <c r="A4632" t="s">
        <v>4607</v>
      </c>
      <c r="B4632" s="1">
        <v>44850</v>
      </c>
      <c r="C4632" t="s">
        <v>22</v>
      </c>
      <c r="D4632" t="s">
        <v>42</v>
      </c>
      <c r="E4632" t="s">
        <v>25</v>
      </c>
      <c r="F4632">
        <v>258</v>
      </c>
      <c r="G4632">
        <v>6280</v>
      </c>
      <c r="I4632">
        <v>40</v>
      </c>
      <c r="J4632" t="str">
        <f t="shared" si="74"/>
        <v>A2</v>
      </c>
      <c r="K4632" s="5">
        <v>24.34108527131783</v>
      </c>
      <c r="L4632">
        <v>2022</v>
      </c>
      <c r="P4632">
        <v>0</v>
      </c>
    </row>
    <row r="4633" spans="1:16" x14ac:dyDescent="0.3">
      <c r="A4633" t="s">
        <v>4608</v>
      </c>
      <c r="B4633" s="1">
        <v>45400</v>
      </c>
      <c r="C4633" t="s">
        <v>22</v>
      </c>
      <c r="D4633" t="s">
        <v>42</v>
      </c>
      <c r="E4633" t="s">
        <v>34</v>
      </c>
      <c r="F4633">
        <v>570</v>
      </c>
      <c r="G4633">
        <v>48434</v>
      </c>
      <c r="I4633">
        <v>40</v>
      </c>
      <c r="J4633" t="str">
        <f t="shared" si="74"/>
        <v>A2</v>
      </c>
      <c r="K4633" s="5">
        <v>84.9719298245614</v>
      </c>
      <c r="L4633">
        <v>2024</v>
      </c>
      <c r="P4633" t="s">
        <v>12</v>
      </c>
    </row>
    <row r="4634" spans="1:16" x14ac:dyDescent="0.3">
      <c r="A4634" t="s">
        <v>4609</v>
      </c>
      <c r="B4634" s="1">
        <v>44871</v>
      </c>
      <c r="C4634" t="s">
        <v>9</v>
      </c>
      <c r="D4634" t="s">
        <v>15</v>
      </c>
      <c r="E4634" t="s">
        <v>34</v>
      </c>
      <c r="F4634">
        <v>475</v>
      </c>
      <c r="G4634">
        <v>26958</v>
      </c>
      <c r="I4634">
        <v>41</v>
      </c>
      <c r="J4634" t="str">
        <f t="shared" si="74"/>
        <v>A2</v>
      </c>
      <c r="K4634" s="5">
        <v>56.753684210526316</v>
      </c>
      <c r="L4634">
        <v>2022</v>
      </c>
      <c r="P4634" t="s">
        <v>12</v>
      </c>
    </row>
    <row r="4635" spans="1:16" x14ac:dyDescent="0.3">
      <c r="A4635" t="s">
        <v>4610</v>
      </c>
      <c r="B4635" s="1">
        <v>45440</v>
      </c>
      <c r="C4635" t="s">
        <v>17</v>
      </c>
      <c r="D4635" t="s">
        <v>18</v>
      </c>
      <c r="E4635" t="s">
        <v>34</v>
      </c>
      <c r="F4635">
        <v>538</v>
      </c>
      <c r="G4635">
        <v>8201</v>
      </c>
      <c r="I4635">
        <v>57</v>
      </c>
      <c r="J4635" t="str">
        <f t="shared" si="74"/>
        <v>A3</v>
      </c>
      <c r="K4635" s="5">
        <v>15.243494423791821</v>
      </c>
      <c r="L4635">
        <v>2024</v>
      </c>
      <c r="P4635" t="s">
        <v>20</v>
      </c>
    </row>
    <row r="4636" spans="1:16" x14ac:dyDescent="0.3">
      <c r="A4636" t="s">
        <v>4611</v>
      </c>
      <c r="B4636" s="1">
        <v>44889</v>
      </c>
      <c r="C4636" t="s">
        <v>9</v>
      </c>
      <c r="D4636" t="s">
        <v>32</v>
      </c>
      <c r="E4636" t="s">
        <v>34</v>
      </c>
      <c r="F4636">
        <v>573</v>
      </c>
      <c r="G4636">
        <v>15734</v>
      </c>
      <c r="I4636">
        <v>46</v>
      </c>
      <c r="J4636" t="str">
        <f t="shared" si="74"/>
        <v>A3</v>
      </c>
      <c r="K4636" s="5">
        <v>27.458987783595113</v>
      </c>
      <c r="L4636">
        <v>2022</v>
      </c>
      <c r="P4636" t="s">
        <v>12</v>
      </c>
    </row>
    <row r="4637" spans="1:16" x14ac:dyDescent="0.3">
      <c r="A4637" t="s">
        <v>4612</v>
      </c>
      <c r="B4637" s="1">
        <v>44702</v>
      </c>
      <c r="C4637" t="s">
        <v>27</v>
      </c>
      <c r="D4637" t="s">
        <v>42</v>
      </c>
      <c r="E4637" t="s">
        <v>11</v>
      </c>
      <c r="F4637">
        <v>601</v>
      </c>
      <c r="G4637">
        <v>7119</v>
      </c>
      <c r="I4637">
        <v>40</v>
      </c>
      <c r="J4637" t="str">
        <f t="shared" si="74"/>
        <v>A2</v>
      </c>
      <c r="K4637" s="5">
        <v>11.845257903494176</v>
      </c>
      <c r="L4637">
        <v>2022</v>
      </c>
      <c r="P4637" t="s">
        <v>12</v>
      </c>
    </row>
    <row r="4638" spans="1:16" x14ac:dyDescent="0.3">
      <c r="A4638" t="s">
        <v>4613</v>
      </c>
      <c r="B4638" s="1">
        <v>45121</v>
      </c>
      <c r="C4638" t="s">
        <v>9</v>
      </c>
      <c r="D4638" t="s">
        <v>18</v>
      </c>
      <c r="E4638" t="s">
        <v>23</v>
      </c>
      <c r="F4638" t="s">
        <v>4976</v>
      </c>
      <c r="G4638">
        <v>41232</v>
      </c>
      <c r="I4638">
        <v>57</v>
      </c>
      <c r="J4638" t="str">
        <f t="shared" si="74"/>
        <v>A3</v>
      </c>
      <c r="K4638" s="5">
        <v>0</v>
      </c>
      <c r="L4638">
        <v>2023</v>
      </c>
      <c r="P4638">
        <v>0</v>
      </c>
    </row>
    <row r="4639" spans="1:16" x14ac:dyDescent="0.3">
      <c r="A4639" t="s">
        <v>4614</v>
      </c>
      <c r="B4639" s="1">
        <v>44982</v>
      </c>
      <c r="C4639" t="s">
        <v>17</v>
      </c>
      <c r="D4639" t="s">
        <v>42</v>
      </c>
      <c r="E4639" t="s">
        <v>11</v>
      </c>
      <c r="F4639">
        <v>990</v>
      </c>
      <c r="G4639">
        <v>15268</v>
      </c>
      <c r="I4639">
        <v>40</v>
      </c>
      <c r="J4639" t="str">
        <f t="shared" si="74"/>
        <v>A2</v>
      </c>
      <c r="K4639" s="5">
        <v>15.422222222222222</v>
      </c>
      <c r="L4639">
        <v>2023</v>
      </c>
      <c r="P4639" t="s">
        <v>20</v>
      </c>
    </row>
    <row r="4640" spans="1:16" x14ac:dyDescent="0.3">
      <c r="A4640" t="s">
        <v>4615</v>
      </c>
      <c r="B4640" s="1">
        <v>45017</v>
      </c>
      <c r="C4640" t="s">
        <v>27</v>
      </c>
      <c r="D4640" t="s">
        <v>15</v>
      </c>
      <c r="E4640" t="s">
        <v>23</v>
      </c>
      <c r="F4640">
        <v>254</v>
      </c>
      <c r="G4640">
        <v>6510</v>
      </c>
      <c r="I4640">
        <v>41</v>
      </c>
      <c r="J4640" t="str">
        <f t="shared" si="74"/>
        <v>A2</v>
      </c>
      <c r="K4640" s="5">
        <v>25.629921259842519</v>
      </c>
      <c r="L4640">
        <v>2023</v>
      </c>
      <c r="P4640" t="s">
        <v>20</v>
      </c>
    </row>
    <row r="4641" spans="1:16" hidden="1" x14ac:dyDescent="0.3">
      <c r="A4641" t="s">
        <v>4616</v>
      </c>
      <c r="B4641" s="1">
        <v>45375</v>
      </c>
      <c r="C4641" t="s">
        <v>17</v>
      </c>
      <c r="D4641" t="s">
        <v>4976</v>
      </c>
      <c r="E4641" t="s">
        <v>34</v>
      </c>
      <c r="F4641">
        <v>208</v>
      </c>
      <c r="G4641">
        <v>35037</v>
      </c>
      <c r="H4641" t="str">
        <f t="shared" si="75"/>
        <v>Null</v>
      </c>
      <c r="I4641" t="s">
        <v>4977</v>
      </c>
      <c r="J4641" t="str">
        <f t="shared" si="74"/>
        <v>A3</v>
      </c>
      <c r="K4641" s="5">
        <v>168.44711538461539</v>
      </c>
      <c r="L4641">
        <v>2024</v>
      </c>
      <c r="M4641">
        <f ca="1">COUNTA(M4585:M4641)</f>
        <v>0</v>
      </c>
      <c r="P4641" t="s">
        <v>20</v>
      </c>
    </row>
    <row r="4642" spans="1:16" x14ac:dyDescent="0.3">
      <c r="A4642" t="s">
        <v>4617</v>
      </c>
      <c r="B4642" t="s">
        <v>4976</v>
      </c>
      <c r="C4642" t="s">
        <v>27</v>
      </c>
      <c r="D4642" t="s">
        <v>15</v>
      </c>
      <c r="E4642" t="s">
        <v>23</v>
      </c>
      <c r="F4642">
        <v>722</v>
      </c>
      <c r="G4642">
        <v>32952</v>
      </c>
      <c r="I4642">
        <v>41</v>
      </c>
      <c r="J4642" t="str">
        <f t="shared" si="74"/>
        <v>A2</v>
      </c>
      <c r="K4642" s="5">
        <v>45.639889196675902</v>
      </c>
      <c r="L4642" t="e">
        <v>#VALUE!</v>
      </c>
      <c r="P4642" t="s">
        <v>20</v>
      </c>
    </row>
    <row r="4643" spans="1:16" x14ac:dyDescent="0.3">
      <c r="A4643" t="s">
        <v>4618</v>
      </c>
      <c r="B4643" s="1">
        <v>44968</v>
      </c>
      <c r="C4643" t="s">
        <v>4976</v>
      </c>
      <c r="D4643" t="s">
        <v>32</v>
      </c>
      <c r="E4643" t="s">
        <v>23</v>
      </c>
      <c r="F4643">
        <v>382</v>
      </c>
      <c r="G4643">
        <v>34385</v>
      </c>
      <c r="I4643">
        <v>46</v>
      </c>
      <c r="J4643" t="str">
        <f t="shared" si="74"/>
        <v>A3</v>
      </c>
      <c r="K4643" s="5">
        <v>90.013089005235599</v>
      </c>
      <c r="L4643">
        <v>2023</v>
      </c>
      <c r="P4643" t="s">
        <v>20</v>
      </c>
    </row>
    <row r="4644" spans="1:16" x14ac:dyDescent="0.3">
      <c r="A4644" t="s">
        <v>4619</v>
      </c>
      <c r="B4644" s="1">
        <v>45343</v>
      </c>
      <c r="C4644" t="s">
        <v>14</v>
      </c>
      <c r="D4644" t="s">
        <v>18</v>
      </c>
      <c r="E4644" t="s">
        <v>19</v>
      </c>
      <c r="F4644">
        <v>959</v>
      </c>
      <c r="G4644">
        <v>19373</v>
      </c>
      <c r="I4644">
        <v>57</v>
      </c>
      <c r="J4644" t="str">
        <f t="shared" si="74"/>
        <v>A3</v>
      </c>
      <c r="K4644" s="5">
        <v>20.201251303441083</v>
      </c>
      <c r="L4644">
        <v>2024</v>
      </c>
      <c r="P4644" t="s">
        <v>20</v>
      </c>
    </row>
    <row r="4645" spans="1:16" hidden="1" x14ac:dyDescent="0.3">
      <c r="A4645" t="s">
        <v>4620</v>
      </c>
      <c r="B4645" s="1">
        <v>45166</v>
      </c>
      <c r="C4645" t="s">
        <v>27</v>
      </c>
      <c r="D4645" t="s">
        <v>4976</v>
      </c>
      <c r="E4645" t="s">
        <v>25</v>
      </c>
      <c r="F4645">
        <v>143</v>
      </c>
      <c r="G4645">
        <v>49340</v>
      </c>
      <c r="H4645" t="str">
        <f t="shared" si="75"/>
        <v>Null</v>
      </c>
      <c r="I4645" t="s">
        <v>4977</v>
      </c>
      <c r="J4645" t="str">
        <f t="shared" si="74"/>
        <v>A3</v>
      </c>
      <c r="K4645" s="5">
        <v>345.03496503496501</v>
      </c>
      <c r="L4645">
        <v>2023</v>
      </c>
      <c r="M4645">
        <f>COUNTA(M4585,M4614)</f>
        <v>2</v>
      </c>
      <c r="P4645" t="s">
        <v>12</v>
      </c>
    </row>
    <row r="4646" spans="1:16" x14ac:dyDescent="0.3">
      <c r="A4646" t="s">
        <v>4621</v>
      </c>
      <c r="B4646" s="1">
        <v>45297</v>
      </c>
      <c r="C4646" t="s">
        <v>17</v>
      </c>
      <c r="D4646" t="s">
        <v>10</v>
      </c>
      <c r="E4646" t="s">
        <v>34</v>
      </c>
      <c r="F4646">
        <v>229</v>
      </c>
      <c r="G4646">
        <v>37735</v>
      </c>
      <c r="I4646">
        <v>39</v>
      </c>
      <c r="J4646" t="str">
        <f t="shared" si="74"/>
        <v>A2</v>
      </c>
      <c r="K4646" s="5">
        <v>164.78165938864629</v>
      </c>
      <c r="L4646">
        <v>2024</v>
      </c>
      <c r="P4646" t="s">
        <v>12</v>
      </c>
    </row>
    <row r="4647" spans="1:16" x14ac:dyDescent="0.3">
      <c r="A4647" t="s">
        <v>4622</v>
      </c>
      <c r="B4647" s="1">
        <v>45266</v>
      </c>
      <c r="C4647" t="s">
        <v>27</v>
      </c>
      <c r="D4647" t="s">
        <v>28</v>
      </c>
      <c r="E4647" t="s">
        <v>25</v>
      </c>
      <c r="F4647">
        <v>938</v>
      </c>
      <c r="G4647">
        <v>19021</v>
      </c>
      <c r="I4647">
        <v>58</v>
      </c>
      <c r="J4647" t="str">
        <f t="shared" si="74"/>
        <v>A3</v>
      </c>
      <c r="K4647" s="5">
        <v>20.278251599147122</v>
      </c>
      <c r="L4647">
        <v>2023</v>
      </c>
      <c r="P4647" t="s">
        <v>12</v>
      </c>
    </row>
    <row r="4648" spans="1:16" x14ac:dyDescent="0.3">
      <c r="A4648" t="s">
        <v>4623</v>
      </c>
      <c r="B4648" s="1">
        <v>44718</v>
      </c>
      <c r="C4648" t="s">
        <v>22</v>
      </c>
      <c r="D4648" t="s">
        <v>10</v>
      </c>
      <c r="E4648" t="s">
        <v>25</v>
      </c>
      <c r="F4648">
        <v>92</v>
      </c>
      <c r="G4648">
        <v>23808</v>
      </c>
      <c r="I4648">
        <v>39</v>
      </c>
      <c r="J4648" t="str">
        <f t="shared" si="74"/>
        <v>A2</v>
      </c>
      <c r="K4648" s="5">
        <v>258.78260869565219</v>
      </c>
      <c r="L4648">
        <v>2022</v>
      </c>
      <c r="P4648" t="s">
        <v>12</v>
      </c>
    </row>
    <row r="4649" spans="1:16" x14ac:dyDescent="0.3">
      <c r="A4649" t="s">
        <v>4624</v>
      </c>
      <c r="B4649" s="1">
        <v>44578</v>
      </c>
      <c r="C4649" t="s">
        <v>9</v>
      </c>
      <c r="D4649" t="s">
        <v>18</v>
      </c>
      <c r="E4649" t="s">
        <v>34</v>
      </c>
      <c r="F4649">
        <v>306</v>
      </c>
      <c r="G4649">
        <v>16434</v>
      </c>
      <c r="I4649">
        <v>57</v>
      </c>
      <c r="J4649" t="str">
        <f t="shared" si="74"/>
        <v>A3</v>
      </c>
      <c r="K4649" s="5">
        <v>53.705882352941174</v>
      </c>
      <c r="L4649">
        <v>2022</v>
      </c>
      <c r="P4649" t="s">
        <v>12</v>
      </c>
    </row>
    <row r="4650" spans="1:16" x14ac:dyDescent="0.3">
      <c r="A4650" t="s">
        <v>4625</v>
      </c>
      <c r="B4650" s="1">
        <v>45319</v>
      </c>
      <c r="C4650" t="s">
        <v>22</v>
      </c>
      <c r="D4650" t="s">
        <v>32</v>
      </c>
      <c r="E4650" t="s">
        <v>19</v>
      </c>
      <c r="F4650">
        <v>798</v>
      </c>
      <c r="G4650">
        <v>12131</v>
      </c>
      <c r="I4650">
        <v>46</v>
      </c>
      <c r="J4650" t="str">
        <f t="shared" si="74"/>
        <v>A3</v>
      </c>
      <c r="K4650" s="5">
        <v>15.201754385964913</v>
      </c>
      <c r="L4650">
        <v>2024</v>
      </c>
      <c r="P4650">
        <v>0</v>
      </c>
    </row>
    <row r="4651" spans="1:16" x14ac:dyDescent="0.3">
      <c r="A4651" t="s">
        <v>4626</v>
      </c>
      <c r="B4651" s="1">
        <v>45049</v>
      </c>
      <c r="C4651" t="s">
        <v>17</v>
      </c>
      <c r="D4651" t="s">
        <v>28</v>
      </c>
      <c r="E4651" t="s">
        <v>11</v>
      </c>
      <c r="F4651">
        <v>677</v>
      </c>
      <c r="G4651">
        <v>26912</v>
      </c>
      <c r="I4651">
        <v>58</v>
      </c>
      <c r="J4651" t="str">
        <f t="shared" si="74"/>
        <v>A3</v>
      </c>
      <c r="K4651" s="5">
        <v>39.75184638109306</v>
      </c>
      <c r="L4651">
        <v>2023</v>
      </c>
      <c r="P4651" t="s">
        <v>20</v>
      </c>
    </row>
    <row r="4652" spans="1:16" x14ac:dyDescent="0.3">
      <c r="A4652" t="s">
        <v>4627</v>
      </c>
      <c r="B4652" s="1">
        <v>44597</v>
      </c>
      <c r="C4652" t="s">
        <v>17</v>
      </c>
      <c r="D4652" t="s">
        <v>18</v>
      </c>
      <c r="E4652" t="s">
        <v>25</v>
      </c>
      <c r="F4652">
        <v>714</v>
      </c>
      <c r="G4652">
        <v>19460</v>
      </c>
      <c r="I4652">
        <v>57</v>
      </c>
      <c r="J4652" t="str">
        <f t="shared" si="74"/>
        <v>A3</v>
      </c>
      <c r="K4652" s="5">
        <v>27.254901960784313</v>
      </c>
      <c r="L4652">
        <v>2022</v>
      </c>
      <c r="P4652" t="s">
        <v>12</v>
      </c>
    </row>
    <row r="4653" spans="1:16" x14ac:dyDescent="0.3">
      <c r="A4653" t="s">
        <v>4628</v>
      </c>
      <c r="B4653" s="1">
        <v>44723</v>
      </c>
      <c r="C4653" t="s">
        <v>14</v>
      </c>
      <c r="D4653" t="s">
        <v>10</v>
      </c>
      <c r="E4653" t="s">
        <v>19</v>
      </c>
      <c r="F4653">
        <v>507</v>
      </c>
      <c r="G4653">
        <v>5492</v>
      </c>
      <c r="I4653">
        <v>39</v>
      </c>
      <c r="J4653" t="str">
        <f t="shared" si="74"/>
        <v>A2</v>
      </c>
      <c r="K4653" s="5">
        <v>10.832347140039447</v>
      </c>
      <c r="L4653">
        <v>2022</v>
      </c>
      <c r="P4653">
        <v>0</v>
      </c>
    </row>
    <row r="4654" spans="1:16" x14ac:dyDescent="0.3">
      <c r="A4654" t="s">
        <v>4629</v>
      </c>
      <c r="B4654" s="1">
        <v>45045</v>
      </c>
      <c r="C4654" t="s">
        <v>14</v>
      </c>
      <c r="D4654" t="s">
        <v>42</v>
      </c>
      <c r="E4654" t="s">
        <v>4976</v>
      </c>
      <c r="F4654">
        <v>455</v>
      </c>
      <c r="G4654">
        <v>49756</v>
      </c>
      <c r="I4654">
        <v>40</v>
      </c>
      <c r="J4654" t="str">
        <f t="shared" si="74"/>
        <v>A2</v>
      </c>
      <c r="K4654" s="5">
        <v>109.35384615384615</v>
      </c>
      <c r="L4654">
        <v>2023</v>
      </c>
      <c r="P4654" t="s">
        <v>20</v>
      </c>
    </row>
    <row r="4655" spans="1:16" x14ac:dyDescent="0.3">
      <c r="A4655" t="s">
        <v>4630</v>
      </c>
      <c r="B4655" t="s">
        <v>4976</v>
      </c>
      <c r="C4655" t="s">
        <v>17</v>
      </c>
      <c r="D4655" t="s">
        <v>18</v>
      </c>
      <c r="E4655" t="s">
        <v>23</v>
      </c>
      <c r="F4655">
        <v>209</v>
      </c>
      <c r="G4655">
        <v>20833</v>
      </c>
      <c r="I4655">
        <v>57</v>
      </c>
      <c r="J4655" t="str">
        <f t="shared" si="74"/>
        <v>A3</v>
      </c>
      <c r="K4655" s="5">
        <v>99.679425837320579</v>
      </c>
      <c r="L4655" t="e">
        <v>#VALUE!</v>
      </c>
      <c r="P4655" t="s">
        <v>12</v>
      </c>
    </row>
    <row r="4656" spans="1:16" x14ac:dyDescent="0.3">
      <c r="A4656" t="s">
        <v>4631</v>
      </c>
      <c r="B4656" s="1">
        <v>45276</v>
      </c>
      <c r="C4656" t="s">
        <v>9</v>
      </c>
      <c r="D4656" t="s">
        <v>32</v>
      </c>
      <c r="E4656" t="s">
        <v>25</v>
      </c>
      <c r="F4656">
        <v>226</v>
      </c>
      <c r="G4656">
        <v>36387</v>
      </c>
      <c r="I4656">
        <v>46</v>
      </c>
      <c r="J4656" t="str">
        <f t="shared" si="74"/>
        <v>A3</v>
      </c>
      <c r="K4656" s="5">
        <v>161.00442477876106</v>
      </c>
      <c r="L4656">
        <v>2023</v>
      </c>
      <c r="P4656" t="s">
        <v>20</v>
      </c>
    </row>
    <row r="4657" spans="1:16" x14ac:dyDescent="0.3">
      <c r="A4657" t="s">
        <v>4632</v>
      </c>
      <c r="B4657" s="1">
        <v>45136</v>
      </c>
      <c r="C4657" t="s">
        <v>14</v>
      </c>
      <c r="D4657" t="s">
        <v>32</v>
      </c>
      <c r="E4657" t="s">
        <v>19</v>
      </c>
      <c r="F4657">
        <v>795</v>
      </c>
      <c r="G4657">
        <v>5389</v>
      </c>
      <c r="I4657">
        <v>46</v>
      </c>
      <c r="J4657" t="str">
        <f t="shared" si="74"/>
        <v>A3</v>
      </c>
      <c r="K4657" s="5">
        <v>6.7786163522012579</v>
      </c>
      <c r="L4657">
        <v>2023</v>
      </c>
      <c r="P4657" t="s">
        <v>12</v>
      </c>
    </row>
    <row r="4658" spans="1:16" x14ac:dyDescent="0.3">
      <c r="A4658" t="s">
        <v>4633</v>
      </c>
      <c r="B4658" s="1">
        <v>44939</v>
      </c>
      <c r="C4658" t="s">
        <v>22</v>
      </c>
      <c r="D4658" t="s">
        <v>42</v>
      </c>
      <c r="E4658" t="s">
        <v>25</v>
      </c>
      <c r="F4658">
        <v>460</v>
      </c>
      <c r="G4658">
        <v>49982</v>
      </c>
      <c r="I4658">
        <v>40</v>
      </c>
      <c r="J4658" t="str">
        <f t="shared" si="74"/>
        <v>A2</v>
      </c>
      <c r="K4658" s="5">
        <v>108.65652173913044</v>
      </c>
      <c r="L4658">
        <v>2023</v>
      </c>
      <c r="P4658" t="s">
        <v>20</v>
      </c>
    </row>
    <row r="4659" spans="1:16" x14ac:dyDescent="0.3">
      <c r="A4659" t="s">
        <v>4634</v>
      </c>
      <c r="B4659" s="1">
        <v>44950</v>
      </c>
      <c r="C4659" t="s">
        <v>17</v>
      </c>
      <c r="D4659" t="s">
        <v>42</v>
      </c>
      <c r="E4659" t="s">
        <v>34</v>
      </c>
      <c r="F4659">
        <v>416</v>
      </c>
      <c r="G4659">
        <v>31752</v>
      </c>
      <c r="I4659">
        <v>40</v>
      </c>
      <c r="J4659" t="str">
        <f t="shared" si="74"/>
        <v>A2</v>
      </c>
      <c r="K4659" s="5">
        <v>76.32692307692308</v>
      </c>
      <c r="L4659">
        <v>2023</v>
      </c>
      <c r="P4659" t="s">
        <v>12</v>
      </c>
    </row>
    <row r="4660" spans="1:16" x14ac:dyDescent="0.3">
      <c r="A4660" t="s">
        <v>4635</v>
      </c>
      <c r="B4660" s="1">
        <v>44899</v>
      </c>
      <c r="C4660" t="s">
        <v>22</v>
      </c>
      <c r="D4660" t="s">
        <v>10</v>
      </c>
      <c r="E4660" t="s">
        <v>25</v>
      </c>
      <c r="F4660">
        <v>935</v>
      </c>
      <c r="G4660">
        <v>47200</v>
      </c>
      <c r="I4660">
        <v>39</v>
      </c>
      <c r="J4660" t="str">
        <f t="shared" si="74"/>
        <v>A2</v>
      </c>
      <c r="K4660" s="5">
        <v>50.481283422459896</v>
      </c>
      <c r="L4660">
        <v>2022</v>
      </c>
      <c r="P4660">
        <v>0</v>
      </c>
    </row>
    <row r="4661" spans="1:16" x14ac:dyDescent="0.3">
      <c r="A4661" t="s">
        <v>4636</v>
      </c>
      <c r="B4661" s="1">
        <v>45078</v>
      </c>
      <c r="C4661" t="s">
        <v>14</v>
      </c>
      <c r="D4661" t="s">
        <v>18</v>
      </c>
      <c r="E4661" t="s">
        <v>4976</v>
      </c>
      <c r="F4661">
        <v>815</v>
      </c>
      <c r="G4661">
        <v>49744</v>
      </c>
      <c r="I4661">
        <v>57</v>
      </c>
      <c r="J4661" t="str">
        <f t="shared" si="74"/>
        <v>A3</v>
      </c>
      <c r="K4661" s="5">
        <v>61.035582822085892</v>
      </c>
      <c r="L4661">
        <v>2023</v>
      </c>
      <c r="P4661">
        <v>0</v>
      </c>
    </row>
    <row r="4662" spans="1:16" x14ac:dyDescent="0.3">
      <c r="A4662" t="s">
        <v>4637</v>
      </c>
      <c r="B4662" s="1">
        <v>45162</v>
      </c>
      <c r="C4662" t="s">
        <v>14</v>
      </c>
      <c r="D4662" t="s">
        <v>32</v>
      </c>
      <c r="E4662" t="s">
        <v>11</v>
      </c>
      <c r="F4662">
        <v>307</v>
      </c>
      <c r="G4662">
        <v>18015</v>
      </c>
      <c r="I4662">
        <v>46</v>
      </c>
      <c r="J4662" t="str">
        <f t="shared" si="74"/>
        <v>A3</v>
      </c>
      <c r="K4662" s="5">
        <v>58.680781758957657</v>
      </c>
      <c r="L4662">
        <v>2023</v>
      </c>
      <c r="P4662" t="s">
        <v>20</v>
      </c>
    </row>
    <row r="4663" spans="1:16" x14ac:dyDescent="0.3">
      <c r="A4663" t="s">
        <v>4638</v>
      </c>
      <c r="B4663" s="1">
        <v>45202</v>
      </c>
      <c r="C4663" t="s">
        <v>4976</v>
      </c>
      <c r="D4663" t="s">
        <v>10</v>
      </c>
      <c r="E4663" t="s">
        <v>25</v>
      </c>
      <c r="F4663">
        <v>462</v>
      </c>
      <c r="G4663">
        <v>19977</v>
      </c>
      <c r="I4663">
        <v>39</v>
      </c>
      <c r="J4663" t="str">
        <f t="shared" si="74"/>
        <v>A2</v>
      </c>
      <c r="K4663" s="5">
        <v>43.240259740259738</v>
      </c>
      <c r="L4663">
        <v>2023</v>
      </c>
      <c r="P4663" t="s">
        <v>12</v>
      </c>
    </row>
    <row r="4664" spans="1:16" x14ac:dyDescent="0.3">
      <c r="A4664" t="s">
        <v>4639</v>
      </c>
      <c r="B4664" s="1">
        <v>45136</v>
      </c>
      <c r="C4664" t="s">
        <v>17</v>
      </c>
      <c r="D4664" t="s">
        <v>10</v>
      </c>
      <c r="E4664" t="s">
        <v>25</v>
      </c>
      <c r="F4664">
        <v>893</v>
      </c>
      <c r="G4664">
        <v>6440</v>
      </c>
      <c r="I4664">
        <v>39</v>
      </c>
      <c r="J4664" t="str">
        <f t="shared" si="74"/>
        <v>A2</v>
      </c>
      <c r="K4664" s="5">
        <v>7.2116461366181408</v>
      </c>
      <c r="L4664">
        <v>2023</v>
      </c>
      <c r="P4664">
        <v>0</v>
      </c>
    </row>
    <row r="4665" spans="1:16" x14ac:dyDescent="0.3">
      <c r="A4665" t="s">
        <v>4640</v>
      </c>
      <c r="B4665" s="1">
        <v>45145</v>
      </c>
      <c r="C4665" t="s">
        <v>9</v>
      </c>
      <c r="D4665" t="s">
        <v>42</v>
      </c>
      <c r="E4665" t="s">
        <v>4976</v>
      </c>
      <c r="F4665">
        <v>323</v>
      </c>
      <c r="G4665">
        <v>9535</v>
      </c>
      <c r="I4665">
        <v>40</v>
      </c>
      <c r="J4665" t="str">
        <f t="shared" si="74"/>
        <v>A2</v>
      </c>
      <c r="K4665" s="5">
        <v>29.520123839009287</v>
      </c>
      <c r="L4665">
        <v>2023</v>
      </c>
      <c r="P4665" t="s">
        <v>12</v>
      </c>
    </row>
    <row r="4666" spans="1:16" hidden="1" x14ac:dyDescent="0.3">
      <c r="A4666" t="s">
        <v>4641</v>
      </c>
      <c r="B4666" s="1">
        <v>44929</v>
      </c>
      <c r="C4666" t="s">
        <v>22</v>
      </c>
      <c r="D4666" t="s">
        <v>4976</v>
      </c>
      <c r="E4666" t="s">
        <v>25</v>
      </c>
      <c r="F4666">
        <v>847</v>
      </c>
      <c r="G4666">
        <v>12015</v>
      </c>
      <c r="H4666" t="str">
        <f t="shared" si="75"/>
        <v>Null</v>
      </c>
      <c r="I4666" t="s">
        <v>4977</v>
      </c>
      <c r="J4666" t="str">
        <f t="shared" si="74"/>
        <v>A3</v>
      </c>
      <c r="K4666" s="5">
        <v>14.185360094451003</v>
      </c>
      <c r="L4666">
        <v>2023</v>
      </c>
      <c r="P4666" t="s">
        <v>20</v>
      </c>
    </row>
    <row r="4667" spans="1:16" x14ac:dyDescent="0.3">
      <c r="A4667" t="s">
        <v>4642</v>
      </c>
      <c r="B4667" s="1">
        <v>45057</v>
      </c>
      <c r="C4667" t="s">
        <v>22</v>
      </c>
      <c r="D4667" t="s">
        <v>42</v>
      </c>
      <c r="E4667" t="s">
        <v>19</v>
      </c>
      <c r="F4667" t="s">
        <v>4976</v>
      </c>
      <c r="G4667">
        <v>42894</v>
      </c>
      <c r="I4667">
        <v>40</v>
      </c>
      <c r="J4667" t="str">
        <f t="shared" si="74"/>
        <v>A2</v>
      </c>
      <c r="K4667" s="5">
        <v>0</v>
      </c>
      <c r="L4667">
        <v>2023</v>
      </c>
      <c r="P4667" t="s">
        <v>12</v>
      </c>
    </row>
    <row r="4668" spans="1:16" x14ac:dyDescent="0.3">
      <c r="A4668" t="s">
        <v>4643</v>
      </c>
      <c r="B4668" s="1">
        <v>45339</v>
      </c>
      <c r="C4668" t="s">
        <v>22</v>
      </c>
      <c r="D4668" t="s">
        <v>10</v>
      </c>
      <c r="E4668" t="s">
        <v>34</v>
      </c>
      <c r="F4668">
        <v>436</v>
      </c>
      <c r="G4668">
        <v>46374</v>
      </c>
      <c r="I4668">
        <v>39</v>
      </c>
      <c r="J4668" t="str">
        <f t="shared" si="74"/>
        <v>A2</v>
      </c>
      <c r="K4668" s="5">
        <v>106.36238532110092</v>
      </c>
      <c r="L4668">
        <v>2024</v>
      </c>
      <c r="P4668" t="s">
        <v>12</v>
      </c>
    </row>
    <row r="4669" spans="1:16" x14ac:dyDescent="0.3">
      <c r="A4669" t="s">
        <v>4644</v>
      </c>
      <c r="B4669" s="1">
        <v>44591</v>
      </c>
      <c r="C4669" t="s">
        <v>14</v>
      </c>
      <c r="D4669" t="s">
        <v>18</v>
      </c>
      <c r="E4669" t="s">
        <v>23</v>
      </c>
      <c r="F4669">
        <v>63</v>
      </c>
      <c r="G4669">
        <v>20675</v>
      </c>
      <c r="I4669">
        <v>57</v>
      </c>
      <c r="J4669" t="str">
        <f t="shared" si="74"/>
        <v>A3</v>
      </c>
      <c r="K4669" s="5">
        <v>328.17460317460319</v>
      </c>
      <c r="L4669">
        <v>2022</v>
      </c>
      <c r="P4669" t="s">
        <v>12</v>
      </c>
    </row>
    <row r="4670" spans="1:16" x14ac:dyDescent="0.3">
      <c r="A4670" t="s">
        <v>4645</v>
      </c>
      <c r="B4670" s="1">
        <v>45090</v>
      </c>
      <c r="C4670" t="s">
        <v>9</v>
      </c>
      <c r="D4670" t="s">
        <v>10</v>
      </c>
      <c r="E4670" t="s">
        <v>25</v>
      </c>
      <c r="F4670">
        <v>912</v>
      </c>
      <c r="G4670">
        <v>13728</v>
      </c>
      <c r="I4670">
        <v>39</v>
      </c>
      <c r="J4670" t="str">
        <f t="shared" si="74"/>
        <v>A2</v>
      </c>
      <c r="K4670" s="5">
        <v>15.052631578947368</v>
      </c>
      <c r="L4670">
        <v>2023</v>
      </c>
      <c r="P4670" t="s">
        <v>12</v>
      </c>
    </row>
    <row r="4671" spans="1:16" x14ac:dyDescent="0.3">
      <c r="A4671" t="s">
        <v>4646</v>
      </c>
      <c r="B4671" s="1">
        <v>44611</v>
      </c>
      <c r="C4671" t="s">
        <v>27</v>
      </c>
      <c r="D4671" t="s">
        <v>18</v>
      </c>
      <c r="E4671" t="s">
        <v>34</v>
      </c>
      <c r="F4671">
        <v>191</v>
      </c>
      <c r="G4671">
        <v>27022</v>
      </c>
      <c r="I4671">
        <v>57</v>
      </c>
      <c r="J4671" t="str">
        <f t="shared" si="74"/>
        <v>A3</v>
      </c>
      <c r="K4671" s="5">
        <v>141.47643979057591</v>
      </c>
      <c r="L4671">
        <v>2022</v>
      </c>
      <c r="P4671" t="s">
        <v>20</v>
      </c>
    </row>
    <row r="4672" spans="1:16" x14ac:dyDescent="0.3">
      <c r="A4672" t="s">
        <v>4647</v>
      </c>
      <c r="B4672" s="1">
        <v>45379</v>
      </c>
      <c r="C4672" t="s">
        <v>17</v>
      </c>
      <c r="D4672" t="s">
        <v>42</v>
      </c>
      <c r="E4672" t="s">
        <v>34</v>
      </c>
      <c r="F4672">
        <v>539</v>
      </c>
      <c r="G4672">
        <v>41857</v>
      </c>
      <c r="I4672">
        <v>40</v>
      </c>
      <c r="J4672" t="str">
        <f t="shared" si="74"/>
        <v>A2</v>
      </c>
      <c r="K4672" s="5">
        <v>77.656771799628942</v>
      </c>
      <c r="L4672">
        <v>2024</v>
      </c>
      <c r="P4672" t="s">
        <v>20</v>
      </c>
    </row>
    <row r="4673" spans="1:16" x14ac:dyDescent="0.3">
      <c r="A4673" t="s">
        <v>4648</v>
      </c>
      <c r="B4673" s="1">
        <v>44666</v>
      </c>
      <c r="C4673" t="s">
        <v>22</v>
      </c>
      <c r="D4673" t="s">
        <v>18</v>
      </c>
      <c r="E4673" t="s">
        <v>11</v>
      </c>
      <c r="F4673">
        <v>452</v>
      </c>
      <c r="G4673">
        <v>17941</v>
      </c>
      <c r="I4673">
        <v>57</v>
      </c>
      <c r="J4673" t="str">
        <f t="shared" si="74"/>
        <v>A3</v>
      </c>
      <c r="K4673" s="5">
        <v>39.692477876106196</v>
      </c>
      <c r="L4673">
        <v>2022</v>
      </c>
      <c r="P4673" t="s">
        <v>12</v>
      </c>
    </row>
    <row r="4674" spans="1:16" x14ac:dyDescent="0.3">
      <c r="A4674" t="s">
        <v>4649</v>
      </c>
      <c r="B4674" t="s">
        <v>4976</v>
      </c>
      <c r="C4674" t="s">
        <v>9</v>
      </c>
      <c r="D4674" t="s">
        <v>42</v>
      </c>
      <c r="E4674" t="s">
        <v>34</v>
      </c>
      <c r="F4674">
        <v>85</v>
      </c>
      <c r="G4674">
        <v>35331</v>
      </c>
      <c r="I4674">
        <v>40</v>
      </c>
      <c r="J4674" t="str">
        <f t="shared" si="74"/>
        <v>A2</v>
      </c>
      <c r="K4674" s="5">
        <v>415.65882352941179</v>
      </c>
      <c r="L4674" t="e">
        <v>#VALUE!</v>
      </c>
      <c r="P4674" t="s">
        <v>12</v>
      </c>
    </row>
    <row r="4675" spans="1:16" x14ac:dyDescent="0.3">
      <c r="A4675" t="s">
        <v>4650</v>
      </c>
      <c r="B4675" s="1">
        <v>45335</v>
      </c>
      <c r="C4675" t="s">
        <v>17</v>
      </c>
      <c r="D4675" t="s">
        <v>10</v>
      </c>
      <c r="E4675" t="s">
        <v>11</v>
      </c>
      <c r="F4675">
        <v>698</v>
      </c>
      <c r="G4675">
        <v>6990</v>
      </c>
      <c r="I4675">
        <v>39</v>
      </c>
      <c r="J4675" t="str">
        <f t="shared" ref="J4675:J4738" si="76">IF(I4675&lt;=30,"A1",IF(I4675&lt;=45,"A2","A3"))</f>
        <v>A2</v>
      </c>
      <c r="K4675" s="5">
        <v>10.01432664756447</v>
      </c>
      <c r="L4675">
        <v>2024</v>
      </c>
      <c r="P4675">
        <v>0</v>
      </c>
    </row>
    <row r="4676" spans="1:16" x14ac:dyDescent="0.3">
      <c r="A4676" t="s">
        <v>4651</v>
      </c>
      <c r="B4676" s="1">
        <v>44704</v>
      </c>
      <c r="C4676" t="s">
        <v>17</v>
      </c>
      <c r="D4676" t="s">
        <v>18</v>
      </c>
      <c r="E4676" t="s">
        <v>4976</v>
      </c>
      <c r="F4676">
        <v>702</v>
      </c>
      <c r="G4676">
        <v>31946</v>
      </c>
      <c r="I4676">
        <v>57</v>
      </c>
      <c r="J4676" t="str">
        <f t="shared" si="76"/>
        <v>A3</v>
      </c>
      <c r="K4676" s="5">
        <v>45.50712250712251</v>
      </c>
      <c r="L4676">
        <v>2022</v>
      </c>
      <c r="P4676" t="s">
        <v>12</v>
      </c>
    </row>
    <row r="4677" spans="1:16" x14ac:dyDescent="0.3">
      <c r="A4677" t="s">
        <v>4652</v>
      </c>
      <c r="B4677" s="1">
        <v>44735</v>
      </c>
      <c r="C4677" t="s">
        <v>17</v>
      </c>
      <c r="D4677" t="s">
        <v>15</v>
      </c>
      <c r="E4677" t="s">
        <v>11</v>
      </c>
      <c r="F4677">
        <v>805</v>
      </c>
      <c r="G4677">
        <v>46163</v>
      </c>
      <c r="I4677">
        <v>41</v>
      </c>
      <c r="J4677" t="str">
        <f t="shared" si="76"/>
        <v>A2</v>
      </c>
      <c r="K4677" s="5">
        <v>57.345341614906829</v>
      </c>
      <c r="L4677">
        <v>2022</v>
      </c>
      <c r="P4677">
        <v>0</v>
      </c>
    </row>
    <row r="4678" spans="1:16" x14ac:dyDescent="0.3">
      <c r="A4678" t="s">
        <v>4653</v>
      </c>
      <c r="B4678" s="1">
        <v>45157</v>
      </c>
      <c r="C4678" t="s">
        <v>9</v>
      </c>
      <c r="D4678" t="s">
        <v>18</v>
      </c>
      <c r="E4678" t="s">
        <v>25</v>
      </c>
      <c r="F4678">
        <v>55</v>
      </c>
      <c r="G4678" t="s">
        <v>4976</v>
      </c>
      <c r="I4678">
        <v>57</v>
      </c>
      <c r="J4678" t="str">
        <f t="shared" si="76"/>
        <v>A3</v>
      </c>
      <c r="K4678" s="5">
        <v>0</v>
      </c>
      <c r="L4678">
        <v>2023</v>
      </c>
      <c r="P4678" t="s">
        <v>12</v>
      </c>
    </row>
    <row r="4679" spans="1:16" x14ac:dyDescent="0.3">
      <c r="A4679" t="s">
        <v>4654</v>
      </c>
      <c r="B4679" s="1">
        <v>45150</v>
      </c>
      <c r="C4679" t="s">
        <v>27</v>
      </c>
      <c r="D4679" t="s">
        <v>32</v>
      </c>
      <c r="E4679" t="s">
        <v>11</v>
      </c>
      <c r="F4679">
        <v>312</v>
      </c>
      <c r="G4679">
        <v>39723</v>
      </c>
      <c r="I4679">
        <v>46</v>
      </c>
      <c r="J4679" t="str">
        <f t="shared" si="76"/>
        <v>A3</v>
      </c>
      <c r="K4679" s="5">
        <v>127.31730769230769</v>
      </c>
      <c r="L4679">
        <v>2023</v>
      </c>
      <c r="P4679" t="s">
        <v>12</v>
      </c>
    </row>
    <row r="4680" spans="1:16" x14ac:dyDescent="0.3">
      <c r="A4680" t="s">
        <v>4655</v>
      </c>
      <c r="B4680" s="1">
        <v>44925</v>
      </c>
      <c r="C4680" t="s">
        <v>27</v>
      </c>
      <c r="D4680" t="s">
        <v>28</v>
      </c>
      <c r="E4680" t="s">
        <v>19</v>
      </c>
      <c r="F4680">
        <v>443</v>
      </c>
      <c r="G4680">
        <v>15513</v>
      </c>
      <c r="I4680">
        <v>58</v>
      </c>
      <c r="J4680" t="str">
        <f t="shared" si="76"/>
        <v>A3</v>
      </c>
      <c r="K4680" s="5">
        <v>35.018058690744923</v>
      </c>
      <c r="L4680">
        <v>2022</v>
      </c>
      <c r="P4680" t="s">
        <v>12</v>
      </c>
    </row>
    <row r="4681" spans="1:16" x14ac:dyDescent="0.3">
      <c r="A4681" t="s">
        <v>4656</v>
      </c>
      <c r="B4681" s="1">
        <v>44976</v>
      </c>
      <c r="C4681" t="s">
        <v>22</v>
      </c>
      <c r="D4681" t="s">
        <v>10</v>
      </c>
      <c r="E4681" t="s">
        <v>11</v>
      </c>
      <c r="F4681">
        <v>449</v>
      </c>
      <c r="G4681">
        <v>9765</v>
      </c>
      <c r="I4681">
        <v>39</v>
      </c>
      <c r="J4681" t="str">
        <f t="shared" si="76"/>
        <v>A2</v>
      </c>
      <c r="K4681" s="5">
        <v>21.748329621380847</v>
      </c>
      <c r="L4681">
        <v>2023</v>
      </c>
      <c r="P4681" t="s">
        <v>12</v>
      </c>
    </row>
    <row r="4682" spans="1:16" x14ac:dyDescent="0.3">
      <c r="A4682" t="s">
        <v>4657</v>
      </c>
      <c r="B4682" s="1">
        <v>45185</v>
      </c>
      <c r="C4682" t="s">
        <v>22</v>
      </c>
      <c r="D4682" t="s">
        <v>15</v>
      </c>
      <c r="E4682" t="s">
        <v>23</v>
      </c>
      <c r="F4682">
        <v>285</v>
      </c>
      <c r="G4682">
        <v>5657</v>
      </c>
      <c r="I4682">
        <v>41</v>
      </c>
      <c r="J4682" t="str">
        <f t="shared" si="76"/>
        <v>A2</v>
      </c>
      <c r="K4682" s="5">
        <v>19.849122807017544</v>
      </c>
      <c r="L4682">
        <v>2023</v>
      </c>
      <c r="P4682" t="s">
        <v>12</v>
      </c>
    </row>
    <row r="4683" spans="1:16" x14ac:dyDescent="0.3">
      <c r="A4683" t="s">
        <v>4658</v>
      </c>
      <c r="B4683" s="1">
        <v>44782</v>
      </c>
      <c r="C4683" t="s">
        <v>27</v>
      </c>
      <c r="D4683" t="s">
        <v>18</v>
      </c>
      <c r="E4683" t="s">
        <v>23</v>
      </c>
      <c r="F4683">
        <v>916</v>
      </c>
      <c r="G4683">
        <v>46874</v>
      </c>
      <c r="I4683">
        <v>57</v>
      </c>
      <c r="J4683" t="str">
        <f t="shared" si="76"/>
        <v>A3</v>
      </c>
      <c r="K4683" s="5">
        <v>51.172489082969435</v>
      </c>
      <c r="L4683">
        <v>2022</v>
      </c>
      <c r="P4683" t="s">
        <v>20</v>
      </c>
    </row>
    <row r="4684" spans="1:16" x14ac:dyDescent="0.3">
      <c r="A4684" t="s">
        <v>4659</v>
      </c>
      <c r="B4684" s="1">
        <v>45096</v>
      </c>
      <c r="C4684" t="s">
        <v>4976</v>
      </c>
      <c r="D4684" t="s">
        <v>28</v>
      </c>
      <c r="E4684" t="s">
        <v>23</v>
      </c>
      <c r="F4684">
        <v>950</v>
      </c>
      <c r="G4684">
        <v>41827</v>
      </c>
      <c r="I4684">
        <v>58</v>
      </c>
      <c r="J4684" t="str">
        <f t="shared" si="76"/>
        <v>A3</v>
      </c>
      <c r="K4684" s="5">
        <v>44.028421052631579</v>
      </c>
      <c r="L4684">
        <v>2023</v>
      </c>
      <c r="P4684" t="s">
        <v>12</v>
      </c>
    </row>
    <row r="4685" spans="1:16" x14ac:dyDescent="0.3">
      <c r="A4685" t="s">
        <v>4660</v>
      </c>
      <c r="B4685" s="1">
        <v>44810</v>
      </c>
      <c r="C4685" t="s">
        <v>9</v>
      </c>
      <c r="D4685" t="s">
        <v>10</v>
      </c>
      <c r="E4685" t="s">
        <v>25</v>
      </c>
      <c r="F4685">
        <v>969</v>
      </c>
      <c r="G4685">
        <v>29529</v>
      </c>
      <c r="I4685">
        <v>39</v>
      </c>
      <c r="J4685" t="str">
        <f t="shared" si="76"/>
        <v>A2</v>
      </c>
      <c r="K4685" s="5">
        <v>30.473684210526315</v>
      </c>
      <c r="L4685">
        <v>2022</v>
      </c>
      <c r="P4685" t="s">
        <v>12</v>
      </c>
    </row>
    <row r="4686" spans="1:16" x14ac:dyDescent="0.3">
      <c r="A4686" t="s">
        <v>4661</v>
      </c>
      <c r="B4686" s="1">
        <v>45004</v>
      </c>
      <c r="C4686" t="s">
        <v>9</v>
      </c>
      <c r="D4686" t="s">
        <v>10</v>
      </c>
      <c r="E4686" t="s">
        <v>19</v>
      </c>
      <c r="F4686">
        <v>372</v>
      </c>
      <c r="G4686">
        <v>34170</v>
      </c>
      <c r="I4686">
        <v>39</v>
      </c>
      <c r="J4686" t="str">
        <f t="shared" si="76"/>
        <v>A2</v>
      </c>
      <c r="K4686" s="5">
        <v>91.854838709677423</v>
      </c>
      <c r="L4686">
        <v>2023</v>
      </c>
      <c r="P4686" t="s">
        <v>12</v>
      </c>
    </row>
    <row r="4687" spans="1:16" x14ac:dyDescent="0.3">
      <c r="A4687" t="s">
        <v>4662</v>
      </c>
      <c r="B4687" s="1">
        <v>45317</v>
      </c>
      <c r="C4687" t="s">
        <v>9</v>
      </c>
      <c r="D4687" t="s">
        <v>18</v>
      </c>
      <c r="E4687" t="s">
        <v>25</v>
      </c>
      <c r="F4687">
        <v>334</v>
      </c>
      <c r="G4687" t="s">
        <v>4976</v>
      </c>
      <c r="I4687">
        <v>57</v>
      </c>
      <c r="J4687" t="str">
        <f t="shared" si="76"/>
        <v>A3</v>
      </c>
      <c r="K4687" s="5">
        <v>0</v>
      </c>
      <c r="L4687">
        <v>2024</v>
      </c>
      <c r="P4687" t="s">
        <v>20</v>
      </c>
    </row>
    <row r="4688" spans="1:16" x14ac:dyDescent="0.3">
      <c r="A4688" t="s">
        <v>4976</v>
      </c>
      <c r="B4688" s="1">
        <v>44972</v>
      </c>
      <c r="C4688" t="s">
        <v>27</v>
      </c>
      <c r="D4688" t="s">
        <v>42</v>
      </c>
      <c r="E4688" t="s">
        <v>34</v>
      </c>
      <c r="F4688">
        <v>709</v>
      </c>
      <c r="G4688">
        <v>41569</v>
      </c>
      <c r="I4688">
        <v>40</v>
      </c>
      <c r="J4688" t="str">
        <f t="shared" si="76"/>
        <v>A2</v>
      </c>
      <c r="K4688" s="5">
        <v>58.630465444287729</v>
      </c>
      <c r="L4688">
        <v>2023</v>
      </c>
      <c r="P4688" t="s">
        <v>12</v>
      </c>
    </row>
    <row r="4689" spans="1:16" x14ac:dyDescent="0.3">
      <c r="A4689" t="s">
        <v>4663</v>
      </c>
      <c r="B4689" s="1">
        <v>45088</v>
      </c>
      <c r="C4689" t="s">
        <v>27</v>
      </c>
      <c r="D4689" t="s">
        <v>42</v>
      </c>
      <c r="E4689" t="s">
        <v>11</v>
      </c>
      <c r="F4689">
        <v>852</v>
      </c>
      <c r="G4689">
        <v>30216</v>
      </c>
      <c r="I4689">
        <v>40</v>
      </c>
      <c r="J4689" t="str">
        <f t="shared" si="76"/>
        <v>A2</v>
      </c>
      <c r="K4689" s="5">
        <v>35.464788732394368</v>
      </c>
      <c r="L4689">
        <v>2023</v>
      </c>
      <c r="P4689">
        <v>0</v>
      </c>
    </row>
    <row r="4690" spans="1:16" x14ac:dyDescent="0.3">
      <c r="A4690" t="s">
        <v>4664</v>
      </c>
      <c r="B4690" s="1">
        <v>45320</v>
      </c>
      <c r="C4690" t="s">
        <v>27</v>
      </c>
      <c r="D4690" t="s">
        <v>18</v>
      </c>
      <c r="E4690" t="s">
        <v>34</v>
      </c>
      <c r="F4690">
        <v>609</v>
      </c>
      <c r="G4690">
        <v>36866</v>
      </c>
      <c r="I4690">
        <v>57</v>
      </c>
      <c r="J4690" t="str">
        <f t="shared" si="76"/>
        <v>A3</v>
      </c>
      <c r="K4690" s="5">
        <v>60.535303776683087</v>
      </c>
      <c r="L4690">
        <v>2024</v>
      </c>
      <c r="P4690">
        <v>0</v>
      </c>
    </row>
    <row r="4691" spans="1:16" x14ac:dyDescent="0.3">
      <c r="A4691" t="s">
        <v>4665</v>
      </c>
      <c r="B4691" s="1">
        <v>44856</v>
      </c>
      <c r="C4691" t="s">
        <v>14</v>
      </c>
      <c r="D4691" t="s">
        <v>42</v>
      </c>
      <c r="E4691" t="s">
        <v>11</v>
      </c>
      <c r="F4691">
        <v>794</v>
      </c>
      <c r="G4691">
        <v>16449</v>
      </c>
      <c r="I4691">
        <v>40</v>
      </c>
      <c r="J4691" t="str">
        <f t="shared" si="76"/>
        <v>A2</v>
      </c>
      <c r="K4691" s="5">
        <v>20.716624685138537</v>
      </c>
      <c r="L4691">
        <v>2022</v>
      </c>
      <c r="P4691" t="s">
        <v>12</v>
      </c>
    </row>
    <row r="4692" spans="1:16" hidden="1" x14ac:dyDescent="0.3">
      <c r="A4692" t="s">
        <v>4666</v>
      </c>
      <c r="B4692" s="1">
        <v>45379</v>
      </c>
      <c r="C4692" t="s">
        <v>27</v>
      </c>
      <c r="D4692" t="s">
        <v>4976</v>
      </c>
      <c r="E4692" t="s">
        <v>23</v>
      </c>
      <c r="F4692">
        <v>192</v>
      </c>
      <c r="G4692">
        <v>19582</v>
      </c>
      <c r="H4692" t="str">
        <f t="shared" ref="H4692:H4700" si="77">VLOOKUP(D4692,$M$1:$O$7,2,0)</f>
        <v>Null</v>
      </c>
      <c r="I4692" t="s">
        <v>4977</v>
      </c>
      <c r="J4692" t="str">
        <f t="shared" si="76"/>
        <v>A3</v>
      </c>
      <c r="K4692" s="5">
        <v>101.98958333333333</v>
      </c>
      <c r="L4692">
        <v>2024</v>
      </c>
      <c r="P4692" t="s">
        <v>12</v>
      </c>
    </row>
    <row r="4693" spans="1:16" x14ac:dyDescent="0.3">
      <c r="A4693" t="s">
        <v>4667</v>
      </c>
      <c r="B4693" s="1">
        <v>44808</v>
      </c>
      <c r="C4693" t="s">
        <v>22</v>
      </c>
      <c r="D4693" t="s">
        <v>18</v>
      </c>
      <c r="E4693" t="s">
        <v>23</v>
      </c>
      <c r="F4693">
        <v>938</v>
      </c>
      <c r="G4693">
        <v>17776</v>
      </c>
      <c r="I4693">
        <v>57</v>
      </c>
      <c r="J4693" t="str">
        <f t="shared" si="76"/>
        <v>A3</v>
      </c>
      <c r="K4693" s="5">
        <v>18.950959488272922</v>
      </c>
      <c r="L4693">
        <v>2022</v>
      </c>
      <c r="P4693">
        <v>0</v>
      </c>
    </row>
    <row r="4694" spans="1:16" x14ac:dyDescent="0.3">
      <c r="A4694" t="s">
        <v>4668</v>
      </c>
      <c r="B4694" s="1">
        <v>44610</v>
      </c>
      <c r="C4694" t="s">
        <v>22</v>
      </c>
      <c r="D4694" t="s">
        <v>28</v>
      </c>
      <c r="E4694" t="s">
        <v>23</v>
      </c>
      <c r="F4694">
        <v>223</v>
      </c>
      <c r="G4694">
        <v>13750</v>
      </c>
      <c r="I4694">
        <v>58</v>
      </c>
      <c r="J4694" t="str">
        <f t="shared" si="76"/>
        <v>A3</v>
      </c>
      <c r="K4694" s="5">
        <v>61.659192825112108</v>
      </c>
      <c r="L4694">
        <v>2022</v>
      </c>
      <c r="P4694" t="s">
        <v>12</v>
      </c>
    </row>
    <row r="4695" spans="1:16" x14ac:dyDescent="0.3">
      <c r="A4695" t="s">
        <v>4669</v>
      </c>
      <c r="B4695" s="1">
        <v>45155</v>
      </c>
      <c r="C4695" t="s">
        <v>27</v>
      </c>
      <c r="D4695" t="s">
        <v>42</v>
      </c>
      <c r="E4695" t="s">
        <v>25</v>
      </c>
      <c r="F4695">
        <v>309</v>
      </c>
      <c r="G4695">
        <v>35005</v>
      </c>
      <c r="I4695">
        <v>40</v>
      </c>
      <c r="J4695" t="str">
        <f t="shared" si="76"/>
        <v>A2</v>
      </c>
      <c r="K4695" s="5">
        <v>113.28478964401295</v>
      </c>
      <c r="L4695">
        <v>2023</v>
      </c>
      <c r="P4695" t="s">
        <v>12</v>
      </c>
    </row>
    <row r="4696" spans="1:16" x14ac:dyDescent="0.3">
      <c r="A4696" t="s">
        <v>4670</v>
      </c>
      <c r="B4696" s="1">
        <v>45452</v>
      </c>
      <c r="C4696" t="s">
        <v>9</v>
      </c>
      <c r="D4696" t="s">
        <v>28</v>
      </c>
      <c r="E4696" t="s">
        <v>19</v>
      </c>
      <c r="F4696">
        <v>927</v>
      </c>
      <c r="G4696">
        <v>48337</v>
      </c>
      <c r="I4696">
        <v>58</v>
      </c>
      <c r="J4696" t="str">
        <f t="shared" si="76"/>
        <v>A3</v>
      </c>
      <c r="K4696" s="5">
        <v>52.143473570658038</v>
      </c>
      <c r="L4696">
        <v>2024</v>
      </c>
      <c r="P4696" t="s">
        <v>12</v>
      </c>
    </row>
    <row r="4697" spans="1:16" x14ac:dyDescent="0.3">
      <c r="A4697" t="s">
        <v>4671</v>
      </c>
      <c r="B4697" s="1">
        <v>44773</v>
      </c>
      <c r="C4697" t="s">
        <v>22</v>
      </c>
      <c r="D4697" t="s">
        <v>32</v>
      </c>
      <c r="E4697" t="s">
        <v>34</v>
      </c>
      <c r="F4697">
        <v>405</v>
      </c>
      <c r="G4697">
        <v>9790</v>
      </c>
      <c r="I4697">
        <v>46</v>
      </c>
      <c r="J4697" t="str">
        <f t="shared" si="76"/>
        <v>A3</v>
      </c>
      <c r="K4697" s="5">
        <v>24.172839506172838</v>
      </c>
      <c r="L4697">
        <v>2022</v>
      </c>
      <c r="P4697" t="s">
        <v>12</v>
      </c>
    </row>
    <row r="4698" spans="1:16" x14ac:dyDescent="0.3">
      <c r="A4698" t="s">
        <v>4672</v>
      </c>
      <c r="B4698" s="1">
        <v>45138</v>
      </c>
      <c r="C4698" t="s">
        <v>22</v>
      </c>
      <c r="D4698" t="s">
        <v>10</v>
      </c>
      <c r="E4698" t="s">
        <v>19</v>
      </c>
      <c r="F4698">
        <v>453</v>
      </c>
      <c r="G4698">
        <v>39540</v>
      </c>
      <c r="I4698">
        <v>39</v>
      </c>
      <c r="J4698" t="str">
        <f t="shared" si="76"/>
        <v>A2</v>
      </c>
      <c r="K4698" s="5">
        <v>87.284768211920536</v>
      </c>
      <c r="L4698">
        <v>2023</v>
      </c>
      <c r="P4698" t="s">
        <v>12</v>
      </c>
    </row>
    <row r="4699" spans="1:16" x14ac:dyDescent="0.3">
      <c r="A4699" t="s">
        <v>4673</v>
      </c>
      <c r="B4699" s="1">
        <v>45256</v>
      </c>
      <c r="C4699" t="s">
        <v>27</v>
      </c>
      <c r="D4699" t="s">
        <v>28</v>
      </c>
      <c r="E4699" t="s">
        <v>19</v>
      </c>
      <c r="F4699">
        <v>353</v>
      </c>
      <c r="G4699" t="s">
        <v>4976</v>
      </c>
      <c r="I4699">
        <v>58</v>
      </c>
      <c r="J4699" t="str">
        <f t="shared" si="76"/>
        <v>A3</v>
      </c>
      <c r="K4699" s="5">
        <v>0</v>
      </c>
      <c r="L4699">
        <v>2023</v>
      </c>
      <c r="P4699" t="s">
        <v>12</v>
      </c>
    </row>
    <row r="4700" spans="1:16" hidden="1" x14ac:dyDescent="0.3">
      <c r="A4700" t="s">
        <v>4674</v>
      </c>
      <c r="B4700" s="1">
        <v>44867</v>
      </c>
      <c r="C4700" t="s">
        <v>9</v>
      </c>
      <c r="D4700" t="s">
        <v>4976</v>
      </c>
      <c r="E4700" t="s">
        <v>19</v>
      </c>
      <c r="F4700">
        <v>116</v>
      </c>
      <c r="G4700">
        <v>11142</v>
      </c>
      <c r="H4700" t="str">
        <f t="shared" si="77"/>
        <v>Null</v>
      </c>
      <c r="I4700" t="s">
        <v>4977</v>
      </c>
      <c r="J4700" t="str">
        <f t="shared" si="76"/>
        <v>A3</v>
      </c>
      <c r="K4700" s="5">
        <v>96.051724137931032</v>
      </c>
      <c r="L4700">
        <v>2022</v>
      </c>
      <c r="P4700" t="s">
        <v>12</v>
      </c>
    </row>
    <row r="4701" spans="1:16" x14ac:dyDescent="0.3">
      <c r="A4701" t="s">
        <v>4675</v>
      </c>
      <c r="B4701" s="1">
        <v>45025</v>
      </c>
      <c r="C4701" t="s">
        <v>22</v>
      </c>
      <c r="D4701" t="s">
        <v>28</v>
      </c>
      <c r="E4701" t="s">
        <v>19</v>
      </c>
      <c r="F4701">
        <v>964</v>
      </c>
      <c r="G4701">
        <v>29297</v>
      </c>
      <c r="I4701">
        <v>58</v>
      </c>
      <c r="J4701" t="str">
        <f t="shared" si="76"/>
        <v>A3</v>
      </c>
      <c r="K4701" s="5">
        <v>30.391078838174273</v>
      </c>
      <c r="L4701">
        <v>2023</v>
      </c>
      <c r="P4701" t="s">
        <v>20</v>
      </c>
    </row>
    <row r="4702" spans="1:16" x14ac:dyDescent="0.3">
      <c r="A4702" t="s">
        <v>4676</v>
      </c>
      <c r="B4702" s="1">
        <v>44800</v>
      </c>
      <c r="C4702" t="s">
        <v>17</v>
      </c>
      <c r="D4702" t="s">
        <v>42</v>
      </c>
      <c r="E4702" t="s">
        <v>34</v>
      </c>
      <c r="F4702">
        <v>955</v>
      </c>
      <c r="G4702">
        <v>20284</v>
      </c>
      <c r="I4702">
        <v>40</v>
      </c>
      <c r="J4702" t="str">
        <f t="shared" si="76"/>
        <v>A2</v>
      </c>
      <c r="K4702" s="5">
        <v>21.239790575916231</v>
      </c>
      <c r="L4702">
        <v>2022</v>
      </c>
      <c r="P4702" t="s">
        <v>12</v>
      </c>
    </row>
    <row r="4703" spans="1:16" x14ac:dyDescent="0.3">
      <c r="A4703" t="s">
        <v>4677</v>
      </c>
      <c r="B4703" s="1">
        <v>45015</v>
      </c>
      <c r="C4703" t="s">
        <v>4976</v>
      </c>
      <c r="D4703" t="s">
        <v>42</v>
      </c>
      <c r="E4703" t="s">
        <v>23</v>
      </c>
      <c r="F4703">
        <v>245</v>
      </c>
      <c r="G4703">
        <v>24990</v>
      </c>
      <c r="I4703">
        <v>40</v>
      </c>
      <c r="J4703" t="str">
        <f t="shared" si="76"/>
        <v>A2</v>
      </c>
      <c r="K4703" s="5">
        <v>102</v>
      </c>
      <c r="L4703">
        <v>2023</v>
      </c>
      <c r="P4703" t="s">
        <v>12</v>
      </c>
    </row>
    <row r="4704" spans="1:16" x14ac:dyDescent="0.3">
      <c r="A4704" t="s">
        <v>4678</v>
      </c>
      <c r="B4704" s="1">
        <v>44994</v>
      </c>
      <c r="C4704" t="s">
        <v>4976</v>
      </c>
      <c r="D4704" t="s">
        <v>10</v>
      </c>
      <c r="E4704" t="s">
        <v>25</v>
      </c>
      <c r="F4704">
        <v>645</v>
      </c>
      <c r="G4704">
        <v>34505</v>
      </c>
      <c r="I4704">
        <v>39</v>
      </c>
      <c r="J4704" t="str">
        <f t="shared" si="76"/>
        <v>A2</v>
      </c>
      <c r="K4704" s="5">
        <v>53.496124031007753</v>
      </c>
      <c r="L4704">
        <v>2023</v>
      </c>
      <c r="P4704">
        <v>0</v>
      </c>
    </row>
    <row r="4705" spans="1:16" x14ac:dyDescent="0.3">
      <c r="A4705" t="s">
        <v>4679</v>
      </c>
      <c r="B4705" s="1">
        <v>45102</v>
      </c>
      <c r="C4705" t="s">
        <v>4976</v>
      </c>
      <c r="D4705" t="s">
        <v>15</v>
      </c>
      <c r="E4705" t="s">
        <v>23</v>
      </c>
      <c r="F4705">
        <v>591</v>
      </c>
      <c r="G4705">
        <v>46687</v>
      </c>
      <c r="I4705">
        <v>41</v>
      </c>
      <c r="J4705" t="str">
        <f t="shared" si="76"/>
        <v>A2</v>
      </c>
      <c r="K4705" s="5">
        <v>78.996615905245349</v>
      </c>
      <c r="L4705">
        <v>2023</v>
      </c>
      <c r="P4705" t="s">
        <v>12</v>
      </c>
    </row>
    <row r="4706" spans="1:16" x14ac:dyDescent="0.3">
      <c r="A4706" t="s">
        <v>4680</v>
      </c>
      <c r="B4706" s="1">
        <v>44630</v>
      </c>
      <c r="C4706" t="s">
        <v>17</v>
      </c>
      <c r="D4706" t="s">
        <v>10</v>
      </c>
      <c r="E4706" t="s">
        <v>23</v>
      </c>
      <c r="F4706">
        <v>465</v>
      </c>
      <c r="G4706">
        <v>10475</v>
      </c>
      <c r="I4706">
        <v>39</v>
      </c>
      <c r="J4706" t="str">
        <f t="shared" si="76"/>
        <v>A2</v>
      </c>
      <c r="K4706" s="5">
        <v>22.526881720430108</v>
      </c>
      <c r="L4706">
        <v>2022</v>
      </c>
      <c r="P4706" t="s">
        <v>12</v>
      </c>
    </row>
    <row r="4707" spans="1:16" x14ac:dyDescent="0.3">
      <c r="A4707" t="s">
        <v>4681</v>
      </c>
      <c r="B4707" s="1">
        <v>45163</v>
      </c>
      <c r="C4707" t="s">
        <v>9</v>
      </c>
      <c r="D4707" t="s">
        <v>10</v>
      </c>
      <c r="E4707" t="s">
        <v>11</v>
      </c>
      <c r="F4707" t="s">
        <v>4976</v>
      </c>
      <c r="G4707">
        <v>7392</v>
      </c>
      <c r="I4707">
        <v>39</v>
      </c>
      <c r="J4707" t="str">
        <f t="shared" si="76"/>
        <v>A2</v>
      </c>
      <c r="K4707" s="5">
        <v>0</v>
      </c>
      <c r="L4707">
        <v>2023</v>
      </c>
      <c r="P4707" t="s">
        <v>12</v>
      </c>
    </row>
    <row r="4708" spans="1:16" x14ac:dyDescent="0.3">
      <c r="A4708" t="s">
        <v>4682</v>
      </c>
      <c r="B4708" s="1">
        <v>44858</v>
      </c>
      <c r="C4708" t="s">
        <v>9</v>
      </c>
      <c r="D4708" t="s">
        <v>10</v>
      </c>
      <c r="E4708" t="s">
        <v>11</v>
      </c>
      <c r="F4708">
        <v>854</v>
      </c>
      <c r="G4708">
        <v>31128</v>
      </c>
      <c r="I4708">
        <v>39</v>
      </c>
      <c r="J4708" t="str">
        <f t="shared" si="76"/>
        <v>A2</v>
      </c>
      <c r="K4708" s="5">
        <v>36.449648711943794</v>
      </c>
      <c r="L4708">
        <v>2022</v>
      </c>
      <c r="P4708" t="s">
        <v>12</v>
      </c>
    </row>
    <row r="4709" spans="1:16" x14ac:dyDescent="0.3">
      <c r="A4709" t="s">
        <v>4683</v>
      </c>
      <c r="B4709" s="1">
        <v>44979</v>
      </c>
      <c r="C4709" t="s">
        <v>9</v>
      </c>
      <c r="D4709" t="s">
        <v>18</v>
      </c>
      <c r="E4709" t="s">
        <v>25</v>
      </c>
      <c r="F4709">
        <v>936</v>
      </c>
      <c r="G4709">
        <v>26401</v>
      </c>
      <c r="I4709">
        <v>57</v>
      </c>
      <c r="J4709" t="str">
        <f t="shared" si="76"/>
        <v>A3</v>
      </c>
      <c r="K4709" s="5">
        <v>28.206196581196583</v>
      </c>
      <c r="L4709">
        <v>2023</v>
      </c>
      <c r="P4709">
        <v>0</v>
      </c>
    </row>
    <row r="4710" spans="1:16" x14ac:dyDescent="0.3">
      <c r="A4710" t="s">
        <v>4684</v>
      </c>
      <c r="B4710" s="1">
        <v>45167</v>
      </c>
      <c r="C4710" t="s">
        <v>27</v>
      </c>
      <c r="D4710" t="s">
        <v>28</v>
      </c>
      <c r="E4710" t="s">
        <v>11</v>
      </c>
      <c r="F4710">
        <v>778</v>
      </c>
      <c r="G4710">
        <v>22965</v>
      </c>
      <c r="I4710">
        <v>58</v>
      </c>
      <c r="J4710" t="str">
        <f t="shared" si="76"/>
        <v>A3</v>
      </c>
      <c r="K4710" s="5">
        <v>29.517994858611825</v>
      </c>
      <c r="L4710">
        <v>2023</v>
      </c>
      <c r="P4710" t="s">
        <v>20</v>
      </c>
    </row>
    <row r="4711" spans="1:16" x14ac:dyDescent="0.3">
      <c r="A4711" t="s">
        <v>4685</v>
      </c>
      <c r="B4711" s="1">
        <v>44663</v>
      </c>
      <c r="C4711" t="s">
        <v>17</v>
      </c>
      <c r="D4711" t="s">
        <v>32</v>
      </c>
      <c r="E4711" t="s">
        <v>19</v>
      </c>
      <c r="F4711">
        <v>666</v>
      </c>
      <c r="G4711">
        <v>14585</v>
      </c>
      <c r="I4711">
        <v>46</v>
      </c>
      <c r="J4711" t="str">
        <f t="shared" si="76"/>
        <v>A3</v>
      </c>
      <c r="K4711" s="5">
        <v>21.8993993993994</v>
      </c>
      <c r="L4711">
        <v>2022</v>
      </c>
      <c r="P4711" t="s">
        <v>12</v>
      </c>
    </row>
    <row r="4712" spans="1:16" x14ac:dyDescent="0.3">
      <c r="A4712" t="s">
        <v>4686</v>
      </c>
      <c r="B4712" s="1">
        <v>45152</v>
      </c>
      <c r="C4712" t="s">
        <v>14</v>
      </c>
      <c r="D4712" t="s">
        <v>10</v>
      </c>
      <c r="E4712" t="s">
        <v>34</v>
      </c>
      <c r="F4712">
        <v>634</v>
      </c>
      <c r="G4712">
        <v>11298</v>
      </c>
      <c r="I4712">
        <v>39</v>
      </c>
      <c r="J4712" t="str">
        <f t="shared" si="76"/>
        <v>A2</v>
      </c>
      <c r="K4712" s="5">
        <v>17.820189274447948</v>
      </c>
      <c r="L4712">
        <v>2023</v>
      </c>
      <c r="P4712" t="s">
        <v>12</v>
      </c>
    </row>
    <row r="4713" spans="1:16" x14ac:dyDescent="0.3">
      <c r="A4713" t="s">
        <v>4687</v>
      </c>
      <c r="B4713" s="1">
        <v>44600</v>
      </c>
      <c r="C4713" t="s">
        <v>17</v>
      </c>
      <c r="D4713" t="s">
        <v>42</v>
      </c>
      <c r="E4713" t="s">
        <v>23</v>
      </c>
      <c r="F4713">
        <v>755</v>
      </c>
      <c r="G4713">
        <v>36845</v>
      </c>
      <c r="I4713">
        <v>40</v>
      </c>
      <c r="J4713" t="str">
        <f t="shared" si="76"/>
        <v>A2</v>
      </c>
      <c r="K4713" s="5">
        <v>48.801324503311257</v>
      </c>
      <c r="L4713">
        <v>2022</v>
      </c>
      <c r="P4713">
        <v>0</v>
      </c>
    </row>
    <row r="4714" spans="1:16" x14ac:dyDescent="0.3">
      <c r="A4714" t="s">
        <v>4688</v>
      </c>
      <c r="B4714" s="1">
        <v>44698</v>
      </c>
      <c r="C4714" t="s">
        <v>22</v>
      </c>
      <c r="D4714" t="s">
        <v>32</v>
      </c>
      <c r="E4714" t="s">
        <v>4976</v>
      </c>
      <c r="F4714">
        <v>991</v>
      </c>
      <c r="G4714">
        <v>26914</v>
      </c>
      <c r="I4714">
        <v>46</v>
      </c>
      <c r="J4714" t="str">
        <f t="shared" si="76"/>
        <v>A3</v>
      </c>
      <c r="K4714" s="5">
        <v>27.158425832492433</v>
      </c>
      <c r="L4714">
        <v>2022</v>
      </c>
      <c r="P4714" t="s">
        <v>20</v>
      </c>
    </row>
    <row r="4715" spans="1:16" x14ac:dyDescent="0.3">
      <c r="A4715" t="s">
        <v>4689</v>
      </c>
      <c r="B4715" s="1">
        <v>44580</v>
      </c>
      <c r="C4715" t="s">
        <v>4976</v>
      </c>
      <c r="D4715" t="s">
        <v>42</v>
      </c>
      <c r="E4715" t="s">
        <v>23</v>
      </c>
      <c r="F4715">
        <v>631</v>
      </c>
      <c r="G4715">
        <v>49443</v>
      </c>
      <c r="I4715">
        <v>40</v>
      </c>
      <c r="J4715" t="str">
        <f t="shared" si="76"/>
        <v>A2</v>
      </c>
      <c r="K4715" s="5">
        <v>78.356576862123617</v>
      </c>
      <c r="L4715">
        <v>2022</v>
      </c>
      <c r="P4715">
        <v>0</v>
      </c>
    </row>
    <row r="4716" spans="1:16" x14ac:dyDescent="0.3">
      <c r="A4716" t="s">
        <v>4690</v>
      </c>
      <c r="B4716" s="1">
        <v>45412</v>
      </c>
      <c r="C4716" t="s">
        <v>22</v>
      </c>
      <c r="D4716" t="s">
        <v>42</v>
      </c>
      <c r="E4716" t="s">
        <v>19</v>
      </c>
      <c r="F4716">
        <v>240</v>
      </c>
      <c r="G4716">
        <v>30334</v>
      </c>
      <c r="I4716">
        <v>40</v>
      </c>
      <c r="J4716" t="str">
        <f t="shared" si="76"/>
        <v>A2</v>
      </c>
      <c r="K4716" s="5">
        <v>126.39166666666667</v>
      </c>
      <c r="L4716">
        <v>2024</v>
      </c>
      <c r="P4716" t="s">
        <v>12</v>
      </c>
    </row>
    <row r="4717" spans="1:16" x14ac:dyDescent="0.3">
      <c r="A4717" t="s">
        <v>4691</v>
      </c>
      <c r="B4717" s="1">
        <v>44623</v>
      </c>
      <c r="C4717" t="s">
        <v>9</v>
      </c>
      <c r="D4717" t="s">
        <v>28</v>
      </c>
      <c r="E4717" t="s">
        <v>11</v>
      </c>
      <c r="F4717">
        <v>742</v>
      </c>
      <c r="G4717">
        <v>20932</v>
      </c>
      <c r="I4717">
        <v>58</v>
      </c>
      <c r="J4717" t="str">
        <f t="shared" si="76"/>
        <v>A3</v>
      </c>
      <c r="K4717" s="5">
        <v>28.21024258760108</v>
      </c>
      <c r="L4717">
        <v>2022</v>
      </c>
      <c r="P4717" t="s">
        <v>20</v>
      </c>
    </row>
    <row r="4718" spans="1:16" x14ac:dyDescent="0.3">
      <c r="A4718" t="s">
        <v>4692</v>
      </c>
      <c r="B4718" s="1">
        <v>44566</v>
      </c>
      <c r="C4718" t="s">
        <v>17</v>
      </c>
      <c r="D4718" t="s">
        <v>10</v>
      </c>
      <c r="E4718" t="s">
        <v>19</v>
      </c>
      <c r="F4718">
        <v>609</v>
      </c>
      <c r="G4718">
        <v>16594</v>
      </c>
      <c r="I4718">
        <v>39</v>
      </c>
      <c r="J4718" t="str">
        <f t="shared" si="76"/>
        <v>A2</v>
      </c>
      <c r="K4718" s="5">
        <v>27.247947454844006</v>
      </c>
      <c r="L4718">
        <v>2022</v>
      </c>
      <c r="P4718" t="s">
        <v>12</v>
      </c>
    </row>
    <row r="4719" spans="1:16" x14ac:dyDescent="0.3">
      <c r="A4719" t="s">
        <v>4693</v>
      </c>
      <c r="B4719" s="1">
        <v>44607</v>
      </c>
      <c r="C4719" t="s">
        <v>4976</v>
      </c>
      <c r="D4719" t="s">
        <v>32</v>
      </c>
      <c r="E4719" t="s">
        <v>25</v>
      </c>
      <c r="F4719">
        <v>887</v>
      </c>
      <c r="G4719">
        <v>41820</v>
      </c>
      <c r="I4719">
        <v>46</v>
      </c>
      <c r="J4719" t="str">
        <f t="shared" si="76"/>
        <v>A3</v>
      </c>
      <c r="K4719" s="5">
        <v>47.147688838782415</v>
      </c>
      <c r="L4719">
        <v>2022</v>
      </c>
      <c r="P4719" t="s">
        <v>12</v>
      </c>
    </row>
    <row r="4720" spans="1:16" x14ac:dyDescent="0.3">
      <c r="A4720" t="s">
        <v>4694</v>
      </c>
      <c r="B4720" s="1">
        <v>45085</v>
      </c>
      <c r="C4720" t="s">
        <v>17</v>
      </c>
      <c r="D4720" t="s">
        <v>10</v>
      </c>
      <c r="E4720" t="s">
        <v>34</v>
      </c>
      <c r="F4720">
        <v>698</v>
      </c>
      <c r="G4720">
        <v>22523</v>
      </c>
      <c r="I4720">
        <v>39</v>
      </c>
      <c r="J4720" t="str">
        <f t="shared" si="76"/>
        <v>A2</v>
      </c>
      <c r="K4720" s="5">
        <v>32.267908309455585</v>
      </c>
      <c r="L4720">
        <v>2023</v>
      </c>
      <c r="P4720" t="s">
        <v>20</v>
      </c>
    </row>
    <row r="4721" spans="1:16" x14ac:dyDescent="0.3">
      <c r="A4721" t="s">
        <v>4695</v>
      </c>
      <c r="B4721" s="1">
        <v>45262</v>
      </c>
      <c r="C4721" t="s">
        <v>9</v>
      </c>
      <c r="D4721" t="s">
        <v>18</v>
      </c>
      <c r="E4721" t="s">
        <v>23</v>
      </c>
      <c r="F4721">
        <v>132</v>
      </c>
      <c r="G4721">
        <v>43707</v>
      </c>
      <c r="I4721">
        <v>57</v>
      </c>
      <c r="J4721" t="str">
        <f t="shared" si="76"/>
        <v>A3</v>
      </c>
      <c r="K4721" s="5">
        <v>331.11363636363637</v>
      </c>
      <c r="L4721">
        <v>2023</v>
      </c>
      <c r="P4721" t="s">
        <v>12</v>
      </c>
    </row>
    <row r="4722" spans="1:16" x14ac:dyDescent="0.3">
      <c r="A4722" t="s">
        <v>4696</v>
      </c>
      <c r="B4722" s="1">
        <v>44852</v>
      </c>
      <c r="C4722" t="s">
        <v>17</v>
      </c>
      <c r="D4722" t="s">
        <v>28</v>
      </c>
      <c r="E4722" t="s">
        <v>23</v>
      </c>
      <c r="F4722">
        <v>524</v>
      </c>
      <c r="G4722">
        <v>14682</v>
      </c>
      <c r="I4722">
        <v>58</v>
      </c>
      <c r="J4722" t="str">
        <f t="shared" si="76"/>
        <v>A3</v>
      </c>
      <c r="K4722" s="5">
        <v>28.019083969465647</v>
      </c>
      <c r="L4722">
        <v>2022</v>
      </c>
      <c r="P4722" t="s">
        <v>12</v>
      </c>
    </row>
    <row r="4723" spans="1:16" x14ac:dyDescent="0.3">
      <c r="A4723" t="s">
        <v>4697</v>
      </c>
      <c r="B4723" s="1">
        <v>45208</v>
      </c>
      <c r="C4723" t="s">
        <v>22</v>
      </c>
      <c r="D4723" t="s">
        <v>42</v>
      </c>
      <c r="E4723" t="s">
        <v>19</v>
      </c>
      <c r="F4723">
        <v>491</v>
      </c>
      <c r="G4723">
        <v>39726</v>
      </c>
      <c r="I4723">
        <v>40</v>
      </c>
      <c r="J4723" t="str">
        <f t="shared" si="76"/>
        <v>A2</v>
      </c>
      <c r="K4723" s="5">
        <v>80.908350305498985</v>
      </c>
      <c r="L4723">
        <v>2023</v>
      </c>
      <c r="P4723" t="s">
        <v>12</v>
      </c>
    </row>
    <row r="4724" spans="1:16" x14ac:dyDescent="0.3">
      <c r="A4724" t="s">
        <v>4698</v>
      </c>
      <c r="B4724" s="1">
        <v>45089</v>
      </c>
      <c r="C4724" t="s">
        <v>22</v>
      </c>
      <c r="D4724" t="s">
        <v>18</v>
      </c>
      <c r="E4724" t="s">
        <v>11</v>
      </c>
      <c r="F4724">
        <v>96</v>
      </c>
      <c r="G4724">
        <v>40487</v>
      </c>
      <c r="I4724">
        <v>57</v>
      </c>
      <c r="J4724" t="str">
        <f t="shared" si="76"/>
        <v>A3</v>
      </c>
      <c r="K4724" s="5">
        <v>421.73958333333331</v>
      </c>
      <c r="L4724">
        <v>2023</v>
      </c>
      <c r="P4724" t="s">
        <v>12</v>
      </c>
    </row>
    <row r="4725" spans="1:16" x14ac:dyDescent="0.3">
      <c r="A4725" t="s">
        <v>4699</v>
      </c>
      <c r="B4725" s="1">
        <v>45416</v>
      </c>
      <c r="C4725" t="s">
        <v>9</v>
      </c>
      <c r="D4725" t="s">
        <v>32</v>
      </c>
      <c r="E4725" t="s">
        <v>23</v>
      </c>
      <c r="F4725">
        <v>254</v>
      </c>
      <c r="G4725">
        <v>23803</v>
      </c>
      <c r="I4725">
        <v>46</v>
      </c>
      <c r="J4725" t="str">
        <f t="shared" si="76"/>
        <v>A3</v>
      </c>
      <c r="K4725" s="5">
        <v>93.712598425196845</v>
      </c>
      <c r="L4725">
        <v>2024</v>
      </c>
      <c r="P4725" t="s">
        <v>12</v>
      </c>
    </row>
    <row r="4726" spans="1:16" x14ac:dyDescent="0.3">
      <c r="A4726" t="s">
        <v>4700</v>
      </c>
      <c r="B4726" s="1">
        <v>44652</v>
      </c>
      <c r="C4726" t="s">
        <v>14</v>
      </c>
      <c r="D4726" t="s">
        <v>28</v>
      </c>
      <c r="E4726" t="s">
        <v>23</v>
      </c>
      <c r="F4726">
        <v>576</v>
      </c>
      <c r="G4726">
        <v>14909</v>
      </c>
      <c r="I4726">
        <v>58</v>
      </c>
      <c r="J4726" t="str">
        <f t="shared" si="76"/>
        <v>A3</v>
      </c>
      <c r="K4726" s="5">
        <v>25.883680555555557</v>
      </c>
      <c r="L4726">
        <v>2022</v>
      </c>
      <c r="P4726" t="s">
        <v>12</v>
      </c>
    </row>
    <row r="4727" spans="1:16" x14ac:dyDescent="0.3">
      <c r="A4727" t="s">
        <v>4701</v>
      </c>
      <c r="B4727" s="1">
        <v>45341</v>
      </c>
      <c r="C4727" t="s">
        <v>22</v>
      </c>
      <c r="D4727" t="s">
        <v>42</v>
      </c>
      <c r="E4727" t="s">
        <v>23</v>
      </c>
      <c r="F4727">
        <v>518</v>
      </c>
      <c r="G4727">
        <v>22054</v>
      </c>
      <c r="I4727">
        <v>40</v>
      </c>
      <c r="J4727" t="str">
        <f t="shared" si="76"/>
        <v>A2</v>
      </c>
      <c r="K4727" s="5">
        <v>42.575289575289574</v>
      </c>
      <c r="L4727">
        <v>2024</v>
      </c>
      <c r="P4727" t="s">
        <v>12</v>
      </c>
    </row>
    <row r="4728" spans="1:16" x14ac:dyDescent="0.3">
      <c r="A4728" t="s">
        <v>4702</v>
      </c>
      <c r="B4728" s="1">
        <v>44873</v>
      </c>
      <c r="C4728" t="s">
        <v>22</v>
      </c>
      <c r="D4728" t="s">
        <v>18</v>
      </c>
      <c r="E4728" t="s">
        <v>19</v>
      </c>
      <c r="F4728">
        <v>862</v>
      </c>
      <c r="G4728">
        <v>38568</v>
      </c>
      <c r="I4728">
        <v>57</v>
      </c>
      <c r="J4728" t="str">
        <f t="shared" si="76"/>
        <v>A3</v>
      </c>
      <c r="K4728" s="5">
        <v>44.742459396751741</v>
      </c>
      <c r="L4728">
        <v>2022</v>
      </c>
      <c r="P4728" t="s">
        <v>12</v>
      </c>
    </row>
    <row r="4729" spans="1:16" x14ac:dyDescent="0.3">
      <c r="A4729" t="s">
        <v>4703</v>
      </c>
      <c r="B4729" s="1">
        <v>44857</v>
      </c>
      <c r="C4729" t="s">
        <v>14</v>
      </c>
      <c r="D4729" t="s">
        <v>18</v>
      </c>
      <c r="E4729" t="s">
        <v>19</v>
      </c>
      <c r="F4729">
        <v>186</v>
      </c>
      <c r="G4729">
        <v>9564</v>
      </c>
      <c r="I4729">
        <v>57</v>
      </c>
      <c r="J4729" t="str">
        <f t="shared" si="76"/>
        <v>A3</v>
      </c>
      <c r="K4729" s="5">
        <v>51.41935483870968</v>
      </c>
      <c r="L4729">
        <v>2022</v>
      </c>
      <c r="P4729" t="s">
        <v>12</v>
      </c>
    </row>
    <row r="4730" spans="1:16" x14ac:dyDescent="0.3">
      <c r="A4730" t="s">
        <v>4704</v>
      </c>
      <c r="B4730" s="1">
        <v>44610</v>
      </c>
      <c r="C4730" t="s">
        <v>17</v>
      </c>
      <c r="D4730" t="s">
        <v>28</v>
      </c>
      <c r="E4730" t="s">
        <v>11</v>
      </c>
      <c r="F4730">
        <v>738</v>
      </c>
      <c r="G4730" t="s">
        <v>4976</v>
      </c>
      <c r="I4730">
        <v>58</v>
      </c>
      <c r="J4730" t="str">
        <f t="shared" si="76"/>
        <v>A3</v>
      </c>
      <c r="K4730" s="5">
        <v>0</v>
      </c>
      <c r="L4730">
        <v>2022</v>
      </c>
      <c r="P4730" t="s">
        <v>12</v>
      </c>
    </row>
    <row r="4731" spans="1:16" x14ac:dyDescent="0.3">
      <c r="A4731" t="s">
        <v>4705</v>
      </c>
      <c r="B4731" s="1">
        <v>44980</v>
      </c>
      <c r="C4731" t="s">
        <v>14</v>
      </c>
      <c r="D4731" t="s">
        <v>10</v>
      </c>
      <c r="E4731" t="s">
        <v>25</v>
      </c>
      <c r="F4731">
        <v>200</v>
      </c>
      <c r="G4731">
        <v>16019</v>
      </c>
      <c r="I4731">
        <v>39</v>
      </c>
      <c r="J4731" t="str">
        <f t="shared" si="76"/>
        <v>A2</v>
      </c>
      <c r="K4731" s="5">
        <v>80.094999999999999</v>
      </c>
      <c r="L4731">
        <v>2023</v>
      </c>
      <c r="P4731" t="s">
        <v>12</v>
      </c>
    </row>
    <row r="4732" spans="1:16" x14ac:dyDescent="0.3">
      <c r="A4732" t="s">
        <v>4706</v>
      </c>
      <c r="B4732" s="1">
        <v>45449</v>
      </c>
      <c r="C4732" t="s">
        <v>9</v>
      </c>
      <c r="D4732" t="s">
        <v>18</v>
      </c>
      <c r="E4732" t="s">
        <v>19</v>
      </c>
      <c r="F4732">
        <v>958</v>
      </c>
      <c r="G4732">
        <v>29463</v>
      </c>
      <c r="I4732">
        <v>57</v>
      </c>
      <c r="J4732" t="str">
        <f t="shared" si="76"/>
        <v>A3</v>
      </c>
      <c r="K4732" s="5">
        <v>30.754697286012526</v>
      </c>
      <c r="L4732">
        <v>2024</v>
      </c>
      <c r="P4732" t="s">
        <v>20</v>
      </c>
    </row>
    <row r="4733" spans="1:16" x14ac:dyDescent="0.3">
      <c r="A4733" t="s">
        <v>4707</v>
      </c>
      <c r="B4733" s="1">
        <v>45161</v>
      </c>
      <c r="C4733" t="s">
        <v>27</v>
      </c>
      <c r="D4733" t="s">
        <v>28</v>
      </c>
      <c r="E4733" t="s">
        <v>19</v>
      </c>
      <c r="F4733">
        <v>391</v>
      </c>
      <c r="G4733">
        <v>37546</v>
      </c>
      <c r="I4733">
        <v>58</v>
      </c>
      <c r="J4733" t="str">
        <f t="shared" si="76"/>
        <v>A3</v>
      </c>
      <c r="K4733" s="5">
        <v>96.025575447570333</v>
      </c>
      <c r="L4733">
        <v>2023</v>
      </c>
      <c r="P4733" t="s">
        <v>20</v>
      </c>
    </row>
    <row r="4734" spans="1:16" x14ac:dyDescent="0.3">
      <c r="A4734" t="s">
        <v>4708</v>
      </c>
      <c r="B4734" s="1">
        <v>45080</v>
      </c>
      <c r="C4734" t="s">
        <v>9</v>
      </c>
      <c r="D4734" t="s">
        <v>32</v>
      </c>
      <c r="E4734" t="s">
        <v>23</v>
      </c>
      <c r="F4734">
        <v>100</v>
      </c>
      <c r="G4734">
        <v>39408</v>
      </c>
      <c r="I4734">
        <v>46</v>
      </c>
      <c r="J4734" t="str">
        <f t="shared" si="76"/>
        <v>A3</v>
      </c>
      <c r="K4734" s="5">
        <v>394.08</v>
      </c>
      <c r="L4734">
        <v>2023</v>
      </c>
      <c r="P4734" t="s">
        <v>20</v>
      </c>
    </row>
    <row r="4735" spans="1:16" x14ac:dyDescent="0.3">
      <c r="A4735" t="s">
        <v>4709</v>
      </c>
      <c r="B4735" s="1">
        <v>45038</v>
      </c>
      <c r="C4735" t="s">
        <v>22</v>
      </c>
      <c r="D4735" t="s">
        <v>28</v>
      </c>
      <c r="E4735" t="s">
        <v>25</v>
      </c>
      <c r="F4735">
        <v>359</v>
      </c>
      <c r="G4735">
        <v>34224</v>
      </c>
      <c r="I4735">
        <v>58</v>
      </c>
      <c r="J4735" t="str">
        <f t="shared" si="76"/>
        <v>A3</v>
      </c>
      <c r="K4735" s="5">
        <v>95.331476323119773</v>
      </c>
      <c r="L4735">
        <v>2023</v>
      </c>
      <c r="P4735" t="s">
        <v>12</v>
      </c>
    </row>
    <row r="4736" spans="1:16" x14ac:dyDescent="0.3">
      <c r="A4736" t="s">
        <v>4710</v>
      </c>
      <c r="B4736" s="1">
        <v>45159</v>
      </c>
      <c r="C4736" t="s">
        <v>14</v>
      </c>
      <c r="D4736" t="s">
        <v>42</v>
      </c>
      <c r="E4736" t="s">
        <v>19</v>
      </c>
      <c r="F4736">
        <v>831</v>
      </c>
      <c r="G4736">
        <v>14018</v>
      </c>
      <c r="I4736">
        <v>40</v>
      </c>
      <c r="J4736" t="str">
        <f t="shared" si="76"/>
        <v>A2</v>
      </c>
      <c r="K4736" s="5">
        <v>16.868832731648617</v>
      </c>
      <c r="L4736">
        <v>2023</v>
      </c>
      <c r="P4736" t="s">
        <v>12</v>
      </c>
    </row>
    <row r="4737" spans="1:16" x14ac:dyDescent="0.3">
      <c r="A4737" t="s">
        <v>4711</v>
      </c>
      <c r="B4737" s="1">
        <v>45275</v>
      </c>
      <c r="C4737" t="s">
        <v>17</v>
      </c>
      <c r="D4737" t="s">
        <v>28</v>
      </c>
      <c r="E4737" t="s">
        <v>25</v>
      </c>
      <c r="F4737">
        <v>718</v>
      </c>
      <c r="G4737">
        <v>21813</v>
      </c>
      <c r="I4737">
        <v>58</v>
      </c>
      <c r="J4737" t="str">
        <f t="shared" si="76"/>
        <v>A3</v>
      </c>
      <c r="K4737" s="5">
        <v>30.380222841225628</v>
      </c>
      <c r="L4737">
        <v>2023</v>
      </c>
      <c r="P4737" t="s">
        <v>12</v>
      </c>
    </row>
    <row r="4738" spans="1:16" x14ac:dyDescent="0.3">
      <c r="A4738" t="s">
        <v>4712</v>
      </c>
      <c r="B4738" s="1">
        <v>45408</v>
      </c>
      <c r="C4738" t="s">
        <v>17</v>
      </c>
      <c r="D4738" t="s">
        <v>32</v>
      </c>
      <c r="E4738" t="s">
        <v>25</v>
      </c>
      <c r="F4738">
        <v>100</v>
      </c>
      <c r="G4738">
        <v>37226</v>
      </c>
      <c r="I4738">
        <v>46</v>
      </c>
      <c r="J4738" t="str">
        <f t="shared" si="76"/>
        <v>A3</v>
      </c>
      <c r="K4738" s="5">
        <v>372.26</v>
      </c>
      <c r="L4738">
        <v>2024</v>
      </c>
      <c r="P4738" t="s">
        <v>12</v>
      </c>
    </row>
    <row r="4739" spans="1:16" hidden="1" x14ac:dyDescent="0.3">
      <c r="A4739" t="s">
        <v>4713</v>
      </c>
      <c r="B4739" s="1">
        <v>45107</v>
      </c>
      <c r="C4739" t="s">
        <v>22</v>
      </c>
      <c r="D4739" t="s">
        <v>4976</v>
      </c>
      <c r="E4739" t="s">
        <v>34</v>
      </c>
      <c r="F4739">
        <v>963</v>
      </c>
      <c r="G4739">
        <v>33200</v>
      </c>
      <c r="H4739" t="str">
        <f t="shared" ref="H4739:H4794" si="78">VLOOKUP(D4739,$M$1:$O$7,2,0)</f>
        <v>Null</v>
      </c>
      <c r="I4739" t="s">
        <v>4977</v>
      </c>
      <c r="J4739" t="str">
        <f t="shared" ref="J4739:J4802" si="79">IF(I4739&lt;=30,"A1",IF(I4739&lt;=45,"A2","A3"))</f>
        <v>A3</v>
      </c>
      <c r="K4739" s="5">
        <v>34.47559709241952</v>
      </c>
      <c r="L4739">
        <v>2023</v>
      </c>
      <c r="P4739" t="s">
        <v>12</v>
      </c>
    </row>
    <row r="4740" spans="1:16" x14ac:dyDescent="0.3">
      <c r="A4740" t="s">
        <v>4714</v>
      </c>
      <c r="B4740" s="1">
        <v>44583</v>
      </c>
      <c r="C4740" t="s">
        <v>9</v>
      </c>
      <c r="D4740" t="s">
        <v>42</v>
      </c>
      <c r="E4740" t="s">
        <v>11</v>
      </c>
      <c r="F4740">
        <v>765</v>
      </c>
      <c r="G4740">
        <v>15344</v>
      </c>
      <c r="I4740">
        <v>40</v>
      </c>
      <c r="J4740" t="str">
        <f t="shared" si="79"/>
        <v>A2</v>
      </c>
      <c r="K4740" s="5">
        <v>20.057516339869281</v>
      </c>
      <c r="L4740">
        <v>2022</v>
      </c>
      <c r="P4740">
        <v>0</v>
      </c>
    </row>
    <row r="4741" spans="1:16" x14ac:dyDescent="0.3">
      <c r="A4741" t="s">
        <v>4715</v>
      </c>
      <c r="B4741" s="1">
        <v>45277</v>
      </c>
      <c r="C4741" t="s">
        <v>9</v>
      </c>
      <c r="D4741" t="s">
        <v>28</v>
      </c>
      <c r="E4741" t="s">
        <v>4976</v>
      </c>
      <c r="F4741">
        <v>655</v>
      </c>
      <c r="G4741">
        <v>7567</v>
      </c>
      <c r="I4741">
        <v>58</v>
      </c>
      <c r="J4741" t="str">
        <f t="shared" si="79"/>
        <v>A3</v>
      </c>
      <c r="K4741" s="5">
        <v>11.552671755725191</v>
      </c>
      <c r="L4741">
        <v>2023</v>
      </c>
      <c r="P4741" t="s">
        <v>12</v>
      </c>
    </row>
    <row r="4742" spans="1:16" x14ac:dyDescent="0.3">
      <c r="A4742" t="s">
        <v>4716</v>
      </c>
      <c r="B4742" s="1">
        <v>45132</v>
      </c>
      <c r="C4742" t="s">
        <v>17</v>
      </c>
      <c r="D4742" t="s">
        <v>42</v>
      </c>
      <c r="E4742" t="s">
        <v>25</v>
      </c>
      <c r="F4742">
        <v>325</v>
      </c>
      <c r="G4742">
        <v>44908</v>
      </c>
      <c r="I4742">
        <v>40</v>
      </c>
      <c r="J4742" t="str">
        <f t="shared" si="79"/>
        <v>A2</v>
      </c>
      <c r="K4742" s="5">
        <v>138.17846153846153</v>
      </c>
      <c r="L4742">
        <v>2023</v>
      </c>
      <c r="P4742" t="s">
        <v>12</v>
      </c>
    </row>
    <row r="4743" spans="1:16" x14ac:dyDescent="0.3">
      <c r="A4743" t="s">
        <v>4717</v>
      </c>
      <c r="B4743" t="s">
        <v>4976</v>
      </c>
      <c r="C4743" t="s">
        <v>14</v>
      </c>
      <c r="D4743" t="s">
        <v>18</v>
      </c>
      <c r="E4743" t="s">
        <v>11</v>
      </c>
      <c r="F4743">
        <v>113</v>
      </c>
      <c r="G4743">
        <v>18240</v>
      </c>
      <c r="I4743">
        <v>57</v>
      </c>
      <c r="J4743" t="str">
        <f t="shared" si="79"/>
        <v>A3</v>
      </c>
      <c r="K4743" s="5">
        <v>161.41592920353983</v>
      </c>
      <c r="L4743" t="e">
        <v>#VALUE!</v>
      </c>
      <c r="P4743" t="s">
        <v>12</v>
      </c>
    </row>
    <row r="4744" spans="1:16" x14ac:dyDescent="0.3">
      <c r="A4744" t="s">
        <v>4718</v>
      </c>
      <c r="B4744" s="1">
        <v>45114</v>
      </c>
      <c r="C4744" t="s">
        <v>4976</v>
      </c>
      <c r="D4744" t="s">
        <v>42</v>
      </c>
      <c r="E4744" t="s">
        <v>34</v>
      </c>
      <c r="F4744">
        <v>692</v>
      </c>
      <c r="G4744">
        <v>23665</v>
      </c>
      <c r="I4744">
        <v>40</v>
      </c>
      <c r="J4744" t="str">
        <f t="shared" si="79"/>
        <v>A2</v>
      </c>
      <c r="K4744" s="5">
        <v>34.197976878612714</v>
      </c>
      <c r="L4744">
        <v>2023</v>
      </c>
      <c r="P4744">
        <v>0</v>
      </c>
    </row>
    <row r="4745" spans="1:16" x14ac:dyDescent="0.3">
      <c r="A4745" t="s">
        <v>4719</v>
      </c>
      <c r="B4745" s="1">
        <v>45462</v>
      </c>
      <c r="C4745" t="s">
        <v>9</v>
      </c>
      <c r="D4745" t="s">
        <v>32</v>
      </c>
      <c r="E4745" t="s">
        <v>19</v>
      </c>
      <c r="F4745">
        <v>392</v>
      </c>
      <c r="G4745">
        <v>26577</v>
      </c>
      <c r="I4745">
        <v>46</v>
      </c>
      <c r="J4745" t="str">
        <f t="shared" si="79"/>
        <v>A3</v>
      </c>
      <c r="K4745" s="5">
        <v>67.798469387755105</v>
      </c>
      <c r="L4745">
        <v>2024</v>
      </c>
      <c r="P4745" t="s">
        <v>12</v>
      </c>
    </row>
    <row r="4746" spans="1:16" x14ac:dyDescent="0.3">
      <c r="A4746" t="s">
        <v>4720</v>
      </c>
      <c r="B4746" s="1">
        <v>44794</v>
      </c>
      <c r="C4746" t="s">
        <v>22</v>
      </c>
      <c r="D4746" t="s">
        <v>15</v>
      </c>
      <c r="E4746" t="s">
        <v>11</v>
      </c>
      <c r="F4746">
        <v>639</v>
      </c>
      <c r="G4746">
        <v>33687</v>
      </c>
      <c r="I4746">
        <v>41</v>
      </c>
      <c r="J4746" t="str">
        <f t="shared" si="79"/>
        <v>A2</v>
      </c>
      <c r="K4746" s="5">
        <v>52.718309859154928</v>
      </c>
      <c r="L4746">
        <v>2022</v>
      </c>
      <c r="P4746" t="s">
        <v>12</v>
      </c>
    </row>
    <row r="4747" spans="1:16" x14ac:dyDescent="0.3">
      <c r="A4747" t="s">
        <v>4721</v>
      </c>
      <c r="B4747" s="1">
        <v>45370</v>
      </c>
      <c r="C4747" t="s">
        <v>14</v>
      </c>
      <c r="D4747" t="s">
        <v>42</v>
      </c>
      <c r="E4747" t="s">
        <v>23</v>
      </c>
      <c r="F4747">
        <v>533</v>
      </c>
      <c r="G4747" t="s">
        <v>4976</v>
      </c>
      <c r="I4747">
        <v>40</v>
      </c>
      <c r="J4747" t="str">
        <f t="shared" si="79"/>
        <v>A2</v>
      </c>
      <c r="K4747" s="5">
        <v>0</v>
      </c>
      <c r="L4747">
        <v>2024</v>
      </c>
      <c r="P4747" t="s">
        <v>12</v>
      </c>
    </row>
    <row r="4748" spans="1:16" x14ac:dyDescent="0.3">
      <c r="A4748" t="s">
        <v>4722</v>
      </c>
      <c r="B4748" s="1">
        <v>45360</v>
      </c>
      <c r="C4748" t="s">
        <v>14</v>
      </c>
      <c r="D4748" t="s">
        <v>18</v>
      </c>
      <c r="E4748" t="s">
        <v>11</v>
      </c>
      <c r="F4748">
        <v>999</v>
      </c>
      <c r="G4748">
        <v>49549</v>
      </c>
      <c r="I4748">
        <v>57</v>
      </c>
      <c r="J4748" t="str">
        <f t="shared" si="79"/>
        <v>A3</v>
      </c>
      <c r="K4748" s="5">
        <v>49.598598598598599</v>
      </c>
      <c r="L4748">
        <v>2024</v>
      </c>
      <c r="P4748" t="s">
        <v>12</v>
      </c>
    </row>
    <row r="4749" spans="1:16" x14ac:dyDescent="0.3">
      <c r="A4749" t="s">
        <v>4723</v>
      </c>
      <c r="B4749" s="1">
        <v>45276</v>
      </c>
      <c r="C4749" t="s">
        <v>27</v>
      </c>
      <c r="D4749" t="s">
        <v>42</v>
      </c>
      <c r="E4749" t="s">
        <v>19</v>
      </c>
      <c r="F4749" t="s">
        <v>4976</v>
      </c>
      <c r="G4749">
        <v>21689</v>
      </c>
      <c r="I4749">
        <v>40</v>
      </c>
      <c r="J4749" t="str">
        <f t="shared" si="79"/>
        <v>A2</v>
      </c>
      <c r="K4749" s="5">
        <v>0</v>
      </c>
      <c r="L4749">
        <v>2023</v>
      </c>
      <c r="P4749" t="s">
        <v>12</v>
      </c>
    </row>
    <row r="4750" spans="1:16" x14ac:dyDescent="0.3">
      <c r="A4750" t="s">
        <v>4724</v>
      </c>
      <c r="B4750" s="1">
        <v>45336</v>
      </c>
      <c r="C4750" t="s">
        <v>14</v>
      </c>
      <c r="D4750" t="s">
        <v>18</v>
      </c>
      <c r="E4750" t="s">
        <v>25</v>
      </c>
      <c r="F4750">
        <v>479</v>
      </c>
      <c r="G4750">
        <v>7363</v>
      </c>
      <c r="I4750">
        <v>57</v>
      </c>
      <c r="J4750" t="str">
        <f t="shared" si="79"/>
        <v>A3</v>
      </c>
      <c r="K4750" s="5">
        <v>15.371607515657621</v>
      </c>
      <c r="L4750">
        <v>2024</v>
      </c>
      <c r="P4750" t="s">
        <v>12</v>
      </c>
    </row>
    <row r="4751" spans="1:16" x14ac:dyDescent="0.3">
      <c r="A4751" t="s">
        <v>4725</v>
      </c>
      <c r="B4751" s="1">
        <v>44712</v>
      </c>
      <c r="C4751" t="s">
        <v>27</v>
      </c>
      <c r="D4751" t="s">
        <v>32</v>
      </c>
      <c r="E4751" t="s">
        <v>25</v>
      </c>
      <c r="F4751">
        <v>647</v>
      </c>
      <c r="G4751">
        <v>16831</v>
      </c>
      <c r="I4751">
        <v>46</v>
      </c>
      <c r="J4751" t="str">
        <f t="shared" si="79"/>
        <v>A3</v>
      </c>
      <c r="K4751" s="5">
        <v>26.013910355486864</v>
      </c>
      <c r="L4751">
        <v>2022</v>
      </c>
      <c r="P4751" t="s">
        <v>12</v>
      </c>
    </row>
    <row r="4752" spans="1:16" x14ac:dyDescent="0.3">
      <c r="A4752" t="s">
        <v>4726</v>
      </c>
      <c r="B4752" s="1">
        <v>45384</v>
      </c>
      <c r="C4752" t="s">
        <v>17</v>
      </c>
      <c r="D4752" t="s">
        <v>42</v>
      </c>
      <c r="E4752" t="s">
        <v>4976</v>
      </c>
      <c r="F4752">
        <v>470</v>
      </c>
      <c r="G4752">
        <v>8771</v>
      </c>
      <c r="I4752">
        <v>40</v>
      </c>
      <c r="J4752" t="str">
        <f t="shared" si="79"/>
        <v>A2</v>
      </c>
      <c r="K4752" s="5">
        <v>18.661702127659574</v>
      </c>
      <c r="L4752">
        <v>2024</v>
      </c>
    </row>
    <row r="4753" spans="1:12" x14ac:dyDescent="0.3">
      <c r="A4753" t="s">
        <v>4727</v>
      </c>
      <c r="B4753" s="1">
        <v>44952</v>
      </c>
      <c r="C4753" t="s">
        <v>4976</v>
      </c>
      <c r="D4753" t="s">
        <v>18</v>
      </c>
      <c r="E4753" t="s">
        <v>25</v>
      </c>
      <c r="F4753">
        <v>833</v>
      </c>
      <c r="G4753">
        <v>42374</v>
      </c>
      <c r="I4753">
        <v>57</v>
      </c>
      <c r="J4753" t="str">
        <f t="shared" si="79"/>
        <v>A3</v>
      </c>
      <c r="K4753" s="5">
        <v>50.869147659063628</v>
      </c>
      <c r="L4753">
        <v>2023</v>
      </c>
    </row>
    <row r="4754" spans="1:12" x14ac:dyDescent="0.3">
      <c r="A4754" t="s">
        <v>4728</v>
      </c>
      <c r="B4754" s="1">
        <v>44646</v>
      </c>
      <c r="C4754" t="s">
        <v>9</v>
      </c>
      <c r="D4754" t="s">
        <v>15</v>
      </c>
      <c r="E4754" t="s">
        <v>19</v>
      </c>
      <c r="F4754">
        <v>725</v>
      </c>
      <c r="G4754">
        <v>42549</v>
      </c>
      <c r="I4754">
        <v>41</v>
      </c>
      <c r="J4754" t="str">
        <f t="shared" si="79"/>
        <v>A2</v>
      </c>
      <c r="K4754" s="5">
        <v>58.688275862068963</v>
      </c>
      <c r="L4754">
        <v>2022</v>
      </c>
    </row>
    <row r="4755" spans="1:12" x14ac:dyDescent="0.3">
      <c r="A4755" t="s">
        <v>4729</v>
      </c>
      <c r="B4755" t="s">
        <v>4976</v>
      </c>
      <c r="C4755" t="s">
        <v>14</v>
      </c>
      <c r="D4755" t="s">
        <v>15</v>
      </c>
      <c r="E4755" t="s">
        <v>19</v>
      </c>
      <c r="F4755">
        <v>379</v>
      </c>
      <c r="G4755">
        <v>31089</v>
      </c>
      <c r="I4755">
        <v>41</v>
      </c>
      <c r="J4755" t="str">
        <f t="shared" si="79"/>
        <v>A2</v>
      </c>
      <c r="K4755" s="5">
        <v>82.029023746701853</v>
      </c>
      <c r="L4755" t="e">
        <v>#VALUE!</v>
      </c>
    </row>
    <row r="4756" spans="1:12" x14ac:dyDescent="0.3">
      <c r="A4756" t="s">
        <v>4730</v>
      </c>
      <c r="B4756" s="1">
        <v>45096</v>
      </c>
      <c r="C4756" t="s">
        <v>27</v>
      </c>
      <c r="D4756" t="s">
        <v>42</v>
      </c>
      <c r="E4756" t="s">
        <v>25</v>
      </c>
      <c r="F4756">
        <v>385</v>
      </c>
      <c r="G4756">
        <v>21340</v>
      </c>
      <c r="I4756">
        <v>40</v>
      </c>
      <c r="J4756" t="str">
        <f t="shared" si="79"/>
        <v>A2</v>
      </c>
      <c r="K4756" s="5">
        <v>55.428571428571431</v>
      </c>
      <c r="L4756">
        <v>2023</v>
      </c>
    </row>
    <row r="4757" spans="1:12" x14ac:dyDescent="0.3">
      <c r="A4757" t="s">
        <v>4731</v>
      </c>
      <c r="B4757" s="1">
        <v>45406</v>
      </c>
      <c r="C4757" t="s">
        <v>9</v>
      </c>
      <c r="D4757" t="s">
        <v>28</v>
      </c>
      <c r="E4757" t="s">
        <v>4976</v>
      </c>
      <c r="F4757">
        <v>738</v>
      </c>
      <c r="G4757">
        <v>35473</v>
      </c>
      <c r="I4757">
        <v>58</v>
      </c>
      <c r="J4757" t="str">
        <f t="shared" si="79"/>
        <v>A3</v>
      </c>
      <c r="K4757" s="5">
        <v>48.066395663956641</v>
      </c>
      <c r="L4757">
        <v>2024</v>
      </c>
    </row>
    <row r="4758" spans="1:12" x14ac:dyDescent="0.3">
      <c r="A4758" t="s">
        <v>4732</v>
      </c>
      <c r="B4758" t="s">
        <v>4976</v>
      </c>
      <c r="C4758" t="s">
        <v>9</v>
      </c>
      <c r="D4758" t="s">
        <v>15</v>
      </c>
      <c r="E4758" t="s">
        <v>19</v>
      </c>
      <c r="F4758">
        <v>129</v>
      </c>
      <c r="G4758">
        <v>46698</v>
      </c>
      <c r="I4758">
        <v>41</v>
      </c>
      <c r="J4758" t="str">
        <f t="shared" si="79"/>
        <v>A2</v>
      </c>
      <c r="K4758" s="5">
        <v>362</v>
      </c>
      <c r="L4758" t="e">
        <v>#VALUE!</v>
      </c>
    </row>
    <row r="4759" spans="1:12" x14ac:dyDescent="0.3">
      <c r="A4759" t="s">
        <v>4733</v>
      </c>
      <c r="B4759" s="1">
        <v>45010</v>
      </c>
      <c r="C4759" t="s">
        <v>14</v>
      </c>
      <c r="D4759" t="s">
        <v>28</v>
      </c>
      <c r="E4759" t="s">
        <v>23</v>
      </c>
      <c r="F4759">
        <v>841</v>
      </c>
      <c r="G4759">
        <v>38363</v>
      </c>
      <c r="I4759">
        <v>58</v>
      </c>
      <c r="J4759" t="str">
        <f t="shared" si="79"/>
        <v>A3</v>
      </c>
      <c r="K4759" s="5">
        <v>45.615933412604043</v>
      </c>
      <c r="L4759">
        <v>2023</v>
      </c>
    </row>
    <row r="4760" spans="1:12" x14ac:dyDescent="0.3">
      <c r="A4760" t="s">
        <v>4734</v>
      </c>
      <c r="B4760" s="1">
        <v>44727</v>
      </c>
      <c r="C4760" t="s">
        <v>22</v>
      </c>
      <c r="D4760" t="s">
        <v>10</v>
      </c>
      <c r="E4760" t="s">
        <v>34</v>
      </c>
      <c r="F4760">
        <v>71</v>
      </c>
      <c r="G4760">
        <v>10395</v>
      </c>
      <c r="I4760">
        <v>39</v>
      </c>
      <c r="J4760" t="str">
        <f t="shared" si="79"/>
        <v>A2</v>
      </c>
      <c r="K4760" s="5">
        <v>146.40845070422534</v>
      </c>
      <c r="L4760">
        <v>2022</v>
      </c>
    </row>
    <row r="4761" spans="1:12" hidden="1" x14ac:dyDescent="0.3">
      <c r="A4761" t="s">
        <v>4735</v>
      </c>
      <c r="B4761" s="1">
        <v>44829</v>
      </c>
      <c r="C4761" t="s">
        <v>14</v>
      </c>
      <c r="D4761" t="s">
        <v>4976</v>
      </c>
      <c r="E4761" t="s">
        <v>11</v>
      </c>
      <c r="F4761">
        <v>244</v>
      </c>
      <c r="G4761">
        <v>31269</v>
      </c>
      <c r="H4761" t="str">
        <f t="shared" si="78"/>
        <v>Null</v>
      </c>
      <c r="I4761" t="s">
        <v>4977</v>
      </c>
      <c r="J4761" t="str">
        <f t="shared" si="79"/>
        <v>A3</v>
      </c>
      <c r="K4761" s="5">
        <v>128.15163934426229</v>
      </c>
      <c r="L4761">
        <v>2022</v>
      </c>
    </row>
    <row r="4762" spans="1:12" x14ac:dyDescent="0.3">
      <c r="A4762" t="s">
        <v>4736</v>
      </c>
      <c r="B4762" s="1">
        <v>44707</v>
      </c>
      <c r="C4762" t="s">
        <v>27</v>
      </c>
      <c r="D4762" t="s">
        <v>10</v>
      </c>
      <c r="E4762" t="s">
        <v>11</v>
      </c>
      <c r="F4762">
        <v>71</v>
      </c>
      <c r="G4762">
        <v>49186</v>
      </c>
      <c r="I4762">
        <v>39</v>
      </c>
      <c r="J4762" t="str">
        <f t="shared" si="79"/>
        <v>A2</v>
      </c>
      <c r="K4762" s="5">
        <v>692.76056338028172</v>
      </c>
      <c r="L4762">
        <v>2022</v>
      </c>
    </row>
    <row r="4763" spans="1:12" x14ac:dyDescent="0.3">
      <c r="A4763" t="s">
        <v>4737</v>
      </c>
      <c r="B4763" s="1">
        <v>44679</v>
      </c>
      <c r="C4763" t="s">
        <v>27</v>
      </c>
      <c r="D4763" t="s">
        <v>28</v>
      </c>
      <c r="E4763" t="s">
        <v>25</v>
      </c>
      <c r="F4763">
        <v>80</v>
      </c>
      <c r="G4763">
        <v>19639</v>
      </c>
      <c r="I4763">
        <v>58</v>
      </c>
      <c r="J4763" t="str">
        <f t="shared" si="79"/>
        <v>A3</v>
      </c>
      <c r="K4763" s="5">
        <v>245.48750000000001</v>
      </c>
      <c r="L4763">
        <v>2022</v>
      </c>
    </row>
    <row r="4764" spans="1:12" x14ac:dyDescent="0.3">
      <c r="A4764" t="s">
        <v>4738</v>
      </c>
      <c r="B4764" s="1">
        <v>45346</v>
      </c>
      <c r="C4764" t="s">
        <v>9</v>
      </c>
      <c r="D4764" t="s">
        <v>10</v>
      </c>
      <c r="E4764" t="s">
        <v>23</v>
      </c>
      <c r="F4764">
        <v>820</v>
      </c>
      <c r="G4764">
        <v>28847</v>
      </c>
      <c r="I4764">
        <v>39</v>
      </c>
      <c r="J4764" t="str">
        <f t="shared" si="79"/>
        <v>A2</v>
      </c>
      <c r="K4764" s="5">
        <v>35.179268292682927</v>
      </c>
      <c r="L4764">
        <v>2024</v>
      </c>
    </row>
    <row r="4765" spans="1:12" x14ac:dyDescent="0.3">
      <c r="A4765" t="s">
        <v>4739</v>
      </c>
      <c r="B4765" s="1">
        <v>44782</v>
      </c>
      <c r="C4765" t="s">
        <v>14</v>
      </c>
      <c r="D4765" t="s">
        <v>28</v>
      </c>
      <c r="E4765" t="s">
        <v>34</v>
      </c>
      <c r="F4765">
        <v>317</v>
      </c>
      <c r="G4765">
        <v>23394</v>
      </c>
      <c r="I4765">
        <v>58</v>
      </c>
      <c r="J4765" t="str">
        <f t="shared" si="79"/>
        <v>A3</v>
      </c>
      <c r="K4765" s="5">
        <v>73.798107255520506</v>
      </c>
      <c r="L4765">
        <v>2022</v>
      </c>
    </row>
    <row r="4766" spans="1:12" x14ac:dyDescent="0.3">
      <c r="A4766" t="s">
        <v>4740</v>
      </c>
      <c r="B4766" s="1">
        <v>45151</v>
      </c>
      <c r="C4766" t="s">
        <v>27</v>
      </c>
      <c r="D4766" t="s">
        <v>18</v>
      </c>
      <c r="E4766" t="s">
        <v>4976</v>
      </c>
      <c r="F4766">
        <v>459</v>
      </c>
      <c r="G4766">
        <v>48409</v>
      </c>
      <c r="I4766">
        <v>57</v>
      </c>
      <c r="J4766" t="str">
        <f t="shared" si="79"/>
        <v>A3</v>
      </c>
      <c r="K4766" s="5">
        <v>105.46623093681917</v>
      </c>
      <c r="L4766">
        <v>2023</v>
      </c>
    </row>
    <row r="4767" spans="1:12" x14ac:dyDescent="0.3">
      <c r="A4767" t="s">
        <v>4741</v>
      </c>
      <c r="B4767" s="1">
        <v>44626</v>
      </c>
      <c r="C4767" t="s">
        <v>27</v>
      </c>
      <c r="D4767" t="s">
        <v>15</v>
      </c>
      <c r="E4767" t="s">
        <v>11</v>
      </c>
      <c r="F4767">
        <v>237</v>
      </c>
      <c r="G4767">
        <v>46226</v>
      </c>
      <c r="I4767">
        <v>41</v>
      </c>
      <c r="J4767" t="str">
        <f t="shared" si="79"/>
        <v>A2</v>
      </c>
      <c r="K4767" s="5">
        <v>195.04641350210971</v>
      </c>
      <c r="L4767">
        <v>2022</v>
      </c>
    </row>
    <row r="4768" spans="1:12" x14ac:dyDescent="0.3">
      <c r="A4768" t="s">
        <v>4742</v>
      </c>
      <c r="B4768" s="1">
        <v>45052</v>
      </c>
      <c r="C4768" t="s">
        <v>4976</v>
      </c>
      <c r="D4768" t="s">
        <v>42</v>
      </c>
      <c r="E4768" t="s">
        <v>34</v>
      </c>
      <c r="F4768">
        <v>644</v>
      </c>
      <c r="G4768">
        <v>21598</v>
      </c>
      <c r="I4768">
        <v>40</v>
      </c>
      <c r="J4768" t="str">
        <f t="shared" si="79"/>
        <v>A2</v>
      </c>
      <c r="K4768" s="5">
        <v>33.537267080745345</v>
      </c>
      <c r="L4768">
        <v>2023</v>
      </c>
    </row>
    <row r="4769" spans="1:12" x14ac:dyDescent="0.3">
      <c r="A4769" t="s">
        <v>4743</v>
      </c>
      <c r="B4769" s="1">
        <v>44641</v>
      </c>
      <c r="C4769" t="s">
        <v>17</v>
      </c>
      <c r="D4769" t="s">
        <v>42</v>
      </c>
      <c r="E4769" t="s">
        <v>19</v>
      </c>
      <c r="F4769">
        <v>997</v>
      </c>
      <c r="G4769">
        <v>27993</v>
      </c>
      <c r="I4769">
        <v>40</v>
      </c>
      <c r="J4769" t="str">
        <f t="shared" si="79"/>
        <v>A2</v>
      </c>
      <c r="K4769" s="5">
        <v>28.077231695085256</v>
      </c>
      <c r="L4769">
        <v>2022</v>
      </c>
    </row>
    <row r="4770" spans="1:12" x14ac:dyDescent="0.3">
      <c r="A4770" t="s">
        <v>4744</v>
      </c>
      <c r="B4770" s="1">
        <v>44945</v>
      </c>
      <c r="C4770" t="s">
        <v>14</v>
      </c>
      <c r="D4770" t="s">
        <v>32</v>
      </c>
      <c r="E4770" t="s">
        <v>34</v>
      </c>
      <c r="F4770">
        <v>597</v>
      </c>
      <c r="G4770">
        <v>22172</v>
      </c>
      <c r="I4770">
        <v>46</v>
      </c>
      <c r="J4770" t="str">
        <f t="shared" si="79"/>
        <v>A3</v>
      </c>
      <c r="K4770" s="5">
        <v>37.139028475711896</v>
      </c>
      <c r="L4770">
        <v>2023</v>
      </c>
    </row>
    <row r="4771" spans="1:12" x14ac:dyDescent="0.3">
      <c r="A4771" t="s">
        <v>4745</v>
      </c>
      <c r="B4771" s="1">
        <v>44753</v>
      </c>
      <c r="C4771" t="s">
        <v>9</v>
      </c>
      <c r="D4771" t="s">
        <v>28</v>
      </c>
      <c r="E4771" t="s">
        <v>23</v>
      </c>
      <c r="F4771">
        <v>876</v>
      </c>
      <c r="G4771">
        <v>18936</v>
      </c>
      <c r="I4771">
        <v>58</v>
      </c>
      <c r="J4771" t="str">
        <f t="shared" si="79"/>
        <v>A3</v>
      </c>
      <c r="K4771" s="5">
        <v>21.616438356164384</v>
      </c>
      <c r="L4771">
        <v>2022</v>
      </c>
    </row>
    <row r="4772" spans="1:12" x14ac:dyDescent="0.3">
      <c r="A4772" t="s">
        <v>4746</v>
      </c>
      <c r="B4772" s="1">
        <v>45058</v>
      </c>
      <c r="C4772" t="s">
        <v>14</v>
      </c>
      <c r="D4772" t="s">
        <v>18</v>
      </c>
      <c r="E4772" t="s">
        <v>23</v>
      </c>
      <c r="F4772">
        <v>740</v>
      </c>
      <c r="G4772">
        <v>20649</v>
      </c>
      <c r="I4772">
        <v>57</v>
      </c>
      <c r="J4772" t="str">
        <f t="shared" si="79"/>
        <v>A3</v>
      </c>
      <c r="K4772" s="5">
        <v>27.904054054054054</v>
      </c>
      <c r="L4772">
        <v>2023</v>
      </c>
    </row>
    <row r="4773" spans="1:12" x14ac:dyDescent="0.3">
      <c r="A4773" t="s">
        <v>4747</v>
      </c>
      <c r="B4773" s="1">
        <v>44604</v>
      </c>
      <c r="C4773" t="s">
        <v>14</v>
      </c>
      <c r="D4773" t="s">
        <v>18</v>
      </c>
      <c r="E4773" t="s">
        <v>25</v>
      </c>
      <c r="F4773">
        <v>699</v>
      </c>
      <c r="G4773">
        <v>10423</v>
      </c>
      <c r="I4773">
        <v>57</v>
      </c>
      <c r="J4773" t="str">
        <f t="shared" si="79"/>
        <v>A3</v>
      </c>
      <c r="K4773" s="5">
        <v>14.911301859799714</v>
      </c>
      <c r="L4773">
        <v>2022</v>
      </c>
    </row>
    <row r="4774" spans="1:12" x14ac:dyDescent="0.3">
      <c r="A4774" t="s">
        <v>4748</v>
      </c>
      <c r="B4774" s="1">
        <v>44988</v>
      </c>
      <c r="C4774" t="s">
        <v>9</v>
      </c>
      <c r="D4774" t="s">
        <v>18</v>
      </c>
      <c r="E4774" t="s">
        <v>34</v>
      </c>
      <c r="F4774">
        <v>268</v>
      </c>
      <c r="G4774">
        <v>37255</v>
      </c>
      <c r="I4774">
        <v>57</v>
      </c>
      <c r="J4774" t="str">
        <f t="shared" si="79"/>
        <v>A3</v>
      </c>
      <c r="K4774" s="5">
        <v>139.01119402985074</v>
      </c>
      <c r="L4774">
        <v>2023</v>
      </c>
    </row>
    <row r="4775" spans="1:12" x14ac:dyDescent="0.3">
      <c r="A4775" t="s">
        <v>4749</v>
      </c>
      <c r="B4775" s="1">
        <v>44638</v>
      </c>
      <c r="C4775" t="s">
        <v>9</v>
      </c>
      <c r="D4775" t="s">
        <v>28</v>
      </c>
      <c r="E4775" t="s">
        <v>23</v>
      </c>
      <c r="F4775">
        <v>825</v>
      </c>
      <c r="G4775">
        <v>46345</v>
      </c>
      <c r="I4775">
        <v>58</v>
      </c>
      <c r="J4775" t="str">
        <f t="shared" si="79"/>
        <v>A3</v>
      </c>
      <c r="K4775" s="5">
        <v>56.175757575757572</v>
      </c>
      <c r="L4775">
        <v>2022</v>
      </c>
    </row>
    <row r="4776" spans="1:12" x14ac:dyDescent="0.3">
      <c r="A4776" t="s">
        <v>4750</v>
      </c>
      <c r="B4776" s="1">
        <v>45360</v>
      </c>
      <c r="C4776" t="s">
        <v>9</v>
      </c>
      <c r="D4776" t="s">
        <v>28</v>
      </c>
      <c r="E4776" t="s">
        <v>23</v>
      </c>
      <c r="F4776">
        <v>998</v>
      </c>
      <c r="G4776" t="s">
        <v>4976</v>
      </c>
      <c r="I4776">
        <v>58</v>
      </c>
      <c r="J4776" t="str">
        <f t="shared" si="79"/>
        <v>A3</v>
      </c>
      <c r="K4776" s="5">
        <v>0</v>
      </c>
      <c r="L4776">
        <v>2024</v>
      </c>
    </row>
    <row r="4777" spans="1:12" x14ac:dyDescent="0.3">
      <c r="A4777" t="s">
        <v>4751</v>
      </c>
      <c r="B4777" s="1">
        <v>44880</v>
      </c>
      <c r="C4777" t="s">
        <v>22</v>
      </c>
      <c r="D4777" t="s">
        <v>15</v>
      </c>
      <c r="E4777" t="s">
        <v>11</v>
      </c>
      <c r="F4777">
        <v>356</v>
      </c>
      <c r="G4777">
        <v>13124</v>
      </c>
      <c r="I4777">
        <v>41</v>
      </c>
      <c r="J4777" t="str">
        <f t="shared" si="79"/>
        <v>A2</v>
      </c>
      <c r="K4777" s="5">
        <v>36.865168539325843</v>
      </c>
      <c r="L4777">
        <v>2022</v>
      </c>
    </row>
    <row r="4778" spans="1:12" x14ac:dyDescent="0.3">
      <c r="A4778" t="s">
        <v>4752</v>
      </c>
      <c r="B4778" s="1">
        <v>44982</v>
      </c>
      <c r="C4778" t="s">
        <v>9</v>
      </c>
      <c r="D4778" t="s">
        <v>18</v>
      </c>
      <c r="E4778" t="s">
        <v>34</v>
      </c>
      <c r="F4778">
        <v>703</v>
      </c>
      <c r="G4778">
        <v>13696</v>
      </c>
      <c r="I4778">
        <v>57</v>
      </c>
      <c r="J4778" t="str">
        <f t="shared" si="79"/>
        <v>A3</v>
      </c>
      <c r="K4778" s="5">
        <v>19.482219061166429</v>
      </c>
      <c r="L4778">
        <v>2023</v>
      </c>
    </row>
    <row r="4779" spans="1:12" x14ac:dyDescent="0.3">
      <c r="A4779" t="s">
        <v>4753</v>
      </c>
      <c r="B4779" s="1">
        <v>45025</v>
      </c>
      <c r="C4779" t="s">
        <v>9</v>
      </c>
      <c r="D4779" t="s">
        <v>28</v>
      </c>
      <c r="E4779" t="s">
        <v>25</v>
      </c>
      <c r="F4779">
        <v>238</v>
      </c>
      <c r="G4779">
        <v>13026</v>
      </c>
      <c r="I4779">
        <v>58</v>
      </c>
      <c r="J4779" t="str">
        <f t="shared" si="79"/>
        <v>A3</v>
      </c>
      <c r="K4779" s="5">
        <v>54.731092436974791</v>
      </c>
      <c r="L4779">
        <v>2023</v>
      </c>
    </row>
    <row r="4780" spans="1:12" x14ac:dyDescent="0.3">
      <c r="A4780" t="s">
        <v>4754</v>
      </c>
      <c r="B4780" s="1">
        <v>44658</v>
      </c>
      <c r="C4780" t="s">
        <v>22</v>
      </c>
      <c r="D4780" t="s">
        <v>42</v>
      </c>
      <c r="E4780" t="s">
        <v>34</v>
      </c>
      <c r="F4780">
        <v>287</v>
      </c>
      <c r="G4780">
        <v>49279</v>
      </c>
      <c r="I4780">
        <v>40</v>
      </c>
      <c r="J4780" t="str">
        <f t="shared" si="79"/>
        <v>A2</v>
      </c>
      <c r="K4780" s="5">
        <v>171.70383275261324</v>
      </c>
      <c r="L4780">
        <v>2022</v>
      </c>
    </row>
    <row r="4781" spans="1:12" x14ac:dyDescent="0.3">
      <c r="A4781" t="s">
        <v>4755</v>
      </c>
      <c r="B4781" s="1">
        <v>45308</v>
      </c>
      <c r="C4781" t="s">
        <v>9</v>
      </c>
      <c r="D4781" t="s">
        <v>18</v>
      </c>
      <c r="E4781" t="s">
        <v>11</v>
      </c>
      <c r="F4781">
        <v>849</v>
      </c>
      <c r="G4781" t="s">
        <v>4976</v>
      </c>
      <c r="I4781">
        <v>57</v>
      </c>
      <c r="J4781" t="str">
        <f t="shared" si="79"/>
        <v>A3</v>
      </c>
      <c r="K4781" s="5">
        <v>0</v>
      </c>
      <c r="L4781">
        <v>2024</v>
      </c>
    </row>
    <row r="4782" spans="1:12" x14ac:dyDescent="0.3">
      <c r="A4782" t="s">
        <v>4756</v>
      </c>
      <c r="B4782" t="s">
        <v>4976</v>
      </c>
      <c r="C4782" t="s">
        <v>9</v>
      </c>
      <c r="D4782" t="s">
        <v>42</v>
      </c>
      <c r="E4782" t="s">
        <v>23</v>
      </c>
      <c r="F4782">
        <v>803</v>
      </c>
      <c r="G4782">
        <v>22335</v>
      </c>
      <c r="I4782">
        <v>40</v>
      </c>
      <c r="J4782" t="str">
        <f t="shared" si="79"/>
        <v>A2</v>
      </c>
      <c r="K4782" s="5">
        <v>27.814445828144457</v>
      </c>
      <c r="L4782" t="e">
        <v>#VALUE!</v>
      </c>
    </row>
    <row r="4783" spans="1:12" x14ac:dyDescent="0.3">
      <c r="A4783" t="s">
        <v>4757</v>
      </c>
      <c r="B4783" s="1">
        <v>44711</v>
      </c>
      <c r="C4783" t="s">
        <v>14</v>
      </c>
      <c r="D4783" t="s">
        <v>42</v>
      </c>
      <c r="E4783" t="s">
        <v>23</v>
      </c>
      <c r="F4783">
        <v>455</v>
      </c>
      <c r="G4783">
        <v>28601</v>
      </c>
      <c r="I4783">
        <v>40</v>
      </c>
      <c r="J4783" t="str">
        <f t="shared" si="79"/>
        <v>A2</v>
      </c>
      <c r="K4783" s="5">
        <v>62.85934065934066</v>
      </c>
      <c r="L4783">
        <v>2022</v>
      </c>
    </row>
    <row r="4784" spans="1:12" x14ac:dyDescent="0.3">
      <c r="A4784" t="s">
        <v>4758</v>
      </c>
      <c r="B4784" s="1">
        <v>45150</v>
      </c>
      <c r="C4784" t="s">
        <v>14</v>
      </c>
      <c r="D4784" t="s">
        <v>42</v>
      </c>
      <c r="E4784" t="s">
        <v>23</v>
      </c>
      <c r="F4784">
        <v>827</v>
      </c>
      <c r="G4784">
        <v>22486</v>
      </c>
      <c r="I4784">
        <v>40</v>
      </c>
      <c r="J4784" t="str">
        <f t="shared" si="79"/>
        <v>A2</v>
      </c>
      <c r="K4784" s="5">
        <v>27.189842805320435</v>
      </c>
      <c r="L4784">
        <v>2023</v>
      </c>
    </row>
    <row r="4785" spans="1:12" x14ac:dyDescent="0.3">
      <c r="A4785" t="s">
        <v>4759</v>
      </c>
      <c r="B4785" s="1">
        <v>44913</v>
      </c>
      <c r="C4785" t="s">
        <v>9</v>
      </c>
      <c r="D4785" t="s">
        <v>32</v>
      </c>
      <c r="E4785" t="s">
        <v>11</v>
      </c>
      <c r="F4785">
        <v>777</v>
      </c>
      <c r="G4785">
        <v>38198</v>
      </c>
      <c r="I4785">
        <v>46</v>
      </c>
      <c r="J4785" t="str">
        <f t="shared" si="79"/>
        <v>A3</v>
      </c>
      <c r="K4785" s="5">
        <v>49.160875160875158</v>
      </c>
      <c r="L4785">
        <v>2022</v>
      </c>
    </row>
    <row r="4786" spans="1:12" x14ac:dyDescent="0.3">
      <c r="A4786" t="s">
        <v>4760</v>
      </c>
      <c r="B4786" s="1">
        <v>44679</v>
      </c>
      <c r="C4786" t="s">
        <v>22</v>
      </c>
      <c r="D4786" t="s">
        <v>32</v>
      </c>
      <c r="E4786" t="s">
        <v>34</v>
      </c>
      <c r="F4786">
        <v>806</v>
      </c>
      <c r="G4786">
        <v>31786</v>
      </c>
      <c r="I4786">
        <v>46</v>
      </c>
      <c r="J4786" t="str">
        <f t="shared" si="79"/>
        <v>A3</v>
      </c>
      <c r="K4786" s="5">
        <v>39.436724565756826</v>
      </c>
      <c r="L4786">
        <v>2022</v>
      </c>
    </row>
    <row r="4787" spans="1:12" x14ac:dyDescent="0.3">
      <c r="A4787" t="s">
        <v>4761</v>
      </c>
      <c r="B4787" s="1">
        <v>45314</v>
      </c>
      <c r="C4787" t="s">
        <v>14</v>
      </c>
      <c r="D4787" t="s">
        <v>28</v>
      </c>
      <c r="E4787" t="s">
        <v>19</v>
      </c>
      <c r="F4787">
        <v>847</v>
      </c>
      <c r="G4787">
        <v>21852</v>
      </c>
      <c r="I4787">
        <v>58</v>
      </c>
      <c r="J4787" t="str">
        <f t="shared" si="79"/>
        <v>A3</v>
      </c>
      <c r="K4787" s="5">
        <v>25.799291617473436</v>
      </c>
      <c r="L4787">
        <v>2024</v>
      </c>
    </row>
    <row r="4788" spans="1:12" x14ac:dyDescent="0.3">
      <c r="A4788" t="s">
        <v>4762</v>
      </c>
      <c r="B4788" s="1">
        <v>44883</v>
      </c>
      <c r="C4788" t="s">
        <v>27</v>
      </c>
      <c r="D4788" t="s">
        <v>28</v>
      </c>
      <c r="E4788" t="s">
        <v>23</v>
      </c>
      <c r="F4788">
        <v>515</v>
      </c>
      <c r="G4788">
        <v>41786</v>
      </c>
      <c r="I4788">
        <v>58</v>
      </c>
      <c r="J4788" t="str">
        <f t="shared" si="79"/>
        <v>A3</v>
      </c>
      <c r="K4788" s="5">
        <v>81.137864077669903</v>
      </c>
      <c r="L4788">
        <v>2022</v>
      </c>
    </row>
    <row r="4789" spans="1:12" x14ac:dyDescent="0.3">
      <c r="A4789" t="s">
        <v>4763</v>
      </c>
      <c r="B4789" s="1">
        <v>44743</v>
      </c>
      <c r="C4789" t="s">
        <v>14</v>
      </c>
      <c r="D4789" t="s">
        <v>10</v>
      </c>
      <c r="E4789" t="s">
        <v>23</v>
      </c>
      <c r="F4789">
        <v>185</v>
      </c>
      <c r="G4789">
        <v>34993</v>
      </c>
      <c r="I4789">
        <v>39</v>
      </c>
      <c r="J4789" t="str">
        <f t="shared" si="79"/>
        <v>A2</v>
      </c>
      <c r="K4789" s="5">
        <v>189.15135135135134</v>
      </c>
      <c r="L4789">
        <v>2022</v>
      </c>
    </row>
    <row r="4790" spans="1:12" x14ac:dyDescent="0.3">
      <c r="A4790" t="s">
        <v>4764</v>
      </c>
      <c r="B4790" s="1">
        <v>45136</v>
      </c>
      <c r="C4790" t="s">
        <v>14</v>
      </c>
      <c r="D4790" t="s">
        <v>10</v>
      </c>
      <c r="E4790" t="s">
        <v>11</v>
      </c>
      <c r="F4790">
        <v>450</v>
      </c>
      <c r="G4790">
        <v>13472</v>
      </c>
      <c r="I4790">
        <v>39</v>
      </c>
      <c r="J4790" t="str">
        <f t="shared" si="79"/>
        <v>A2</v>
      </c>
      <c r="K4790" s="5">
        <v>29.937777777777779</v>
      </c>
      <c r="L4790">
        <v>2023</v>
      </c>
    </row>
    <row r="4791" spans="1:12" x14ac:dyDescent="0.3">
      <c r="A4791" t="s">
        <v>4765</v>
      </c>
      <c r="B4791" s="1">
        <v>45056</v>
      </c>
      <c r="C4791" t="s">
        <v>22</v>
      </c>
      <c r="D4791" t="s">
        <v>18</v>
      </c>
      <c r="E4791" t="s">
        <v>11</v>
      </c>
      <c r="F4791">
        <v>729</v>
      </c>
      <c r="G4791">
        <v>13927</v>
      </c>
      <c r="I4791">
        <v>57</v>
      </c>
      <c r="J4791" t="str">
        <f t="shared" si="79"/>
        <v>A3</v>
      </c>
      <c r="K4791" s="5">
        <v>19.104252400548695</v>
      </c>
      <c r="L4791">
        <v>2023</v>
      </c>
    </row>
    <row r="4792" spans="1:12" x14ac:dyDescent="0.3">
      <c r="A4792" t="s">
        <v>4766</v>
      </c>
      <c r="B4792" s="1">
        <v>44611</v>
      </c>
      <c r="C4792" t="s">
        <v>14</v>
      </c>
      <c r="D4792" t="s">
        <v>32</v>
      </c>
      <c r="E4792" t="s">
        <v>25</v>
      </c>
      <c r="F4792">
        <v>314</v>
      </c>
      <c r="G4792">
        <v>45545</v>
      </c>
      <c r="I4792">
        <v>46</v>
      </c>
      <c r="J4792" t="str">
        <f t="shared" si="79"/>
        <v>A3</v>
      </c>
      <c r="K4792" s="5">
        <v>145.04777070063693</v>
      </c>
      <c r="L4792">
        <v>2022</v>
      </c>
    </row>
    <row r="4793" spans="1:12" x14ac:dyDescent="0.3">
      <c r="A4793" t="s">
        <v>4767</v>
      </c>
      <c r="B4793" s="1">
        <v>44579</v>
      </c>
      <c r="C4793" t="s">
        <v>22</v>
      </c>
      <c r="D4793" t="s">
        <v>15</v>
      </c>
      <c r="E4793" t="s">
        <v>19</v>
      </c>
      <c r="F4793">
        <v>589</v>
      </c>
      <c r="G4793">
        <v>49771</v>
      </c>
      <c r="I4793">
        <v>41</v>
      </c>
      <c r="J4793" t="str">
        <f t="shared" si="79"/>
        <v>A2</v>
      </c>
      <c r="K4793" s="5">
        <v>84.500848896434633</v>
      </c>
      <c r="L4793">
        <v>2022</v>
      </c>
    </row>
    <row r="4794" spans="1:12" hidden="1" x14ac:dyDescent="0.3">
      <c r="A4794" t="s">
        <v>4768</v>
      </c>
      <c r="B4794" s="1">
        <v>45198</v>
      </c>
      <c r="C4794" t="s">
        <v>17</v>
      </c>
      <c r="D4794" t="s">
        <v>4976</v>
      </c>
      <c r="E4794" t="s">
        <v>34</v>
      </c>
      <c r="F4794">
        <v>97</v>
      </c>
      <c r="G4794">
        <v>42918</v>
      </c>
      <c r="H4794" t="str">
        <f t="shared" si="78"/>
        <v>Null</v>
      </c>
      <c r="I4794" t="s">
        <v>4977</v>
      </c>
      <c r="J4794" t="str">
        <f t="shared" si="79"/>
        <v>A3</v>
      </c>
      <c r="K4794" s="5">
        <v>442.45360824742266</v>
      </c>
      <c r="L4794">
        <v>2023</v>
      </c>
    </row>
    <row r="4795" spans="1:12" x14ac:dyDescent="0.3">
      <c r="A4795" t="s">
        <v>4769</v>
      </c>
      <c r="B4795" s="1">
        <v>44656</v>
      </c>
      <c r="C4795" t="s">
        <v>14</v>
      </c>
      <c r="D4795" t="s">
        <v>18</v>
      </c>
      <c r="E4795" t="s">
        <v>23</v>
      </c>
      <c r="F4795">
        <v>697</v>
      </c>
      <c r="G4795">
        <v>27239</v>
      </c>
      <c r="I4795">
        <v>57</v>
      </c>
      <c r="J4795" t="str">
        <f t="shared" si="79"/>
        <v>A3</v>
      </c>
      <c r="K4795" s="5">
        <v>39.080344332855091</v>
      </c>
      <c r="L4795">
        <v>2022</v>
      </c>
    </row>
    <row r="4796" spans="1:12" x14ac:dyDescent="0.3">
      <c r="A4796" t="s">
        <v>4770</v>
      </c>
      <c r="B4796" s="1">
        <v>45359</v>
      </c>
      <c r="C4796" t="s">
        <v>27</v>
      </c>
      <c r="D4796" t="s">
        <v>18</v>
      </c>
      <c r="E4796" t="s">
        <v>19</v>
      </c>
      <c r="F4796">
        <v>432</v>
      </c>
      <c r="G4796" t="s">
        <v>4976</v>
      </c>
      <c r="I4796">
        <v>57</v>
      </c>
      <c r="J4796" t="str">
        <f t="shared" si="79"/>
        <v>A3</v>
      </c>
      <c r="K4796" s="5">
        <v>0</v>
      </c>
      <c r="L4796">
        <v>2024</v>
      </c>
    </row>
    <row r="4797" spans="1:12" x14ac:dyDescent="0.3">
      <c r="A4797" t="s">
        <v>4771</v>
      </c>
      <c r="B4797" s="1">
        <v>44796</v>
      </c>
      <c r="C4797" t="s">
        <v>4976</v>
      </c>
      <c r="D4797" t="s">
        <v>42</v>
      </c>
      <c r="E4797" t="s">
        <v>25</v>
      </c>
      <c r="F4797">
        <v>357</v>
      </c>
      <c r="G4797">
        <v>47516</v>
      </c>
      <c r="I4797">
        <v>40</v>
      </c>
      <c r="J4797" t="str">
        <f t="shared" si="79"/>
        <v>A2</v>
      </c>
      <c r="K4797" s="5">
        <v>133.09803921568627</v>
      </c>
      <c r="L4797">
        <v>2022</v>
      </c>
    </row>
    <row r="4798" spans="1:12" x14ac:dyDescent="0.3">
      <c r="A4798" t="s">
        <v>4772</v>
      </c>
      <c r="B4798" s="1">
        <v>45162</v>
      </c>
      <c r="C4798" t="s">
        <v>14</v>
      </c>
      <c r="D4798" t="s">
        <v>32</v>
      </c>
      <c r="E4798" t="s">
        <v>11</v>
      </c>
      <c r="F4798">
        <v>235</v>
      </c>
      <c r="G4798">
        <v>19705</v>
      </c>
      <c r="I4798">
        <v>46</v>
      </c>
      <c r="J4798" t="str">
        <f t="shared" si="79"/>
        <v>A3</v>
      </c>
      <c r="K4798" s="5">
        <v>83.851063829787236</v>
      </c>
      <c r="L4798">
        <v>2023</v>
      </c>
    </row>
    <row r="4799" spans="1:12" x14ac:dyDescent="0.3">
      <c r="A4799" t="s">
        <v>4773</v>
      </c>
      <c r="B4799" s="1">
        <v>45459</v>
      </c>
      <c r="C4799" t="s">
        <v>14</v>
      </c>
      <c r="D4799" t="s">
        <v>18</v>
      </c>
      <c r="E4799" t="s">
        <v>11</v>
      </c>
      <c r="F4799">
        <v>854</v>
      </c>
      <c r="G4799">
        <v>25006</v>
      </c>
      <c r="I4799">
        <v>57</v>
      </c>
      <c r="J4799" t="str">
        <f t="shared" si="79"/>
        <v>A3</v>
      </c>
      <c r="K4799" s="5">
        <v>29.28103044496487</v>
      </c>
      <c r="L4799">
        <v>2024</v>
      </c>
    </row>
    <row r="4800" spans="1:12" x14ac:dyDescent="0.3">
      <c r="A4800" t="s">
        <v>4774</v>
      </c>
      <c r="B4800" s="1">
        <v>45197</v>
      </c>
      <c r="C4800" t="s">
        <v>14</v>
      </c>
      <c r="D4800" t="s">
        <v>42</v>
      </c>
      <c r="E4800" t="s">
        <v>11</v>
      </c>
      <c r="F4800">
        <v>416</v>
      </c>
      <c r="G4800">
        <v>40332</v>
      </c>
      <c r="I4800">
        <v>40</v>
      </c>
      <c r="J4800" t="str">
        <f t="shared" si="79"/>
        <v>A2</v>
      </c>
      <c r="K4800" s="5">
        <v>96.95192307692308</v>
      </c>
      <c r="L4800">
        <v>2023</v>
      </c>
    </row>
    <row r="4801" spans="1:12" x14ac:dyDescent="0.3">
      <c r="A4801" t="s">
        <v>4775</v>
      </c>
      <c r="B4801" s="1">
        <v>44719</v>
      </c>
      <c r="C4801" t="s">
        <v>4976</v>
      </c>
      <c r="D4801" t="s">
        <v>32</v>
      </c>
      <c r="E4801" t="s">
        <v>11</v>
      </c>
      <c r="F4801">
        <v>428</v>
      </c>
      <c r="G4801">
        <v>5316</v>
      </c>
      <c r="I4801">
        <v>46</v>
      </c>
      <c r="J4801" t="str">
        <f t="shared" si="79"/>
        <v>A3</v>
      </c>
      <c r="K4801" s="5">
        <v>12.420560747663551</v>
      </c>
      <c r="L4801">
        <v>2022</v>
      </c>
    </row>
    <row r="4802" spans="1:12" x14ac:dyDescent="0.3">
      <c r="A4802" t="s">
        <v>4776</v>
      </c>
      <c r="B4802" s="1">
        <v>45089</v>
      </c>
      <c r="C4802" t="s">
        <v>14</v>
      </c>
      <c r="D4802" t="s">
        <v>32</v>
      </c>
      <c r="E4802" t="s">
        <v>25</v>
      </c>
      <c r="F4802">
        <v>696</v>
      </c>
      <c r="G4802">
        <v>37739</v>
      </c>
      <c r="I4802">
        <v>46</v>
      </c>
      <c r="J4802" t="str">
        <f t="shared" si="79"/>
        <v>A3</v>
      </c>
      <c r="K4802" s="5">
        <v>54.222701149425291</v>
      </c>
      <c r="L4802">
        <v>2023</v>
      </c>
    </row>
    <row r="4803" spans="1:12" x14ac:dyDescent="0.3">
      <c r="A4803" t="s">
        <v>4777</v>
      </c>
      <c r="B4803" s="1">
        <v>44627</v>
      </c>
      <c r="C4803" t="s">
        <v>27</v>
      </c>
      <c r="D4803" t="s">
        <v>32</v>
      </c>
      <c r="E4803" t="s">
        <v>19</v>
      </c>
      <c r="F4803">
        <v>847</v>
      </c>
      <c r="G4803">
        <v>34223</v>
      </c>
      <c r="I4803">
        <v>46</v>
      </c>
      <c r="J4803" t="str">
        <f t="shared" ref="J4803:J4866" si="80">IF(I4803&lt;=30,"A1",IF(I4803&lt;=45,"A2","A3"))</f>
        <v>A3</v>
      </c>
      <c r="K4803" s="5">
        <v>40.404958677685947</v>
      </c>
      <c r="L4803">
        <v>2022</v>
      </c>
    </row>
    <row r="4804" spans="1:12" x14ac:dyDescent="0.3">
      <c r="A4804" t="s">
        <v>4778</v>
      </c>
      <c r="B4804" s="1">
        <v>45253</v>
      </c>
      <c r="C4804" t="s">
        <v>27</v>
      </c>
      <c r="D4804" t="s">
        <v>28</v>
      </c>
      <c r="E4804" t="s">
        <v>19</v>
      </c>
      <c r="F4804">
        <v>704</v>
      </c>
      <c r="G4804">
        <v>6671</v>
      </c>
      <c r="I4804">
        <v>58</v>
      </c>
      <c r="J4804" t="str">
        <f t="shared" si="80"/>
        <v>A3</v>
      </c>
      <c r="K4804" s="5">
        <v>9.4758522727272734</v>
      </c>
      <c r="L4804">
        <v>2023</v>
      </c>
    </row>
    <row r="4805" spans="1:12" x14ac:dyDescent="0.3">
      <c r="A4805" t="s">
        <v>4779</v>
      </c>
      <c r="B4805" s="1">
        <v>45415</v>
      </c>
      <c r="C4805" t="s">
        <v>22</v>
      </c>
      <c r="D4805" t="s">
        <v>15</v>
      </c>
      <c r="E4805" t="s">
        <v>23</v>
      </c>
      <c r="F4805">
        <v>826</v>
      </c>
      <c r="G4805">
        <v>27027</v>
      </c>
      <c r="I4805">
        <v>41</v>
      </c>
      <c r="J4805" t="str">
        <f t="shared" si="80"/>
        <v>A2</v>
      </c>
      <c r="K4805" s="5">
        <v>32.720338983050844</v>
      </c>
      <c r="L4805">
        <v>2024</v>
      </c>
    </row>
    <row r="4806" spans="1:12" x14ac:dyDescent="0.3">
      <c r="A4806" t="s">
        <v>4780</v>
      </c>
      <c r="B4806" s="1">
        <v>44948</v>
      </c>
      <c r="C4806" t="s">
        <v>17</v>
      </c>
      <c r="D4806" t="s">
        <v>28</v>
      </c>
      <c r="E4806" t="s">
        <v>34</v>
      </c>
      <c r="F4806">
        <v>931</v>
      </c>
      <c r="G4806">
        <v>24930</v>
      </c>
      <c r="I4806">
        <v>58</v>
      </c>
      <c r="J4806" t="str">
        <f t="shared" si="80"/>
        <v>A3</v>
      </c>
      <c r="K4806" s="5">
        <v>26.777658431793771</v>
      </c>
      <c r="L4806">
        <v>2023</v>
      </c>
    </row>
    <row r="4807" spans="1:12" x14ac:dyDescent="0.3">
      <c r="A4807" t="s">
        <v>4781</v>
      </c>
      <c r="B4807" s="1">
        <v>45196</v>
      </c>
      <c r="C4807" t="s">
        <v>9</v>
      </c>
      <c r="D4807" t="s">
        <v>42</v>
      </c>
      <c r="E4807" t="s">
        <v>11</v>
      </c>
      <c r="F4807">
        <v>572</v>
      </c>
      <c r="G4807">
        <v>27188</v>
      </c>
      <c r="I4807">
        <v>40</v>
      </c>
      <c r="J4807" t="str">
        <f t="shared" si="80"/>
        <v>A2</v>
      </c>
      <c r="K4807" s="5">
        <v>47.531468531468533</v>
      </c>
      <c r="L4807">
        <v>2023</v>
      </c>
    </row>
    <row r="4808" spans="1:12" x14ac:dyDescent="0.3">
      <c r="A4808" t="s">
        <v>4782</v>
      </c>
      <c r="B4808" s="1">
        <v>45104</v>
      </c>
      <c r="C4808" t="s">
        <v>9</v>
      </c>
      <c r="D4808" t="s">
        <v>10</v>
      </c>
      <c r="E4808" t="s">
        <v>34</v>
      </c>
      <c r="F4808">
        <v>858</v>
      </c>
      <c r="G4808">
        <v>38051</v>
      </c>
      <c r="I4808">
        <v>39</v>
      </c>
      <c r="J4808" t="str">
        <f t="shared" si="80"/>
        <v>A2</v>
      </c>
      <c r="K4808" s="5">
        <v>44.348484848484851</v>
      </c>
      <c r="L4808">
        <v>2023</v>
      </c>
    </row>
    <row r="4809" spans="1:12" x14ac:dyDescent="0.3">
      <c r="A4809" t="s">
        <v>4783</v>
      </c>
      <c r="B4809" s="1">
        <v>44764</v>
      </c>
      <c r="C4809" t="s">
        <v>9</v>
      </c>
      <c r="D4809" t="s">
        <v>10</v>
      </c>
      <c r="E4809" t="s">
        <v>11</v>
      </c>
      <c r="F4809">
        <v>243</v>
      </c>
      <c r="G4809">
        <v>46359</v>
      </c>
      <c r="I4809">
        <v>39</v>
      </c>
      <c r="J4809" t="str">
        <f t="shared" si="80"/>
        <v>A2</v>
      </c>
      <c r="K4809" s="5">
        <v>190.77777777777777</v>
      </c>
      <c r="L4809">
        <v>2022</v>
      </c>
    </row>
    <row r="4810" spans="1:12" x14ac:dyDescent="0.3">
      <c r="A4810" t="s">
        <v>4784</v>
      </c>
      <c r="B4810" s="1">
        <v>44815</v>
      </c>
      <c r="C4810" t="s">
        <v>14</v>
      </c>
      <c r="D4810" t="s">
        <v>28</v>
      </c>
      <c r="E4810" t="s">
        <v>25</v>
      </c>
      <c r="F4810">
        <v>947</v>
      </c>
      <c r="G4810">
        <v>10650</v>
      </c>
      <c r="I4810">
        <v>58</v>
      </c>
      <c r="J4810" t="str">
        <f t="shared" si="80"/>
        <v>A3</v>
      </c>
      <c r="K4810" s="5">
        <v>11.246040126715945</v>
      </c>
      <c r="L4810">
        <v>2022</v>
      </c>
    </row>
    <row r="4811" spans="1:12" x14ac:dyDescent="0.3">
      <c r="A4811" t="s">
        <v>4785</v>
      </c>
      <c r="B4811" s="1">
        <v>45250</v>
      </c>
      <c r="C4811" t="s">
        <v>14</v>
      </c>
      <c r="D4811" t="s">
        <v>10</v>
      </c>
      <c r="E4811" t="s">
        <v>25</v>
      </c>
      <c r="F4811">
        <v>595</v>
      </c>
      <c r="G4811" t="s">
        <v>4976</v>
      </c>
      <c r="I4811">
        <v>39</v>
      </c>
      <c r="J4811" t="str">
        <f t="shared" si="80"/>
        <v>A2</v>
      </c>
      <c r="K4811" s="5">
        <v>0</v>
      </c>
      <c r="L4811">
        <v>2023</v>
      </c>
    </row>
    <row r="4812" spans="1:12" x14ac:dyDescent="0.3">
      <c r="A4812" t="s">
        <v>4786</v>
      </c>
      <c r="B4812" s="1">
        <v>44752</v>
      </c>
      <c r="C4812" t="s">
        <v>9</v>
      </c>
      <c r="D4812" t="s">
        <v>42</v>
      </c>
      <c r="E4812" t="s">
        <v>25</v>
      </c>
      <c r="F4812">
        <v>83</v>
      </c>
      <c r="G4812">
        <v>23747</v>
      </c>
      <c r="I4812">
        <v>40</v>
      </c>
      <c r="J4812" t="str">
        <f t="shared" si="80"/>
        <v>A2</v>
      </c>
      <c r="K4812" s="5">
        <v>286.10843373493975</v>
      </c>
      <c r="L4812">
        <v>2022</v>
      </c>
    </row>
    <row r="4813" spans="1:12" hidden="1" x14ac:dyDescent="0.3">
      <c r="A4813" t="s">
        <v>4787</v>
      </c>
      <c r="B4813" s="1">
        <v>45017</v>
      </c>
      <c r="C4813" t="s">
        <v>9</v>
      </c>
      <c r="D4813" t="s">
        <v>4976</v>
      </c>
      <c r="E4813" t="s">
        <v>19</v>
      </c>
      <c r="F4813">
        <v>413</v>
      </c>
      <c r="G4813">
        <v>5869</v>
      </c>
      <c r="H4813" t="str">
        <f t="shared" ref="H4813:H4848" si="81">VLOOKUP(D4813,$M$1:$O$7,2,0)</f>
        <v>Null</v>
      </c>
      <c r="I4813" t="s">
        <v>4977</v>
      </c>
      <c r="J4813" t="str">
        <f t="shared" si="80"/>
        <v>A3</v>
      </c>
      <c r="K4813" s="5">
        <v>14.210653753026634</v>
      </c>
      <c r="L4813">
        <v>2023</v>
      </c>
    </row>
    <row r="4814" spans="1:12" x14ac:dyDescent="0.3">
      <c r="A4814" t="s">
        <v>4788</v>
      </c>
      <c r="B4814" s="1">
        <v>44922</v>
      </c>
      <c r="C4814" t="s">
        <v>22</v>
      </c>
      <c r="D4814" t="s">
        <v>28</v>
      </c>
      <c r="E4814" t="s">
        <v>23</v>
      </c>
      <c r="F4814">
        <v>140</v>
      </c>
      <c r="G4814">
        <v>29393</v>
      </c>
      <c r="I4814">
        <v>58</v>
      </c>
      <c r="J4814" t="str">
        <f t="shared" si="80"/>
        <v>A3</v>
      </c>
      <c r="K4814" s="5">
        <v>209.95</v>
      </c>
      <c r="L4814">
        <v>2022</v>
      </c>
    </row>
    <row r="4815" spans="1:12" x14ac:dyDescent="0.3">
      <c r="A4815" t="s">
        <v>4789</v>
      </c>
      <c r="B4815" s="1">
        <v>45198</v>
      </c>
      <c r="C4815" t="s">
        <v>17</v>
      </c>
      <c r="D4815" t="s">
        <v>32</v>
      </c>
      <c r="E4815" t="s">
        <v>11</v>
      </c>
      <c r="F4815">
        <v>163</v>
      </c>
      <c r="G4815">
        <v>35939</v>
      </c>
      <c r="I4815">
        <v>46</v>
      </c>
      <c r="J4815" t="str">
        <f t="shared" si="80"/>
        <v>A3</v>
      </c>
      <c r="K4815" s="5">
        <v>220.48466257668713</v>
      </c>
      <c r="L4815">
        <v>2023</v>
      </c>
    </row>
    <row r="4816" spans="1:12" x14ac:dyDescent="0.3">
      <c r="A4816" t="s">
        <v>4790</v>
      </c>
      <c r="B4816" s="1">
        <v>45034</v>
      </c>
      <c r="C4816" t="s">
        <v>27</v>
      </c>
      <c r="D4816" t="s">
        <v>28</v>
      </c>
      <c r="E4816" t="s">
        <v>34</v>
      </c>
      <c r="F4816">
        <v>101</v>
      </c>
      <c r="G4816">
        <v>17989</v>
      </c>
      <c r="I4816">
        <v>58</v>
      </c>
      <c r="J4816" t="str">
        <f t="shared" si="80"/>
        <v>A3</v>
      </c>
      <c r="K4816" s="5">
        <v>178.1089108910891</v>
      </c>
      <c r="L4816">
        <v>2023</v>
      </c>
    </row>
    <row r="4817" spans="1:12" x14ac:dyDescent="0.3">
      <c r="A4817" t="s">
        <v>4791</v>
      </c>
      <c r="B4817" s="1">
        <v>45163</v>
      </c>
      <c r="C4817" t="s">
        <v>27</v>
      </c>
      <c r="D4817" t="s">
        <v>32</v>
      </c>
      <c r="E4817" t="s">
        <v>25</v>
      </c>
      <c r="F4817">
        <v>526</v>
      </c>
      <c r="G4817">
        <v>14632</v>
      </c>
      <c r="I4817">
        <v>46</v>
      </c>
      <c r="J4817" t="str">
        <f t="shared" si="80"/>
        <v>A3</v>
      </c>
      <c r="K4817" s="5">
        <v>27.817490494296578</v>
      </c>
      <c r="L4817">
        <v>2023</v>
      </c>
    </row>
    <row r="4818" spans="1:12" x14ac:dyDescent="0.3">
      <c r="A4818" t="s">
        <v>4792</v>
      </c>
      <c r="B4818" s="1">
        <v>45006</v>
      </c>
      <c r="C4818" t="s">
        <v>22</v>
      </c>
      <c r="D4818" t="s">
        <v>10</v>
      </c>
      <c r="E4818" t="s">
        <v>34</v>
      </c>
      <c r="F4818">
        <v>503</v>
      </c>
      <c r="G4818">
        <v>40292</v>
      </c>
      <c r="I4818">
        <v>39</v>
      </c>
      <c r="J4818" t="str">
        <f t="shared" si="80"/>
        <v>A2</v>
      </c>
      <c r="K4818" s="5">
        <v>80.103379721669981</v>
      </c>
      <c r="L4818">
        <v>2023</v>
      </c>
    </row>
    <row r="4819" spans="1:12" x14ac:dyDescent="0.3">
      <c r="A4819" t="s">
        <v>4793</v>
      </c>
      <c r="B4819" s="1">
        <v>45054</v>
      </c>
      <c r="C4819" t="s">
        <v>22</v>
      </c>
      <c r="D4819" t="s">
        <v>42</v>
      </c>
      <c r="E4819" t="s">
        <v>11</v>
      </c>
      <c r="F4819">
        <v>64</v>
      </c>
      <c r="G4819">
        <v>21302</v>
      </c>
      <c r="I4819">
        <v>40</v>
      </c>
      <c r="J4819" t="str">
        <f t="shared" si="80"/>
        <v>A2</v>
      </c>
      <c r="K4819" s="5">
        <v>332.84375</v>
      </c>
      <c r="L4819">
        <v>2023</v>
      </c>
    </row>
    <row r="4820" spans="1:12" x14ac:dyDescent="0.3">
      <c r="A4820" t="s">
        <v>4794</v>
      </c>
      <c r="B4820" t="s">
        <v>4976</v>
      </c>
      <c r="C4820" t="s">
        <v>9</v>
      </c>
      <c r="D4820" t="s">
        <v>28</v>
      </c>
      <c r="E4820" t="s">
        <v>19</v>
      </c>
      <c r="F4820">
        <v>175</v>
      </c>
      <c r="G4820">
        <v>42869</v>
      </c>
      <c r="I4820">
        <v>58</v>
      </c>
      <c r="J4820" t="str">
        <f t="shared" si="80"/>
        <v>A3</v>
      </c>
      <c r="K4820" s="5">
        <v>244.96571428571428</v>
      </c>
      <c r="L4820" t="e">
        <v>#VALUE!</v>
      </c>
    </row>
    <row r="4821" spans="1:12" x14ac:dyDescent="0.3">
      <c r="A4821" t="s">
        <v>4795</v>
      </c>
      <c r="B4821" s="1">
        <v>45116</v>
      </c>
      <c r="C4821" t="s">
        <v>27</v>
      </c>
      <c r="D4821" t="s">
        <v>18</v>
      </c>
      <c r="E4821" t="s">
        <v>4976</v>
      </c>
      <c r="F4821">
        <v>760</v>
      </c>
      <c r="G4821">
        <v>22187</v>
      </c>
      <c r="I4821">
        <v>57</v>
      </c>
      <c r="J4821" t="str">
        <f t="shared" si="80"/>
        <v>A3</v>
      </c>
      <c r="K4821" s="5">
        <v>29.193421052631578</v>
      </c>
      <c r="L4821">
        <v>2023</v>
      </c>
    </row>
    <row r="4822" spans="1:12" x14ac:dyDescent="0.3">
      <c r="A4822" t="s">
        <v>4796</v>
      </c>
      <c r="B4822" s="1">
        <v>45434</v>
      </c>
      <c r="C4822" t="s">
        <v>14</v>
      </c>
      <c r="D4822" t="s">
        <v>18</v>
      </c>
      <c r="E4822" t="s">
        <v>25</v>
      </c>
      <c r="F4822">
        <v>70</v>
      </c>
      <c r="G4822">
        <v>34208</v>
      </c>
      <c r="I4822">
        <v>57</v>
      </c>
      <c r="J4822" t="str">
        <f t="shared" si="80"/>
        <v>A3</v>
      </c>
      <c r="K4822" s="5">
        <v>488.68571428571431</v>
      </c>
      <c r="L4822">
        <v>2024</v>
      </c>
    </row>
    <row r="4823" spans="1:12" x14ac:dyDescent="0.3">
      <c r="A4823" t="s">
        <v>4797</v>
      </c>
      <c r="B4823" s="1">
        <v>44689</v>
      </c>
      <c r="C4823" t="s">
        <v>27</v>
      </c>
      <c r="D4823" t="s">
        <v>18</v>
      </c>
      <c r="E4823" t="s">
        <v>19</v>
      </c>
      <c r="F4823">
        <v>667</v>
      </c>
      <c r="G4823">
        <v>7059</v>
      </c>
      <c r="I4823">
        <v>57</v>
      </c>
      <c r="J4823" t="str">
        <f t="shared" si="80"/>
        <v>A3</v>
      </c>
      <c r="K4823" s="5">
        <v>10.583208395802099</v>
      </c>
      <c r="L4823">
        <v>2022</v>
      </c>
    </row>
    <row r="4824" spans="1:12" x14ac:dyDescent="0.3">
      <c r="A4824" t="s">
        <v>4798</v>
      </c>
      <c r="B4824" s="1">
        <v>45222</v>
      </c>
      <c r="C4824" t="s">
        <v>22</v>
      </c>
      <c r="D4824" t="s">
        <v>32</v>
      </c>
      <c r="E4824" t="s">
        <v>23</v>
      </c>
      <c r="F4824">
        <v>866</v>
      </c>
      <c r="G4824">
        <v>40618</v>
      </c>
      <c r="I4824">
        <v>46</v>
      </c>
      <c r="J4824" t="str">
        <f t="shared" si="80"/>
        <v>A3</v>
      </c>
      <c r="K4824" s="5">
        <v>46.903002309468825</v>
      </c>
      <c r="L4824">
        <v>2023</v>
      </c>
    </row>
    <row r="4825" spans="1:12" x14ac:dyDescent="0.3">
      <c r="A4825" t="s">
        <v>4799</v>
      </c>
      <c r="B4825" s="1">
        <v>44626</v>
      </c>
      <c r="C4825" t="s">
        <v>27</v>
      </c>
      <c r="D4825" t="s">
        <v>42</v>
      </c>
      <c r="E4825" t="s">
        <v>23</v>
      </c>
      <c r="F4825">
        <v>334</v>
      </c>
      <c r="G4825">
        <v>27605</v>
      </c>
      <c r="I4825">
        <v>40</v>
      </c>
      <c r="J4825" t="str">
        <f t="shared" si="80"/>
        <v>A2</v>
      </c>
      <c r="K4825" s="5">
        <v>82.649700598802397</v>
      </c>
      <c r="L4825">
        <v>2022</v>
      </c>
    </row>
    <row r="4826" spans="1:12" x14ac:dyDescent="0.3">
      <c r="A4826" t="s">
        <v>4800</v>
      </c>
      <c r="B4826" s="1">
        <v>44590</v>
      </c>
      <c r="C4826" t="s">
        <v>27</v>
      </c>
      <c r="D4826" t="s">
        <v>10</v>
      </c>
      <c r="E4826" t="s">
        <v>19</v>
      </c>
      <c r="F4826">
        <v>462</v>
      </c>
      <c r="G4826">
        <v>24011</v>
      </c>
      <c r="I4826">
        <v>39</v>
      </c>
      <c r="J4826" t="str">
        <f t="shared" si="80"/>
        <v>A2</v>
      </c>
      <c r="K4826" s="5">
        <v>51.971861471861473</v>
      </c>
      <c r="L4826">
        <v>2022</v>
      </c>
    </row>
    <row r="4827" spans="1:12" x14ac:dyDescent="0.3">
      <c r="A4827" t="s">
        <v>4801</v>
      </c>
      <c r="B4827" s="1">
        <v>45371</v>
      </c>
      <c r="C4827" t="s">
        <v>22</v>
      </c>
      <c r="D4827" t="s">
        <v>28</v>
      </c>
      <c r="E4827" t="s">
        <v>25</v>
      </c>
      <c r="F4827">
        <v>806</v>
      </c>
      <c r="G4827">
        <v>20747</v>
      </c>
      <c r="I4827">
        <v>58</v>
      </c>
      <c r="J4827" t="str">
        <f t="shared" si="80"/>
        <v>A3</v>
      </c>
      <c r="K4827" s="5">
        <v>25.740694789081886</v>
      </c>
      <c r="L4827">
        <v>2024</v>
      </c>
    </row>
    <row r="4828" spans="1:12" x14ac:dyDescent="0.3">
      <c r="A4828" t="s">
        <v>4802</v>
      </c>
      <c r="B4828" s="1">
        <v>44915</v>
      </c>
      <c r="C4828" t="s">
        <v>27</v>
      </c>
      <c r="D4828" t="s">
        <v>32</v>
      </c>
      <c r="E4828" t="s">
        <v>11</v>
      </c>
      <c r="F4828">
        <v>502</v>
      </c>
      <c r="G4828">
        <v>15494</v>
      </c>
      <c r="I4828">
        <v>46</v>
      </c>
      <c r="J4828" t="str">
        <f t="shared" si="80"/>
        <v>A3</v>
      </c>
      <c r="K4828" s="5">
        <v>30.864541832669321</v>
      </c>
      <c r="L4828">
        <v>2022</v>
      </c>
    </row>
    <row r="4829" spans="1:12" x14ac:dyDescent="0.3">
      <c r="A4829" t="s">
        <v>4803</v>
      </c>
      <c r="B4829" s="1">
        <v>44812</v>
      </c>
      <c r="C4829" t="s">
        <v>27</v>
      </c>
      <c r="D4829" t="s">
        <v>15</v>
      </c>
      <c r="E4829" t="s">
        <v>25</v>
      </c>
      <c r="F4829">
        <v>413</v>
      </c>
      <c r="G4829">
        <v>5021</v>
      </c>
      <c r="I4829">
        <v>41</v>
      </c>
      <c r="J4829" t="str">
        <f t="shared" si="80"/>
        <v>A2</v>
      </c>
      <c r="K4829" s="5">
        <v>12.157384987893462</v>
      </c>
      <c r="L4829">
        <v>2022</v>
      </c>
    </row>
    <row r="4830" spans="1:12" hidden="1" x14ac:dyDescent="0.3">
      <c r="A4830" t="s">
        <v>4804</v>
      </c>
      <c r="B4830" s="1">
        <v>45372</v>
      </c>
      <c r="C4830" t="s">
        <v>14</v>
      </c>
      <c r="D4830" t="s">
        <v>4976</v>
      </c>
      <c r="E4830" t="s">
        <v>25</v>
      </c>
      <c r="F4830">
        <v>325</v>
      </c>
      <c r="G4830">
        <v>47331</v>
      </c>
      <c r="H4830" t="str">
        <f t="shared" si="81"/>
        <v>Null</v>
      </c>
      <c r="I4830" t="s">
        <v>4977</v>
      </c>
      <c r="J4830" t="str">
        <f t="shared" si="80"/>
        <v>A3</v>
      </c>
      <c r="K4830" s="5">
        <v>145.63384615384615</v>
      </c>
      <c r="L4830">
        <v>2024</v>
      </c>
    </row>
    <row r="4831" spans="1:12" x14ac:dyDescent="0.3">
      <c r="A4831" t="s">
        <v>4805</v>
      </c>
      <c r="B4831" s="1">
        <v>44712</v>
      </c>
      <c r="C4831" t="s">
        <v>27</v>
      </c>
      <c r="D4831" t="s">
        <v>32</v>
      </c>
      <c r="E4831" t="s">
        <v>19</v>
      </c>
      <c r="F4831">
        <v>678</v>
      </c>
      <c r="G4831">
        <v>18155</v>
      </c>
      <c r="I4831">
        <v>46</v>
      </c>
      <c r="J4831" t="str">
        <f t="shared" si="80"/>
        <v>A3</v>
      </c>
      <c r="K4831" s="5">
        <v>26.777286135693217</v>
      </c>
      <c r="L4831">
        <v>2022</v>
      </c>
    </row>
    <row r="4832" spans="1:12" x14ac:dyDescent="0.3">
      <c r="A4832" t="s">
        <v>4806</v>
      </c>
      <c r="B4832" s="1">
        <v>44881</v>
      </c>
      <c r="C4832" t="s">
        <v>17</v>
      </c>
      <c r="D4832" t="s">
        <v>15</v>
      </c>
      <c r="E4832" t="s">
        <v>11</v>
      </c>
      <c r="F4832">
        <v>107</v>
      </c>
      <c r="G4832">
        <v>9368</v>
      </c>
      <c r="I4832">
        <v>41</v>
      </c>
      <c r="J4832" t="str">
        <f t="shared" si="80"/>
        <v>A2</v>
      </c>
      <c r="K4832" s="5">
        <v>87.55140186915888</v>
      </c>
      <c r="L4832">
        <v>2022</v>
      </c>
    </row>
    <row r="4833" spans="1:12" x14ac:dyDescent="0.3">
      <c r="A4833" t="s">
        <v>4807</v>
      </c>
      <c r="B4833" s="1">
        <v>45106</v>
      </c>
      <c r="C4833" t="s">
        <v>27</v>
      </c>
      <c r="D4833" t="s">
        <v>42</v>
      </c>
      <c r="E4833" t="s">
        <v>34</v>
      </c>
      <c r="F4833">
        <v>242</v>
      </c>
      <c r="G4833">
        <v>36814</v>
      </c>
      <c r="I4833">
        <v>40</v>
      </c>
      <c r="J4833" t="str">
        <f t="shared" si="80"/>
        <v>A2</v>
      </c>
      <c r="K4833" s="5">
        <v>152.12396694214877</v>
      </c>
      <c r="L4833">
        <v>2023</v>
      </c>
    </row>
    <row r="4834" spans="1:12" x14ac:dyDescent="0.3">
      <c r="A4834" t="s">
        <v>4808</v>
      </c>
      <c r="B4834" s="1">
        <v>44678</v>
      </c>
      <c r="C4834" t="s">
        <v>9</v>
      </c>
      <c r="D4834" t="s">
        <v>10</v>
      </c>
      <c r="E4834" t="s">
        <v>11</v>
      </c>
      <c r="F4834">
        <v>811</v>
      </c>
      <c r="G4834">
        <v>27263</v>
      </c>
      <c r="I4834">
        <v>39</v>
      </c>
      <c r="J4834" t="str">
        <f t="shared" si="80"/>
        <v>A2</v>
      </c>
      <c r="K4834" s="5">
        <v>33.616522811344019</v>
      </c>
      <c r="L4834">
        <v>2022</v>
      </c>
    </row>
    <row r="4835" spans="1:12" x14ac:dyDescent="0.3">
      <c r="A4835" t="s">
        <v>4809</v>
      </c>
      <c r="B4835" s="1">
        <v>44854</v>
      </c>
      <c r="C4835" t="s">
        <v>14</v>
      </c>
      <c r="D4835" t="s">
        <v>32</v>
      </c>
      <c r="E4835" t="s">
        <v>25</v>
      </c>
      <c r="F4835">
        <v>801</v>
      </c>
      <c r="G4835">
        <v>11282</v>
      </c>
      <c r="I4835">
        <v>46</v>
      </c>
      <c r="J4835" t="str">
        <f t="shared" si="80"/>
        <v>A3</v>
      </c>
      <c r="K4835" s="5">
        <v>14.084893882646691</v>
      </c>
      <c r="L4835">
        <v>2022</v>
      </c>
    </row>
    <row r="4836" spans="1:12" hidden="1" x14ac:dyDescent="0.3">
      <c r="A4836" t="s">
        <v>4810</v>
      </c>
      <c r="B4836" s="1">
        <v>44716</v>
      </c>
      <c r="C4836" t="s">
        <v>4976</v>
      </c>
      <c r="D4836" t="s">
        <v>4976</v>
      </c>
      <c r="E4836" t="s">
        <v>25</v>
      </c>
      <c r="F4836">
        <v>618</v>
      </c>
      <c r="G4836">
        <v>44439</v>
      </c>
      <c r="H4836" t="str">
        <f t="shared" si="81"/>
        <v>Null</v>
      </c>
      <c r="I4836" t="s">
        <v>4977</v>
      </c>
      <c r="J4836" t="str">
        <f t="shared" si="80"/>
        <v>A3</v>
      </c>
      <c r="K4836" s="5">
        <v>71.907766990291265</v>
      </c>
      <c r="L4836">
        <v>2022</v>
      </c>
    </row>
    <row r="4837" spans="1:12" x14ac:dyDescent="0.3">
      <c r="A4837" t="s">
        <v>4811</v>
      </c>
      <c r="B4837" s="1">
        <v>45151</v>
      </c>
      <c r="C4837" t="s">
        <v>9</v>
      </c>
      <c r="D4837" t="s">
        <v>15</v>
      </c>
      <c r="E4837" t="s">
        <v>34</v>
      </c>
      <c r="F4837">
        <v>63</v>
      </c>
      <c r="G4837">
        <v>31013</v>
      </c>
      <c r="I4837">
        <v>41</v>
      </c>
      <c r="J4837" t="str">
        <f t="shared" si="80"/>
        <v>A2</v>
      </c>
      <c r="K4837" s="5">
        <v>492.26984126984127</v>
      </c>
      <c r="L4837">
        <v>2023</v>
      </c>
    </row>
    <row r="4838" spans="1:12" x14ac:dyDescent="0.3">
      <c r="A4838" t="s">
        <v>4812</v>
      </c>
      <c r="B4838" s="1">
        <v>44844</v>
      </c>
      <c r="C4838" t="s">
        <v>22</v>
      </c>
      <c r="D4838" t="s">
        <v>18</v>
      </c>
      <c r="E4838" t="s">
        <v>23</v>
      </c>
      <c r="F4838">
        <v>515</v>
      </c>
      <c r="G4838" t="s">
        <v>4976</v>
      </c>
      <c r="I4838">
        <v>57</v>
      </c>
      <c r="J4838" t="str">
        <f t="shared" si="80"/>
        <v>A3</v>
      </c>
      <c r="K4838" s="5">
        <v>0</v>
      </c>
      <c r="L4838">
        <v>2022</v>
      </c>
    </row>
    <row r="4839" spans="1:12" x14ac:dyDescent="0.3">
      <c r="A4839" t="s">
        <v>4813</v>
      </c>
      <c r="B4839" s="1">
        <v>45417</v>
      </c>
      <c r="C4839" t="s">
        <v>27</v>
      </c>
      <c r="D4839" t="s">
        <v>42</v>
      </c>
      <c r="E4839" t="s">
        <v>19</v>
      </c>
      <c r="F4839">
        <v>896</v>
      </c>
      <c r="G4839">
        <v>18716</v>
      </c>
      <c r="I4839">
        <v>40</v>
      </c>
      <c r="J4839" t="str">
        <f t="shared" si="80"/>
        <v>A2</v>
      </c>
      <c r="K4839" s="5">
        <v>20.888392857142858</v>
      </c>
      <c r="L4839">
        <v>2024</v>
      </c>
    </row>
    <row r="4840" spans="1:12" x14ac:dyDescent="0.3">
      <c r="A4840" t="s">
        <v>4814</v>
      </c>
      <c r="B4840" s="1">
        <v>44632</v>
      </c>
      <c r="C4840" t="s">
        <v>27</v>
      </c>
      <c r="D4840" t="s">
        <v>42</v>
      </c>
      <c r="E4840" t="s">
        <v>34</v>
      </c>
      <c r="F4840">
        <v>81</v>
      </c>
      <c r="G4840">
        <v>38158</v>
      </c>
      <c r="I4840">
        <v>40</v>
      </c>
      <c r="J4840" t="str">
        <f t="shared" si="80"/>
        <v>A2</v>
      </c>
      <c r="K4840" s="5">
        <v>471.08641975308643</v>
      </c>
      <c r="L4840">
        <v>2022</v>
      </c>
    </row>
    <row r="4841" spans="1:12" x14ac:dyDescent="0.3">
      <c r="A4841" t="s">
        <v>4815</v>
      </c>
      <c r="B4841" s="1">
        <v>45330</v>
      </c>
      <c r="C4841" t="s">
        <v>9</v>
      </c>
      <c r="D4841" t="s">
        <v>15</v>
      </c>
      <c r="E4841" t="s">
        <v>11</v>
      </c>
      <c r="F4841">
        <v>624</v>
      </c>
      <c r="G4841">
        <v>43142</v>
      </c>
      <c r="I4841">
        <v>41</v>
      </c>
      <c r="J4841" t="str">
        <f t="shared" si="80"/>
        <v>A2</v>
      </c>
      <c r="K4841" s="5">
        <v>69.137820512820511</v>
      </c>
      <c r="L4841">
        <v>2024</v>
      </c>
    </row>
    <row r="4842" spans="1:12" x14ac:dyDescent="0.3">
      <c r="A4842" t="s">
        <v>4816</v>
      </c>
      <c r="B4842" s="1">
        <v>44889</v>
      </c>
      <c r="C4842" t="s">
        <v>22</v>
      </c>
      <c r="D4842" t="s">
        <v>32</v>
      </c>
      <c r="E4842" t="s">
        <v>34</v>
      </c>
      <c r="F4842">
        <v>953</v>
      </c>
      <c r="G4842">
        <v>26449</v>
      </c>
      <c r="I4842">
        <v>46</v>
      </c>
      <c r="J4842" t="str">
        <f t="shared" si="80"/>
        <v>A3</v>
      </c>
      <c r="K4842" s="5">
        <v>27.753410283315844</v>
      </c>
      <c r="L4842">
        <v>2022</v>
      </c>
    </row>
    <row r="4843" spans="1:12" x14ac:dyDescent="0.3">
      <c r="A4843" t="s">
        <v>4817</v>
      </c>
      <c r="B4843" s="1">
        <v>44996</v>
      </c>
      <c r="C4843" t="s">
        <v>9</v>
      </c>
      <c r="D4843" t="s">
        <v>15</v>
      </c>
      <c r="E4843" t="s">
        <v>19</v>
      </c>
      <c r="F4843">
        <v>774</v>
      </c>
      <c r="G4843" t="s">
        <v>4976</v>
      </c>
      <c r="I4843">
        <v>41</v>
      </c>
      <c r="J4843" t="str">
        <f t="shared" si="80"/>
        <v>A2</v>
      </c>
      <c r="K4843" s="5">
        <v>0</v>
      </c>
      <c r="L4843">
        <v>2023</v>
      </c>
    </row>
    <row r="4844" spans="1:12" x14ac:dyDescent="0.3">
      <c r="A4844" t="s">
        <v>4818</v>
      </c>
      <c r="B4844" s="1">
        <v>45010</v>
      </c>
      <c r="C4844" t="s">
        <v>27</v>
      </c>
      <c r="D4844" t="s">
        <v>28</v>
      </c>
      <c r="E4844" t="s">
        <v>11</v>
      </c>
      <c r="F4844">
        <v>840</v>
      </c>
      <c r="G4844">
        <v>38406</v>
      </c>
      <c r="I4844">
        <v>58</v>
      </c>
      <c r="J4844" t="str">
        <f t="shared" si="80"/>
        <v>A3</v>
      </c>
      <c r="K4844" s="5">
        <v>45.721428571428568</v>
      </c>
      <c r="L4844">
        <v>2023</v>
      </c>
    </row>
    <row r="4845" spans="1:12" x14ac:dyDescent="0.3">
      <c r="A4845" t="s">
        <v>4819</v>
      </c>
      <c r="B4845" s="1">
        <v>44708</v>
      </c>
      <c r="C4845" t="s">
        <v>9</v>
      </c>
      <c r="D4845" t="s">
        <v>42</v>
      </c>
      <c r="E4845" t="s">
        <v>19</v>
      </c>
      <c r="F4845">
        <v>880</v>
      </c>
      <c r="G4845">
        <v>5656</v>
      </c>
      <c r="I4845">
        <v>40</v>
      </c>
      <c r="J4845" t="str">
        <f t="shared" si="80"/>
        <v>A2</v>
      </c>
      <c r="K4845" s="5">
        <v>6.4272727272727277</v>
      </c>
      <c r="L4845">
        <v>2022</v>
      </c>
    </row>
    <row r="4846" spans="1:12" x14ac:dyDescent="0.3">
      <c r="A4846" t="s">
        <v>4820</v>
      </c>
      <c r="B4846" s="1">
        <v>45337</v>
      </c>
      <c r="C4846" t="s">
        <v>9</v>
      </c>
      <c r="D4846" t="s">
        <v>32</v>
      </c>
      <c r="E4846" t="s">
        <v>11</v>
      </c>
      <c r="F4846">
        <v>498</v>
      </c>
      <c r="G4846">
        <v>46997</v>
      </c>
      <c r="I4846">
        <v>46</v>
      </c>
      <c r="J4846" t="str">
        <f t="shared" si="80"/>
        <v>A3</v>
      </c>
      <c r="K4846" s="5">
        <v>94.371485943775099</v>
      </c>
      <c r="L4846">
        <v>2024</v>
      </c>
    </row>
    <row r="4847" spans="1:12" x14ac:dyDescent="0.3">
      <c r="A4847" t="s">
        <v>4821</v>
      </c>
      <c r="B4847" s="1">
        <v>45204</v>
      </c>
      <c r="C4847" t="s">
        <v>22</v>
      </c>
      <c r="D4847" t="s">
        <v>42</v>
      </c>
      <c r="E4847" t="s">
        <v>11</v>
      </c>
      <c r="F4847">
        <v>841</v>
      </c>
      <c r="G4847">
        <v>48069</v>
      </c>
      <c r="I4847">
        <v>40</v>
      </c>
      <c r="J4847" t="str">
        <f t="shared" si="80"/>
        <v>A2</v>
      </c>
      <c r="K4847" s="5">
        <v>57.156956004756239</v>
      </c>
      <c r="L4847">
        <v>2023</v>
      </c>
    </row>
    <row r="4848" spans="1:12" hidden="1" x14ac:dyDescent="0.3">
      <c r="A4848" t="s">
        <v>4822</v>
      </c>
      <c r="B4848" s="1">
        <v>44709</v>
      </c>
      <c r="C4848" t="s">
        <v>27</v>
      </c>
      <c r="D4848" t="s">
        <v>4976</v>
      </c>
      <c r="E4848" t="s">
        <v>4976</v>
      </c>
      <c r="F4848">
        <v>98</v>
      </c>
      <c r="G4848">
        <v>48318</v>
      </c>
      <c r="H4848" t="str">
        <f t="shared" si="81"/>
        <v>Null</v>
      </c>
      <c r="I4848" t="s">
        <v>4977</v>
      </c>
      <c r="J4848" t="str">
        <f t="shared" si="80"/>
        <v>A3</v>
      </c>
      <c r="K4848" s="5">
        <v>493.0408163265306</v>
      </c>
      <c r="L4848">
        <v>2022</v>
      </c>
    </row>
    <row r="4849" spans="1:12" x14ac:dyDescent="0.3">
      <c r="A4849" t="s">
        <v>4823</v>
      </c>
      <c r="B4849" s="1">
        <v>44670</v>
      </c>
      <c r="C4849" t="s">
        <v>22</v>
      </c>
      <c r="D4849" t="s">
        <v>28</v>
      </c>
      <c r="E4849" t="s">
        <v>11</v>
      </c>
      <c r="F4849" t="s">
        <v>4976</v>
      </c>
      <c r="G4849">
        <v>49330</v>
      </c>
      <c r="I4849">
        <v>58</v>
      </c>
      <c r="J4849" t="str">
        <f t="shared" si="80"/>
        <v>A3</v>
      </c>
      <c r="K4849" s="5">
        <v>0</v>
      </c>
      <c r="L4849">
        <v>2022</v>
      </c>
    </row>
    <row r="4850" spans="1:12" x14ac:dyDescent="0.3">
      <c r="A4850" t="s">
        <v>4824</v>
      </c>
      <c r="B4850" s="1">
        <v>44711</v>
      </c>
      <c r="C4850" t="s">
        <v>17</v>
      </c>
      <c r="D4850" t="s">
        <v>32</v>
      </c>
      <c r="E4850" t="s">
        <v>19</v>
      </c>
      <c r="F4850">
        <v>889</v>
      </c>
      <c r="G4850">
        <v>10083</v>
      </c>
      <c r="I4850">
        <v>46</v>
      </c>
      <c r="J4850" t="str">
        <f t="shared" si="80"/>
        <v>A3</v>
      </c>
      <c r="K4850" s="5">
        <v>11.341957255343083</v>
      </c>
      <c r="L4850">
        <v>2022</v>
      </c>
    </row>
    <row r="4851" spans="1:12" x14ac:dyDescent="0.3">
      <c r="A4851" t="s">
        <v>4825</v>
      </c>
      <c r="B4851" s="1">
        <v>45279</v>
      </c>
      <c r="C4851" t="s">
        <v>17</v>
      </c>
      <c r="D4851" t="s">
        <v>18</v>
      </c>
      <c r="E4851" t="s">
        <v>19</v>
      </c>
      <c r="F4851">
        <v>481</v>
      </c>
      <c r="G4851">
        <v>49848</v>
      </c>
      <c r="I4851">
        <v>57</v>
      </c>
      <c r="J4851" t="str">
        <f t="shared" si="80"/>
        <v>A3</v>
      </c>
      <c r="K4851" s="5">
        <v>103.63409563409563</v>
      </c>
      <c r="L4851">
        <v>2023</v>
      </c>
    </row>
    <row r="4852" spans="1:12" x14ac:dyDescent="0.3">
      <c r="A4852" t="s">
        <v>4826</v>
      </c>
      <c r="B4852" t="s">
        <v>4976</v>
      </c>
      <c r="C4852" t="s">
        <v>9</v>
      </c>
      <c r="D4852" t="s">
        <v>18</v>
      </c>
      <c r="E4852" t="s">
        <v>19</v>
      </c>
      <c r="F4852">
        <v>362</v>
      </c>
      <c r="G4852">
        <v>19047</v>
      </c>
      <c r="I4852">
        <v>57</v>
      </c>
      <c r="J4852" t="str">
        <f t="shared" si="80"/>
        <v>A3</v>
      </c>
      <c r="K4852" s="5">
        <v>52.616022099447513</v>
      </c>
      <c r="L4852" t="e">
        <v>#VALUE!</v>
      </c>
    </row>
    <row r="4853" spans="1:12" x14ac:dyDescent="0.3">
      <c r="A4853" t="s">
        <v>4827</v>
      </c>
      <c r="B4853" s="1">
        <v>45048</v>
      </c>
      <c r="C4853" t="s">
        <v>27</v>
      </c>
      <c r="D4853" t="s">
        <v>42</v>
      </c>
      <c r="E4853" t="s">
        <v>34</v>
      </c>
      <c r="F4853">
        <v>390</v>
      </c>
      <c r="G4853">
        <v>12348</v>
      </c>
      <c r="I4853">
        <v>40</v>
      </c>
      <c r="J4853" t="str">
        <f t="shared" si="80"/>
        <v>A2</v>
      </c>
      <c r="K4853" s="5">
        <v>31.661538461538463</v>
      </c>
      <c r="L4853">
        <v>2023</v>
      </c>
    </row>
    <row r="4854" spans="1:12" x14ac:dyDescent="0.3">
      <c r="A4854" t="s">
        <v>4828</v>
      </c>
      <c r="B4854" s="1">
        <v>44709</v>
      </c>
      <c r="C4854" t="s">
        <v>9</v>
      </c>
      <c r="D4854" t="s">
        <v>28</v>
      </c>
      <c r="E4854" t="s">
        <v>23</v>
      </c>
      <c r="F4854">
        <v>483</v>
      </c>
      <c r="G4854">
        <v>12707</v>
      </c>
      <c r="I4854">
        <v>58</v>
      </c>
      <c r="J4854" t="str">
        <f t="shared" si="80"/>
        <v>A3</v>
      </c>
      <c r="K4854" s="5">
        <v>26.308488612836438</v>
      </c>
      <c r="L4854">
        <v>2022</v>
      </c>
    </row>
    <row r="4855" spans="1:12" x14ac:dyDescent="0.3">
      <c r="A4855" t="s">
        <v>4829</v>
      </c>
      <c r="B4855" s="1">
        <v>44903</v>
      </c>
      <c r="C4855" t="s">
        <v>22</v>
      </c>
      <c r="D4855" t="s">
        <v>28</v>
      </c>
      <c r="E4855" t="s">
        <v>11</v>
      </c>
      <c r="F4855">
        <v>912</v>
      </c>
      <c r="G4855">
        <v>28276</v>
      </c>
      <c r="I4855">
        <v>58</v>
      </c>
      <c r="J4855" t="str">
        <f t="shared" si="80"/>
        <v>A3</v>
      </c>
      <c r="K4855" s="5">
        <v>31.004385964912281</v>
      </c>
      <c r="L4855">
        <v>2022</v>
      </c>
    </row>
    <row r="4856" spans="1:12" x14ac:dyDescent="0.3">
      <c r="A4856" t="s">
        <v>4830</v>
      </c>
      <c r="B4856" s="1">
        <v>45217</v>
      </c>
      <c r="C4856" t="s">
        <v>14</v>
      </c>
      <c r="D4856" t="s">
        <v>15</v>
      </c>
      <c r="E4856" t="s">
        <v>19</v>
      </c>
      <c r="F4856">
        <v>351</v>
      </c>
      <c r="G4856">
        <v>43197</v>
      </c>
      <c r="I4856">
        <v>41</v>
      </c>
      <c r="J4856" t="str">
        <f t="shared" si="80"/>
        <v>A2</v>
      </c>
      <c r="K4856" s="5">
        <v>123.06837606837607</v>
      </c>
      <c r="L4856">
        <v>2023</v>
      </c>
    </row>
    <row r="4857" spans="1:12" x14ac:dyDescent="0.3">
      <c r="A4857" t="s">
        <v>4831</v>
      </c>
      <c r="B4857" s="1">
        <v>45000</v>
      </c>
      <c r="C4857" t="s">
        <v>22</v>
      </c>
      <c r="D4857" t="s">
        <v>18</v>
      </c>
      <c r="E4857" t="s">
        <v>11</v>
      </c>
      <c r="F4857">
        <v>271</v>
      </c>
      <c r="G4857">
        <v>13550</v>
      </c>
      <c r="I4857">
        <v>57</v>
      </c>
      <c r="J4857" t="str">
        <f t="shared" si="80"/>
        <v>A3</v>
      </c>
      <c r="K4857" s="5">
        <v>50</v>
      </c>
      <c r="L4857">
        <v>2023</v>
      </c>
    </row>
    <row r="4858" spans="1:12" x14ac:dyDescent="0.3">
      <c r="A4858" t="s">
        <v>4832</v>
      </c>
      <c r="B4858" s="1">
        <v>45001</v>
      </c>
      <c r="C4858" t="s">
        <v>27</v>
      </c>
      <c r="D4858" t="s">
        <v>32</v>
      </c>
      <c r="E4858" t="s">
        <v>25</v>
      </c>
      <c r="F4858">
        <v>594</v>
      </c>
      <c r="G4858">
        <v>45555</v>
      </c>
      <c r="I4858">
        <v>46</v>
      </c>
      <c r="J4858" t="str">
        <f t="shared" si="80"/>
        <v>A3</v>
      </c>
      <c r="K4858" s="5">
        <v>76.691919191919197</v>
      </c>
      <c r="L4858">
        <v>2023</v>
      </c>
    </row>
    <row r="4859" spans="1:12" x14ac:dyDescent="0.3">
      <c r="A4859" t="s">
        <v>4833</v>
      </c>
      <c r="B4859" s="1">
        <v>44700</v>
      </c>
      <c r="C4859" t="s">
        <v>27</v>
      </c>
      <c r="D4859" t="s">
        <v>10</v>
      </c>
      <c r="E4859" t="s">
        <v>25</v>
      </c>
      <c r="F4859">
        <v>937</v>
      </c>
      <c r="G4859">
        <v>10714</v>
      </c>
      <c r="I4859">
        <v>39</v>
      </c>
      <c r="J4859" t="str">
        <f t="shared" si="80"/>
        <v>A2</v>
      </c>
      <c r="K4859" s="5">
        <v>11.43436499466382</v>
      </c>
      <c r="L4859">
        <v>2022</v>
      </c>
    </row>
    <row r="4860" spans="1:12" x14ac:dyDescent="0.3">
      <c r="A4860" t="s">
        <v>4834</v>
      </c>
      <c r="B4860" s="1">
        <v>44730</v>
      </c>
      <c r="C4860" t="s">
        <v>14</v>
      </c>
      <c r="D4860" t="s">
        <v>32</v>
      </c>
      <c r="E4860" t="s">
        <v>34</v>
      </c>
      <c r="F4860">
        <v>443</v>
      </c>
      <c r="G4860">
        <v>46709</v>
      </c>
      <c r="I4860">
        <v>46</v>
      </c>
      <c r="J4860" t="str">
        <f t="shared" si="80"/>
        <v>A3</v>
      </c>
      <c r="K4860" s="5">
        <v>105.43792325056434</v>
      </c>
      <c r="L4860">
        <v>2022</v>
      </c>
    </row>
    <row r="4861" spans="1:12" x14ac:dyDescent="0.3">
      <c r="A4861" t="s">
        <v>4835</v>
      </c>
      <c r="B4861" s="1">
        <v>45462</v>
      </c>
      <c r="C4861" t="s">
        <v>9</v>
      </c>
      <c r="D4861" t="s">
        <v>18</v>
      </c>
      <c r="E4861" t="s">
        <v>4976</v>
      </c>
      <c r="F4861">
        <v>130</v>
      </c>
      <c r="G4861">
        <v>23760</v>
      </c>
      <c r="I4861">
        <v>57</v>
      </c>
      <c r="J4861" t="str">
        <f t="shared" si="80"/>
        <v>A3</v>
      </c>
      <c r="K4861" s="5">
        <v>182.76923076923077</v>
      </c>
      <c r="L4861">
        <v>2024</v>
      </c>
    </row>
    <row r="4862" spans="1:12" x14ac:dyDescent="0.3">
      <c r="A4862" t="s">
        <v>4836</v>
      </c>
      <c r="B4862" s="1">
        <v>44653</v>
      </c>
      <c r="C4862" t="s">
        <v>22</v>
      </c>
      <c r="D4862" t="s">
        <v>18</v>
      </c>
      <c r="E4862" t="s">
        <v>23</v>
      </c>
      <c r="F4862">
        <v>468</v>
      </c>
      <c r="G4862">
        <v>45533</v>
      </c>
      <c r="I4862">
        <v>57</v>
      </c>
      <c r="J4862" t="str">
        <f t="shared" si="80"/>
        <v>A3</v>
      </c>
      <c r="K4862" s="5">
        <v>97.292735042735046</v>
      </c>
      <c r="L4862">
        <v>2022</v>
      </c>
    </row>
    <row r="4863" spans="1:12" x14ac:dyDescent="0.3">
      <c r="A4863" t="s">
        <v>4837</v>
      </c>
      <c r="B4863" s="1">
        <v>44944</v>
      </c>
      <c r="C4863" t="s">
        <v>22</v>
      </c>
      <c r="D4863" t="s">
        <v>42</v>
      </c>
      <c r="E4863" t="s">
        <v>4976</v>
      </c>
      <c r="F4863">
        <v>66</v>
      </c>
      <c r="G4863">
        <v>43005</v>
      </c>
      <c r="I4863">
        <v>40</v>
      </c>
      <c r="J4863" t="str">
        <f t="shared" si="80"/>
        <v>A2</v>
      </c>
      <c r="K4863" s="5">
        <v>651.59090909090912</v>
      </c>
      <c r="L4863">
        <v>2023</v>
      </c>
    </row>
    <row r="4864" spans="1:12" x14ac:dyDescent="0.3">
      <c r="A4864" t="s">
        <v>4838</v>
      </c>
      <c r="B4864" s="1">
        <v>45089</v>
      </c>
      <c r="C4864" t="s">
        <v>22</v>
      </c>
      <c r="D4864" t="s">
        <v>18</v>
      </c>
      <c r="E4864" t="s">
        <v>25</v>
      </c>
      <c r="F4864">
        <v>394</v>
      </c>
      <c r="G4864">
        <v>45750</v>
      </c>
      <c r="I4864">
        <v>57</v>
      </c>
      <c r="J4864" t="str">
        <f t="shared" si="80"/>
        <v>A3</v>
      </c>
      <c r="K4864" s="5">
        <v>116.11675126903553</v>
      </c>
      <c r="L4864">
        <v>2023</v>
      </c>
    </row>
    <row r="4865" spans="1:12" x14ac:dyDescent="0.3">
      <c r="A4865" t="s">
        <v>4839</v>
      </c>
      <c r="B4865" s="1">
        <v>45263</v>
      </c>
      <c r="C4865" t="s">
        <v>27</v>
      </c>
      <c r="D4865" t="s">
        <v>42</v>
      </c>
      <c r="E4865" t="s">
        <v>19</v>
      </c>
      <c r="F4865">
        <v>339</v>
      </c>
      <c r="G4865">
        <v>47203</v>
      </c>
      <c r="I4865">
        <v>40</v>
      </c>
      <c r="J4865" t="str">
        <f t="shared" si="80"/>
        <v>A2</v>
      </c>
      <c r="K4865" s="5">
        <v>139.24188790560473</v>
      </c>
      <c r="L4865">
        <v>2023</v>
      </c>
    </row>
    <row r="4866" spans="1:12" x14ac:dyDescent="0.3">
      <c r="A4866" t="s">
        <v>4840</v>
      </c>
      <c r="B4866" s="1">
        <v>45450</v>
      </c>
      <c r="C4866" t="s">
        <v>17</v>
      </c>
      <c r="D4866" t="s">
        <v>32</v>
      </c>
      <c r="E4866" t="s">
        <v>11</v>
      </c>
      <c r="F4866">
        <v>390</v>
      </c>
      <c r="G4866">
        <v>27819</v>
      </c>
      <c r="I4866">
        <v>46</v>
      </c>
      <c r="J4866" t="str">
        <f t="shared" si="80"/>
        <v>A3</v>
      </c>
      <c r="K4866" s="5">
        <v>71.330769230769235</v>
      </c>
      <c r="L4866">
        <v>2024</v>
      </c>
    </row>
    <row r="4867" spans="1:12" x14ac:dyDescent="0.3">
      <c r="A4867" t="s">
        <v>4841</v>
      </c>
      <c r="B4867" s="1">
        <v>44652</v>
      </c>
      <c r="C4867" t="s">
        <v>27</v>
      </c>
      <c r="D4867" t="s">
        <v>32</v>
      </c>
      <c r="E4867" t="s">
        <v>34</v>
      </c>
      <c r="F4867">
        <v>189</v>
      </c>
      <c r="G4867">
        <v>8379</v>
      </c>
      <c r="I4867">
        <v>46</v>
      </c>
      <c r="J4867" t="str">
        <f t="shared" ref="J4867:J4930" si="82">IF(I4867&lt;=30,"A1",IF(I4867&lt;=45,"A2","A3"))</f>
        <v>A3</v>
      </c>
      <c r="K4867" s="5">
        <v>44.333333333333336</v>
      </c>
      <c r="L4867">
        <v>2022</v>
      </c>
    </row>
    <row r="4868" spans="1:12" x14ac:dyDescent="0.3">
      <c r="A4868" t="s">
        <v>4842</v>
      </c>
      <c r="B4868" s="1">
        <v>44667</v>
      </c>
      <c r="C4868" t="s">
        <v>22</v>
      </c>
      <c r="D4868" t="s">
        <v>28</v>
      </c>
      <c r="E4868" t="s">
        <v>23</v>
      </c>
      <c r="F4868">
        <v>594</v>
      </c>
      <c r="G4868">
        <v>5238</v>
      </c>
      <c r="I4868">
        <v>58</v>
      </c>
      <c r="J4868" t="str">
        <f t="shared" si="82"/>
        <v>A3</v>
      </c>
      <c r="K4868" s="5">
        <v>8.8181818181818183</v>
      </c>
      <c r="L4868">
        <v>2022</v>
      </c>
    </row>
    <row r="4869" spans="1:12" x14ac:dyDescent="0.3">
      <c r="A4869" t="s">
        <v>4843</v>
      </c>
      <c r="B4869" s="1">
        <v>45264</v>
      </c>
      <c r="C4869" t="s">
        <v>17</v>
      </c>
      <c r="D4869" t="s">
        <v>15</v>
      </c>
      <c r="E4869" t="s">
        <v>23</v>
      </c>
      <c r="F4869">
        <v>696</v>
      </c>
      <c r="G4869">
        <v>26803</v>
      </c>
      <c r="I4869">
        <v>41</v>
      </c>
      <c r="J4869" t="str">
        <f t="shared" si="82"/>
        <v>A2</v>
      </c>
      <c r="K4869" s="5">
        <v>38.510057471264368</v>
      </c>
      <c r="L4869">
        <v>2023</v>
      </c>
    </row>
    <row r="4870" spans="1:12" x14ac:dyDescent="0.3">
      <c r="A4870" t="s">
        <v>4844</v>
      </c>
      <c r="B4870" s="1">
        <v>44827</v>
      </c>
      <c r="C4870" t="s">
        <v>22</v>
      </c>
      <c r="D4870" t="s">
        <v>15</v>
      </c>
      <c r="E4870" t="s">
        <v>25</v>
      </c>
      <c r="F4870">
        <v>709</v>
      </c>
      <c r="G4870">
        <v>13995</v>
      </c>
      <c r="I4870">
        <v>41</v>
      </c>
      <c r="J4870" t="str">
        <f t="shared" si="82"/>
        <v>A2</v>
      </c>
      <c r="K4870" s="5">
        <v>19.739069111424541</v>
      </c>
      <c r="L4870">
        <v>2022</v>
      </c>
    </row>
    <row r="4871" spans="1:12" x14ac:dyDescent="0.3">
      <c r="A4871" t="s">
        <v>4845</v>
      </c>
      <c r="B4871" s="1">
        <v>44844</v>
      </c>
      <c r="C4871" t="s">
        <v>14</v>
      </c>
      <c r="D4871" t="s">
        <v>10</v>
      </c>
      <c r="E4871" t="s">
        <v>11</v>
      </c>
      <c r="F4871" t="s">
        <v>4976</v>
      </c>
      <c r="G4871">
        <v>41085</v>
      </c>
      <c r="I4871">
        <v>39</v>
      </c>
      <c r="J4871" t="str">
        <f t="shared" si="82"/>
        <v>A2</v>
      </c>
      <c r="K4871" s="5">
        <v>0</v>
      </c>
      <c r="L4871">
        <v>2022</v>
      </c>
    </row>
    <row r="4872" spans="1:12" x14ac:dyDescent="0.3">
      <c r="A4872" t="s">
        <v>4846</v>
      </c>
      <c r="B4872" s="1">
        <v>45136</v>
      </c>
      <c r="C4872" t="s">
        <v>17</v>
      </c>
      <c r="D4872" t="s">
        <v>15</v>
      </c>
      <c r="E4872" t="s">
        <v>23</v>
      </c>
      <c r="F4872">
        <v>526</v>
      </c>
      <c r="G4872">
        <v>13074</v>
      </c>
      <c r="I4872">
        <v>41</v>
      </c>
      <c r="J4872" t="str">
        <f t="shared" si="82"/>
        <v>A2</v>
      </c>
      <c r="K4872" s="5">
        <v>24.85551330798479</v>
      </c>
      <c r="L4872">
        <v>2023</v>
      </c>
    </row>
    <row r="4873" spans="1:12" x14ac:dyDescent="0.3">
      <c r="A4873" t="s">
        <v>4847</v>
      </c>
      <c r="B4873" s="1">
        <v>45198</v>
      </c>
      <c r="C4873" t="s">
        <v>17</v>
      </c>
      <c r="D4873" t="s">
        <v>10</v>
      </c>
      <c r="E4873" t="s">
        <v>11</v>
      </c>
      <c r="F4873">
        <v>689</v>
      </c>
      <c r="G4873">
        <v>19531</v>
      </c>
      <c r="I4873">
        <v>39</v>
      </c>
      <c r="J4873" t="str">
        <f t="shared" si="82"/>
        <v>A2</v>
      </c>
      <c r="K4873" s="5">
        <v>28.346879535558781</v>
      </c>
      <c r="L4873">
        <v>2023</v>
      </c>
    </row>
    <row r="4874" spans="1:12" x14ac:dyDescent="0.3">
      <c r="A4874" t="s">
        <v>4848</v>
      </c>
      <c r="B4874" s="1">
        <v>45156</v>
      </c>
      <c r="C4874" t="s">
        <v>22</v>
      </c>
      <c r="D4874" t="s">
        <v>15</v>
      </c>
      <c r="E4874" t="s">
        <v>34</v>
      </c>
      <c r="F4874">
        <v>149</v>
      </c>
      <c r="G4874">
        <v>32630</v>
      </c>
      <c r="I4874">
        <v>41</v>
      </c>
      <c r="J4874" t="str">
        <f t="shared" si="82"/>
        <v>A2</v>
      </c>
      <c r="K4874" s="5">
        <v>218.99328859060404</v>
      </c>
      <c r="L4874">
        <v>2023</v>
      </c>
    </row>
    <row r="4875" spans="1:12" x14ac:dyDescent="0.3">
      <c r="A4875" t="s">
        <v>4849</v>
      </c>
      <c r="B4875" s="1">
        <v>44743</v>
      </c>
      <c r="C4875" t="s">
        <v>22</v>
      </c>
      <c r="D4875" t="s">
        <v>42</v>
      </c>
      <c r="E4875" t="s">
        <v>11</v>
      </c>
      <c r="F4875">
        <v>57</v>
      </c>
      <c r="G4875">
        <v>25914</v>
      </c>
      <c r="I4875">
        <v>40</v>
      </c>
      <c r="J4875" t="str">
        <f t="shared" si="82"/>
        <v>A2</v>
      </c>
      <c r="K4875" s="5">
        <v>454.63157894736844</v>
      </c>
      <c r="L4875">
        <v>2022</v>
      </c>
    </row>
    <row r="4876" spans="1:12" x14ac:dyDescent="0.3">
      <c r="A4876" t="s">
        <v>4850</v>
      </c>
      <c r="B4876" s="1">
        <v>45213</v>
      </c>
      <c r="C4876" t="s">
        <v>22</v>
      </c>
      <c r="D4876" t="s">
        <v>18</v>
      </c>
      <c r="E4876" t="s">
        <v>11</v>
      </c>
      <c r="F4876">
        <v>402</v>
      </c>
      <c r="G4876">
        <v>5397</v>
      </c>
      <c r="I4876">
        <v>57</v>
      </c>
      <c r="J4876" t="str">
        <f t="shared" si="82"/>
        <v>A3</v>
      </c>
      <c r="K4876" s="5">
        <v>13.425373134328359</v>
      </c>
      <c r="L4876">
        <v>2023</v>
      </c>
    </row>
    <row r="4877" spans="1:12" x14ac:dyDescent="0.3">
      <c r="A4877" t="s">
        <v>4851</v>
      </c>
      <c r="B4877" s="1">
        <v>44791</v>
      </c>
      <c r="C4877" t="s">
        <v>14</v>
      </c>
      <c r="D4877" t="s">
        <v>32</v>
      </c>
      <c r="E4877" t="s">
        <v>25</v>
      </c>
      <c r="F4877">
        <v>627</v>
      </c>
      <c r="G4877">
        <v>22557</v>
      </c>
      <c r="I4877">
        <v>46</v>
      </c>
      <c r="J4877" t="str">
        <f t="shared" si="82"/>
        <v>A3</v>
      </c>
      <c r="K4877" s="5">
        <v>35.976076555023923</v>
      </c>
      <c r="L4877">
        <v>2022</v>
      </c>
    </row>
    <row r="4878" spans="1:12" x14ac:dyDescent="0.3">
      <c r="A4878" t="s">
        <v>4852</v>
      </c>
      <c r="B4878" s="1">
        <v>45430</v>
      </c>
      <c r="C4878" t="s">
        <v>9</v>
      </c>
      <c r="D4878" t="s">
        <v>28</v>
      </c>
      <c r="E4878" t="s">
        <v>25</v>
      </c>
      <c r="F4878" t="s">
        <v>4976</v>
      </c>
      <c r="G4878">
        <v>29145</v>
      </c>
      <c r="I4878">
        <v>58</v>
      </c>
      <c r="J4878" t="str">
        <f t="shared" si="82"/>
        <v>A3</v>
      </c>
      <c r="K4878" s="5">
        <v>0</v>
      </c>
      <c r="L4878">
        <v>2024</v>
      </c>
    </row>
    <row r="4879" spans="1:12" x14ac:dyDescent="0.3">
      <c r="A4879" t="s">
        <v>4853</v>
      </c>
      <c r="B4879" s="1">
        <v>44876</v>
      </c>
      <c r="C4879" t="s">
        <v>22</v>
      </c>
      <c r="D4879" t="s">
        <v>10</v>
      </c>
      <c r="E4879" t="s">
        <v>25</v>
      </c>
      <c r="F4879">
        <v>390</v>
      </c>
      <c r="G4879">
        <v>37127</v>
      </c>
      <c r="I4879">
        <v>39</v>
      </c>
      <c r="J4879" t="str">
        <f t="shared" si="82"/>
        <v>A2</v>
      </c>
      <c r="K4879" s="5">
        <v>95.197435897435895</v>
      </c>
      <c r="L4879">
        <v>2022</v>
      </c>
    </row>
    <row r="4880" spans="1:12" hidden="1" x14ac:dyDescent="0.3">
      <c r="A4880" t="s">
        <v>4854</v>
      </c>
      <c r="B4880" s="1">
        <v>45285</v>
      </c>
      <c r="C4880" t="s">
        <v>22</v>
      </c>
      <c r="D4880" t="s">
        <v>4976</v>
      </c>
      <c r="E4880" t="s">
        <v>23</v>
      </c>
      <c r="F4880">
        <v>610</v>
      </c>
      <c r="G4880">
        <v>10540</v>
      </c>
      <c r="H4880" t="str">
        <f t="shared" ref="H4880:H4910" si="83">VLOOKUP(D4880,$M$1:$O$7,2,0)</f>
        <v>Null</v>
      </c>
      <c r="I4880" t="s">
        <v>4977</v>
      </c>
      <c r="J4880" t="str">
        <f t="shared" si="82"/>
        <v>A3</v>
      </c>
      <c r="K4880" s="5">
        <v>17.278688524590162</v>
      </c>
      <c r="L4880">
        <v>2023</v>
      </c>
    </row>
    <row r="4881" spans="1:12" x14ac:dyDescent="0.3">
      <c r="A4881" t="s">
        <v>4855</v>
      </c>
      <c r="B4881" s="1">
        <v>44842</v>
      </c>
      <c r="C4881" t="s">
        <v>27</v>
      </c>
      <c r="D4881" t="s">
        <v>18</v>
      </c>
      <c r="E4881" t="s">
        <v>11</v>
      </c>
      <c r="F4881">
        <v>468</v>
      </c>
      <c r="G4881">
        <v>46820</v>
      </c>
      <c r="I4881">
        <v>57</v>
      </c>
      <c r="J4881" t="str">
        <f t="shared" si="82"/>
        <v>A3</v>
      </c>
      <c r="K4881" s="5">
        <v>100.04273504273505</v>
      </c>
      <c r="L4881">
        <v>2022</v>
      </c>
    </row>
    <row r="4882" spans="1:12" x14ac:dyDescent="0.3">
      <c r="A4882" t="s">
        <v>4856</v>
      </c>
      <c r="B4882" s="1">
        <v>44669</v>
      </c>
      <c r="C4882" t="s">
        <v>14</v>
      </c>
      <c r="D4882" t="s">
        <v>18</v>
      </c>
      <c r="E4882" t="s">
        <v>23</v>
      </c>
      <c r="F4882">
        <v>754</v>
      </c>
      <c r="G4882">
        <v>14071</v>
      </c>
      <c r="I4882">
        <v>57</v>
      </c>
      <c r="J4882" t="str">
        <f t="shared" si="82"/>
        <v>A3</v>
      </c>
      <c r="K4882" s="5">
        <v>18.661803713527853</v>
      </c>
      <c r="L4882">
        <v>2022</v>
      </c>
    </row>
    <row r="4883" spans="1:12" x14ac:dyDescent="0.3">
      <c r="A4883" t="s">
        <v>4857</v>
      </c>
      <c r="B4883" s="1">
        <v>45311</v>
      </c>
      <c r="C4883" t="s">
        <v>22</v>
      </c>
      <c r="D4883" t="s">
        <v>18</v>
      </c>
      <c r="E4883" t="s">
        <v>25</v>
      </c>
      <c r="F4883">
        <v>741</v>
      </c>
      <c r="G4883">
        <v>24528</v>
      </c>
      <c r="I4883">
        <v>57</v>
      </c>
      <c r="J4883" t="str">
        <f t="shared" si="82"/>
        <v>A3</v>
      </c>
      <c r="K4883" s="5">
        <v>33.101214574898783</v>
      </c>
      <c r="L4883">
        <v>2024</v>
      </c>
    </row>
    <row r="4884" spans="1:12" x14ac:dyDescent="0.3">
      <c r="A4884" t="s">
        <v>4858</v>
      </c>
      <c r="B4884" s="1">
        <v>45240</v>
      </c>
      <c r="C4884" t="s">
        <v>27</v>
      </c>
      <c r="D4884" t="s">
        <v>18</v>
      </c>
      <c r="E4884" t="s">
        <v>11</v>
      </c>
      <c r="F4884">
        <v>329</v>
      </c>
      <c r="G4884">
        <v>28184</v>
      </c>
      <c r="I4884">
        <v>57</v>
      </c>
      <c r="J4884" t="str">
        <f t="shared" si="82"/>
        <v>A3</v>
      </c>
      <c r="K4884" s="5">
        <v>85.665653495440736</v>
      </c>
      <c r="L4884">
        <v>2023</v>
      </c>
    </row>
    <row r="4885" spans="1:12" x14ac:dyDescent="0.3">
      <c r="A4885" t="s">
        <v>4859</v>
      </c>
      <c r="B4885" s="1">
        <v>45041</v>
      </c>
      <c r="C4885" t="s">
        <v>22</v>
      </c>
      <c r="D4885" t="s">
        <v>18</v>
      </c>
      <c r="E4885" t="s">
        <v>25</v>
      </c>
      <c r="F4885">
        <v>458</v>
      </c>
      <c r="G4885">
        <v>44712</v>
      </c>
      <c r="I4885">
        <v>57</v>
      </c>
      <c r="J4885" t="str">
        <f t="shared" si="82"/>
        <v>A3</v>
      </c>
      <c r="K4885" s="5">
        <v>97.624454148471614</v>
      </c>
      <c r="L4885">
        <v>2023</v>
      </c>
    </row>
    <row r="4886" spans="1:12" x14ac:dyDescent="0.3">
      <c r="A4886" t="s">
        <v>4860</v>
      </c>
      <c r="B4886" s="1">
        <v>45213</v>
      </c>
      <c r="C4886" t="s">
        <v>27</v>
      </c>
      <c r="D4886" t="s">
        <v>18</v>
      </c>
      <c r="E4886" t="s">
        <v>19</v>
      </c>
      <c r="F4886">
        <v>437</v>
      </c>
      <c r="G4886">
        <v>44098</v>
      </c>
      <c r="I4886">
        <v>57</v>
      </c>
      <c r="J4886" t="str">
        <f t="shared" si="82"/>
        <v>A3</v>
      </c>
      <c r="K4886" s="5">
        <v>100.91075514874142</v>
      </c>
      <c r="L4886">
        <v>2023</v>
      </c>
    </row>
    <row r="4887" spans="1:12" x14ac:dyDescent="0.3">
      <c r="A4887" t="s">
        <v>4861</v>
      </c>
      <c r="B4887" t="s">
        <v>4976</v>
      </c>
      <c r="C4887" t="s">
        <v>22</v>
      </c>
      <c r="D4887" t="s">
        <v>15</v>
      </c>
      <c r="E4887" t="s">
        <v>34</v>
      </c>
      <c r="F4887">
        <v>337</v>
      </c>
      <c r="G4887">
        <v>41224</v>
      </c>
      <c r="I4887">
        <v>41</v>
      </c>
      <c r="J4887" t="str">
        <f t="shared" si="82"/>
        <v>A2</v>
      </c>
      <c r="K4887" s="5">
        <v>122.32640949554896</v>
      </c>
      <c r="L4887" t="e">
        <v>#VALUE!</v>
      </c>
    </row>
    <row r="4888" spans="1:12" x14ac:dyDescent="0.3">
      <c r="A4888" t="s">
        <v>4862</v>
      </c>
      <c r="B4888" s="1">
        <v>44629</v>
      </c>
      <c r="C4888" t="s">
        <v>9</v>
      </c>
      <c r="D4888" t="s">
        <v>42</v>
      </c>
      <c r="E4888" t="s">
        <v>25</v>
      </c>
      <c r="F4888">
        <v>912</v>
      </c>
      <c r="G4888">
        <v>41114</v>
      </c>
      <c r="I4888">
        <v>40</v>
      </c>
      <c r="J4888" t="str">
        <f t="shared" si="82"/>
        <v>A2</v>
      </c>
      <c r="K4888" s="5">
        <v>45.081140350877192</v>
      </c>
      <c r="L4888">
        <v>2022</v>
      </c>
    </row>
    <row r="4889" spans="1:12" x14ac:dyDescent="0.3">
      <c r="A4889" t="s">
        <v>4863</v>
      </c>
      <c r="B4889" s="1">
        <v>44774</v>
      </c>
      <c r="C4889" t="s">
        <v>22</v>
      </c>
      <c r="D4889" t="s">
        <v>15</v>
      </c>
      <c r="E4889" t="s">
        <v>25</v>
      </c>
      <c r="F4889">
        <v>921</v>
      </c>
      <c r="G4889">
        <v>19970</v>
      </c>
      <c r="I4889">
        <v>41</v>
      </c>
      <c r="J4889" t="str">
        <f t="shared" si="82"/>
        <v>A2</v>
      </c>
      <c r="K4889" s="5">
        <v>21.682953311617808</v>
      </c>
      <c r="L4889">
        <v>2022</v>
      </c>
    </row>
    <row r="4890" spans="1:12" x14ac:dyDescent="0.3">
      <c r="A4890" t="s">
        <v>4864</v>
      </c>
      <c r="B4890" s="1">
        <v>45147</v>
      </c>
      <c r="C4890" t="s">
        <v>22</v>
      </c>
      <c r="D4890" t="s">
        <v>32</v>
      </c>
      <c r="E4890" t="s">
        <v>23</v>
      </c>
      <c r="F4890">
        <v>246</v>
      </c>
      <c r="G4890">
        <v>34044</v>
      </c>
      <c r="I4890">
        <v>46</v>
      </c>
      <c r="J4890" t="str">
        <f t="shared" si="82"/>
        <v>A3</v>
      </c>
      <c r="K4890" s="5">
        <v>138.39024390243901</v>
      </c>
      <c r="L4890">
        <v>2023</v>
      </c>
    </row>
    <row r="4891" spans="1:12" x14ac:dyDescent="0.3">
      <c r="A4891" t="s">
        <v>4865</v>
      </c>
      <c r="B4891" s="1">
        <v>44808</v>
      </c>
      <c r="C4891" t="s">
        <v>17</v>
      </c>
      <c r="D4891" t="s">
        <v>42</v>
      </c>
      <c r="E4891" t="s">
        <v>23</v>
      </c>
      <c r="F4891">
        <v>178</v>
      </c>
      <c r="G4891">
        <v>13765</v>
      </c>
      <c r="I4891">
        <v>40</v>
      </c>
      <c r="J4891" t="str">
        <f t="shared" si="82"/>
        <v>A2</v>
      </c>
      <c r="K4891" s="5">
        <v>77.331460674157299</v>
      </c>
      <c r="L4891">
        <v>2022</v>
      </c>
    </row>
    <row r="4892" spans="1:12" x14ac:dyDescent="0.3">
      <c r="A4892" t="s">
        <v>4866</v>
      </c>
      <c r="B4892" s="1">
        <v>44723</v>
      </c>
      <c r="C4892" t="s">
        <v>22</v>
      </c>
      <c r="D4892" t="s">
        <v>10</v>
      </c>
      <c r="E4892" t="s">
        <v>11</v>
      </c>
      <c r="F4892">
        <v>802</v>
      </c>
      <c r="G4892">
        <v>6303</v>
      </c>
      <c r="I4892">
        <v>39</v>
      </c>
      <c r="J4892" t="str">
        <f t="shared" si="82"/>
        <v>A2</v>
      </c>
      <c r="K4892" s="5">
        <v>7.8591022443890273</v>
      </c>
      <c r="L4892">
        <v>2022</v>
      </c>
    </row>
    <row r="4893" spans="1:12" x14ac:dyDescent="0.3">
      <c r="A4893" t="s">
        <v>4867</v>
      </c>
      <c r="B4893" s="1">
        <v>45077</v>
      </c>
      <c r="C4893" t="s">
        <v>27</v>
      </c>
      <c r="D4893" t="s">
        <v>18</v>
      </c>
      <c r="E4893" t="s">
        <v>23</v>
      </c>
      <c r="F4893">
        <v>240</v>
      </c>
      <c r="G4893">
        <v>18519</v>
      </c>
      <c r="I4893">
        <v>57</v>
      </c>
      <c r="J4893" t="str">
        <f t="shared" si="82"/>
        <v>A3</v>
      </c>
      <c r="K4893" s="5">
        <v>77.162499999999994</v>
      </c>
      <c r="L4893">
        <v>2023</v>
      </c>
    </row>
    <row r="4894" spans="1:12" x14ac:dyDescent="0.3">
      <c r="A4894" t="s">
        <v>4868</v>
      </c>
      <c r="B4894" s="1">
        <v>44724</v>
      </c>
      <c r="C4894" t="s">
        <v>22</v>
      </c>
      <c r="D4894" t="s">
        <v>15</v>
      </c>
      <c r="E4894" t="s">
        <v>4976</v>
      </c>
      <c r="F4894">
        <v>392</v>
      </c>
      <c r="G4894">
        <v>43122</v>
      </c>
      <c r="I4894">
        <v>41</v>
      </c>
      <c r="J4894" t="str">
        <f t="shared" si="82"/>
        <v>A2</v>
      </c>
      <c r="K4894" s="5">
        <v>110.00510204081633</v>
      </c>
      <c r="L4894">
        <v>2022</v>
      </c>
    </row>
    <row r="4895" spans="1:12" x14ac:dyDescent="0.3">
      <c r="A4895" t="s">
        <v>4869</v>
      </c>
      <c r="B4895" s="1">
        <v>45021</v>
      </c>
      <c r="C4895" t="s">
        <v>17</v>
      </c>
      <c r="D4895" t="s">
        <v>10</v>
      </c>
      <c r="E4895" t="s">
        <v>19</v>
      </c>
      <c r="F4895">
        <v>277</v>
      </c>
      <c r="G4895">
        <v>24003</v>
      </c>
      <c r="I4895">
        <v>39</v>
      </c>
      <c r="J4895" t="str">
        <f t="shared" si="82"/>
        <v>A2</v>
      </c>
      <c r="K4895" s="5">
        <v>86.653429602888082</v>
      </c>
      <c r="L4895">
        <v>2023</v>
      </c>
    </row>
    <row r="4896" spans="1:12" x14ac:dyDescent="0.3">
      <c r="A4896" t="s">
        <v>4870</v>
      </c>
      <c r="B4896" s="1">
        <v>45201</v>
      </c>
      <c r="C4896" t="s">
        <v>14</v>
      </c>
      <c r="D4896" t="s">
        <v>18</v>
      </c>
      <c r="E4896" t="s">
        <v>23</v>
      </c>
      <c r="F4896">
        <v>123</v>
      </c>
      <c r="G4896">
        <v>37419</v>
      </c>
      <c r="I4896">
        <v>57</v>
      </c>
      <c r="J4896" t="str">
        <f t="shared" si="82"/>
        <v>A3</v>
      </c>
      <c r="K4896" s="5">
        <v>304.21951219512198</v>
      </c>
      <c r="L4896">
        <v>2023</v>
      </c>
    </row>
    <row r="4897" spans="1:12" x14ac:dyDescent="0.3">
      <c r="A4897" t="s">
        <v>4871</v>
      </c>
      <c r="B4897" s="1">
        <v>45023</v>
      </c>
      <c r="C4897" t="s">
        <v>14</v>
      </c>
      <c r="D4897" t="s">
        <v>28</v>
      </c>
      <c r="E4897" t="s">
        <v>11</v>
      </c>
      <c r="F4897">
        <v>636</v>
      </c>
      <c r="G4897">
        <v>28394</v>
      </c>
      <c r="I4897">
        <v>58</v>
      </c>
      <c r="J4897" t="str">
        <f t="shared" si="82"/>
        <v>A3</v>
      </c>
      <c r="K4897" s="5">
        <v>44.644654088050316</v>
      </c>
      <c r="L4897">
        <v>2023</v>
      </c>
    </row>
    <row r="4898" spans="1:12" x14ac:dyDescent="0.3">
      <c r="A4898" t="s">
        <v>4872</v>
      </c>
      <c r="B4898" s="1">
        <v>45442</v>
      </c>
      <c r="C4898" t="s">
        <v>9</v>
      </c>
      <c r="D4898" t="s">
        <v>18</v>
      </c>
      <c r="E4898" t="s">
        <v>19</v>
      </c>
      <c r="F4898" t="s">
        <v>4976</v>
      </c>
      <c r="G4898">
        <v>11350</v>
      </c>
      <c r="I4898">
        <v>57</v>
      </c>
      <c r="J4898" t="str">
        <f t="shared" si="82"/>
        <v>A3</v>
      </c>
      <c r="K4898" s="5">
        <v>0</v>
      </c>
      <c r="L4898">
        <v>2024</v>
      </c>
    </row>
    <row r="4899" spans="1:12" x14ac:dyDescent="0.3">
      <c r="A4899" t="s">
        <v>4873</v>
      </c>
      <c r="B4899" s="1">
        <v>45397</v>
      </c>
      <c r="C4899" t="s">
        <v>22</v>
      </c>
      <c r="D4899" t="s">
        <v>15</v>
      </c>
      <c r="E4899" t="s">
        <v>19</v>
      </c>
      <c r="F4899">
        <v>762</v>
      </c>
      <c r="G4899">
        <v>17599</v>
      </c>
      <c r="I4899">
        <v>41</v>
      </c>
      <c r="J4899" t="str">
        <f t="shared" si="82"/>
        <v>A2</v>
      </c>
      <c r="K4899" s="5">
        <v>23.095800524934383</v>
      </c>
      <c r="L4899">
        <v>2024</v>
      </c>
    </row>
    <row r="4900" spans="1:12" x14ac:dyDescent="0.3">
      <c r="A4900" t="s">
        <v>4874</v>
      </c>
      <c r="B4900" s="1">
        <v>45276</v>
      </c>
      <c r="C4900" t="s">
        <v>17</v>
      </c>
      <c r="D4900" t="s">
        <v>18</v>
      </c>
      <c r="E4900" t="s">
        <v>11</v>
      </c>
      <c r="F4900">
        <v>93</v>
      </c>
      <c r="G4900">
        <v>37994</v>
      </c>
      <c r="I4900">
        <v>57</v>
      </c>
      <c r="J4900" t="str">
        <f t="shared" si="82"/>
        <v>A3</v>
      </c>
      <c r="K4900" s="5">
        <v>408.53763440860217</v>
      </c>
      <c r="L4900">
        <v>2023</v>
      </c>
    </row>
    <row r="4901" spans="1:12" x14ac:dyDescent="0.3">
      <c r="A4901" t="s">
        <v>4875</v>
      </c>
      <c r="B4901" s="1">
        <v>44667</v>
      </c>
      <c r="C4901" t="s">
        <v>9</v>
      </c>
      <c r="D4901" t="s">
        <v>42</v>
      </c>
      <c r="E4901" t="s">
        <v>11</v>
      </c>
      <c r="F4901">
        <v>476</v>
      </c>
      <c r="G4901">
        <v>14804</v>
      </c>
      <c r="I4901">
        <v>40</v>
      </c>
      <c r="J4901" t="str">
        <f t="shared" si="82"/>
        <v>A2</v>
      </c>
      <c r="K4901" s="5">
        <v>31.100840336134453</v>
      </c>
      <c r="L4901">
        <v>2022</v>
      </c>
    </row>
    <row r="4902" spans="1:12" x14ac:dyDescent="0.3">
      <c r="A4902" t="s">
        <v>4876</v>
      </c>
      <c r="B4902" s="1">
        <v>44909</v>
      </c>
      <c r="C4902" t="s">
        <v>14</v>
      </c>
      <c r="D4902" t="s">
        <v>10</v>
      </c>
      <c r="E4902" t="s">
        <v>25</v>
      </c>
      <c r="F4902">
        <v>204</v>
      </c>
      <c r="G4902">
        <v>40693</v>
      </c>
      <c r="I4902">
        <v>39</v>
      </c>
      <c r="J4902" t="str">
        <f t="shared" si="82"/>
        <v>A2</v>
      </c>
      <c r="K4902" s="5">
        <v>199.47549019607843</v>
      </c>
      <c r="L4902">
        <v>2022</v>
      </c>
    </row>
    <row r="4903" spans="1:12" x14ac:dyDescent="0.3">
      <c r="A4903" t="s">
        <v>4877</v>
      </c>
      <c r="B4903" s="1">
        <v>45082</v>
      </c>
      <c r="C4903" t="s">
        <v>14</v>
      </c>
      <c r="D4903" t="s">
        <v>10</v>
      </c>
      <c r="E4903" t="s">
        <v>34</v>
      </c>
      <c r="F4903">
        <v>597</v>
      </c>
      <c r="G4903">
        <v>35583</v>
      </c>
      <c r="I4903">
        <v>39</v>
      </c>
      <c r="J4903" t="str">
        <f t="shared" si="82"/>
        <v>A2</v>
      </c>
      <c r="K4903" s="5">
        <v>59.603015075376888</v>
      </c>
      <c r="L4903">
        <v>2023</v>
      </c>
    </row>
    <row r="4904" spans="1:12" x14ac:dyDescent="0.3">
      <c r="A4904" t="s">
        <v>4878</v>
      </c>
      <c r="B4904" s="1">
        <v>45461</v>
      </c>
      <c r="C4904" t="s">
        <v>27</v>
      </c>
      <c r="D4904" t="s">
        <v>18</v>
      </c>
      <c r="E4904" t="s">
        <v>23</v>
      </c>
      <c r="F4904">
        <v>670</v>
      </c>
      <c r="G4904">
        <v>16485</v>
      </c>
      <c r="I4904">
        <v>57</v>
      </c>
      <c r="J4904" t="str">
        <f t="shared" si="82"/>
        <v>A3</v>
      </c>
      <c r="K4904" s="5">
        <v>24.604477611940297</v>
      </c>
      <c r="L4904">
        <v>2024</v>
      </c>
    </row>
    <row r="4905" spans="1:12" x14ac:dyDescent="0.3">
      <c r="A4905" t="s">
        <v>4879</v>
      </c>
      <c r="B4905" s="1">
        <v>44917</v>
      </c>
      <c r="C4905" t="s">
        <v>27</v>
      </c>
      <c r="D4905" t="s">
        <v>15</v>
      </c>
      <c r="E4905" t="s">
        <v>34</v>
      </c>
      <c r="F4905">
        <v>216</v>
      </c>
      <c r="G4905">
        <v>30562</v>
      </c>
      <c r="I4905">
        <v>41</v>
      </c>
      <c r="J4905" t="str">
        <f t="shared" si="82"/>
        <v>A2</v>
      </c>
      <c r="K4905" s="5">
        <v>141.49074074074073</v>
      </c>
      <c r="L4905">
        <v>2022</v>
      </c>
    </row>
    <row r="4906" spans="1:12" x14ac:dyDescent="0.3">
      <c r="A4906" t="s">
        <v>4880</v>
      </c>
      <c r="B4906" s="1">
        <v>45248</v>
      </c>
      <c r="C4906" t="s">
        <v>9</v>
      </c>
      <c r="D4906" t="s">
        <v>10</v>
      </c>
      <c r="E4906" t="s">
        <v>34</v>
      </c>
      <c r="F4906">
        <v>862</v>
      </c>
      <c r="G4906">
        <v>25966</v>
      </c>
      <c r="I4906">
        <v>39</v>
      </c>
      <c r="J4906" t="str">
        <f t="shared" si="82"/>
        <v>A2</v>
      </c>
      <c r="K4906" s="5">
        <v>30.122969837587007</v>
      </c>
      <c r="L4906">
        <v>2023</v>
      </c>
    </row>
    <row r="4907" spans="1:12" x14ac:dyDescent="0.3">
      <c r="A4907" t="s">
        <v>4881</v>
      </c>
      <c r="B4907" s="1">
        <v>44686</v>
      </c>
      <c r="C4907" t="s">
        <v>9</v>
      </c>
      <c r="D4907" t="s">
        <v>32</v>
      </c>
      <c r="E4907" t="s">
        <v>23</v>
      </c>
      <c r="F4907" t="s">
        <v>4976</v>
      </c>
      <c r="G4907">
        <v>19454</v>
      </c>
      <c r="I4907">
        <v>46</v>
      </c>
      <c r="J4907" t="str">
        <f t="shared" si="82"/>
        <v>A3</v>
      </c>
      <c r="K4907" s="5">
        <v>0</v>
      </c>
      <c r="L4907">
        <v>2022</v>
      </c>
    </row>
    <row r="4908" spans="1:12" x14ac:dyDescent="0.3">
      <c r="A4908" t="s">
        <v>4882</v>
      </c>
      <c r="B4908" s="1">
        <v>45210</v>
      </c>
      <c r="C4908" t="s">
        <v>14</v>
      </c>
      <c r="D4908" t="s">
        <v>18</v>
      </c>
      <c r="E4908" t="s">
        <v>11</v>
      </c>
      <c r="F4908">
        <v>666</v>
      </c>
      <c r="G4908">
        <v>42006</v>
      </c>
      <c r="I4908">
        <v>57</v>
      </c>
      <c r="J4908" t="str">
        <f t="shared" si="82"/>
        <v>A3</v>
      </c>
      <c r="K4908" s="5">
        <v>63.072072072072075</v>
      </c>
      <c r="L4908">
        <v>2023</v>
      </c>
    </row>
    <row r="4909" spans="1:12" x14ac:dyDescent="0.3">
      <c r="A4909" t="s">
        <v>4883</v>
      </c>
      <c r="B4909" s="1">
        <v>45265</v>
      </c>
      <c r="C4909" t="s">
        <v>17</v>
      </c>
      <c r="D4909" t="s">
        <v>15</v>
      </c>
      <c r="E4909" t="s">
        <v>19</v>
      </c>
      <c r="F4909">
        <v>707</v>
      </c>
      <c r="G4909">
        <v>17725</v>
      </c>
      <c r="I4909">
        <v>41</v>
      </c>
      <c r="J4909" t="str">
        <f t="shared" si="82"/>
        <v>A2</v>
      </c>
      <c r="K4909" s="5">
        <v>25.070721357850072</v>
      </c>
      <c r="L4909">
        <v>2023</v>
      </c>
    </row>
    <row r="4910" spans="1:12" hidden="1" x14ac:dyDescent="0.3">
      <c r="A4910" t="s">
        <v>4884</v>
      </c>
      <c r="B4910" s="1">
        <v>44591</v>
      </c>
      <c r="C4910" t="s">
        <v>14</v>
      </c>
      <c r="D4910" t="s">
        <v>4976</v>
      </c>
      <c r="E4910" t="s">
        <v>23</v>
      </c>
      <c r="F4910" t="s">
        <v>4976</v>
      </c>
      <c r="G4910" t="s">
        <v>4976</v>
      </c>
      <c r="H4910" t="str">
        <f t="shared" si="83"/>
        <v>Null</v>
      </c>
      <c r="I4910" t="s">
        <v>4977</v>
      </c>
      <c r="J4910" t="str">
        <f t="shared" si="82"/>
        <v>A3</v>
      </c>
      <c r="K4910" s="5">
        <v>0</v>
      </c>
      <c r="L4910">
        <v>2022</v>
      </c>
    </row>
    <row r="4911" spans="1:12" x14ac:dyDescent="0.3">
      <c r="A4911" t="s">
        <v>4885</v>
      </c>
      <c r="B4911" s="1">
        <v>45099</v>
      </c>
      <c r="C4911" t="s">
        <v>17</v>
      </c>
      <c r="D4911" t="s">
        <v>28</v>
      </c>
      <c r="E4911" t="s">
        <v>34</v>
      </c>
      <c r="F4911">
        <v>365</v>
      </c>
      <c r="G4911">
        <v>25304</v>
      </c>
      <c r="I4911">
        <v>58</v>
      </c>
      <c r="J4911" t="str">
        <f t="shared" si="82"/>
        <v>A3</v>
      </c>
      <c r="K4911" s="5">
        <v>69.326027397260276</v>
      </c>
      <c r="L4911">
        <v>2023</v>
      </c>
    </row>
    <row r="4912" spans="1:12" x14ac:dyDescent="0.3">
      <c r="A4912" t="s">
        <v>4886</v>
      </c>
      <c r="B4912" s="1">
        <v>44912</v>
      </c>
      <c r="C4912" t="s">
        <v>14</v>
      </c>
      <c r="D4912" t="s">
        <v>42</v>
      </c>
      <c r="E4912" t="s">
        <v>25</v>
      </c>
      <c r="F4912">
        <v>139</v>
      </c>
      <c r="G4912">
        <v>49906</v>
      </c>
      <c r="I4912">
        <v>40</v>
      </c>
      <c r="J4912" t="str">
        <f t="shared" si="82"/>
        <v>A2</v>
      </c>
      <c r="K4912" s="5">
        <v>359.03597122302159</v>
      </c>
      <c r="L4912">
        <v>2022</v>
      </c>
    </row>
    <row r="4913" spans="1:12" x14ac:dyDescent="0.3">
      <c r="A4913" t="s">
        <v>4887</v>
      </c>
      <c r="B4913" s="1">
        <v>44679</v>
      </c>
      <c r="C4913" t="s">
        <v>27</v>
      </c>
      <c r="D4913" t="s">
        <v>32</v>
      </c>
      <c r="E4913" t="s">
        <v>23</v>
      </c>
      <c r="F4913">
        <v>671</v>
      </c>
      <c r="G4913">
        <v>35234</v>
      </c>
      <c r="I4913">
        <v>46</v>
      </c>
      <c r="J4913" t="str">
        <f t="shared" si="82"/>
        <v>A3</v>
      </c>
      <c r="K4913" s="5">
        <v>52.509687034277199</v>
      </c>
      <c r="L4913">
        <v>2022</v>
      </c>
    </row>
    <row r="4914" spans="1:12" x14ac:dyDescent="0.3">
      <c r="A4914" t="s">
        <v>4888</v>
      </c>
      <c r="B4914" s="1">
        <v>44807</v>
      </c>
      <c r="C4914" t="s">
        <v>14</v>
      </c>
      <c r="D4914" t="s">
        <v>18</v>
      </c>
      <c r="E4914" t="s">
        <v>25</v>
      </c>
      <c r="F4914">
        <v>148</v>
      </c>
      <c r="G4914">
        <v>49229</v>
      </c>
      <c r="I4914">
        <v>57</v>
      </c>
      <c r="J4914" t="str">
        <f t="shared" si="82"/>
        <v>A3</v>
      </c>
      <c r="K4914" s="5">
        <v>332.62837837837839</v>
      </c>
      <c r="L4914">
        <v>2022</v>
      </c>
    </row>
    <row r="4915" spans="1:12" x14ac:dyDescent="0.3">
      <c r="A4915" t="s">
        <v>4889</v>
      </c>
      <c r="B4915" s="1">
        <v>44597</v>
      </c>
      <c r="C4915" t="s">
        <v>14</v>
      </c>
      <c r="D4915" t="s">
        <v>18</v>
      </c>
      <c r="E4915" t="s">
        <v>34</v>
      </c>
      <c r="F4915">
        <v>748</v>
      </c>
      <c r="G4915">
        <v>35358</v>
      </c>
      <c r="I4915">
        <v>57</v>
      </c>
      <c r="J4915" t="str">
        <f t="shared" si="82"/>
        <v>A3</v>
      </c>
      <c r="K4915" s="5">
        <v>47.270053475935832</v>
      </c>
      <c r="L4915">
        <v>2022</v>
      </c>
    </row>
    <row r="4916" spans="1:12" x14ac:dyDescent="0.3">
      <c r="A4916" t="s">
        <v>4890</v>
      </c>
      <c r="B4916" s="1">
        <v>45359</v>
      </c>
      <c r="C4916" t="s">
        <v>22</v>
      </c>
      <c r="D4916" t="s">
        <v>15</v>
      </c>
      <c r="E4916" t="s">
        <v>11</v>
      </c>
      <c r="F4916">
        <v>977</v>
      </c>
      <c r="G4916">
        <v>40342</v>
      </c>
      <c r="I4916">
        <v>41</v>
      </c>
      <c r="J4916" t="str">
        <f t="shared" si="82"/>
        <v>A2</v>
      </c>
      <c r="K4916" s="5">
        <v>41.291709314227226</v>
      </c>
      <c r="L4916">
        <v>2024</v>
      </c>
    </row>
    <row r="4917" spans="1:12" x14ac:dyDescent="0.3">
      <c r="A4917" t="s">
        <v>4891</v>
      </c>
      <c r="B4917" s="1">
        <v>44839</v>
      </c>
      <c r="C4917" t="s">
        <v>9</v>
      </c>
      <c r="D4917" t="s">
        <v>28</v>
      </c>
      <c r="E4917" t="s">
        <v>34</v>
      </c>
      <c r="F4917">
        <v>417</v>
      </c>
      <c r="G4917">
        <v>19646</v>
      </c>
      <c r="I4917">
        <v>58</v>
      </c>
      <c r="J4917" t="str">
        <f t="shared" si="82"/>
        <v>A3</v>
      </c>
      <c r="K4917" s="5">
        <v>47.112709832134293</v>
      </c>
      <c r="L4917">
        <v>2022</v>
      </c>
    </row>
    <row r="4918" spans="1:12" x14ac:dyDescent="0.3">
      <c r="A4918" t="s">
        <v>4892</v>
      </c>
      <c r="B4918" s="1">
        <v>44617</v>
      </c>
      <c r="C4918" t="s">
        <v>17</v>
      </c>
      <c r="D4918" t="s">
        <v>10</v>
      </c>
      <c r="E4918" t="s">
        <v>34</v>
      </c>
      <c r="F4918">
        <v>931</v>
      </c>
      <c r="G4918">
        <v>44473</v>
      </c>
      <c r="I4918">
        <v>39</v>
      </c>
      <c r="J4918" t="str">
        <f t="shared" si="82"/>
        <v>A2</v>
      </c>
      <c r="K4918" s="5">
        <v>47.769065520945219</v>
      </c>
      <c r="L4918">
        <v>2022</v>
      </c>
    </row>
    <row r="4919" spans="1:12" x14ac:dyDescent="0.3">
      <c r="A4919" t="s">
        <v>4893</v>
      </c>
      <c r="B4919" s="1">
        <v>45121</v>
      </c>
      <c r="C4919" t="s">
        <v>17</v>
      </c>
      <c r="D4919" t="s">
        <v>32</v>
      </c>
      <c r="E4919" t="s">
        <v>25</v>
      </c>
      <c r="F4919">
        <v>667</v>
      </c>
      <c r="G4919">
        <v>27568</v>
      </c>
      <c r="I4919">
        <v>46</v>
      </c>
      <c r="J4919" t="str">
        <f t="shared" si="82"/>
        <v>A3</v>
      </c>
      <c r="K4919" s="5">
        <v>41.331334332833585</v>
      </c>
      <c r="L4919">
        <v>2023</v>
      </c>
    </row>
    <row r="4920" spans="1:12" x14ac:dyDescent="0.3">
      <c r="A4920" t="s">
        <v>4894</v>
      </c>
      <c r="B4920" s="1">
        <v>45338</v>
      </c>
      <c r="C4920" t="s">
        <v>14</v>
      </c>
      <c r="D4920" t="s">
        <v>10</v>
      </c>
      <c r="E4920" t="s">
        <v>11</v>
      </c>
      <c r="F4920">
        <v>475</v>
      </c>
      <c r="G4920">
        <v>14686</v>
      </c>
      <c r="I4920">
        <v>39</v>
      </c>
      <c r="J4920" t="str">
        <f t="shared" si="82"/>
        <v>A2</v>
      </c>
      <c r="K4920" s="5">
        <v>30.917894736842104</v>
      </c>
      <c r="L4920">
        <v>2024</v>
      </c>
    </row>
    <row r="4921" spans="1:12" x14ac:dyDescent="0.3">
      <c r="A4921" t="s">
        <v>4895</v>
      </c>
      <c r="B4921" s="1">
        <v>45235</v>
      </c>
      <c r="C4921" t="s">
        <v>14</v>
      </c>
      <c r="D4921" t="s">
        <v>42</v>
      </c>
      <c r="E4921" t="s">
        <v>4976</v>
      </c>
      <c r="F4921">
        <v>577</v>
      </c>
      <c r="G4921">
        <v>9647</v>
      </c>
      <c r="I4921">
        <v>40</v>
      </c>
      <c r="J4921" t="str">
        <f t="shared" si="82"/>
        <v>A2</v>
      </c>
      <c r="K4921" s="5">
        <v>16.719237435008665</v>
      </c>
      <c r="L4921">
        <v>2023</v>
      </c>
    </row>
    <row r="4922" spans="1:12" x14ac:dyDescent="0.3">
      <c r="A4922" t="s">
        <v>4896</v>
      </c>
      <c r="B4922" s="1">
        <v>44646</v>
      </c>
      <c r="C4922" t="s">
        <v>9</v>
      </c>
      <c r="D4922" t="s">
        <v>28</v>
      </c>
      <c r="E4922" t="s">
        <v>19</v>
      </c>
      <c r="F4922">
        <v>622</v>
      </c>
      <c r="G4922">
        <v>11783</v>
      </c>
      <c r="I4922">
        <v>58</v>
      </c>
      <c r="J4922" t="str">
        <f t="shared" si="82"/>
        <v>A3</v>
      </c>
      <c r="K4922" s="5">
        <v>18.943729903536976</v>
      </c>
      <c r="L4922">
        <v>2022</v>
      </c>
    </row>
    <row r="4923" spans="1:12" x14ac:dyDescent="0.3">
      <c r="A4923" t="s">
        <v>4897</v>
      </c>
      <c r="B4923" t="s">
        <v>4976</v>
      </c>
      <c r="C4923" t="s">
        <v>22</v>
      </c>
      <c r="D4923" t="s">
        <v>42</v>
      </c>
      <c r="E4923" t="s">
        <v>4976</v>
      </c>
      <c r="F4923">
        <v>543</v>
      </c>
      <c r="G4923">
        <v>20466</v>
      </c>
      <c r="I4923">
        <v>40</v>
      </c>
      <c r="J4923" t="str">
        <f t="shared" si="82"/>
        <v>A2</v>
      </c>
      <c r="K4923" s="5">
        <v>37.690607734806633</v>
      </c>
      <c r="L4923" t="e">
        <v>#VALUE!</v>
      </c>
    </row>
    <row r="4924" spans="1:12" x14ac:dyDescent="0.3">
      <c r="A4924" t="s">
        <v>4898</v>
      </c>
      <c r="B4924" s="1">
        <v>44874</v>
      </c>
      <c r="C4924" t="s">
        <v>17</v>
      </c>
      <c r="D4924" t="s">
        <v>32</v>
      </c>
      <c r="E4924" t="s">
        <v>34</v>
      </c>
      <c r="F4924">
        <v>784</v>
      </c>
      <c r="G4924" t="s">
        <v>4976</v>
      </c>
      <c r="I4924">
        <v>46</v>
      </c>
      <c r="J4924" t="str">
        <f t="shared" si="82"/>
        <v>A3</v>
      </c>
      <c r="K4924" s="5">
        <v>0</v>
      </c>
      <c r="L4924">
        <v>2022</v>
      </c>
    </row>
    <row r="4925" spans="1:12" x14ac:dyDescent="0.3">
      <c r="A4925" t="s">
        <v>4899</v>
      </c>
      <c r="B4925" s="1">
        <v>44907</v>
      </c>
      <c r="C4925" t="s">
        <v>17</v>
      </c>
      <c r="D4925" t="s">
        <v>42</v>
      </c>
      <c r="E4925" t="s">
        <v>11</v>
      </c>
      <c r="F4925">
        <v>66</v>
      </c>
      <c r="G4925">
        <v>17447</v>
      </c>
      <c r="I4925">
        <v>40</v>
      </c>
      <c r="J4925" t="str">
        <f t="shared" si="82"/>
        <v>A2</v>
      </c>
      <c r="K4925" s="5">
        <v>264.34848484848487</v>
      </c>
      <c r="L4925">
        <v>2022</v>
      </c>
    </row>
    <row r="4926" spans="1:12" x14ac:dyDescent="0.3">
      <c r="A4926" t="s">
        <v>4900</v>
      </c>
      <c r="B4926" s="1">
        <v>45097</v>
      </c>
      <c r="C4926" t="s">
        <v>22</v>
      </c>
      <c r="D4926" t="s">
        <v>18</v>
      </c>
      <c r="E4926" t="s">
        <v>23</v>
      </c>
      <c r="F4926">
        <v>168</v>
      </c>
      <c r="G4926">
        <v>29569</v>
      </c>
      <c r="I4926">
        <v>57</v>
      </c>
      <c r="J4926" t="str">
        <f t="shared" si="82"/>
        <v>A3</v>
      </c>
      <c r="K4926" s="5">
        <v>176.00595238095238</v>
      </c>
      <c r="L4926">
        <v>2023</v>
      </c>
    </row>
    <row r="4927" spans="1:12" x14ac:dyDescent="0.3">
      <c r="A4927" t="s">
        <v>4901</v>
      </c>
      <c r="B4927" s="1">
        <v>45012</v>
      </c>
      <c r="C4927" t="s">
        <v>9</v>
      </c>
      <c r="D4927" t="s">
        <v>15</v>
      </c>
      <c r="E4927" t="s">
        <v>25</v>
      </c>
      <c r="F4927">
        <v>742</v>
      </c>
      <c r="G4927">
        <v>34426</v>
      </c>
      <c r="I4927">
        <v>41</v>
      </c>
      <c r="J4927" t="str">
        <f t="shared" si="82"/>
        <v>A2</v>
      </c>
      <c r="K4927" s="5">
        <v>46.39622641509434</v>
      </c>
      <c r="L4927">
        <v>2023</v>
      </c>
    </row>
    <row r="4928" spans="1:12" x14ac:dyDescent="0.3">
      <c r="A4928" t="s">
        <v>4902</v>
      </c>
      <c r="B4928" s="1">
        <v>44882</v>
      </c>
      <c r="C4928" t="s">
        <v>17</v>
      </c>
      <c r="D4928" t="s">
        <v>28</v>
      </c>
      <c r="E4928" t="s">
        <v>11</v>
      </c>
      <c r="F4928">
        <v>441</v>
      </c>
      <c r="G4928">
        <v>15766</v>
      </c>
      <c r="I4928">
        <v>58</v>
      </c>
      <c r="J4928" t="str">
        <f t="shared" si="82"/>
        <v>A3</v>
      </c>
      <c r="K4928" s="5">
        <v>35.750566893424036</v>
      </c>
      <c r="L4928">
        <v>2022</v>
      </c>
    </row>
    <row r="4929" spans="1:12" x14ac:dyDescent="0.3">
      <c r="A4929" t="s">
        <v>4903</v>
      </c>
      <c r="B4929" s="1">
        <v>45180</v>
      </c>
      <c r="C4929" t="s">
        <v>27</v>
      </c>
      <c r="D4929" t="s">
        <v>42</v>
      </c>
      <c r="E4929" t="s">
        <v>23</v>
      </c>
      <c r="F4929">
        <v>202</v>
      </c>
      <c r="G4929">
        <v>22002</v>
      </c>
      <c r="I4929">
        <v>40</v>
      </c>
      <c r="J4929" t="str">
        <f t="shared" si="82"/>
        <v>A2</v>
      </c>
      <c r="K4929" s="5">
        <v>108.92079207920793</v>
      </c>
      <c r="L4929">
        <v>2023</v>
      </c>
    </row>
    <row r="4930" spans="1:12" x14ac:dyDescent="0.3">
      <c r="A4930" t="s">
        <v>4904</v>
      </c>
      <c r="B4930" s="1">
        <v>45189</v>
      </c>
      <c r="C4930" t="s">
        <v>9</v>
      </c>
      <c r="D4930" t="s">
        <v>18</v>
      </c>
      <c r="E4930" t="s">
        <v>34</v>
      </c>
      <c r="F4930">
        <v>200</v>
      </c>
      <c r="G4930">
        <v>13760</v>
      </c>
      <c r="I4930">
        <v>57</v>
      </c>
      <c r="J4930" t="str">
        <f t="shared" si="82"/>
        <v>A3</v>
      </c>
      <c r="K4930" s="5">
        <v>68.8</v>
      </c>
      <c r="L4930">
        <v>2023</v>
      </c>
    </row>
    <row r="4931" spans="1:12" x14ac:dyDescent="0.3">
      <c r="A4931" t="s">
        <v>4905</v>
      </c>
      <c r="B4931" s="1">
        <v>45231</v>
      </c>
      <c r="C4931" t="s">
        <v>17</v>
      </c>
      <c r="D4931" t="s">
        <v>32</v>
      </c>
      <c r="E4931" t="s">
        <v>34</v>
      </c>
      <c r="F4931">
        <v>897</v>
      </c>
      <c r="G4931">
        <v>33915</v>
      </c>
      <c r="I4931">
        <v>46</v>
      </c>
      <c r="J4931" t="str">
        <f t="shared" ref="J4931:J4994" si="84">IF(I4931&lt;=30,"A1",IF(I4931&lt;=45,"A2","A3"))</f>
        <v>A3</v>
      </c>
      <c r="K4931" s="5">
        <v>37.809364548494983</v>
      </c>
      <c r="L4931">
        <v>2023</v>
      </c>
    </row>
    <row r="4932" spans="1:12" x14ac:dyDescent="0.3">
      <c r="A4932" t="s">
        <v>4906</v>
      </c>
      <c r="B4932" s="1">
        <v>44770</v>
      </c>
      <c r="C4932" t="s">
        <v>27</v>
      </c>
      <c r="D4932" t="s">
        <v>10</v>
      </c>
      <c r="E4932" t="s">
        <v>25</v>
      </c>
      <c r="F4932">
        <v>536</v>
      </c>
      <c r="G4932">
        <v>36811</v>
      </c>
      <c r="I4932">
        <v>39</v>
      </c>
      <c r="J4932" t="str">
        <f t="shared" si="84"/>
        <v>A2</v>
      </c>
      <c r="K4932" s="5">
        <v>68.677238805970148</v>
      </c>
      <c r="L4932">
        <v>2022</v>
      </c>
    </row>
    <row r="4933" spans="1:12" x14ac:dyDescent="0.3">
      <c r="A4933" t="s">
        <v>4907</v>
      </c>
      <c r="B4933" s="1">
        <v>45393</v>
      </c>
      <c r="C4933" t="s">
        <v>14</v>
      </c>
      <c r="D4933" t="s">
        <v>10</v>
      </c>
      <c r="E4933" t="s">
        <v>34</v>
      </c>
      <c r="F4933">
        <v>593</v>
      </c>
      <c r="G4933">
        <v>34136</v>
      </c>
      <c r="I4933">
        <v>39</v>
      </c>
      <c r="J4933" t="str">
        <f t="shared" si="84"/>
        <v>A2</v>
      </c>
      <c r="K4933" s="5">
        <v>57.564924114671165</v>
      </c>
      <c r="L4933">
        <v>2024</v>
      </c>
    </row>
    <row r="4934" spans="1:12" x14ac:dyDescent="0.3">
      <c r="A4934" t="s">
        <v>4908</v>
      </c>
      <c r="B4934" s="1">
        <v>44855</v>
      </c>
      <c r="C4934" t="s">
        <v>14</v>
      </c>
      <c r="D4934" t="s">
        <v>42</v>
      </c>
      <c r="E4934" t="s">
        <v>23</v>
      </c>
      <c r="F4934">
        <v>820</v>
      </c>
      <c r="G4934" t="s">
        <v>4976</v>
      </c>
      <c r="I4934">
        <v>40</v>
      </c>
      <c r="J4934" t="str">
        <f t="shared" si="84"/>
        <v>A2</v>
      </c>
      <c r="K4934" s="5">
        <v>0</v>
      </c>
      <c r="L4934">
        <v>2022</v>
      </c>
    </row>
    <row r="4935" spans="1:12" x14ac:dyDescent="0.3">
      <c r="A4935" t="s">
        <v>4909</v>
      </c>
      <c r="B4935" s="1">
        <v>45304</v>
      </c>
      <c r="C4935" t="s">
        <v>22</v>
      </c>
      <c r="D4935" t="s">
        <v>42</v>
      </c>
      <c r="E4935" t="s">
        <v>19</v>
      </c>
      <c r="F4935">
        <v>659</v>
      </c>
      <c r="G4935">
        <v>18115</v>
      </c>
      <c r="I4935">
        <v>40</v>
      </c>
      <c r="J4935" t="str">
        <f t="shared" si="84"/>
        <v>A2</v>
      </c>
      <c r="K4935" s="5">
        <v>27.488619119878603</v>
      </c>
      <c r="L4935">
        <v>2024</v>
      </c>
    </row>
    <row r="4936" spans="1:12" hidden="1" x14ac:dyDescent="0.3">
      <c r="A4936" t="s">
        <v>4910</v>
      </c>
      <c r="B4936" s="1">
        <v>44895</v>
      </c>
      <c r="C4936" t="s">
        <v>17</v>
      </c>
      <c r="D4936" t="s">
        <v>4976</v>
      </c>
      <c r="E4936" t="s">
        <v>25</v>
      </c>
      <c r="F4936">
        <v>344</v>
      </c>
      <c r="G4936">
        <v>28920</v>
      </c>
      <c r="H4936" t="str">
        <f t="shared" ref="H4936:H4993" si="85">VLOOKUP(D4936,$M$1:$O$7,2,0)</f>
        <v>Null</v>
      </c>
      <c r="I4936" t="s">
        <v>4977</v>
      </c>
      <c r="J4936" t="str">
        <f t="shared" si="84"/>
        <v>A3</v>
      </c>
      <c r="K4936" s="5">
        <v>84.069767441860463</v>
      </c>
      <c r="L4936">
        <v>2022</v>
      </c>
    </row>
    <row r="4937" spans="1:12" x14ac:dyDescent="0.3">
      <c r="A4937" t="s">
        <v>4911</v>
      </c>
      <c r="B4937" s="1">
        <v>44578</v>
      </c>
      <c r="C4937" t="s">
        <v>17</v>
      </c>
      <c r="D4937" t="s">
        <v>10</v>
      </c>
      <c r="E4937" t="s">
        <v>34</v>
      </c>
      <c r="F4937">
        <v>291</v>
      </c>
      <c r="G4937">
        <v>37517</v>
      </c>
      <c r="I4937">
        <v>39</v>
      </c>
      <c r="J4937" t="str">
        <f t="shared" si="84"/>
        <v>A2</v>
      </c>
      <c r="K4937" s="5">
        <v>128.92439862542955</v>
      </c>
      <c r="L4937">
        <v>2022</v>
      </c>
    </row>
    <row r="4938" spans="1:12" x14ac:dyDescent="0.3">
      <c r="A4938" t="s">
        <v>4912</v>
      </c>
      <c r="B4938" t="s">
        <v>4976</v>
      </c>
      <c r="C4938" t="s">
        <v>22</v>
      </c>
      <c r="D4938" t="s">
        <v>28</v>
      </c>
      <c r="E4938" t="s">
        <v>25</v>
      </c>
      <c r="F4938">
        <v>863</v>
      </c>
      <c r="G4938">
        <v>9715</v>
      </c>
      <c r="I4938">
        <v>58</v>
      </c>
      <c r="J4938" t="str">
        <f t="shared" si="84"/>
        <v>A3</v>
      </c>
      <c r="K4938" s="5">
        <v>11.257242178447276</v>
      </c>
      <c r="L4938" t="e">
        <v>#VALUE!</v>
      </c>
    </row>
    <row r="4939" spans="1:12" x14ac:dyDescent="0.3">
      <c r="A4939" t="s">
        <v>4913</v>
      </c>
      <c r="B4939" s="1">
        <v>45060</v>
      </c>
      <c r="C4939" t="s">
        <v>9</v>
      </c>
      <c r="D4939" t="s">
        <v>15</v>
      </c>
      <c r="E4939" t="s">
        <v>19</v>
      </c>
      <c r="F4939">
        <v>325</v>
      </c>
      <c r="G4939">
        <v>17589</v>
      </c>
      <c r="I4939">
        <v>41</v>
      </c>
      <c r="J4939" t="str">
        <f t="shared" si="84"/>
        <v>A2</v>
      </c>
      <c r="K4939" s="5">
        <v>54.12</v>
      </c>
      <c r="L4939">
        <v>2023</v>
      </c>
    </row>
    <row r="4940" spans="1:12" x14ac:dyDescent="0.3">
      <c r="A4940" t="s">
        <v>4914</v>
      </c>
      <c r="B4940" s="1">
        <v>44657</v>
      </c>
      <c r="C4940" t="s">
        <v>22</v>
      </c>
      <c r="D4940" t="s">
        <v>42</v>
      </c>
      <c r="E4940" t="s">
        <v>11</v>
      </c>
      <c r="F4940" t="s">
        <v>4976</v>
      </c>
      <c r="G4940">
        <v>36355</v>
      </c>
      <c r="I4940">
        <v>40</v>
      </c>
      <c r="J4940" t="str">
        <f t="shared" si="84"/>
        <v>A2</v>
      </c>
      <c r="K4940" s="5">
        <v>0</v>
      </c>
      <c r="L4940">
        <v>2022</v>
      </c>
    </row>
    <row r="4941" spans="1:12" x14ac:dyDescent="0.3">
      <c r="A4941" t="s">
        <v>4915</v>
      </c>
      <c r="B4941" s="1">
        <v>45124</v>
      </c>
      <c r="C4941" t="s">
        <v>9</v>
      </c>
      <c r="D4941" t="s">
        <v>42</v>
      </c>
      <c r="E4941" t="s">
        <v>11</v>
      </c>
      <c r="F4941">
        <v>244</v>
      </c>
      <c r="G4941">
        <v>30581</v>
      </c>
      <c r="I4941">
        <v>40</v>
      </c>
      <c r="J4941" t="str">
        <f t="shared" si="84"/>
        <v>A2</v>
      </c>
      <c r="K4941" s="5">
        <v>125.33196721311475</v>
      </c>
      <c r="L4941">
        <v>2023</v>
      </c>
    </row>
    <row r="4942" spans="1:12" x14ac:dyDescent="0.3">
      <c r="A4942" t="s">
        <v>4916</v>
      </c>
      <c r="B4942" t="s">
        <v>4976</v>
      </c>
      <c r="C4942" t="s">
        <v>17</v>
      </c>
      <c r="D4942" t="s">
        <v>15</v>
      </c>
      <c r="E4942" t="s">
        <v>25</v>
      </c>
      <c r="F4942">
        <v>562</v>
      </c>
      <c r="G4942">
        <v>43106</v>
      </c>
      <c r="I4942">
        <v>41</v>
      </c>
      <c r="J4942" t="str">
        <f t="shared" si="84"/>
        <v>A2</v>
      </c>
      <c r="K4942" s="5">
        <v>76.70106761565836</v>
      </c>
      <c r="L4942" t="e">
        <v>#VALUE!</v>
      </c>
    </row>
    <row r="4943" spans="1:12" x14ac:dyDescent="0.3">
      <c r="A4943" t="s">
        <v>4917</v>
      </c>
      <c r="B4943" s="1">
        <v>44953</v>
      </c>
      <c r="C4943" t="s">
        <v>17</v>
      </c>
      <c r="D4943" t="s">
        <v>42</v>
      </c>
      <c r="E4943" t="s">
        <v>23</v>
      </c>
      <c r="F4943">
        <v>814</v>
      </c>
      <c r="G4943">
        <v>47598</v>
      </c>
      <c r="I4943">
        <v>40</v>
      </c>
      <c r="J4943" t="str">
        <f t="shared" si="84"/>
        <v>A2</v>
      </c>
      <c r="K4943" s="5">
        <v>58.474201474201472</v>
      </c>
      <c r="L4943">
        <v>2023</v>
      </c>
    </row>
    <row r="4944" spans="1:12" x14ac:dyDescent="0.3">
      <c r="A4944" t="s">
        <v>4918</v>
      </c>
      <c r="B4944" s="1">
        <v>45415</v>
      </c>
      <c r="C4944" t="s">
        <v>14</v>
      </c>
      <c r="D4944" t="s">
        <v>15</v>
      </c>
      <c r="E4944" t="s">
        <v>34</v>
      </c>
      <c r="F4944">
        <v>318</v>
      </c>
      <c r="G4944">
        <v>6140</v>
      </c>
      <c r="I4944">
        <v>41</v>
      </c>
      <c r="J4944" t="str">
        <f t="shared" si="84"/>
        <v>A2</v>
      </c>
      <c r="K4944" s="5">
        <v>19.308176100628931</v>
      </c>
      <c r="L4944">
        <v>2024</v>
      </c>
    </row>
    <row r="4945" spans="1:12" x14ac:dyDescent="0.3">
      <c r="A4945" t="s">
        <v>4919</v>
      </c>
      <c r="B4945" s="1">
        <v>45385</v>
      </c>
      <c r="C4945" t="s">
        <v>22</v>
      </c>
      <c r="D4945" t="s">
        <v>18</v>
      </c>
      <c r="E4945" t="s">
        <v>23</v>
      </c>
      <c r="F4945">
        <v>857</v>
      </c>
      <c r="G4945">
        <v>38094</v>
      </c>
      <c r="I4945">
        <v>57</v>
      </c>
      <c r="J4945" t="str">
        <f t="shared" si="84"/>
        <v>A3</v>
      </c>
      <c r="K4945" s="5">
        <v>44.450408401400232</v>
      </c>
      <c r="L4945">
        <v>2024</v>
      </c>
    </row>
    <row r="4946" spans="1:12" x14ac:dyDescent="0.3">
      <c r="A4946" t="s">
        <v>4920</v>
      </c>
      <c r="B4946" s="1">
        <v>45217</v>
      </c>
      <c r="C4946" t="s">
        <v>14</v>
      </c>
      <c r="D4946" t="s">
        <v>28</v>
      </c>
      <c r="E4946" t="s">
        <v>23</v>
      </c>
      <c r="F4946">
        <v>554</v>
      </c>
      <c r="G4946">
        <v>38188</v>
      </c>
      <c r="I4946">
        <v>58</v>
      </c>
      <c r="J4946" t="str">
        <f t="shared" si="84"/>
        <v>A3</v>
      </c>
      <c r="K4946" s="5">
        <v>68.931407942238266</v>
      </c>
      <c r="L4946">
        <v>2023</v>
      </c>
    </row>
    <row r="4947" spans="1:12" x14ac:dyDescent="0.3">
      <c r="A4947" t="s">
        <v>4921</v>
      </c>
      <c r="B4947" s="1">
        <v>45098</v>
      </c>
      <c r="C4947" t="s">
        <v>4976</v>
      </c>
      <c r="D4947" t="s">
        <v>42</v>
      </c>
      <c r="E4947" t="s">
        <v>23</v>
      </c>
      <c r="F4947">
        <v>754</v>
      </c>
      <c r="G4947">
        <v>35874</v>
      </c>
      <c r="I4947">
        <v>40</v>
      </c>
      <c r="J4947" t="str">
        <f t="shared" si="84"/>
        <v>A2</v>
      </c>
      <c r="K4947" s="5">
        <v>47.578249336870023</v>
      </c>
      <c r="L4947">
        <v>2023</v>
      </c>
    </row>
    <row r="4948" spans="1:12" x14ac:dyDescent="0.3">
      <c r="A4948" t="s">
        <v>4922</v>
      </c>
      <c r="B4948" s="1">
        <v>44564</v>
      </c>
      <c r="C4948" t="s">
        <v>17</v>
      </c>
      <c r="D4948" t="s">
        <v>10</v>
      </c>
      <c r="E4948" t="s">
        <v>11</v>
      </c>
      <c r="F4948">
        <v>943</v>
      </c>
      <c r="G4948">
        <v>9953</v>
      </c>
      <c r="I4948">
        <v>39</v>
      </c>
      <c r="J4948" t="str">
        <f t="shared" si="84"/>
        <v>A2</v>
      </c>
      <c r="K4948" s="5">
        <v>10.554612937433722</v>
      </c>
      <c r="L4948">
        <v>2022</v>
      </c>
    </row>
    <row r="4949" spans="1:12" x14ac:dyDescent="0.3">
      <c r="A4949" t="s">
        <v>4923</v>
      </c>
      <c r="B4949" s="1">
        <v>45414</v>
      </c>
      <c r="C4949" t="s">
        <v>22</v>
      </c>
      <c r="D4949" t="s">
        <v>15</v>
      </c>
      <c r="E4949" t="s">
        <v>4976</v>
      </c>
      <c r="F4949">
        <v>518</v>
      </c>
      <c r="G4949">
        <v>18306</v>
      </c>
      <c r="I4949">
        <v>41</v>
      </c>
      <c r="J4949" t="str">
        <f t="shared" si="84"/>
        <v>A2</v>
      </c>
      <c r="K4949" s="5">
        <v>35.339768339768341</v>
      </c>
      <c r="L4949">
        <v>2024</v>
      </c>
    </row>
    <row r="4950" spans="1:12" x14ac:dyDescent="0.3">
      <c r="A4950" t="s">
        <v>4924</v>
      </c>
      <c r="B4950" s="1">
        <v>45308</v>
      </c>
      <c r="C4950" t="s">
        <v>27</v>
      </c>
      <c r="D4950" t="s">
        <v>15</v>
      </c>
      <c r="E4950" t="s">
        <v>11</v>
      </c>
      <c r="F4950">
        <v>114</v>
      </c>
      <c r="G4950">
        <v>21602</v>
      </c>
      <c r="I4950">
        <v>41</v>
      </c>
      <c r="J4950" t="str">
        <f t="shared" si="84"/>
        <v>A2</v>
      </c>
      <c r="K4950" s="5">
        <v>189.49122807017545</v>
      </c>
      <c r="L4950">
        <v>2024</v>
      </c>
    </row>
    <row r="4951" spans="1:12" x14ac:dyDescent="0.3">
      <c r="A4951" t="s">
        <v>4925</v>
      </c>
      <c r="B4951" s="1">
        <v>45109</v>
      </c>
      <c r="C4951" t="s">
        <v>9</v>
      </c>
      <c r="D4951" t="s">
        <v>15</v>
      </c>
      <c r="E4951" t="s">
        <v>34</v>
      </c>
      <c r="F4951">
        <v>355</v>
      </c>
      <c r="G4951">
        <v>9824</v>
      </c>
      <c r="I4951">
        <v>41</v>
      </c>
      <c r="J4951" t="str">
        <f t="shared" si="84"/>
        <v>A2</v>
      </c>
      <c r="K4951" s="5">
        <v>27.673239436619717</v>
      </c>
      <c r="L4951">
        <v>2023</v>
      </c>
    </row>
    <row r="4952" spans="1:12" x14ac:dyDescent="0.3">
      <c r="A4952" t="s">
        <v>4926</v>
      </c>
      <c r="B4952" s="1">
        <v>44768</v>
      </c>
      <c r="C4952" t="s">
        <v>17</v>
      </c>
      <c r="D4952" t="s">
        <v>15</v>
      </c>
      <c r="E4952" t="s">
        <v>19</v>
      </c>
      <c r="F4952">
        <v>439</v>
      </c>
      <c r="G4952" t="s">
        <v>4976</v>
      </c>
      <c r="I4952">
        <v>41</v>
      </c>
      <c r="J4952" t="str">
        <f t="shared" si="84"/>
        <v>A2</v>
      </c>
      <c r="K4952" s="5">
        <v>0</v>
      </c>
      <c r="L4952">
        <v>2022</v>
      </c>
    </row>
    <row r="4953" spans="1:12" hidden="1" x14ac:dyDescent="0.3">
      <c r="A4953" t="s">
        <v>4927</v>
      </c>
      <c r="B4953" s="1">
        <v>45251</v>
      </c>
      <c r="C4953" t="s">
        <v>4976</v>
      </c>
      <c r="D4953" t="s">
        <v>4976</v>
      </c>
      <c r="E4953" t="s">
        <v>11</v>
      </c>
      <c r="F4953">
        <v>262</v>
      </c>
      <c r="G4953">
        <v>47534</v>
      </c>
      <c r="H4953" t="str">
        <f t="shared" si="85"/>
        <v>Null</v>
      </c>
      <c r="I4953" t="s">
        <v>4977</v>
      </c>
      <c r="J4953" t="str">
        <f t="shared" si="84"/>
        <v>A3</v>
      </c>
      <c r="K4953" s="5">
        <v>181.42748091603053</v>
      </c>
      <c r="L4953">
        <v>2023</v>
      </c>
    </row>
    <row r="4954" spans="1:12" x14ac:dyDescent="0.3">
      <c r="A4954" t="s">
        <v>4928</v>
      </c>
      <c r="B4954" t="s">
        <v>4976</v>
      </c>
      <c r="C4954" t="s">
        <v>17</v>
      </c>
      <c r="D4954" t="s">
        <v>10</v>
      </c>
      <c r="E4954" t="s">
        <v>19</v>
      </c>
      <c r="F4954">
        <v>607</v>
      </c>
      <c r="G4954">
        <v>35455</v>
      </c>
      <c r="I4954">
        <v>39</v>
      </c>
      <c r="J4954" t="str">
        <f t="shared" si="84"/>
        <v>A2</v>
      </c>
      <c r="K4954" s="5">
        <v>58.410214168039538</v>
      </c>
      <c r="L4954" t="e">
        <v>#VALUE!</v>
      </c>
    </row>
    <row r="4955" spans="1:12" x14ac:dyDescent="0.3">
      <c r="A4955" t="s">
        <v>4929</v>
      </c>
      <c r="B4955" s="1">
        <v>45265</v>
      </c>
      <c r="C4955" t="s">
        <v>9</v>
      </c>
      <c r="D4955" t="s">
        <v>18</v>
      </c>
      <c r="E4955" t="s">
        <v>11</v>
      </c>
      <c r="F4955">
        <v>390</v>
      </c>
      <c r="G4955">
        <v>27457</v>
      </c>
      <c r="I4955">
        <v>57</v>
      </c>
      <c r="J4955" t="str">
        <f t="shared" si="84"/>
        <v>A3</v>
      </c>
      <c r="K4955" s="5">
        <v>70.402564102564099</v>
      </c>
      <c r="L4955">
        <v>2023</v>
      </c>
    </row>
    <row r="4956" spans="1:12" x14ac:dyDescent="0.3">
      <c r="A4956" t="s">
        <v>4930</v>
      </c>
      <c r="B4956" t="s">
        <v>4976</v>
      </c>
      <c r="C4956" t="s">
        <v>22</v>
      </c>
      <c r="D4956" t="s">
        <v>42</v>
      </c>
      <c r="E4956" t="s">
        <v>11</v>
      </c>
      <c r="F4956">
        <v>659</v>
      </c>
      <c r="G4956">
        <v>38207</v>
      </c>
      <c r="I4956">
        <v>40</v>
      </c>
      <c r="J4956" t="str">
        <f t="shared" si="84"/>
        <v>A2</v>
      </c>
      <c r="K4956" s="5">
        <v>57.977238239757206</v>
      </c>
      <c r="L4956" t="e">
        <v>#VALUE!</v>
      </c>
    </row>
    <row r="4957" spans="1:12" x14ac:dyDescent="0.3">
      <c r="A4957" t="s">
        <v>4931</v>
      </c>
      <c r="B4957" s="1">
        <v>44855</v>
      </c>
      <c r="C4957" t="s">
        <v>27</v>
      </c>
      <c r="D4957" t="s">
        <v>28</v>
      </c>
      <c r="E4957" t="s">
        <v>34</v>
      </c>
      <c r="F4957">
        <v>835</v>
      </c>
      <c r="G4957">
        <v>30356</v>
      </c>
      <c r="I4957">
        <v>58</v>
      </c>
      <c r="J4957" t="str">
        <f t="shared" si="84"/>
        <v>A3</v>
      </c>
      <c r="K4957" s="5">
        <v>36.354491017964072</v>
      </c>
      <c r="L4957">
        <v>2022</v>
      </c>
    </row>
    <row r="4958" spans="1:12" x14ac:dyDescent="0.3">
      <c r="A4958" t="s">
        <v>4932</v>
      </c>
      <c r="B4958" s="1">
        <v>45412</v>
      </c>
      <c r="C4958" t="s">
        <v>17</v>
      </c>
      <c r="D4958" t="s">
        <v>10</v>
      </c>
      <c r="E4958" t="s">
        <v>23</v>
      </c>
      <c r="F4958">
        <v>369</v>
      </c>
      <c r="G4958">
        <v>21952</v>
      </c>
      <c r="I4958">
        <v>39</v>
      </c>
      <c r="J4958" t="str">
        <f t="shared" si="84"/>
        <v>A2</v>
      </c>
      <c r="K4958" s="5">
        <v>59.490514905149048</v>
      </c>
      <c r="L4958">
        <v>2024</v>
      </c>
    </row>
    <row r="4959" spans="1:12" x14ac:dyDescent="0.3">
      <c r="A4959" t="s">
        <v>4933</v>
      </c>
      <c r="B4959" s="1">
        <v>44643</v>
      </c>
      <c r="C4959" t="s">
        <v>27</v>
      </c>
      <c r="D4959" t="s">
        <v>18</v>
      </c>
      <c r="E4959" t="s">
        <v>23</v>
      </c>
      <c r="F4959">
        <v>297</v>
      </c>
      <c r="G4959">
        <v>20962</v>
      </c>
      <c r="I4959">
        <v>57</v>
      </c>
      <c r="J4959" t="str">
        <f t="shared" si="84"/>
        <v>A3</v>
      </c>
      <c r="K4959" s="5">
        <v>70.579124579124581</v>
      </c>
      <c r="L4959">
        <v>2022</v>
      </c>
    </row>
    <row r="4960" spans="1:12" x14ac:dyDescent="0.3">
      <c r="A4960" t="s">
        <v>4934</v>
      </c>
      <c r="B4960" t="s">
        <v>4976</v>
      </c>
      <c r="C4960" t="s">
        <v>14</v>
      </c>
      <c r="D4960" t="s">
        <v>10</v>
      </c>
      <c r="E4960" t="s">
        <v>11</v>
      </c>
      <c r="F4960">
        <v>887</v>
      </c>
      <c r="G4960" t="s">
        <v>4976</v>
      </c>
      <c r="I4960">
        <v>39</v>
      </c>
      <c r="J4960" t="str">
        <f t="shared" si="84"/>
        <v>A2</v>
      </c>
      <c r="K4960" s="5">
        <v>0</v>
      </c>
      <c r="L4960" t="e">
        <v>#VALUE!</v>
      </c>
    </row>
    <row r="4961" spans="1:12" x14ac:dyDescent="0.3">
      <c r="A4961" t="s">
        <v>4935</v>
      </c>
      <c r="B4961" s="1">
        <v>44755</v>
      </c>
      <c r="C4961" t="s">
        <v>9</v>
      </c>
      <c r="D4961" t="s">
        <v>15</v>
      </c>
      <c r="E4961" t="s">
        <v>19</v>
      </c>
      <c r="F4961">
        <v>63</v>
      </c>
      <c r="G4961">
        <v>20049</v>
      </c>
      <c r="I4961">
        <v>41</v>
      </c>
      <c r="J4961" t="str">
        <f t="shared" si="84"/>
        <v>A2</v>
      </c>
      <c r="K4961" s="5">
        <v>318.23809523809524</v>
      </c>
      <c r="L4961">
        <v>2022</v>
      </c>
    </row>
    <row r="4962" spans="1:12" x14ac:dyDescent="0.3">
      <c r="A4962" t="s">
        <v>4936</v>
      </c>
      <c r="B4962" s="1">
        <v>44814</v>
      </c>
      <c r="C4962" t="s">
        <v>14</v>
      </c>
      <c r="D4962" t="s">
        <v>18</v>
      </c>
      <c r="E4962" t="s">
        <v>34</v>
      </c>
      <c r="F4962">
        <v>349</v>
      </c>
      <c r="G4962">
        <v>46836</v>
      </c>
      <c r="I4962">
        <v>57</v>
      </c>
      <c r="J4962" t="str">
        <f t="shared" si="84"/>
        <v>A3</v>
      </c>
      <c r="K4962" s="5">
        <v>134.20057306590257</v>
      </c>
      <c r="L4962">
        <v>2022</v>
      </c>
    </row>
    <row r="4963" spans="1:12" x14ac:dyDescent="0.3">
      <c r="A4963" t="s">
        <v>4937</v>
      </c>
      <c r="B4963" s="1">
        <v>44913</v>
      </c>
      <c r="C4963" t="s">
        <v>9</v>
      </c>
      <c r="D4963" t="s">
        <v>15</v>
      </c>
      <c r="E4963" t="s">
        <v>23</v>
      </c>
      <c r="F4963">
        <v>556</v>
      </c>
      <c r="G4963">
        <v>31599</v>
      </c>
      <c r="I4963">
        <v>41</v>
      </c>
      <c r="J4963" t="str">
        <f t="shared" si="84"/>
        <v>A2</v>
      </c>
      <c r="K4963" s="5">
        <v>56.832733812949641</v>
      </c>
      <c r="L4963">
        <v>2022</v>
      </c>
    </row>
    <row r="4964" spans="1:12" hidden="1" x14ac:dyDescent="0.3">
      <c r="A4964" t="s">
        <v>4938</v>
      </c>
      <c r="B4964" s="1">
        <v>44884</v>
      </c>
      <c r="C4964" t="s">
        <v>9</v>
      </c>
      <c r="D4964" t="s">
        <v>4976</v>
      </c>
      <c r="E4964" t="s">
        <v>34</v>
      </c>
      <c r="F4964">
        <v>724</v>
      </c>
      <c r="G4964">
        <v>33261</v>
      </c>
      <c r="H4964" t="str">
        <f t="shared" si="85"/>
        <v>Null</v>
      </c>
      <c r="I4964" t="s">
        <v>4977</v>
      </c>
      <c r="J4964" t="str">
        <f t="shared" si="84"/>
        <v>A3</v>
      </c>
      <c r="K4964" s="5">
        <v>45.940607734806633</v>
      </c>
      <c r="L4964">
        <v>2022</v>
      </c>
    </row>
    <row r="4965" spans="1:12" x14ac:dyDescent="0.3">
      <c r="A4965" t="s">
        <v>4939</v>
      </c>
      <c r="B4965" s="1">
        <v>45140</v>
      </c>
      <c r="C4965" t="s">
        <v>14</v>
      </c>
      <c r="D4965" t="s">
        <v>28</v>
      </c>
      <c r="E4965" t="s">
        <v>23</v>
      </c>
      <c r="F4965">
        <v>481</v>
      </c>
      <c r="G4965">
        <v>33942</v>
      </c>
      <c r="I4965">
        <v>58</v>
      </c>
      <c r="J4965" t="str">
        <f t="shared" si="84"/>
        <v>A3</v>
      </c>
      <c r="K4965" s="5">
        <v>70.565488565488565</v>
      </c>
      <c r="L4965">
        <v>2023</v>
      </c>
    </row>
    <row r="4966" spans="1:12" x14ac:dyDescent="0.3">
      <c r="A4966" t="s">
        <v>4940</v>
      </c>
      <c r="B4966" s="1">
        <v>44784</v>
      </c>
      <c r="C4966" t="s">
        <v>9</v>
      </c>
      <c r="D4966" t="s">
        <v>18</v>
      </c>
      <c r="E4966" t="s">
        <v>34</v>
      </c>
      <c r="F4966">
        <v>611</v>
      </c>
      <c r="G4966">
        <v>24715</v>
      </c>
      <c r="I4966">
        <v>57</v>
      </c>
      <c r="J4966" t="str">
        <f t="shared" si="84"/>
        <v>A3</v>
      </c>
      <c r="K4966" s="5">
        <v>40.450081833060558</v>
      </c>
      <c r="L4966">
        <v>2022</v>
      </c>
    </row>
    <row r="4967" spans="1:12" hidden="1" x14ac:dyDescent="0.3">
      <c r="A4967" t="s">
        <v>4941</v>
      </c>
      <c r="B4967" s="1">
        <v>45313</v>
      </c>
      <c r="C4967" t="s">
        <v>14</v>
      </c>
      <c r="D4967" t="s">
        <v>4976</v>
      </c>
      <c r="E4967" t="s">
        <v>25</v>
      </c>
      <c r="F4967">
        <v>100</v>
      </c>
      <c r="G4967">
        <v>32943</v>
      </c>
      <c r="H4967" t="str">
        <f t="shared" si="85"/>
        <v>Null</v>
      </c>
      <c r="I4967" t="s">
        <v>4977</v>
      </c>
      <c r="J4967" t="str">
        <f t="shared" si="84"/>
        <v>A3</v>
      </c>
      <c r="K4967" s="5">
        <v>329.43</v>
      </c>
      <c r="L4967">
        <v>2024</v>
      </c>
    </row>
    <row r="4968" spans="1:12" x14ac:dyDescent="0.3">
      <c r="A4968" t="s">
        <v>4942</v>
      </c>
      <c r="B4968" s="1">
        <v>45433</v>
      </c>
      <c r="C4968" t="s">
        <v>14</v>
      </c>
      <c r="D4968" t="s">
        <v>15</v>
      </c>
      <c r="E4968" t="s">
        <v>34</v>
      </c>
      <c r="F4968">
        <v>254</v>
      </c>
      <c r="G4968">
        <v>38008</v>
      </c>
      <c r="I4968">
        <v>41</v>
      </c>
      <c r="J4968" t="str">
        <f t="shared" si="84"/>
        <v>A2</v>
      </c>
      <c r="K4968" s="5">
        <v>149.63779527559055</v>
      </c>
      <c r="L4968">
        <v>2024</v>
      </c>
    </row>
    <row r="4969" spans="1:12" x14ac:dyDescent="0.3">
      <c r="A4969" t="s">
        <v>4943</v>
      </c>
      <c r="B4969" s="1">
        <v>44683</v>
      </c>
      <c r="C4969" t="s">
        <v>17</v>
      </c>
      <c r="D4969" t="s">
        <v>15</v>
      </c>
      <c r="E4969" t="s">
        <v>11</v>
      </c>
      <c r="F4969">
        <v>229</v>
      </c>
      <c r="G4969">
        <v>32462</v>
      </c>
      <c r="I4969">
        <v>41</v>
      </c>
      <c r="J4969" t="str">
        <f t="shared" si="84"/>
        <v>A2</v>
      </c>
      <c r="K4969" s="5">
        <v>141.75545851528383</v>
      </c>
      <c r="L4969">
        <v>2022</v>
      </c>
    </row>
    <row r="4970" spans="1:12" x14ac:dyDescent="0.3">
      <c r="A4970" t="s">
        <v>4944</v>
      </c>
      <c r="B4970" s="1">
        <v>45322</v>
      </c>
      <c r="C4970" t="s">
        <v>22</v>
      </c>
      <c r="D4970" t="s">
        <v>32</v>
      </c>
      <c r="E4970" t="s">
        <v>19</v>
      </c>
      <c r="F4970">
        <v>864</v>
      </c>
      <c r="G4970">
        <v>48314</v>
      </c>
      <c r="I4970">
        <v>46</v>
      </c>
      <c r="J4970" t="str">
        <f t="shared" si="84"/>
        <v>A3</v>
      </c>
      <c r="K4970" s="5">
        <v>55.918981481481481</v>
      </c>
      <c r="L4970">
        <v>2024</v>
      </c>
    </row>
    <row r="4971" spans="1:12" x14ac:dyDescent="0.3">
      <c r="A4971" t="s">
        <v>4945</v>
      </c>
      <c r="B4971" s="1">
        <v>45343</v>
      </c>
      <c r="C4971" t="s">
        <v>27</v>
      </c>
      <c r="D4971" t="s">
        <v>42</v>
      </c>
      <c r="E4971" t="s">
        <v>23</v>
      </c>
      <c r="F4971">
        <v>576</v>
      </c>
      <c r="G4971">
        <v>45353</v>
      </c>
      <c r="I4971">
        <v>40</v>
      </c>
      <c r="J4971" t="str">
        <f t="shared" si="84"/>
        <v>A2</v>
      </c>
      <c r="K4971" s="5">
        <v>78.737847222222229</v>
      </c>
      <c r="L4971">
        <v>2024</v>
      </c>
    </row>
    <row r="4972" spans="1:12" x14ac:dyDescent="0.3">
      <c r="A4972" t="s">
        <v>4946</v>
      </c>
      <c r="B4972" s="1">
        <v>44691</v>
      </c>
      <c r="C4972" t="s">
        <v>27</v>
      </c>
      <c r="D4972" t="s">
        <v>32</v>
      </c>
      <c r="E4972" t="s">
        <v>23</v>
      </c>
      <c r="F4972">
        <v>586</v>
      </c>
      <c r="G4972">
        <v>35100</v>
      </c>
      <c r="I4972">
        <v>46</v>
      </c>
      <c r="J4972" t="str">
        <f t="shared" si="84"/>
        <v>A3</v>
      </c>
      <c r="K4972" s="5">
        <v>59.897610921501709</v>
      </c>
      <c r="L4972">
        <v>2022</v>
      </c>
    </row>
    <row r="4973" spans="1:12" x14ac:dyDescent="0.3">
      <c r="A4973" t="s">
        <v>4947</v>
      </c>
      <c r="B4973" s="1">
        <v>44770</v>
      </c>
      <c r="C4973" t="s">
        <v>14</v>
      </c>
      <c r="D4973" t="s">
        <v>42</v>
      </c>
      <c r="E4973" t="s">
        <v>11</v>
      </c>
      <c r="F4973">
        <v>413</v>
      </c>
      <c r="G4973">
        <v>9054</v>
      </c>
      <c r="I4973">
        <v>40</v>
      </c>
      <c r="J4973" t="str">
        <f t="shared" si="84"/>
        <v>A2</v>
      </c>
      <c r="K4973" s="5">
        <v>21.922518159806295</v>
      </c>
      <c r="L4973">
        <v>2022</v>
      </c>
    </row>
    <row r="4974" spans="1:12" x14ac:dyDescent="0.3">
      <c r="A4974" t="s">
        <v>4948</v>
      </c>
      <c r="B4974" s="1">
        <v>45311</v>
      </c>
      <c r="C4974" t="s">
        <v>4976</v>
      </c>
      <c r="D4974" t="s">
        <v>15</v>
      </c>
      <c r="E4974" t="s">
        <v>34</v>
      </c>
      <c r="F4974">
        <v>989</v>
      </c>
      <c r="G4974">
        <v>6336</v>
      </c>
      <c r="I4974">
        <v>41</v>
      </c>
      <c r="J4974" t="str">
        <f t="shared" si="84"/>
        <v>A2</v>
      </c>
      <c r="K4974" s="5">
        <v>6.4064711830131449</v>
      </c>
      <c r="L4974">
        <v>2024</v>
      </c>
    </row>
    <row r="4975" spans="1:12" x14ac:dyDescent="0.3">
      <c r="A4975" t="s">
        <v>4949</v>
      </c>
      <c r="B4975" s="1">
        <v>45126</v>
      </c>
      <c r="C4975" t="s">
        <v>17</v>
      </c>
      <c r="D4975" t="s">
        <v>15</v>
      </c>
      <c r="E4975" t="s">
        <v>4976</v>
      </c>
      <c r="F4975">
        <v>301</v>
      </c>
      <c r="G4975">
        <v>26963</v>
      </c>
      <c r="I4975">
        <v>41</v>
      </c>
      <c r="J4975" t="str">
        <f t="shared" si="84"/>
        <v>A2</v>
      </c>
      <c r="K4975" s="5">
        <v>89.578073089700993</v>
      </c>
      <c r="L4975">
        <v>2023</v>
      </c>
    </row>
    <row r="4976" spans="1:12" x14ac:dyDescent="0.3">
      <c r="A4976" t="s">
        <v>4950</v>
      </c>
      <c r="B4976" s="1">
        <v>44805</v>
      </c>
      <c r="C4976" t="s">
        <v>14</v>
      </c>
      <c r="D4976" t="s">
        <v>32</v>
      </c>
      <c r="E4976" t="s">
        <v>23</v>
      </c>
      <c r="F4976">
        <v>777</v>
      </c>
      <c r="G4976">
        <v>24995</v>
      </c>
      <c r="I4976">
        <v>46</v>
      </c>
      <c r="J4976" t="str">
        <f t="shared" si="84"/>
        <v>A3</v>
      </c>
      <c r="K4976" s="5">
        <v>32.168597168597167</v>
      </c>
      <c r="L4976">
        <v>2022</v>
      </c>
    </row>
    <row r="4977" spans="1:12" x14ac:dyDescent="0.3">
      <c r="A4977" t="s">
        <v>4951</v>
      </c>
      <c r="B4977" s="1">
        <v>45372</v>
      </c>
      <c r="C4977" t="s">
        <v>22</v>
      </c>
      <c r="D4977" t="s">
        <v>32</v>
      </c>
      <c r="E4977" t="s">
        <v>19</v>
      </c>
      <c r="F4977">
        <v>436</v>
      </c>
      <c r="G4977">
        <v>28057</v>
      </c>
      <c r="I4977">
        <v>46</v>
      </c>
      <c r="J4977" t="str">
        <f t="shared" si="84"/>
        <v>A3</v>
      </c>
      <c r="K4977" s="5">
        <v>64.350917431192656</v>
      </c>
      <c r="L4977">
        <v>2024</v>
      </c>
    </row>
    <row r="4978" spans="1:12" x14ac:dyDescent="0.3">
      <c r="A4978" t="s">
        <v>4952</v>
      </c>
      <c r="B4978" s="1">
        <v>44869</v>
      </c>
      <c r="C4978" t="s">
        <v>17</v>
      </c>
      <c r="D4978" t="s">
        <v>42</v>
      </c>
      <c r="E4978" t="s">
        <v>19</v>
      </c>
      <c r="F4978">
        <v>489</v>
      </c>
      <c r="G4978">
        <v>38544</v>
      </c>
      <c r="I4978">
        <v>40</v>
      </c>
      <c r="J4978" t="str">
        <f t="shared" si="84"/>
        <v>A2</v>
      </c>
      <c r="K4978" s="5">
        <v>78.822085889570559</v>
      </c>
      <c r="L4978">
        <v>2022</v>
      </c>
    </row>
    <row r="4979" spans="1:12" x14ac:dyDescent="0.3">
      <c r="A4979" t="s">
        <v>4953</v>
      </c>
      <c r="B4979" s="1">
        <v>44787</v>
      </c>
      <c r="C4979" t="s">
        <v>27</v>
      </c>
      <c r="D4979" t="s">
        <v>18</v>
      </c>
      <c r="E4979" t="s">
        <v>34</v>
      </c>
      <c r="F4979">
        <v>359</v>
      </c>
      <c r="G4979">
        <v>18080</v>
      </c>
      <c r="I4979">
        <v>57</v>
      </c>
      <c r="J4979" t="str">
        <f t="shared" si="84"/>
        <v>A3</v>
      </c>
      <c r="K4979" s="5">
        <v>50.362116991643454</v>
      </c>
      <c r="L4979">
        <v>2022</v>
      </c>
    </row>
    <row r="4980" spans="1:12" x14ac:dyDescent="0.3">
      <c r="A4980" t="s">
        <v>4954</v>
      </c>
      <c r="B4980" s="1">
        <v>45303</v>
      </c>
      <c r="C4980" t="s">
        <v>27</v>
      </c>
      <c r="D4980" t="s">
        <v>18</v>
      </c>
      <c r="E4980" t="s">
        <v>23</v>
      </c>
      <c r="F4980" t="s">
        <v>4976</v>
      </c>
      <c r="G4980">
        <v>45688</v>
      </c>
      <c r="I4980">
        <v>57</v>
      </c>
      <c r="J4980" t="str">
        <f t="shared" si="84"/>
        <v>A3</v>
      </c>
      <c r="K4980" s="5">
        <v>0</v>
      </c>
      <c r="L4980">
        <v>2024</v>
      </c>
    </row>
    <row r="4981" spans="1:12" x14ac:dyDescent="0.3">
      <c r="A4981" t="s">
        <v>4955</v>
      </c>
      <c r="B4981" s="1">
        <v>44603</v>
      </c>
      <c r="C4981" t="s">
        <v>17</v>
      </c>
      <c r="D4981" t="s">
        <v>18</v>
      </c>
      <c r="E4981" t="s">
        <v>19</v>
      </c>
      <c r="F4981">
        <v>987</v>
      </c>
      <c r="G4981">
        <v>45610</v>
      </c>
      <c r="I4981">
        <v>57</v>
      </c>
      <c r="J4981" t="str">
        <f t="shared" si="84"/>
        <v>A3</v>
      </c>
      <c r="K4981" s="5">
        <v>46.210739614994935</v>
      </c>
      <c r="L4981">
        <v>2022</v>
      </c>
    </row>
    <row r="4982" spans="1:12" x14ac:dyDescent="0.3">
      <c r="A4982" t="s">
        <v>4956</v>
      </c>
      <c r="B4982" s="1">
        <v>45457</v>
      </c>
      <c r="C4982" t="s">
        <v>27</v>
      </c>
      <c r="D4982" t="s">
        <v>28</v>
      </c>
      <c r="E4982" t="s">
        <v>19</v>
      </c>
      <c r="F4982">
        <v>925</v>
      </c>
      <c r="G4982">
        <v>41342</v>
      </c>
      <c r="I4982">
        <v>58</v>
      </c>
      <c r="J4982" t="str">
        <f t="shared" si="84"/>
        <v>A3</v>
      </c>
      <c r="K4982" s="5">
        <v>44.694054054054057</v>
      </c>
      <c r="L4982">
        <v>2024</v>
      </c>
    </row>
    <row r="4983" spans="1:12" x14ac:dyDescent="0.3">
      <c r="A4983" t="s">
        <v>4957</v>
      </c>
      <c r="B4983" s="1">
        <v>45115</v>
      </c>
      <c r="C4983" t="s">
        <v>14</v>
      </c>
      <c r="D4983" t="s">
        <v>32</v>
      </c>
      <c r="E4983" t="s">
        <v>23</v>
      </c>
      <c r="F4983">
        <v>255</v>
      </c>
      <c r="G4983">
        <v>23939</v>
      </c>
      <c r="I4983">
        <v>46</v>
      </c>
      <c r="J4983" t="str">
        <f t="shared" si="84"/>
        <v>A3</v>
      </c>
      <c r="K4983" s="5">
        <v>93.878431372549016</v>
      </c>
      <c r="L4983">
        <v>2023</v>
      </c>
    </row>
    <row r="4984" spans="1:12" x14ac:dyDescent="0.3">
      <c r="A4984" t="s">
        <v>4958</v>
      </c>
      <c r="B4984" s="1">
        <v>45092</v>
      </c>
      <c r="C4984" t="s">
        <v>14</v>
      </c>
      <c r="D4984" t="s">
        <v>42</v>
      </c>
      <c r="E4984" t="s">
        <v>19</v>
      </c>
      <c r="F4984">
        <v>816</v>
      </c>
      <c r="G4984">
        <v>30408</v>
      </c>
      <c r="I4984">
        <v>40</v>
      </c>
      <c r="J4984" t="str">
        <f t="shared" si="84"/>
        <v>A2</v>
      </c>
      <c r="K4984" s="5">
        <v>37.264705882352942</v>
      </c>
      <c r="L4984">
        <v>2023</v>
      </c>
    </row>
    <row r="4985" spans="1:12" hidden="1" x14ac:dyDescent="0.3">
      <c r="A4985" t="s">
        <v>4959</v>
      </c>
      <c r="B4985" s="1">
        <v>44569</v>
      </c>
      <c r="C4985" t="s">
        <v>14</v>
      </c>
      <c r="D4985" t="s">
        <v>4976</v>
      </c>
      <c r="E4985" t="s">
        <v>34</v>
      </c>
      <c r="F4985">
        <v>542</v>
      </c>
      <c r="G4985">
        <v>23751</v>
      </c>
      <c r="H4985" t="str">
        <f t="shared" si="85"/>
        <v>Null</v>
      </c>
      <c r="I4985" t="s">
        <v>4977</v>
      </c>
      <c r="J4985" t="str">
        <f t="shared" si="84"/>
        <v>A3</v>
      </c>
      <c r="K4985" s="5">
        <v>43.821033210332104</v>
      </c>
      <c r="L4985">
        <v>2022</v>
      </c>
    </row>
    <row r="4986" spans="1:12" x14ac:dyDescent="0.3">
      <c r="A4986" t="s">
        <v>4960</v>
      </c>
      <c r="B4986" s="1">
        <v>45178</v>
      </c>
      <c r="C4986" t="s">
        <v>22</v>
      </c>
      <c r="D4986" t="s">
        <v>28</v>
      </c>
      <c r="E4986" t="s">
        <v>23</v>
      </c>
      <c r="F4986">
        <v>808</v>
      </c>
      <c r="G4986">
        <v>22871</v>
      </c>
      <c r="I4986">
        <v>58</v>
      </c>
      <c r="J4986" t="str">
        <f t="shared" si="84"/>
        <v>A3</v>
      </c>
      <c r="K4986" s="5">
        <v>28.30569306930693</v>
      </c>
      <c r="L4986">
        <v>2023</v>
      </c>
    </row>
    <row r="4987" spans="1:12" x14ac:dyDescent="0.3">
      <c r="A4987" t="s">
        <v>4961</v>
      </c>
      <c r="B4987" s="1">
        <v>45044</v>
      </c>
      <c r="C4987" t="s">
        <v>27</v>
      </c>
      <c r="D4987" t="s">
        <v>15</v>
      </c>
      <c r="E4987" t="s">
        <v>4976</v>
      </c>
      <c r="F4987">
        <v>198</v>
      </c>
      <c r="G4987">
        <v>15164</v>
      </c>
      <c r="I4987">
        <v>41</v>
      </c>
      <c r="J4987" t="str">
        <f t="shared" si="84"/>
        <v>A2</v>
      </c>
      <c r="K4987" s="5">
        <v>76.585858585858588</v>
      </c>
      <c r="L4987">
        <v>2023</v>
      </c>
    </row>
    <row r="4988" spans="1:12" x14ac:dyDescent="0.3">
      <c r="A4988" t="s">
        <v>4962</v>
      </c>
      <c r="B4988" s="1">
        <v>45136</v>
      </c>
      <c r="C4988" t="s">
        <v>17</v>
      </c>
      <c r="D4988" t="s">
        <v>10</v>
      </c>
      <c r="E4988" t="s">
        <v>19</v>
      </c>
      <c r="F4988">
        <v>183</v>
      </c>
      <c r="G4988">
        <v>12893</v>
      </c>
      <c r="I4988">
        <v>39</v>
      </c>
      <c r="J4988" t="str">
        <f t="shared" si="84"/>
        <v>A2</v>
      </c>
      <c r="K4988" s="5">
        <v>70.453551912568301</v>
      </c>
      <c r="L4988">
        <v>2023</v>
      </c>
    </row>
    <row r="4989" spans="1:12" hidden="1" x14ac:dyDescent="0.3">
      <c r="A4989" t="s">
        <v>4963</v>
      </c>
      <c r="B4989" s="1">
        <v>44782</v>
      </c>
      <c r="C4989" t="s">
        <v>27</v>
      </c>
      <c r="D4989" t="s">
        <v>4976</v>
      </c>
      <c r="E4989" t="s">
        <v>34</v>
      </c>
      <c r="F4989">
        <v>253</v>
      </c>
      <c r="G4989">
        <v>25015</v>
      </c>
      <c r="H4989" t="str">
        <f t="shared" si="85"/>
        <v>Null</v>
      </c>
      <c r="I4989" t="s">
        <v>4977</v>
      </c>
      <c r="J4989" t="str">
        <f t="shared" si="84"/>
        <v>A3</v>
      </c>
      <c r="K4989" s="5">
        <v>98.873517786561266</v>
      </c>
      <c r="L4989">
        <v>2022</v>
      </c>
    </row>
    <row r="4990" spans="1:12" x14ac:dyDescent="0.3">
      <c r="A4990" t="s">
        <v>4964</v>
      </c>
      <c r="B4990" s="1">
        <v>44718</v>
      </c>
      <c r="C4990" t="s">
        <v>22</v>
      </c>
      <c r="D4990" t="s">
        <v>28</v>
      </c>
      <c r="E4990" t="s">
        <v>19</v>
      </c>
      <c r="F4990">
        <v>261</v>
      </c>
      <c r="G4990">
        <v>22202</v>
      </c>
      <c r="I4990">
        <v>58</v>
      </c>
      <c r="J4990" t="str">
        <f t="shared" si="84"/>
        <v>A3</v>
      </c>
      <c r="K4990" s="5">
        <v>85.065134099616856</v>
      </c>
      <c r="L4990">
        <v>2022</v>
      </c>
    </row>
    <row r="4991" spans="1:12" x14ac:dyDescent="0.3">
      <c r="A4991" t="s">
        <v>4965</v>
      </c>
      <c r="B4991" s="1">
        <v>44918</v>
      </c>
      <c r="C4991" t="s">
        <v>9</v>
      </c>
      <c r="D4991" t="s">
        <v>28</v>
      </c>
      <c r="E4991" t="s">
        <v>19</v>
      </c>
      <c r="F4991">
        <v>170</v>
      </c>
      <c r="G4991">
        <v>40586</v>
      </c>
      <c r="I4991">
        <v>58</v>
      </c>
      <c r="J4991" t="str">
        <f t="shared" si="84"/>
        <v>A3</v>
      </c>
      <c r="K4991" s="5">
        <v>238.74117647058824</v>
      </c>
      <c r="L4991">
        <v>2022</v>
      </c>
    </row>
    <row r="4992" spans="1:12" x14ac:dyDescent="0.3">
      <c r="A4992" t="s">
        <v>4966</v>
      </c>
      <c r="B4992" s="1">
        <v>45380</v>
      </c>
      <c r="C4992" t="s">
        <v>14</v>
      </c>
      <c r="D4992" t="s">
        <v>15</v>
      </c>
      <c r="E4992" t="s">
        <v>34</v>
      </c>
      <c r="F4992">
        <v>452</v>
      </c>
      <c r="G4992" t="s">
        <v>4976</v>
      </c>
      <c r="I4992">
        <v>41</v>
      </c>
      <c r="J4992" t="str">
        <f t="shared" si="84"/>
        <v>A2</v>
      </c>
      <c r="K4992" s="5">
        <v>0</v>
      </c>
      <c r="L4992">
        <v>2024</v>
      </c>
    </row>
    <row r="4993" spans="1:12" hidden="1" x14ac:dyDescent="0.3">
      <c r="A4993" t="s">
        <v>4967</v>
      </c>
      <c r="B4993" t="s">
        <v>4976</v>
      </c>
      <c r="C4993" t="s">
        <v>17</v>
      </c>
      <c r="D4993" t="s">
        <v>4976</v>
      </c>
      <c r="E4993" t="s">
        <v>23</v>
      </c>
      <c r="F4993">
        <v>903</v>
      </c>
      <c r="G4993">
        <v>11973</v>
      </c>
      <c r="H4993" t="str">
        <f t="shared" si="85"/>
        <v>Null</v>
      </c>
      <c r="I4993" t="s">
        <v>4977</v>
      </c>
      <c r="J4993" t="str">
        <f t="shared" si="84"/>
        <v>A3</v>
      </c>
      <c r="K4993" s="5">
        <v>13.259136212624584</v>
      </c>
      <c r="L4993" t="e">
        <v>#VALUE!</v>
      </c>
    </row>
    <row r="4994" spans="1:12" x14ac:dyDescent="0.3">
      <c r="A4994" t="s">
        <v>4968</v>
      </c>
      <c r="B4994" s="1">
        <v>45153</v>
      </c>
      <c r="C4994" t="s">
        <v>4976</v>
      </c>
      <c r="D4994" t="s">
        <v>10</v>
      </c>
      <c r="E4994" t="s">
        <v>34</v>
      </c>
      <c r="F4994">
        <v>788</v>
      </c>
      <c r="G4994">
        <v>36487</v>
      </c>
      <c r="I4994">
        <v>39</v>
      </c>
      <c r="J4994" t="str">
        <f t="shared" si="84"/>
        <v>A2</v>
      </c>
      <c r="K4994" s="5">
        <v>46.30329949238579</v>
      </c>
      <c r="L4994">
        <v>2023</v>
      </c>
    </row>
    <row r="4995" spans="1:12" x14ac:dyDescent="0.3">
      <c r="A4995" t="s">
        <v>4969</v>
      </c>
      <c r="B4995" s="1">
        <v>44820</v>
      </c>
      <c r="C4995" t="s">
        <v>22</v>
      </c>
      <c r="D4995" t="s">
        <v>15</v>
      </c>
      <c r="E4995" t="s">
        <v>25</v>
      </c>
      <c r="F4995">
        <v>148</v>
      </c>
      <c r="G4995">
        <v>28896</v>
      </c>
      <c r="I4995">
        <v>41</v>
      </c>
      <c r="J4995" t="str">
        <f t="shared" ref="J4995:J5001" si="86">IF(I4995&lt;=30,"A1",IF(I4995&lt;=45,"A2","A3"))</f>
        <v>A2</v>
      </c>
      <c r="K4995" s="5">
        <v>195.24324324324326</v>
      </c>
      <c r="L4995">
        <v>2022</v>
      </c>
    </row>
    <row r="4996" spans="1:12" x14ac:dyDescent="0.3">
      <c r="A4996" t="s">
        <v>4970</v>
      </c>
      <c r="B4996" s="1">
        <v>44875</v>
      </c>
      <c r="C4996" t="s">
        <v>27</v>
      </c>
      <c r="D4996" t="s">
        <v>28</v>
      </c>
      <c r="E4996" t="s">
        <v>23</v>
      </c>
      <c r="F4996">
        <v>930</v>
      </c>
      <c r="G4996">
        <v>27096</v>
      </c>
      <c r="I4996">
        <v>58</v>
      </c>
      <c r="J4996" t="str">
        <f t="shared" si="86"/>
        <v>A3</v>
      </c>
      <c r="K4996" s="5">
        <v>29.135483870967743</v>
      </c>
      <c r="L4996">
        <v>2022</v>
      </c>
    </row>
    <row r="4997" spans="1:12" x14ac:dyDescent="0.3">
      <c r="A4997" t="s">
        <v>4971</v>
      </c>
      <c r="B4997" s="1">
        <v>44815</v>
      </c>
      <c r="C4997" t="s">
        <v>14</v>
      </c>
      <c r="D4997" t="s">
        <v>15</v>
      </c>
      <c r="E4997" t="s">
        <v>23</v>
      </c>
      <c r="F4997">
        <v>535</v>
      </c>
      <c r="G4997">
        <v>49615</v>
      </c>
      <c r="I4997">
        <v>41</v>
      </c>
      <c r="J4997" t="str">
        <f t="shared" si="86"/>
        <v>A2</v>
      </c>
      <c r="K4997" s="5">
        <v>92.738317757009341</v>
      </c>
      <c r="L4997">
        <v>2022</v>
      </c>
    </row>
    <row r="4998" spans="1:12" x14ac:dyDescent="0.3">
      <c r="A4998" t="s">
        <v>4972</v>
      </c>
      <c r="B4998" s="1">
        <v>45134</v>
      </c>
      <c r="C4998" t="s">
        <v>17</v>
      </c>
      <c r="D4998" t="s">
        <v>15</v>
      </c>
      <c r="E4998" t="s">
        <v>11</v>
      </c>
      <c r="F4998">
        <v>939</v>
      </c>
      <c r="G4998">
        <v>6984</v>
      </c>
      <c r="I4998">
        <v>41</v>
      </c>
      <c r="J4998" t="str">
        <f t="shared" si="86"/>
        <v>A2</v>
      </c>
      <c r="K4998" s="5">
        <v>7.4376996805111819</v>
      </c>
      <c r="L4998">
        <v>2023</v>
      </c>
    </row>
    <row r="4999" spans="1:12" x14ac:dyDescent="0.3">
      <c r="A4999" t="s">
        <v>4973</v>
      </c>
      <c r="B4999" s="1">
        <v>45216</v>
      </c>
      <c r="C4999" t="s">
        <v>27</v>
      </c>
      <c r="D4999" t="s">
        <v>28</v>
      </c>
      <c r="E4999" t="s">
        <v>19</v>
      </c>
      <c r="F4999">
        <v>463</v>
      </c>
      <c r="G4999">
        <v>17973</v>
      </c>
      <c r="I4999">
        <v>58</v>
      </c>
      <c r="J4999" t="str">
        <f t="shared" si="86"/>
        <v>A3</v>
      </c>
      <c r="K4999" s="5">
        <v>38.818574514038879</v>
      </c>
      <c r="L4999">
        <v>2023</v>
      </c>
    </row>
    <row r="5000" spans="1:12" x14ac:dyDescent="0.3">
      <c r="A5000" t="s">
        <v>4974</v>
      </c>
      <c r="B5000" s="1">
        <v>44905</v>
      </c>
      <c r="C5000" t="s">
        <v>9</v>
      </c>
      <c r="D5000" t="s">
        <v>15</v>
      </c>
      <c r="E5000" t="s">
        <v>19</v>
      </c>
      <c r="F5000">
        <v>914</v>
      </c>
      <c r="G5000">
        <v>33358</v>
      </c>
      <c r="I5000">
        <v>41</v>
      </c>
      <c r="J5000" t="str">
        <f t="shared" si="86"/>
        <v>A2</v>
      </c>
      <c r="K5000" s="5">
        <v>36.496717724288843</v>
      </c>
      <c r="L5000">
        <v>2022</v>
      </c>
    </row>
    <row r="5001" spans="1:12" x14ac:dyDescent="0.3">
      <c r="A5001" t="s">
        <v>4975</v>
      </c>
      <c r="B5001" s="1">
        <v>45367</v>
      </c>
      <c r="C5001" t="s">
        <v>27</v>
      </c>
      <c r="D5001" t="s">
        <v>28</v>
      </c>
      <c r="E5001" t="s">
        <v>23</v>
      </c>
      <c r="F5001">
        <v>722</v>
      </c>
      <c r="G5001">
        <v>22216</v>
      </c>
      <c r="I5001">
        <v>58</v>
      </c>
      <c r="J5001" t="str">
        <f t="shared" si="86"/>
        <v>A3</v>
      </c>
      <c r="K5001" s="5">
        <v>30.770083102493075</v>
      </c>
      <c r="L5001">
        <v>2024</v>
      </c>
    </row>
  </sheetData>
  <autoFilter ref="A1:L5001" xr:uid="{5A5B175C-9B8C-4278-BCC0-5BABDB6F8760}">
    <filterColumn colId="3">
      <filters>
        <filter val="Amit Sharma"/>
        <filter val="Arjun Mehta"/>
        <filter val="Kavita Rao"/>
        <filter val="Neha Gupta"/>
        <filter val="Priya Verma"/>
        <filter val="Rohit Singh"/>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Sheet3</vt:lpstr>
      <vt:lpstr>Dashboard</vt:lpstr>
      <vt:lpstr>pivot2</vt:lpstr>
      <vt:lpstr>Sheet6</vt:lpstr>
      <vt:lpstr>Sheet9</vt:lpstr>
      <vt:lpstr>Sheet1</vt:lpstr>
      <vt:lpstr>production_dataset_dirty_5000_r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Ritik Raushan</dc:creator>
  <cp:lastModifiedBy>ritikraushan532@outlook.com</cp:lastModifiedBy>
  <cp:lastPrinted>2026-03-09T14:12:16Z</cp:lastPrinted>
  <dcterms:created xsi:type="dcterms:W3CDTF">2026-03-09T01:49:31Z</dcterms:created>
  <dcterms:modified xsi:type="dcterms:W3CDTF">2026-03-11T08:12:06Z</dcterms:modified>
</cp:coreProperties>
</file>